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202300"/>
  <mc:AlternateContent xmlns:mc="http://schemas.openxmlformats.org/markup-compatibility/2006">
    <mc:Choice Requires="x15">
      <x15ac:absPath xmlns:x15ac="http://schemas.microsoft.com/office/spreadsheetml/2010/11/ac" url="C:\Users\KUNALSONI\Downloads\Kunal Consulting Resources\"/>
    </mc:Choice>
  </mc:AlternateContent>
  <xr:revisionPtr revIDLastSave="0" documentId="13_ncr:1_{D697A89F-E3B6-4FA3-8FFC-15D07F19E4FD}" xr6:coauthVersionLast="47" xr6:coauthVersionMax="47" xr10:uidLastSave="{00000000-0000-0000-0000-000000000000}"/>
  <bookViews>
    <workbookView xWindow="-108" yWindow="-108" windowWidth="23256" windowHeight="12456" activeTab="3" xr2:uid="{72B18884-790B-4EEE-B848-7FF75189F433}"/>
  </bookViews>
  <sheets>
    <sheet name="Raw Data" sheetId="1" r:id="rId1"/>
    <sheet name="Cleaned Data" sheetId="3" r:id="rId2"/>
    <sheet name="Calculation" sheetId="4" r:id="rId3"/>
    <sheet name="Dashboard" sheetId="6" r:id="rId4"/>
  </sheets>
  <definedNames>
    <definedName name="_xlchart.v5.0" hidden="1">Calculation!$W$2</definedName>
    <definedName name="_xlchart.v5.1" hidden="1">Calculation!$W$3:$W$52</definedName>
    <definedName name="_xlchart.v5.10" hidden="1">Calculation!$Y$2</definedName>
    <definedName name="_xlchart.v5.11" hidden="1">Calculation!$Y$3:$Y$52</definedName>
    <definedName name="_xlchart.v5.12" hidden="1">Calculation!$W$2</definedName>
    <definedName name="_xlchart.v5.13" hidden="1">Calculation!$W$3:$W$52</definedName>
    <definedName name="_xlchart.v5.14" hidden="1">Calculation!$X$2</definedName>
    <definedName name="_xlchart.v5.15" hidden="1">Calculation!$X$3:$X$52</definedName>
    <definedName name="_xlchart.v5.16" hidden="1">Calculation!$Y$2</definedName>
    <definedName name="_xlchart.v5.17" hidden="1">Calculation!$Y$3:$Y$52</definedName>
    <definedName name="_xlchart.v5.2" hidden="1">Calculation!$X$2</definedName>
    <definedName name="_xlchart.v5.3" hidden="1">Calculation!$X$3:$X$52</definedName>
    <definedName name="_xlchart.v5.4" hidden="1">Calculation!$Y$2</definedName>
    <definedName name="_xlchart.v5.5" hidden="1">Calculation!$Y$3:$Y$52</definedName>
    <definedName name="_xlchart.v5.6" hidden="1">Calculation!$W$2</definedName>
    <definedName name="_xlchart.v5.7" hidden="1">Calculation!$W$3:$W$52</definedName>
    <definedName name="_xlchart.v5.8" hidden="1">Calculation!$X$2</definedName>
    <definedName name="_xlchart.v5.9" hidden="1">Calculation!$X$3:$X$52</definedName>
    <definedName name="ExternalData_1" localSheetId="1" hidden="1">'Cleaned Data'!$A$1:$K$9995</definedName>
    <definedName name="Slicer_Region">#N/A</definedName>
    <definedName name="Slicer_Segment">#N/A</definedName>
    <definedName name="Slicer_State">#N/A</definedName>
    <definedName name="Slicer_Sub_Category">#N/A</definedName>
    <definedName name="Slicer_Years__Order_Date">#N/A</definedName>
  </definedNames>
  <calcPr calcId="191029"/>
  <pivotCaches>
    <pivotCache cacheId="87" r:id="rId5"/>
  </pivotCaches>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7" i="4" l="1"/>
  <c r="B26" i="4"/>
  <c r="B25" i="4"/>
  <c r="B24" i="4"/>
  <c r="X3" i="4" a="1"/>
  <c r="X3" i="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9C2F792-5FAC-4483-BD77-FB491E533AA6}"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<sst xmlns="http://schemas.openxmlformats.org/spreadsheetml/2006/main" count="180097" uniqueCount="10955">
  <si>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</si>
  <si>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</si>
  <si>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</si>
  <si>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</si>
  <si>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</si>
  <si>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</si>
  <si>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</si>
  <si>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</si>
  <si>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</si>
  <si>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</si>
  <si>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</si>
  <si>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</si>
  <si>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</si>
  <si>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</si>
  <si>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</si>
  <si>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</si>
  <si>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</si>
  <si>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</si>
  <si>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</si>
  <si>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</si>
  <si>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</si>
  <si>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</si>
  <si>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</si>
  <si>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</si>
  <si>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</si>
  <si>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</si>
  <si>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</si>
  <si>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</si>
  <si>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</si>
  <si>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</si>
  <si>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</si>
  <si>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</si>
  <si>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</si>
  <si>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</si>
  <si>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</si>
  <si>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</si>
  <si>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</si>
  <si>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</si>
  <si>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</si>
  <si>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</si>
  <si>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</si>
  <si>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</si>
  <si>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</si>
  <si>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</si>
  <si>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</si>
  <si>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</si>
  <si>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</si>
  <si>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</si>
  <si>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</si>
  <si>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</si>
  <si>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</si>
  <si>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</si>
  <si>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</si>
  <si>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</si>
  <si>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</si>
  <si>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</si>
  <si>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</si>
  <si>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</si>
  <si>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</si>
  <si>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</si>
  <si>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</si>
  <si>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</si>
  <si>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</si>
  <si>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</si>
  <si>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</si>
  <si>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</si>
  <si>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</si>
  <si>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</si>
  <si>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</si>
  <si>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</si>
  <si>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</si>
  <si>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</si>
  <si>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</si>
  <si>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</si>
  <si>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</si>
  <si>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</si>
  <si>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</si>
  <si>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</si>
  <si>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</si>
  <si>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</si>
  <si>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</si>
  <si>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</si>
  <si>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</si>
  <si>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</si>
  <si>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</si>
  <si>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</si>
  <si>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</si>
  <si>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</si>
  <si>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</si>
  <si>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</si>
  <si>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</si>
  <si>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</si>
  <si>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</si>
  <si>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</si>
  <si>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</si>
  <si>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</si>
  <si>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</si>
  <si>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</si>
  <si>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</si>
  <si>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</si>
  <si>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</si>
  <si>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</si>
  <si>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</si>
  <si>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</si>
  <si>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</si>
  <si>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</si>
  <si>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</si>
  <si>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</si>
  <si>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</si>
  <si>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</si>
  <si>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</si>
  <si>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</si>
  <si>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</si>
  <si>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</si>
  <si>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</si>
  <si>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</si>
  <si>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</si>
  <si>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</si>
  <si>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</si>
  <si>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</si>
  <si>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</si>
  <si>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</si>
  <si>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</si>
  <si>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</si>
  <si>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</si>
  <si>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</si>
  <si>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</si>
  <si>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</si>
  <si>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</si>
  <si>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</si>
  <si>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</si>
  <si>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</si>
  <si>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</si>
  <si>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</si>
  <si>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</si>
  <si>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</si>
  <si>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</si>
  <si>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</si>
  <si>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</si>
  <si>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</si>
  <si>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</si>
  <si>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</si>
  <si>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</si>
  <si>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</si>
  <si>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</si>
  <si>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</si>
  <si>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</si>
  <si>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</si>
  <si>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</si>
  <si>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</si>
  <si>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</si>
  <si>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</si>
  <si>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</si>
  <si>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</si>
  <si>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</si>
  <si>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</si>
  <si>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</si>
  <si>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</si>
  <si>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</si>
  <si>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</si>
  <si>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</si>
  <si>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</si>
  <si>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</si>
  <si>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</si>
  <si>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</si>
  <si>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</si>
  <si>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</si>
  <si>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</si>
  <si>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</si>
  <si>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</si>
  <si>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</si>
  <si>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</si>
  <si>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</si>
  <si>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</si>
  <si>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</si>
  <si>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</si>
  <si>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</si>
  <si>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</si>
  <si>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</si>
  <si>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</si>
  <si>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</si>
  <si>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</si>
  <si>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</si>
  <si>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</si>
  <si>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</si>
  <si>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</si>
  <si>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</si>
  <si>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</si>
  <si>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</si>
  <si>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</si>
  <si>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</si>
  <si>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</si>
  <si>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</si>
  <si>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</si>
  <si>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</si>
  <si>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</si>
  <si>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</si>
  <si>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</si>
  <si>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</si>
  <si>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</si>
  <si>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</si>
  <si>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</si>
  <si>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</si>
  <si>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</si>
  <si>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</si>
  <si>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</si>
  <si>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</si>
  <si>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</si>
  <si>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</si>
  <si>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</si>
  <si>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</si>
  <si>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</si>
  <si>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</si>
  <si>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</si>
  <si>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</si>
  <si>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</si>
  <si>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</si>
  <si>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</si>
  <si>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</si>
  <si>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</si>
  <si>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</si>
  <si>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</si>
  <si>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</si>
  <si>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</si>
  <si>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</si>
  <si>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</si>
  <si>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</si>
  <si>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</si>
  <si>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</si>
  <si>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</si>
  <si>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</si>
  <si>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</si>
  <si>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</si>
  <si>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</si>
  <si>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</si>
  <si>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</si>
  <si>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</si>
  <si>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</si>
  <si>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</si>
  <si>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</si>
  <si>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</si>
  <si>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</si>
  <si>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</si>
  <si>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</si>
  <si>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</si>
  <si>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</si>
  <si>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</si>
  <si>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</si>
  <si>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</si>
  <si>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</si>
  <si>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</si>
  <si>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</si>
  <si>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</si>
  <si>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</si>
  <si>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</si>
  <si>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</si>
  <si>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</si>
  <si>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</si>
  <si>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</si>
  <si>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</si>
  <si>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</si>
  <si>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</si>
  <si>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</si>
  <si>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</si>
  <si>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</si>
  <si>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</si>
  <si>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</si>
  <si>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</si>
  <si>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</si>
  <si>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</si>
  <si>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</si>
  <si>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</si>
  <si>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</si>
  <si>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</si>
  <si>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</si>
  <si>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</si>
  <si>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</si>
  <si>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</si>
  <si>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</si>
  <si>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</si>
  <si>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</si>
  <si>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</si>
  <si>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</si>
  <si>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</si>
  <si>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</si>
  <si>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</si>
  <si>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</si>
  <si>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</si>
  <si>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</si>
  <si>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</si>
  <si>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</si>
  <si>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</si>
  <si>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</si>
  <si>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</si>
  <si>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</si>
  <si>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</si>
  <si>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</si>
  <si>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</si>
  <si>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</si>
  <si>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</si>
  <si>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</si>
  <si>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</si>
  <si>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</si>
  <si>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</si>
  <si>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</si>
  <si>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</si>
  <si>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</si>
  <si>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</si>
  <si>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</si>
  <si>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</si>
  <si>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</si>
  <si>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</si>
  <si>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</si>
  <si>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</si>
  <si>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</si>
  <si>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</si>
  <si>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</si>
  <si>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</si>
  <si>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</si>
  <si>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</si>
  <si>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</si>
  <si>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</si>
  <si>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</si>
  <si>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</si>
  <si>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</si>
  <si>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</si>
  <si>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</si>
  <si>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</si>
  <si>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</si>
  <si>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</si>
  <si>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</si>
  <si>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</si>
  <si>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</si>
  <si>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</si>
  <si>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</si>
  <si>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</si>
  <si>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</si>
  <si>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</si>
  <si>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</si>
  <si>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</si>
  <si>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</si>
  <si>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</si>
  <si>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</si>
  <si>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</si>
  <si>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</si>
  <si>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</si>
  <si>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</si>
  <si>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</si>
  <si>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</si>
  <si>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</si>
  <si>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</si>
  <si>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</si>
  <si>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</si>
  <si>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</si>
  <si>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</si>
  <si>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</si>
  <si>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</si>
  <si>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</si>
  <si>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</si>
  <si>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</si>
  <si>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</si>
  <si>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</si>
  <si>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</si>
  <si>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</si>
  <si>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</si>
  <si>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</si>
  <si>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</si>
  <si>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</si>
  <si>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</si>
  <si>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</si>
  <si>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</si>
  <si>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</si>
  <si>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</si>
  <si>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</si>
  <si>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</si>
  <si>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</si>
  <si>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</si>
  <si>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</si>
  <si>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</si>
  <si>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</si>
  <si>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</si>
  <si>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</si>
  <si>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</si>
  <si>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</si>
  <si>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</si>
  <si>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</si>
  <si>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</si>
  <si>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</si>
  <si>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</si>
  <si>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</si>
  <si>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</si>
  <si>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</si>
  <si>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</si>
  <si>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</si>
  <si>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</si>
  <si>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</si>
  <si>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</si>
  <si>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</si>
  <si>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</si>
  <si>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</si>
  <si>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</si>
  <si>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</si>
  <si>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</si>
  <si>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</si>
  <si>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</si>
  <si>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</si>
  <si>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</si>
  <si>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</si>
  <si>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</si>
  <si>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</si>
  <si>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</si>
  <si>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</si>
  <si>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</si>
  <si>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</si>
  <si>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</si>
  <si>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</si>
  <si>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</si>
  <si>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</si>
  <si>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</si>
  <si>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</si>
  <si>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</si>
  <si>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</si>
  <si>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</si>
  <si>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</si>
  <si>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</si>
  <si>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</si>
  <si>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</si>
  <si>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</si>
  <si>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</si>
  <si>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</si>
  <si>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</si>
  <si>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</si>
  <si>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</si>
  <si>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</si>
  <si>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</si>
  <si>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</si>
  <si>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</si>
  <si>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</si>
  <si>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</si>
  <si>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</si>
  <si>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</si>
  <si>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</si>
  <si>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</si>
  <si>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</si>
  <si>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</si>
  <si>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</si>
  <si>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</si>
  <si>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</si>
  <si>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</si>
  <si>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</si>
  <si>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</si>
  <si>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</si>
  <si>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</si>
  <si>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</si>
  <si>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</si>
  <si>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</si>
  <si>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</si>
  <si>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</si>
  <si>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</si>
  <si>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</si>
  <si>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</si>
  <si>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</si>
  <si>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</si>
  <si>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</si>
  <si>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</si>
  <si>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</si>
  <si>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</si>
  <si>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</si>
  <si>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</si>
  <si>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</si>
  <si>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</si>
  <si>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</si>
  <si>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</si>
  <si>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</si>
  <si>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</si>
  <si>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</si>
  <si>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</si>
  <si>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</si>
  <si>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</si>
  <si>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</si>
  <si>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</si>
  <si>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</si>
  <si>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</si>
  <si>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</si>
  <si>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</si>
  <si>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</si>
  <si>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</si>
  <si>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</si>
  <si>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</si>
  <si>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</si>
  <si>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</si>
  <si>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</si>
  <si>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</si>
  <si>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</si>
  <si>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</si>
  <si>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</si>
  <si>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</si>
  <si>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</si>
  <si>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</si>
  <si>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</si>
  <si>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</si>
  <si>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</si>
  <si>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</si>
  <si>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</si>
  <si>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</si>
  <si>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</si>
  <si>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</si>
  <si>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</si>
  <si>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</si>
  <si>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</si>
  <si>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</si>
  <si>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</si>
  <si>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</si>
  <si>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</si>
  <si>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</si>
  <si>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</si>
  <si>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</si>
  <si>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</si>
  <si>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</si>
  <si>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</si>
  <si>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</si>
  <si>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</si>
  <si>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</si>
  <si>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</si>
  <si>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</si>
  <si>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</si>
  <si>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</si>
  <si>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</si>
  <si>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</si>
  <si>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</si>
  <si>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</si>
  <si>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</si>
  <si>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</si>
  <si>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</si>
  <si>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</si>
  <si>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</si>
  <si>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</si>
  <si>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</si>
  <si>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</si>
  <si>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</si>
  <si>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</si>
  <si>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</si>
  <si>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</si>
  <si>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</si>
  <si>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</si>
  <si>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</si>
  <si>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</si>
  <si>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</si>
  <si>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</si>
  <si>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</si>
  <si>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</si>
  <si>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</si>
  <si>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</si>
  <si>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</si>
  <si>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</si>
  <si>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</si>
  <si>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</si>
  <si>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</si>
  <si>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</si>
  <si>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</si>
  <si>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</si>
  <si>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</si>
  <si>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</si>
  <si>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</si>
  <si>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</si>
  <si>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</si>
  <si>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</si>
  <si>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</si>
  <si>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</si>
  <si>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</si>
  <si>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</si>
  <si>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</si>
  <si>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</si>
  <si>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</si>
  <si>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</si>
  <si>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</si>
  <si>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</si>
  <si>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</si>
  <si>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</si>
  <si>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</si>
  <si>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</si>
  <si>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</si>
  <si>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</si>
  <si>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</si>
  <si>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</si>
  <si>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</si>
  <si>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</si>
  <si>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</si>
  <si>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</si>
  <si>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</si>
  <si>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</si>
  <si>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</si>
  <si>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</si>
  <si>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</si>
  <si>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</si>
  <si>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</si>
  <si>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</si>
  <si>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</si>
  <si>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</si>
  <si>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</si>
  <si>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</si>
  <si>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</si>
  <si>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</si>
  <si>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</si>
  <si>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</si>
  <si>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</si>
  <si>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</si>
  <si>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</si>
  <si>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</si>
  <si>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</si>
  <si>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</si>
  <si>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</si>
  <si>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</si>
  <si>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</si>
  <si>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</si>
  <si>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</si>
  <si>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</si>
  <si>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</si>
  <si>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</si>
  <si>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</si>
  <si>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</si>
  <si>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</si>
  <si>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</si>
  <si>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</si>
  <si>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</si>
  <si>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</si>
  <si>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</si>
  <si>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</si>
  <si>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</si>
  <si>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</si>
  <si>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</si>
  <si>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</si>
  <si>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</si>
  <si>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</si>
  <si>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</si>
  <si>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</si>
  <si>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</si>
  <si>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</si>
  <si>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</si>
  <si>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</si>
  <si>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</si>
  <si>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</si>
  <si>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</si>
  <si>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</si>
  <si>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</si>
  <si>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</si>
  <si>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</si>
  <si>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</si>
  <si>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</si>
  <si>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</si>
  <si>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</si>
  <si>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</si>
  <si>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</si>
  <si>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</si>
  <si>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</si>
  <si>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</si>
  <si>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</si>
  <si>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</si>
  <si>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</si>
  <si>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</si>
  <si>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</si>
  <si>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</si>
  <si>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</si>
  <si>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</si>
  <si>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</si>
  <si>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</si>
  <si>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</si>
  <si>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</si>
  <si>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</si>
  <si>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</si>
  <si>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</si>
  <si>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</si>
  <si>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</si>
  <si>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</si>
  <si>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</si>
  <si>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</si>
  <si>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</si>
  <si>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</si>
  <si>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</si>
  <si>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</si>
  <si>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</si>
  <si>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</si>
  <si>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</si>
  <si>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</si>
  <si>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</si>
  <si>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</si>
  <si>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</si>
  <si>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</si>
  <si>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</si>
  <si>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</si>
  <si>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</si>
  <si>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</si>
  <si>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</si>
  <si>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</si>
  <si>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</si>
  <si>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</si>
  <si>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</si>
  <si>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</si>
  <si>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</si>
  <si>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</si>
  <si>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</si>
  <si>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</si>
  <si>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</si>
  <si>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</si>
  <si>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</si>
  <si>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</si>
  <si>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</si>
  <si>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</si>
  <si>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</si>
  <si>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</si>
  <si>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</si>
  <si>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</si>
  <si>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</si>
  <si>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</si>
  <si>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</si>
  <si>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</si>
  <si>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</si>
  <si>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</si>
  <si>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</si>
  <si>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</si>
  <si>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</si>
  <si>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</si>
  <si>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</si>
  <si>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</si>
  <si>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</si>
  <si>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</si>
  <si>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</si>
  <si>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</si>
  <si>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</si>
  <si>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</si>
  <si>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</si>
  <si>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</si>
  <si>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</si>
  <si>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</si>
  <si>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</si>
  <si>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</si>
  <si>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</si>
  <si>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</si>
  <si>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</si>
  <si>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</si>
  <si>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</si>
  <si>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</si>
  <si>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</si>
  <si>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</si>
  <si>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</si>
  <si>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</si>
  <si>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</si>
  <si>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</si>
  <si>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</si>
  <si>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</si>
  <si>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</si>
  <si>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</si>
  <si>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</si>
  <si>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</si>
  <si>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</si>
  <si>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</si>
  <si>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</si>
  <si>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</si>
  <si>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</si>
  <si>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</si>
  <si>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</si>
  <si>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</si>
  <si>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</si>
  <si>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</si>
  <si>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</si>
  <si>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</si>
  <si>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</si>
  <si>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</si>
  <si>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</si>
  <si>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</si>
  <si>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</si>
  <si>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</si>
  <si>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</si>
  <si>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</si>
  <si>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</si>
  <si>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</si>
  <si>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</si>
  <si>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</si>
  <si>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</si>
  <si>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</si>
  <si>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</si>
  <si>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</si>
  <si>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</si>
  <si>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</si>
  <si>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</si>
  <si>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</si>
  <si>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</si>
  <si>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</si>
  <si>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</si>
  <si>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</si>
  <si>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</si>
  <si>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</si>
  <si>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</si>
  <si>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</si>
  <si>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</si>
  <si>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</si>
  <si>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</si>
  <si>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</si>
  <si>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</si>
  <si>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</si>
  <si>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</si>
  <si>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</si>
  <si>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</si>
  <si>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</si>
  <si>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</si>
  <si>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</si>
  <si>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</si>
  <si>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</si>
  <si>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</si>
  <si>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</si>
  <si>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</si>
  <si>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</si>
  <si>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</si>
  <si>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</si>
  <si>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</si>
  <si>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</si>
  <si>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</si>
  <si>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</si>
  <si>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</si>
  <si>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</si>
  <si>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</si>
  <si>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</si>
  <si>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</si>
  <si>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</si>
  <si>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</si>
  <si>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</si>
  <si>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</si>
  <si>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</si>
  <si>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</si>
  <si>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</si>
  <si>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</si>
  <si>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</si>
  <si>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</si>
  <si>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</si>
  <si>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</si>
  <si>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</si>
  <si>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</si>
  <si>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</si>
  <si>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</si>
  <si>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</si>
  <si>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</si>
  <si>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</si>
  <si>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</si>
  <si>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</si>
  <si>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</si>
  <si>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</si>
  <si>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</si>
  <si>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</si>
  <si>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</si>
  <si>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</si>
  <si>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</si>
  <si>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</si>
  <si>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</si>
  <si>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</si>
  <si>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</si>
  <si>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</si>
  <si>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</si>
  <si>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</si>
  <si>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</si>
  <si>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</si>
  <si>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</si>
  <si>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</si>
  <si>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</si>
  <si>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</si>
  <si>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</si>
  <si>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</si>
  <si>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</si>
  <si>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</si>
  <si>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</si>
  <si>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</si>
  <si>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</si>
  <si>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</si>
  <si>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</si>
  <si>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</si>
  <si>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</si>
  <si>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</si>
  <si>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</si>
  <si>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</si>
  <si>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</si>
  <si>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</si>
  <si>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</si>
  <si>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</si>
  <si>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</si>
  <si>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</si>
  <si>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</si>
  <si>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</si>
  <si>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</si>
  <si>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</si>
  <si>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</si>
  <si>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</si>
  <si>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</si>
  <si>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</si>
  <si>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</si>
  <si>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</si>
  <si>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</si>
  <si>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</si>
  <si>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</si>
  <si>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</si>
  <si>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</si>
  <si>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</si>
  <si>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</si>
  <si>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</si>
  <si>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</si>
  <si>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</si>
  <si>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</si>
  <si>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</si>
  <si>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</si>
  <si>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</si>
  <si>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</si>
  <si>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</si>
  <si>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</si>
  <si>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</si>
  <si>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</si>
  <si>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</si>
  <si>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</si>
  <si>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</si>
  <si>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</si>
  <si>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</si>
  <si>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</si>
  <si>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</si>
  <si>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</si>
  <si>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</si>
  <si>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</si>
  <si>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</si>
  <si>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</si>
  <si>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</si>
  <si>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</si>
  <si>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</si>
  <si>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</si>
  <si>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</si>
  <si>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</si>
  <si>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</si>
  <si>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</si>
  <si>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</si>
  <si>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</si>
  <si>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</si>
  <si>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</si>
  <si>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</si>
  <si>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</si>
  <si>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</si>
  <si>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</si>
  <si>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</si>
  <si>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</si>
  <si>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</si>
  <si>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</si>
  <si>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</si>
  <si>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</si>
  <si>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</si>
  <si>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</si>
  <si>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</si>
  <si>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</si>
  <si>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</si>
  <si>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</si>
  <si>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</si>
  <si>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</si>
  <si>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</si>
  <si>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</si>
  <si>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</si>
  <si>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</si>
  <si>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</si>
  <si>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</si>
  <si>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</si>
  <si>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</si>
  <si>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</si>
  <si>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</si>
  <si>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</si>
  <si>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</si>
  <si>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</si>
  <si>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</si>
  <si>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</si>
  <si>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</si>
  <si>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</si>
  <si>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</si>
  <si>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</si>
  <si>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</si>
  <si>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</si>
  <si>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</si>
  <si>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</si>
  <si>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</si>
  <si>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</si>
  <si>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</si>
  <si>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</si>
  <si>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</si>
  <si>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</si>
  <si>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</si>
  <si>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</si>
  <si>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</si>
  <si>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</si>
  <si>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</si>
  <si>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</si>
  <si>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</si>
  <si>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</si>
  <si>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</si>
  <si>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</si>
  <si>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</si>
  <si>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</si>
  <si>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</si>
  <si>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</si>
  <si>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</si>
  <si>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</si>
  <si>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</si>
  <si>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</si>
  <si>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</si>
  <si>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</si>
  <si>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</si>
  <si>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</si>
  <si>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</si>
  <si>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</si>
  <si>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</si>
  <si>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</si>
  <si>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</si>
  <si>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</si>
  <si>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</si>
  <si>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</si>
  <si>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</si>
  <si>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</si>
  <si>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</si>
  <si>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</si>
  <si>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</si>
  <si>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</si>
  <si>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</si>
  <si>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</si>
  <si>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</si>
  <si>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</si>
  <si>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</si>
  <si>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</si>
  <si>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</si>
  <si>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</si>
  <si>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</si>
  <si>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</si>
  <si>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</si>
  <si>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</si>
  <si>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</si>
  <si>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</si>
  <si>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</si>
  <si>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</si>
  <si>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</si>
  <si>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</si>
  <si>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</si>
  <si>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</si>
  <si>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</si>
  <si>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</si>
  <si>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</si>
  <si>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</si>
  <si>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</si>
  <si>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</si>
  <si>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</si>
  <si>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</si>
  <si>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</si>
  <si>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</si>
  <si>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</si>
  <si>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</si>
  <si>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</si>
  <si>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</si>
  <si>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</si>
  <si>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</si>
  <si>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</si>
  <si>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</si>
  <si>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</si>
  <si>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</si>
  <si>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</si>
  <si>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</si>
  <si>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</si>
  <si>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</si>
  <si>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</si>
  <si>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</si>
  <si>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</si>
  <si>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</si>
  <si>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</si>
  <si>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</si>
  <si>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</si>
  <si>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</si>
  <si>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</si>
  <si>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</si>
  <si>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</si>
  <si>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</si>
  <si>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</si>
  <si>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</si>
  <si>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</si>
  <si>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</si>
  <si>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</si>
  <si>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</si>
  <si>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</si>
  <si>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</si>
  <si>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</si>
  <si>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</si>
  <si>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</si>
  <si>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</si>
  <si>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</si>
  <si>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</si>
  <si>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</si>
  <si>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</si>
  <si>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</si>
  <si>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</si>
  <si>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</si>
  <si>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</si>
  <si>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</si>
  <si>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</si>
  <si>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</si>
  <si>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</si>
  <si>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</si>
  <si>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</si>
  <si>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</si>
  <si>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</si>
  <si>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</si>
  <si>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</si>
  <si>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</si>
  <si>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</si>
  <si>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</si>
  <si>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</si>
  <si>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</si>
  <si>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</si>
  <si>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</si>
  <si>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</si>
  <si>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</si>
  <si>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</si>
  <si>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</si>
  <si>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</si>
  <si>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</si>
  <si>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</si>
  <si>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</si>
  <si>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</si>
  <si>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</si>
  <si>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</si>
  <si>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</si>
  <si>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</si>
  <si>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</si>
  <si>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</si>
  <si>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</si>
  <si>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</si>
  <si>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</si>
  <si>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</si>
  <si>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</si>
  <si>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</si>
  <si>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</si>
  <si>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</si>
  <si>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</si>
  <si>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</si>
  <si>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</si>
  <si>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</si>
  <si>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</si>
  <si>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</si>
  <si>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</si>
  <si>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</si>
  <si>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</si>
  <si>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</si>
  <si>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</si>
  <si>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</si>
  <si>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</si>
  <si>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</si>
  <si>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</si>
  <si>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</si>
  <si>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</si>
  <si>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</si>
  <si>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</si>
  <si>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</si>
  <si>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</si>
  <si>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</si>
  <si>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</si>
  <si>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</si>
  <si>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</si>
  <si>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</si>
  <si>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</si>
  <si>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</si>
  <si>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</si>
  <si>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</si>
  <si>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</si>
  <si>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</si>
  <si>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</si>
  <si>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</si>
  <si>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</si>
  <si>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</si>
  <si>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</si>
  <si>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</si>
  <si>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</si>
  <si>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</si>
  <si>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</si>
  <si>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</si>
  <si>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</si>
  <si>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</si>
  <si>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</si>
  <si>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</si>
  <si>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</si>
  <si>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</si>
  <si>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</si>
  <si>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</si>
  <si>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</si>
  <si>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</si>
  <si>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</si>
  <si>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</si>
  <si>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</si>
  <si>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</si>
  <si>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</si>
  <si>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</si>
  <si>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</si>
  <si>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</si>
  <si>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</si>
  <si>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</si>
  <si>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</si>
  <si>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</si>
  <si>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</si>
  <si>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</si>
  <si>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</si>
  <si>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</si>
  <si>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</si>
  <si>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</si>
  <si>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</si>
  <si>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</si>
  <si>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</si>
  <si>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</si>
  <si>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</si>
  <si>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</si>
  <si>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</si>
  <si>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</si>
  <si>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</si>
  <si>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</si>
  <si>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</si>
  <si>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</si>
  <si>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</si>
  <si>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</si>
  <si>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</si>
  <si>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</si>
  <si>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</si>
  <si>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</si>
  <si>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</si>
  <si>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</si>
  <si>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</si>
  <si>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</si>
  <si>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</si>
  <si>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</si>
  <si>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</si>
  <si>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</si>
  <si>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</si>
  <si>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</si>
  <si>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</si>
  <si>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</si>
  <si>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</si>
  <si>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</si>
  <si>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</si>
  <si>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</si>
  <si>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</si>
  <si>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</si>
  <si>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</si>
  <si>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</si>
  <si>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</si>
  <si>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</si>
  <si>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</si>
  <si>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</si>
  <si>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</si>
  <si>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</si>
  <si>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</si>
  <si>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</si>
  <si>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</si>
  <si>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</si>
  <si>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</si>
  <si>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</si>
  <si>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</si>
  <si>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</si>
  <si>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</si>
  <si>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</si>
  <si>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</si>
  <si>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</si>
  <si>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</si>
  <si>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</si>
  <si>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</si>
  <si>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</si>
  <si>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</si>
  <si>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</si>
  <si>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</si>
  <si>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</si>
  <si>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</si>
  <si>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</si>
  <si>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</si>
  <si>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</si>
  <si>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</si>
  <si>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</si>
  <si>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</si>
  <si>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</si>
  <si>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</si>
  <si>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</si>
  <si>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</si>
  <si>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</si>
  <si>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</si>
  <si>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</si>
  <si>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</si>
  <si>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</si>
  <si>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</si>
  <si>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</si>
  <si>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</si>
  <si>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</si>
  <si>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</si>
  <si>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</si>
  <si>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</si>
  <si>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</si>
  <si>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</si>
  <si>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</si>
  <si>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</si>
  <si>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</si>
  <si>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</si>
  <si>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</si>
  <si>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</si>
  <si>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</si>
  <si>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</si>
  <si>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</si>
  <si>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</si>
  <si>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</si>
  <si>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</si>
  <si>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</si>
  <si>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</si>
  <si>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</si>
  <si>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</si>
  <si>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</si>
  <si>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</si>
  <si>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</si>
  <si>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</si>
  <si>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</si>
  <si>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</si>
  <si>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</si>
  <si>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</si>
  <si>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</si>
  <si>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</si>
  <si>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</si>
  <si>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</si>
  <si>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</si>
  <si>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</si>
  <si>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</si>
  <si>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</si>
  <si>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</si>
  <si>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</si>
  <si>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</si>
  <si>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</si>
  <si>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</si>
  <si>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</si>
  <si>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</si>
  <si>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</si>
  <si>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</si>
  <si>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</si>
  <si>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</si>
  <si>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</si>
  <si>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</si>
  <si>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</si>
  <si>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</si>
  <si>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</si>
  <si>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</si>
  <si>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</si>
  <si>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</si>
  <si>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</si>
  <si>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</si>
  <si>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</si>
  <si>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</si>
  <si>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</si>
  <si>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</si>
  <si>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</si>
  <si>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</si>
  <si>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</si>
  <si>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</si>
  <si>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</si>
  <si>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</si>
  <si>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</si>
  <si>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</si>
  <si>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</si>
  <si>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</si>
  <si>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</si>
  <si>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</si>
  <si>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</si>
  <si>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</si>
  <si>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</si>
  <si>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</si>
  <si>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</si>
  <si>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</si>
  <si>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</si>
  <si>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</si>
  <si>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</si>
  <si>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</si>
  <si>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</si>
  <si>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</si>
  <si>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</si>
  <si>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</si>
  <si>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</si>
  <si>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</si>
  <si>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</si>
  <si>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</si>
  <si>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</si>
  <si>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</si>
  <si>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</si>
  <si>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</si>
  <si>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</si>
  <si>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</si>
  <si>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</si>
  <si>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</si>
  <si>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</si>
  <si>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</si>
  <si>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</si>
  <si>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</si>
  <si>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</si>
  <si>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</si>
  <si>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</si>
  <si>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</si>
  <si>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</si>
  <si>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</si>
  <si>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</si>
  <si>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</si>
  <si>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</si>
  <si>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</si>
  <si>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</si>
  <si>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</si>
  <si>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</si>
  <si>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</si>
  <si>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</si>
  <si>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</si>
  <si>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</si>
  <si>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</si>
  <si>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</si>
  <si>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</si>
  <si>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</si>
  <si>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</si>
  <si>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</si>
  <si>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</si>
  <si>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</si>
  <si>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</si>
  <si>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</si>
  <si>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</si>
  <si>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</si>
  <si>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</si>
  <si>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</si>
  <si>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</si>
  <si>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</si>
  <si>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</si>
  <si>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</si>
  <si>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</si>
  <si>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</si>
  <si>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</si>
  <si>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</si>
  <si>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</si>
  <si>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</si>
  <si>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</si>
  <si>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</si>
  <si>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</si>
  <si>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</si>
  <si>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</si>
  <si>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</si>
  <si>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</si>
  <si>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</si>
  <si>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</si>
  <si>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</si>
  <si>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</si>
  <si>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</si>
  <si>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</si>
  <si>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</si>
  <si>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</si>
  <si>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</si>
  <si>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</si>
  <si>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</si>
  <si>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</si>
  <si>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</si>
  <si>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</si>
  <si>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</si>
  <si>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</si>
  <si>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</si>
  <si>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</si>
  <si>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</si>
  <si>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</si>
  <si>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</si>
  <si>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</si>
  <si>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</si>
  <si>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</si>
  <si>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</si>
  <si>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</si>
  <si>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</si>
  <si>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</si>
  <si>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</si>
  <si>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</si>
  <si>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</si>
  <si>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</si>
  <si>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</si>
  <si>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</si>
  <si>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</si>
  <si>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</si>
  <si>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</si>
  <si>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</si>
  <si>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</si>
  <si>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</si>
  <si>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</si>
  <si>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</si>
  <si>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</si>
  <si>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</si>
  <si>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</si>
  <si>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</si>
  <si>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</si>
  <si>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</si>
  <si>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</si>
  <si>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</si>
  <si>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</si>
  <si>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</si>
  <si>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</si>
  <si>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</si>
  <si>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</si>
  <si>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</si>
  <si>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</si>
  <si>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</si>
  <si>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</si>
  <si>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</si>
  <si>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</si>
  <si>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</si>
  <si>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</si>
  <si>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</si>
  <si>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</si>
  <si>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</si>
  <si>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</si>
  <si>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</si>
  <si>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</si>
  <si>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</si>
  <si>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</si>
  <si>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</si>
  <si>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</si>
  <si>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</si>
  <si>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</si>
  <si>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</si>
  <si>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</si>
  <si>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</si>
  <si>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</si>
  <si>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</si>
  <si>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</si>
  <si>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</si>
  <si>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</si>
  <si>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</si>
  <si>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</si>
  <si>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</si>
  <si>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</si>
  <si>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</si>
  <si>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</si>
  <si>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</si>
  <si>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</si>
  <si>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</si>
  <si>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</si>
  <si>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</si>
  <si>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</si>
  <si>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</si>
  <si>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</si>
  <si>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</si>
  <si>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</si>
  <si>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</si>
  <si>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</si>
  <si>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</si>
  <si>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</si>
  <si>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</si>
  <si>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</si>
  <si>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</si>
  <si>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</si>
  <si>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</si>
  <si>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</si>
  <si>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</si>
  <si>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</si>
  <si>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</si>
  <si>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</si>
  <si>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</si>
  <si>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</si>
  <si>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</si>
  <si>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</si>
  <si>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</si>
  <si>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</si>
  <si>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</si>
  <si>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</si>
  <si>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</si>
  <si>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</si>
  <si>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</si>
  <si>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</si>
  <si>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</si>
  <si>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</si>
  <si>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</si>
  <si>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</si>
  <si>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</si>
  <si>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</si>
  <si>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</si>
  <si>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</si>
  <si>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</si>
  <si>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</si>
  <si>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</si>
  <si>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</si>
  <si>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</si>
  <si>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</si>
  <si>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</si>
  <si>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</si>
  <si>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</si>
  <si>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</si>
  <si>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</si>
  <si>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</si>
  <si>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</si>
  <si>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</si>
  <si>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</si>
  <si>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</si>
  <si>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</si>
  <si>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</si>
  <si>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</si>
  <si>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</si>
  <si>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</si>
  <si>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</si>
  <si>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</si>
  <si>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</si>
  <si>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</si>
  <si>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</si>
  <si>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</si>
  <si>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</si>
  <si>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</si>
  <si>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</si>
  <si>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</si>
  <si>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</si>
  <si>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</si>
  <si>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</si>
  <si>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</si>
  <si>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</si>
  <si>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</si>
  <si>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</si>
  <si>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</si>
  <si>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</si>
  <si>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</si>
  <si>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</si>
  <si>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</si>
  <si>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</si>
  <si>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</si>
  <si>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</si>
  <si>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</si>
  <si>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</si>
  <si>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</si>
  <si>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</si>
  <si>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</si>
  <si>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</si>
  <si>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</si>
  <si>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</si>
  <si>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</si>
  <si>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</si>
  <si>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</si>
  <si>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</si>
  <si>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</si>
  <si>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</si>
  <si>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</si>
  <si>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</si>
  <si>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</si>
  <si>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</si>
  <si>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</si>
  <si>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</si>
  <si>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</si>
  <si>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</si>
  <si>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</si>
  <si>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</si>
  <si>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</si>
  <si>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</si>
  <si>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</si>
  <si>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</si>
  <si>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</si>
  <si>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</si>
  <si>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</si>
  <si>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</si>
  <si>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</si>
  <si>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</si>
  <si>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</si>
  <si>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</si>
  <si>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</si>
  <si>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</si>
  <si>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</si>
  <si>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</si>
  <si>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</si>
  <si>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</si>
  <si>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</si>
  <si>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</si>
  <si>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</si>
  <si>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</si>
  <si>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</si>
  <si>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</si>
  <si>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</si>
  <si>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</si>
  <si>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</si>
  <si>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</si>
  <si>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</si>
  <si>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</si>
  <si>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</si>
  <si>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</si>
  <si>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</si>
  <si>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</si>
  <si>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</si>
  <si>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</si>
  <si>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</si>
  <si>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</si>
  <si>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</si>
  <si>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</si>
  <si>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</si>
  <si>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</si>
  <si>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</si>
  <si>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</si>
  <si>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</si>
  <si>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</si>
  <si>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</si>
  <si>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</si>
  <si>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</si>
  <si>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</si>
  <si>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</si>
  <si>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</si>
  <si>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</si>
  <si>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</si>
  <si>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</si>
  <si>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</si>
  <si>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</si>
  <si>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</si>
  <si>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</si>
  <si>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</si>
  <si>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</si>
  <si>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</si>
  <si>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</si>
  <si>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</si>
  <si>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</si>
  <si>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</si>
  <si>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</si>
  <si>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</si>
  <si>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</si>
  <si>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</si>
  <si>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</si>
  <si>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</si>
  <si>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</si>
  <si>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</si>
  <si>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</si>
  <si>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</si>
  <si>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</si>
  <si>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</si>
  <si>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</si>
  <si>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</si>
  <si>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</si>
  <si>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</si>
  <si>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</si>
  <si>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</si>
  <si>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</si>
  <si>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</si>
  <si>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</si>
  <si>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</si>
  <si>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</si>
  <si>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</si>
  <si>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</si>
  <si>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</si>
  <si>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</si>
  <si>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</si>
  <si>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</si>
  <si>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</si>
  <si>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</si>
  <si>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</si>
  <si>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</si>
  <si>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</si>
  <si>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</si>
  <si>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</si>
  <si>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</si>
  <si>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</si>
  <si>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</si>
  <si>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</si>
  <si>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</si>
  <si>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</si>
  <si>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</si>
  <si>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</si>
  <si>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</si>
  <si>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</si>
  <si>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</si>
  <si>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</si>
  <si>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</si>
  <si>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</si>
  <si>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</si>
  <si>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</si>
  <si>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</si>
  <si>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</si>
  <si>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</si>
  <si>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</si>
  <si>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</si>
  <si>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</si>
  <si>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</si>
  <si>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</si>
  <si>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</si>
  <si>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</si>
  <si>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</si>
  <si>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</si>
  <si>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</si>
  <si>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</si>
  <si>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</si>
  <si>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</si>
  <si>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</si>
  <si>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</si>
  <si>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</si>
  <si>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</si>
  <si>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</si>
  <si>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</si>
  <si>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</si>
  <si>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</si>
  <si>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</si>
  <si>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</si>
  <si>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</si>
  <si>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</si>
  <si>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</si>
  <si>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</si>
  <si>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</si>
  <si>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</si>
  <si>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</si>
  <si>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</si>
  <si>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</si>
  <si>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</si>
  <si>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</si>
  <si>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</si>
  <si>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</si>
  <si>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</si>
  <si>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</si>
  <si>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</si>
  <si>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</si>
  <si>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</si>
  <si>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</si>
  <si>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</si>
  <si>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</si>
  <si>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</si>
  <si>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</si>
  <si>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</si>
  <si>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</si>
  <si>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</si>
  <si>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</si>
  <si>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</si>
  <si>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</si>
  <si>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</si>
  <si>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</si>
  <si>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</si>
  <si>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</si>
  <si>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</si>
  <si>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</si>
  <si>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</si>
  <si>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</si>
  <si>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</si>
  <si>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</si>
  <si>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</si>
  <si>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</si>
  <si>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</si>
  <si>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</si>
  <si>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</si>
  <si>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</si>
  <si>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</si>
  <si>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</si>
  <si>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</si>
  <si>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</si>
  <si>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</si>
  <si>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</si>
  <si>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</si>
  <si>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</si>
  <si>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</si>
  <si>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</si>
  <si>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</si>
  <si>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</si>
  <si>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</si>
  <si>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</si>
  <si>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</si>
  <si>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</si>
  <si>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</si>
  <si>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</si>
  <si>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</si>
  <si>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</si>
  <si>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</si>
  <si>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</si>
  <si>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</si>
  <si>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</si>
  <si>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</si>
  <si>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</si>
  <si>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</si>
  <si>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</si>
  <si>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</si>
  <si>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</si>
  <si>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</si>
  <si>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</si>
  <si>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</si>
  <si>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</si>
  <si>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</si>
  <si>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</si>
  <si>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</si>
  <si>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</si>
  <si>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</si>
  <si>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</si>
  <si>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</si>
  <si>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</si>
  <si>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</si>
  <si>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</si>
  <si>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</si>
  <si>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</si>
  <si>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</si>
  <si>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</si>
  <si>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</si>
  <si>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</si>
  <si>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</si>
  <si>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</si>
  <si>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</si>
  <si>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</si>
  <si>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</si>
  <si>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</si>
  <si>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</si>
  <si>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</si>
  <si>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</si>
  <si>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</si>
  <si>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</si>
  <si>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</si>
  <si>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</si>
  <si>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</si>
  <si>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</si>
  <si>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</si>
  <si>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</si>
  <si>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</si>
  <si>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</si>
  <si>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</si>
  <si>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</si>
  <si>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</si>
  <si>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</si>
  <si>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</si>
  <si>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</si>
  <si>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</si>
  <si>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</si>
  <si>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</si>
  <si>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</si>
  <si>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</si>
  <si>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</si>
  <si>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</si>
  <si>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</si>
  <si>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</si>
  <si>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</si>
  <si>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</si>
  <si>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</si>
  <si>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</si>
  <si>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</si>
  <si>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</si>
  <si>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</si>
  <si>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</si>
  <si>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</si>
  <si>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</si>
  <si>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</si>
  <si>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</si>
  <si>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</si>
  <si>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</si>
  <si>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</si>
  <si>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</si>
  <si>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</si>
  <si>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</si>
  <si>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</si>
  <si>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</si>
  <si>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</si>
  <si>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</si>
  <si>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</si>
  <si>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</si>
  <si>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</si>
  <si>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</si>
  <si>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</si>
  <si>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</si>
  <si>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</si>
  <si>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</si>
  <si>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</si>
  <si>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</si>
  <si>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</si>
  <si>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</si>
  <si>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</si>
  <si>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</si>
  <si>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</si>
  <si>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</si>
  <si>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</si>
  <si>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</si>
  <si>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</si>
  <si>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</si>
  <si>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</si>
  <si>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</si>
  <si>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</si>
  <si>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</si>
  <si>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</si>
  <si>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</si>
  <si>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</si>
  <si>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</si>
  <si>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</si>
  <si>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</si>
  <si>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</si>
  <si>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</si>
  <si>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</si>
  <si>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</si>
  <si>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</si>
  <si>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</si>
  <si>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</si>
  <si>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</si>
  <si>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</si>
  <si>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</si>
  <si>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</si>
  <si>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</si>
  <si>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</si>
  <si>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</si>
  <si>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</si>
  <si>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</si>
  <si>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</si>
  <si>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</si>
  <si>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</si>
  <si>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</si>
  <si>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</si>
  <si>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</si>
  <si>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</si>
  <si>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</si>
  <si>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</si>
  <si>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</si>
  <si>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</si>
  <si>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</si>
  <si>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</si>
  <si>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</si>
  <si>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</si>
  <si>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</si>
  <si>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</si>
  <si>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</si>
  <si>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</si>
  <si>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</si>
  <si>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</si>
  <si>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</si>
  <si>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</si>
  <si>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</si>
  <si>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</si>
  <si>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</si>
  <si>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</si>
  <si>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</si>
  <si>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</si>
  <si>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</si>
  <si>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</si>
  <si>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</si>
  <si>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</si>
  <si>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</si>
  <si>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</si>
  <si>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</si>
  <si>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</si>
  <si>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</si>
  <si>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</si>
  <si>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</si>
  <si>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</si>
  <si>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</si>
  <si>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</si>
  <si>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</si>
  <si>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</si>
  <si>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</si>
  <si>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</si>
  <si>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</si>
  <si>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</si>
  <si>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</si>
  <si>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</si>
  <si>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</si>
  <si>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</si>
  <si>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</si>
  <si>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</si>
  <si>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</si>
  <si>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</si>
  <si>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</si>
  <si>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</si>
  <si>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</si>
  <si>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</si>
  <si>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</si>
  <si>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</si>
  <si>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</si>
  <si>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</si>
  <si>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</si>
  <si>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</si>
  <si>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</si>
  <si>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</si>
  <si>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</si>
  <si>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</si>
  <si>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</si>
  <si>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</si>
  <si>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</si>
  <si>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</si>
  <si>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</si>
  <si>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</si>
  <si>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</si>
  <si>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</si>
  <si>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</si>
  <si>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</si>
  <si>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</si>
  <si>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</si>
  <si>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</si>
  <si>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</si>
  <si>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</si>
  <si>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</si>
  <si>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</si>
  <si>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</si>
  <si>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</si>
  <si>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</si>
  <si>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</si>
  <si>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</si>
  <si>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</si>
  <si>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</si>
  <si>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</si>
  <si>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</si>
  <si>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</si>
  <si>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</si>
  <si>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</si>
  <si>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</si>
  <si>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</si>
  <si>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</si>
  <si>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</si>
  <si>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</si>
  <si>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</si>
  <si>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</si>
  <si>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</si>
  <si>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</si>
  <si>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</si>
  <si>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</si>
  <si>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</si>
  <si>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</si>
  <si>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</si>
  <si>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</si>
  <si>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</si>
  <si>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</si>
  <si>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</si>
  <si>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</si>
  <si>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</si>
  <si>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</si>
  <si>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</si>
  <si>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</si>
  <si>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</si>
  <si>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</si>
  <si>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</si>
  <si>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</si>
  <si>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</si>
  <si>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</si>
  <si>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</si>
  <si>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</si>
  <si>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</si>
  <si>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</si>
  <si>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</si>
  <si>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</si>
  <si>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</si>
  <si>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</si>
  <si>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</si>
  <si>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</si>
  <si>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</si>
  <si>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</si>
  <si>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</si>
  <si>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</si>
  <si>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</si>
  <si>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</si>
  <si>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</si>
  <si>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</si>
  <si>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</si>
  <si>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</si>
  <si>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</si>
  <si>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</si>
  <si>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</si>
  <si>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</si>
  <si>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</si>
  <si>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</si>
  <si>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</si>
  <si>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</si>
  <si>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</si>
  <si>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</si>
  <si>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</si>
  <si>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</si>
  <si>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</si>
  <si>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</si>
  <si>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</si>
  <si>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</si>
  <si>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</si>
  <si>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</si>
  <si>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</si>
  <si>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</si>
  <si>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</si>
  <si>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</si>
  <si>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</si>
  <si>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</si>
  <si>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</si>
  <si>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</si>
  <si>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</si>
  <si>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</si>
  <si>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</si>
  <si>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</si>
  <si>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</si>
  <si>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</si>
  <si>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</si>
  <si>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</si>
  <si>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</si>
  <si>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</si>
  <si>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</si>
  <si>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</si>
  <si>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</si>
  <si>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</si>
  <si>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</si>
  <si>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</si>
  <si>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</si>
  <si>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</si>
  <si>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</si>
  <si>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</si>
  <si>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</si>
  <si>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</si>
  <si>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</si>
  <si>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</si>
  <si>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</si>
  <si>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</si>
  <si>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</si>
  <si>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</si>
  <si>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</si>
  <si>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</si>
  <si>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</si>
  <si>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</si>
  <si>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</si>
  <si>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</si>
  <si>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</si>
  <si>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</si>
  <si>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</si>
  <si>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</si>
  <si>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</si>
  <si>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</si>
  <si>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</si>
  <si>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</si>
  <si>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</si>
  <si>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</si>
  <si>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</si>
  <si>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</si>
  <si>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</si>
  <si>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</si>
  <si>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</si>
  <si>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</si>
  <si>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</si>
  <si>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</si>
  <si>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</si>
  <si>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</si>
  <si>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</si>
  <si>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</si>
  <si>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</si>
  <si>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</si>
  <si>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</si>
  <si>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</si>
  <si>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</si>
  <si>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</si>
  <si>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</si>
  <si>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</si>
  <si>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</si>
  <si>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</si>
  <si>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</si>
  <si>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</si>
  <si>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</si>
  <si>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</si>
  <si>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</si>
  <si>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</si>
  <si>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</si>
  <si>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</si>
  <si>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</si>
  <si>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</si>
  <si>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</si>
  <si>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</si>
  <si>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</si>
  <si>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</si>
  <si>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</si>
  <si>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</si>
  <si>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</si>
  <si>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</si>
  <si>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</si>
  <si>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</si>
  <si>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</si>
  <si>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</si>
  <si>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</si>
  <si>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</si>
  <si>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</si>
  <si>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</si>
  <si>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</si>
  <si>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</si>
  <si>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</si>
  <si>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</si>
  <si>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</si>
  <si>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</si>
  <si>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</si>
  <si>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</si>
  <si>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</si>
  <si>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</si>
  <si>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</si>
  <si>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</si>
  <si>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</si>
  <si>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</si>
  <si>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</si>
  <si>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</si>
  <si>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</si>
  <si>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</si>
  <si>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</si>
  <si>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</si>
  <si>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</si>
  <si>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</si>
  <si>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</si>
  <si>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</si>
  <si>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</si>
  <si>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</si>
  <si>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</si>
  <si>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</si>
  <si>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</si>
  <si>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</si>
  <si>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</si>
  <si>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</si>
  <si>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</si>
  <si>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</si>
  <si>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</si>
  <si>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</si>
  <si>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</si>
  <si>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</si>
  <si>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</si>
  <si>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</si>
  <si>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</si>
  <si>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</si>
  <si>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</si>
  <si>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</si>
  <si>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</si>
  <si>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</si>
  <si>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</si>
  <si>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</si>
  <si>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</si>
  <si>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</si>
  <si>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</si>
  <si>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</si>
  <si>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</si>
  <si>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</si>
  <si>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</si>
  <si>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</si>
  <si>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</si>
  <si>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</si>
  <si>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</si>
  <si>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</si>
  <si>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</si>
  <si>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</si>
  <si>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</si>
  <si>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</si>
  <si>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</si>
  <si>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</si>
  <si>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</si>
  <si>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</si>
  <si>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</si>
  <si>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</si>
  <si>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</si>
  <si>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</si>
  <si>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</si>
  <si>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</si>
  <si>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</si>
  <si>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</si>
  <si>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</si>
  <si>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</si>
  <si>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</si>
  <si>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</si>
  <si>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</si>
  <si>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</si>
  <si>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</si>
  <si>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</si>
  <si>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</si>
  <si>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</si>
  <si>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</si>
  <si>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</si>
  <si>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</si>
  <si>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</si>
  <si>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</si>
  <si>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</si>
  <si>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</si>
  <si>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</si>
  <si>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</si>
  <si>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</si>
  <si>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</si>
  <si>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</si>
  <si>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</si>
  <si>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</si>
  <si>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</si>
  <si>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</si>
  <si>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</si>
  <si>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</si>
  <si>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</si>
  <si>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</si>
  <si>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</si>
  <si>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</si>
  <si>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</si>
  <si>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</si>
  <si>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</si>
  <si>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</si>
  <si>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</si>
  <si>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</si>
  <si>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</si>
  <si>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</si>
  <si>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</si>
  <si>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</si>
  <si>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</si>
  <si>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</si>
  <si>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</si>
  <si>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</si>
  <si>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</si>
  <si>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</si>
  <si>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</si>
  <si>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</si>
  <si>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</si>
  <si>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</si>
  <si>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</si>
  <si>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</si>
  <si>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</si>
  <si>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</si>
  <si>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</si>
  <si>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</si>
  <si>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</si>
  <si>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</si>
  <si>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</si>
  <si>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</si>
  <si>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</si>
  <si>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</si>
  <si>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</si>
  <si>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</si>
  <si>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</si>
  <si>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</si>
  <si>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</si>
  <si>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</si>
  <si>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</si>
  <si>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</si>
  <si>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</si>
  <si>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</si>
  <si>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</si>
  <si>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</si>
  <si>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</si>
  <si>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</si>
  <si>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</si>
  <si>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</si>
  <si>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</si>
  <si>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</si>
  <si>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</si>
  <si>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</si>
  <si>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</si>
  <si>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</si>
  <si>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</si>
  <si>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</si>
  <si>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</si>
  <si>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</si>
  <si>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</si>
  <si>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</si>
  <si>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</si>
  <si>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</si>
  <si>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</si>
  <si>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</si>
  <si>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</si>
  <si>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</si>
  <si>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</si>
  <si>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</si>
  <si>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</si>
  <si>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</si>
  <si>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</si>
  <si>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</si>
  <si>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</si>
  <si>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</si>
  <si>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</si>
  <si>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</si>
  <si>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</si>
  <si>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</si>
  <si>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</si>
  <si>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</si>
  <si>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</si>
  <si>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</si>
  <si>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</si>
  <si>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</si>
  <si>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</si>
  <si>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</si>
  <si>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</si>
  <si>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</si>
  <si>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</si>
  <si>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</si>
  <si>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</si>
  <si>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</si>
  <si>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</si>
  <si>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</si>
  <si>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</si>
  <si>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</si>
  <si>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</si>
  <si>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</si>
  <si>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</si>
  <si>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</si>
  <si>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</si>
  <si>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</si>
  <si>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</si>
  <si>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</si>
  <si>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</si>
  <si>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</si>
  <si>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</si>
  <si>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</si>
  <si>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</si>
  <si>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</si>
  <si>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</si>
  <si>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</si>
  <si>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</si>
  <si>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</si>
  <si>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</si>
  <si>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</si>
  <si>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</si>
  <si>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</si>
  <si>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</si>
  <si>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</si>
  <si>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</si>
  <si>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</si>
  <si>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</si>
  <si>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</si>
  <si>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</si>
  <si>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</si>
  <si>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</si>
  <si>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</si>
  <si>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</si>
  <si>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</si>
  <si>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</si>
  <si>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</si>
  <si>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</si>
  <si>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</si>
  <si>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</si>
  <si>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</si>
  <si>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</si>
  <si>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</si>
  <si>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</si>
  <si>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</si>
  <si>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</si>
  <si>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</si>
  <si>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</si>
  <si>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</si>
  <si>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</si>
  <si>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</si>
  <si>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</si>
  <si>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</si>
  <si>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</si>
  <si>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</si>
  <si>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</si>
  <si>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</si>
  <si>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</si>
  <si>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</si>
  <si>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</si>
  <si>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</si>
  <si>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</si>
  <si>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</si>
  <si>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</si>
  <si>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</si>
  <si>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</si>
  <si>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</si>
  <si>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</si>
  <si>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</si>
  <si>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</si>
  <si>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</si>
  <si>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</si>
  <si>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</si>
  <si>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</si>
  <si>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</si>
  <si>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</si>
  <si>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</si>
  <si>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</si>
  <si>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</si>
  <si>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</si>
  <si>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</si>
  <si>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</si>
  <si>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</si>
  <si>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</si>
  <si>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</si>
  <si>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</si>
  <si>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</si>
  <si>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</si>
  <si>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</si>
  <si>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</si>
  <si>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</si>
  <si>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</si>
  <si>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</si>
  <si>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</si>
  <si>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</si>
  <si>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</si>
  <si>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</si>
  <si>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</si>
  <si>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</si>
  <si>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</si>
  <si>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</si>
  <si>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</si>
  <si>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</si>
  <si>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</si>
  <si>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</si>
  <si>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</si>
  <si>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</si>
  <si>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</si>
  <si>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</si>
  <si>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</si>
  <si>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</si>
  <si>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</si>
  <si>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</si>
  <si>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</si>
  <si>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</si>
  <si>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</si>
  <si>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</si>
  <si>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</si>
  <si>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</si>
  <si>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</si>
  <si>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</si>
  <si>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</si>
  <si>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</si>
  <si>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</si>
  <si>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</si>
  <si>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</si>
  <si>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</si>
  <si>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</si>
  <si>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</si>
  <si>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</si>
  <si>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</si>
  <si>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</si>
  <si>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</si>
  <si>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</si>
  <si>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</si>
  <si>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</si>
  <si>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</si>
  <si>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</si>
  <si>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</si>
  <si>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</si>
  <si>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</si>
  <si>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</si>
  <si>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</si>
  <si>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</si>
  <si>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</si>
  <si>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</si>
  <si>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</si>
  <si>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</si>
  <si>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</si>
  <si>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</si>
  <si>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</si>
  <si>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</si>
  <si>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</si>
  <si>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</si>
  <si>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</si>
  <si>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</si>
  <si>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</si>
  <si>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</si>
  <si>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</si>
  <si>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</si>
  <si>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</si>
  <si>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</si>
  <si>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</si>
  <si>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</si>
  <si>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</si>
  <si>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</si>
  <si>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</si>
  <si>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</si>
  <si>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</si>
  <si>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</si>
  <si>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</si>
  <si>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</si>
  <si>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</si>
  <si>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</si>
  <si>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</si>
  <si>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</si>
  <si>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</si>
  <si>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</si>
  <si>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</si>
  <si>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</si>
  <si>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</si>
  <si>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</si>
  <si>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</si>
  <si>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</si>
  <si>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</si>
  <si>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</si>
  <si>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</si>
  <si>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</si>
  <si>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</si>
  <si>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</si>
  <si>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</si>
  <si>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</si>
  <si>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</si>
  <si>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</si>
  <si>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</si>
  <si>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</si>
  <si>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</si>
  <si>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</si>
  <si>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</si>
  <si>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</si>
  <si>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</si>
  <si>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</si>
  <si>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</si>
  <si>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</si>
  <si>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</si>
  <si>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</si>
  <si>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</si>
  <si>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</si>
  <si>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</si>
  <si>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</si>
  <si>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</si>
  <si>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</si>
  <si>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</si>
  <si>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</si>
  <si>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</si>
  <si>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</si>
  <si>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</si>
  <si>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</si>
  <si>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</si>
  <si>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</si>
  <si>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</si>
  <si>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</si>
  <si>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</si>
  <si>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</si>
  <si>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</si>
  <si>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</si>
  <si>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</si>
  <si>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</si>
  <si>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</si>
  <si>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</si>
  <si>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</si>
  <si>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</si>
  <si>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</si>
  <si>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</si>
  <si>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</si>
  <si>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</si>
  <si>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</si>
  <si>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</si>
  <si>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</si>
  <si>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</si>
  <si>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</si>
  <si>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</si>
  <si>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</si>
  <si>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</si>
  <si>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</si>
  <si>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</si>
  <si>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</si>
  <si>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</si>
  <si>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</si>
  <si>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</si>
  <si>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</si>
  <si>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</si>
  <si>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</si>
  <si>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</si>
  <si>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</si>
  <si>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</si>
  <si>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</si>
  <si>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</si>
  <si>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</si>
  <si>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</si>
  <si>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</si>
  <si>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</si>
  <si>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</si>
  <si>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</si>
  <si>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</si>
  <si>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</si>
  <si>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</si>
  <si>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</si>
  <si>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</si>
  <si>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</si>
  <si>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</si>
  <si>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</si>
  <si>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</si>
  <si>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</si>
  <si>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</si>
  <si>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</si>
  <si>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</si>
  <si>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</si>
  <si>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</si>
  <si>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</si>
  <si>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</si>
  <si>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</si>
  <si>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</si>
  <si>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</si>
  <si>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</si>
  <si>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</si>
  <si>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</si>
  <si>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</si>
  <si>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</si>
  <si>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</si>
  <si>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</si>
  <si>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</si>
  <si>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</si>
  <si>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</si>
  <si>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</si>
  <si>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</si>
  <si>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</si>
  <si>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</si>
  <si>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</si>
  <si>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</si>
  <si>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</si>
  <si>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</si>
  <si>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</si>
  <si>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</si>
  <si>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</si>
  <si>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</si>
  <si>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</si>
  <si>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</si>
  <si>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</si>
  <si>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</si>
  <si>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</si>
  <si>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</si>
  <si>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</si>
  <si>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</si>
  <si>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</si>
  <si>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</si>
  <si>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</si>
  <si>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</si>
  <si>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</si>
  <si>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</si>
  <si>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</si>
  <si>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</si>
  <si>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</si>
  <si>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</si>
  <si>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</si>
  <si>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</si>
  <si>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</si>
  <si>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</si>
  <si>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</si>
  <si>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</si>
  <si>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</si>
  <si>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</si>
  <si>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</si>
  <si>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</si>
  <si>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</si>
  <si>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</si>
  <si>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</si>
  <si>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</si>
  <si>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</si>
  <si>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</si>
  <si>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</si>
  <si>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</si>
  <si>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</si>
  <si>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</si>
  <si>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</si>
  <si>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</si>
  <si>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</si>
  <si>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</si>
  <si>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</si>
  <si>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</si>
  <si>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</si>
  <si>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</si>
  <si>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</si>
  <si>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</si>
  <si>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</si>
  <si>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</si>
  <si>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</si>
  <si>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</si>
  <si>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</si>
  <si>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</si>
  <si>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</si>
  <si>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</si>
  <si>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</si>
  <si>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</si>
  <si>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</si>
  <si>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</si>
  <si>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</si>
  <si>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</si>
  <si>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</si>
  <si>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</si>
  <si>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</si>
  <si>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</si>
  <si>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</si>
  <si>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</si>
  <si>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</si>
  <si>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</si>
  <si>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</si>
  <si>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</si>
  <si>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</si>
  <si>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</si>
  <si>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</si>
  <si>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</si>
  <si>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</si>
  <si>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</si>
  <si>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</si>
  <si>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</si>
  <si>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</si>
  <si>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</si>
  <si>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</si>
  <si>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</si>
  <si>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</si>
  <si>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</si>
  <si>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</si>
  <si>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</si>
  <si>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</si>
  <si>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</si>
  <si>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</si>
  <si>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</si>
  <si>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</si>
  <si>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</si>
  <si>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</si>
  <si>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</si>
  <si>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</si>
  <si>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</si>
  <si>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</si>
  <si>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</si>
  <si>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</si>
  <si>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</si>
  <si>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</si>
  <si>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</si>
  <si>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</si>
  <si>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</si>
  <si>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</si>
  <si>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</si>
  <si>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</si>
  <si>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</si>
  <si>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</si>
  <si>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</si>
  <si>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</si>
  <si>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</si>
  <si>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</si>
  <si>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</si>
  <si>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</si>
  <si>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</si>
  <si>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</si>
  <si>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</si>
  <si>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</si>
  <si>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</si>
  <si>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</si>
  <si>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</si>
  <si>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</si>
  <si>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</si>
  <si>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</si>
  <si>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</si>
  <si>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</si>
  <si>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</si>
  <si>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</si>
  <si>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</si>
  <si>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</si>
  <si>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</si>
  <si>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</si>
  <si>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</si>
  <si>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</si>
  <si>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</si>
  <si>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</si>
  <si>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</si>
  <si>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</si>
  <si>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</si>
  <si>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</si>
  <si>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</si>
  <si>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</si>
  <si>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</si>
  <si>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</si>
  <si>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</si>
  <si>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</si>
  <si>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</si>
  <si>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</si>
  <si>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</si>
  <si>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</si>
  <si>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</si>
  <si>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</si>
  <si>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</si>
  <si>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</si>
  <si>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</si>
  <si>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</si>
  <si>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</si>
  <si>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</si>
  <si>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</si>
  <si>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</si>
  <si>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</si>
  <si>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</si>
  <si>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</si>
  <si>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</si>
  <si>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</si>
  <si>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</si>
  <si>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</si>
  <si>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</si>
  <si>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</si>
  <si>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</si>
  <si>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</si>
  <si>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</si>
  <si>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</si>
  <si>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</si>
  <si>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</si>
  <si>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</si>
  <si>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</si>
  <si>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</si>
  <si>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</si>
  <si>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</si>
  <si>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</si>
  <si>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</si>
  <si>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</si>
  <si>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</si>
  <si>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</si>
  <si>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</si>
  <si>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</si>
  <si>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</si>
  <si>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</si>
  <si>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</si>
  <si>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</si>
  <si>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</si>
  <si>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</si>
  <si>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</si>
  <si>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</si>
  <si>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</si>
  <si>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</si>
  <si>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</si>
  <si>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</si>
  <si>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</si>
  <si>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</si>
  <si>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</si>
  <si>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</si>
  <si>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</si>
  <si>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</si>
  <si>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</si>
  <si>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</si>
  <si>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</si>
  <si>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</si>
  <si>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</si>
  <si>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</si>
  <si>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</si>
  <si>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</si>
  <si>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</si>
  <si>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</si>
  <si>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</si>
  <si>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</si>
  <si>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</si>
  <si>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</si>
  <si>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</si>
  <si>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</si>
  <si>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</si>
  <si>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</si>
  <si>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</si>
  <si>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</si>
  <si>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</si>
  <si>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</si>
  <si>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</si>
  <si>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</si>
  <si>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</si>
  <si>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</si>
  <si>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</si>
  <si>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</si>
  <si>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</si>
  <si>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</si>
  <si>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</si>
  <si>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</si>
  <si>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</si>
  <si>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</si>
  <si>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</si>
  <si>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</si>
  <si>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</si>
  <si>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</si>
  <si>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</si>
  <si>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</si>
  <si>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</si>
  <si>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</si>
  <si>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</si>
  <si>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</si>
  <si>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</si>
  <si>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</si>
  <si>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</si>
  <si>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</si>
  <si>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</si>
  <si>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</si>
  <si>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</si>
  <si>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</si>
  <si>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</si>
  <si>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</si>
  <si>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</si>
  <si>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</si>
  <si>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</si>
  <si>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</si>
  <si>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</si>
  <si>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</si>
  <si>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</si>
  <si>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</si>
  <si>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</si>
  <si>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</si>
  <si>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</si>
  <si>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</si>
  <si>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</si>
  <si>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</si>
  <si>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</si>
  <si>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</si>
  <si>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</si>
  <si>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</si>
  <si>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</si>
  <si>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</si>
  <si>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</si>
  <si>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</si>
  <si>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</si>
  <si>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</si>
  <si>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</si>
  <si>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</si>
  <si>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</si>
  <si>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</si>
  <si>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</si>
  <si>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</si>
  <si>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</si>
  <si>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</si>
  <si>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</si>
  <si>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</si>
  <si>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</si>
  <si>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</si>
  <si>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</si>
  <si>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</si>
  <si>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</si>
  <si>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</si>
  <si>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</si>
  <si>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</si>
  <si>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</si>
  <si>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</si>
  <si>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</si>
  <si>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</si>
  <si>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</si>
  <si>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</si>
  <si>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</si>
  <si>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</si>
  <si>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</si>
  <si>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</si>
  <si>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</si>
  <si>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</si>
  <si>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</si>
  <si>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</si>
  <si>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</si>
  <si>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</si>
  <si>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</si>
  <si>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</si>
  <si>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</si>
  <si>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</si>
  <si>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</si>
  <si>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</si>
  <si>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</si>
  <si>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</si>
  <si>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</si>
  <si>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</si>
  <si>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</si>
  <si>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</si>
  <si>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</si>
  <si>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</si>
  <si>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</si>
  <si>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</si>
  <si>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</si>
  <si>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</si>
  <si>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</si>
  <si>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</si>
  <si>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</si>
  <si>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</si>
  <si>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</si>
  <si>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</si>
  <si>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</si>
  <si>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</si>
  <si>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</si>
  <si>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</si>
  <si>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</si>
  <si>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</si>
  <si>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</si>
  <si>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</si>
  <si>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</si>
  <si>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</si>
  <si>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</si>
  <si>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</si>
  <si>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</si>
  <si>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</si>
  <si>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</si>
  <si>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</si>
  <si>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</si>
  <si>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</si>
  <si>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</si>
  <si>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</si>
  <si>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</si>
  <si>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</si>
  <si>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</si>
  <si>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</si>
  <si>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</si>
  <si>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</si>
  <si>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</si>
  <si>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</si>
  <si>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</si>
  <si>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</si>
  <si>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</si>
  <si>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</si>
  <si>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</si>
  <si>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</si>
  <si>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</si>
  <si>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</si>
  <si>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</si>
  <si>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</si>
  <si>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</si>
  <si>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</si>
  <si>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</si>
  <si>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</si>
  <si>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</si>
  <si>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</si>
  <si>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</si>
  <si>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</si>
  <si>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</si>
  <si>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</si>
  <si>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</si>
  <si>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</si>
  <si>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</si>
  <si>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</si>
  <si>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</si>
  <si>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</si>
  <si>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</si>
  <si>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</si>
  <si>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</si>
  <si>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</si>
  <si>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</si>
  <si>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</si>
  <si>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</si>
  <si>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</si>
  <si>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</si>
  <si>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</si>
  <si>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</si>
  <si>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</si>
  <si>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</si>
  <si>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</si>
  <si>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</si>
  <si>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</si>
  <si>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</si>
  <si>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</si>
  <si>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</si>
  <si>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</si>
  <si>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</si>
  <si>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</si>
  <si>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</si>
  <si>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</si>
  <si>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</si>
  <si>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</si>
  <si>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</si>
  <si>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</si>
  <si>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</si>
  <si>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</si>
  <si>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</si>
  <si>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</si>
  <si>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</si>
  <si>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</si>
  <si>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</si>
  <si>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</si>
  <si>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</si>
  <si>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</si>
  <si>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</si>
  <si>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</si>
  <si>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</si>
  <si>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</si>
  <si>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</si>
  <si>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</si>
  <si>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</si>
  <si>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</si>
  <si>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</si>
  <si>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</si>
  <si>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</si>
  <si>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</si>
  <si>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</si>
  <si>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</si>
  <si>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</si>
  <si>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</si>
  <si>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</si>
  <si>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</si>
  <si>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</si>
  <si>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</si>
  <si>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</si>
  <si>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</si>
  <si>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</si>
  <si>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</si>
  <si>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</si>
  <si>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</si>
  <si>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</si>
  <si>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</si>
  <si>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</si>
  <si>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</si>
  <si>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</si>
  <si>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</si>
  <si>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</si>
  <si>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</si>
  <si>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</si>
  <si>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</si>
  <si>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</si>
  <si>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</si>
  <si>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</si>
  <si>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</si>
  <si>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</si>
  <si>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</si>
  <si>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</si>
  <si>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</si>
  <si>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</si>
  <si>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</si>
  <si>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</si>
  <si>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</si>
  <si>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</si>
  <si>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</si>
  <si>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</si>
  <si>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</si>
  <si>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</si>
  <si>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</si>
  <si>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</si>
  <si>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</si>
  <si>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</si>
  <si>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</si>
  <si>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</si>
  <si>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</si>
  <si>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</si>
  <si>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</si>
  <si>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</si>
  <si>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</si>
  <si>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</si>
  <si>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</si>
  <si>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</si>
  <si>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</si>
  <si>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</si>
  <si>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</si>
  <si>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</si>
  <si>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</si>
  <si>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</si>
  <si>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</si>
  <si>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</si>
  <si>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</si>
  <si>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</si>
  <si>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</si>
  <si>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</si>
  <si>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</si>
  <si>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</si>
  <si>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</si>
  <si>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</si>
  <si>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</si>
  <si>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</si>
  <si>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</si>
  <si>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</si>
  <si>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</si>
  <si>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</si>
  <si>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</si>
  <si>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</si>
  <si>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</si>
  <si>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</si>
  <si>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</si>
  <si>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</si>
  <si>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</si>
  <si>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</si>
  <si>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</si>
  <si>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</si>
  <si>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</si>
  <si>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</si>
  <si>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</si>
  <si>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</si>
  <si>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</si>
  <si>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</si>
  <si>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</si>
  <si>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</si>
  <si>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</si>
  <si>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</si>
  <si>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</si>
  <si>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</si>
  <si>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</si>
  <si>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</si>
  <si>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</si>
  <si>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</si>
  <si>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</si>
  <si>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</si>
  <si>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</si>
  <si>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</si>
  <si>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</si>
  <si>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</si>
  <si>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</si>
  <si>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</si>
  <si>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</si>
  <si>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</si>
  <si>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</si>
  <si>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</si>
  <si>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</si>
  <si>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</si>
  <si>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</si>
  <si>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</si>
  <si>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</si>
  <si>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</si>
  <si>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</si>
  <si>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</si>
  <si>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</si>
  <si>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</si>
  <si>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</si>
  <si>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</si>
  <si>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</si>
  <si>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</si>
  <si>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</si>
  <si>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</si>
  <si>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</si>
  <si>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</si>
  <si>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</si>
  <si>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</si>
  <si>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</si>
  <si>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</si>
  <si>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</si>
  <si>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</si>
  <si>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</si>
  <si>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</si>
  <si>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</si>
  <si>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</si>
  <si>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</si>
  <si>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</si>
  <si>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</si>
  <si>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</si>
  <si>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</si>
  <si>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</si>
  <si>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</si>
  <si>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</si>
  <si>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</si>
  <si>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</si>
  <si>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</si>
  <si>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</si>
  <si>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</si>
  <si>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</si>
  <si>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</si>
  <si>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</si>
  <si>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</si>
  <si>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</si>
  <si>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</si>
  <si>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</si>
  <si>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</si>
  <si>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</si>
  <si>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</si>
  <si>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</si>
  <si>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</si>
  <si>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</si>
  <si>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</si>
  <si>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</si>
  <si>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</si>
  <si>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</si>
  <si>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</si>
  <si>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</si>
  <si>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</si>
  <si>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</si>
  <si>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</si>
  <si>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</si>
  <si>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</si>
  <si>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</si>
  <si>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</si>
  <si>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</si>
  <si>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</si>
  <si>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</si>
  <si>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</si>
  <si>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</si>
  <si>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</si>
  <si>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</si>
  <si>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</si>
  <si>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</si>
  <si>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</si>
  <si>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</si>
  <si>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</si>
  <si>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</si>
  <si>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</si>
  <si>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</si>
  <si>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</si>
  <si>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</si>
  <si>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</si>
  <si>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</si>
  <si>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</si>
  <si>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</si>
  <si>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</si>
  <si>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</si>
  <si>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</si>
  <si>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</si>
  <si>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</si>
  <si>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</si>
  <si>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</si>
  <si>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</si>
  <si>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</si>
  <si>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</si>
  <si>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</si>
  <si>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</si>
  <si>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</si>
  <si>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</si>
  <si>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</si>
  <si>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</si>
  <si>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</si>
  <si>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</si>
  <si>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</si>
  <si>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</si>
  <si>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</si>
  <si>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</si>
  <si>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</si>
  <si>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</si>
  <si>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</si>
  <si>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</si>
  <si>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</si>
  <si>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</si>
  <si>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</si>
  <si>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</si>
  <si>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</si>
  <si>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</si>
  <si>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</si>
  <si>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</si>
  <si>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</si>
  <si>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</si>
  <si>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</si>
  <si>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</si>
  <si>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</si>
  <si>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</si>
  <si>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</si>
  <si>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</si>
  <si>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</si>
  <si>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</si>
  <si>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</si>
  <si>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</si>
  <si>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</si>
  <si>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</si>
  <si>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</si>
  <si>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</si>
  <si>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</si>
  <si>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</si>
  <si>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</si>
  <si>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</si>
  <si>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</si>
  <si>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</si>
  <si>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</si>
  <si>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</si>
  <si>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</si>
  <si>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</si>
  <si>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</si>
  <si>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</si>
  <si>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</si>
  <si>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</si>
  <si>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</si>
  <si>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</si>
  <si>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</si>
  <si>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</si>
  <si>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</si>
  <si>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</si>
  <si>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</si>
  <si>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</si>
  <si>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</si>
  <si>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</si>
  <si>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</si>
  <si>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</si>
  <si>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</si>
  <si>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</si>
  <si>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</si>
  <si>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</si>
  <si>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</si>
  <si>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</si>
  <si>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</si>
  <si>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</si>
  <si>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</si>
  <si>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</si>
  <si>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</si>
  <si>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</si>
  <si>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</si>
  <si>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</si>
  <si>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</si>
  <si>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</si>
  <si>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</si>
  <si>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</si>
  <si>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</si>
  <si>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</si>
  <si>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</si>
  <si>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</si>
  <si>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</si>
  <si>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</si>
  <si>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</si>
  <si>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</si>
  <si>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</si>
  <si>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</si>
  <si>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</si>
  <si>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</si>
  <si>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</si>
  <si>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</si>
  <si>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</si>
  <si>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</si>
  <si>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</si>
  <si>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</si>
  <si>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</si>
  <si>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</si>
  <si>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</si>
  <si>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</si>
  <si>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</si>
  <si>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</si>
  <si>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</si>
  <si>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</si>
  <si>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</si>
  <si>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</si>
  <si>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</si>
  <si>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</si>
  <si>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</si>
  <si>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</si>
  <si>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</si>
  <si>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</si>
  <si>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</si>
  <si>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</si>
  <si>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</si>
  <si>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</si>
  <si>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</si>
  <si>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</si>
  <si>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</si>
  <si>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</si>
  <si>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</si>
  <si>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</si>
  <si>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</si>
  <si>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</si>
  <si>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</si>
  <si>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</si>
  <si>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</si>
  <si>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</si>
  <si>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</si>
  <si>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</si>
  <si>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</si>
  <si>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</si>
  <si>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</si>
  <si>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</si>
  <si>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</si>
  <si>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</si>
  <si>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</si>
  <si>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</si>
  <si>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</si>
  <si>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</si>
  <si>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</si>
  <si>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</si>
  <si>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</si>
  <si>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</si>
  <si>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</si>
  <si>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</si>
  <si>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</si>
  <si>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</si>
  <si>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</si>
  <si>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</si>
  <si>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</si>
  <si>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</si>
  <si>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</si>
  <si>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</si>
  <si>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</si>
  <si>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</si>
  <si>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</si>
  <si>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</si>
  <si>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</si>
  <si>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</si>
  <si>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</si>
  <si>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</si>
  <si>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</si>
  <si>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</si>
  <si>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</si>
  <si>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</si>
  <si>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</si>
  <si>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</si>
  <si>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</si>
  <si>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</si>
  <si>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</si>
  <si>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</si>
  <si>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</si>
  <si>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</si>
  <si>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</si>
  <si>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</si>
  <si>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</si>
  <si>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</si>
  <si>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</si>
  <si>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</si>
  <si>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</si>
  <si>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</si>
  <si>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</si>
  <si>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</si>
  <si>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</si>
  <si>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</si>
  <si>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</si>
  <si>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</si>
  <si>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</si>
  <si>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</si>
  <si>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</si>
  <si>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</si>
  <si>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</si>
  <si>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</si>
  <si>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</si>
  <si>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</si>
  <si>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</si>
  <si>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</si>
  <si>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</si>
  <si>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</si>
  <si>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</si>
  <si>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</si>
  <si>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</si>
  <si>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</si>
  <si>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</si>
  <si>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</si>
  <si>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</si>
  <si>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</si>
  <si>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</si>
  <si>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</si>
  <si>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</si>
  <si>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</si>
  <si>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</si>
  <si>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</si>
  <si>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</si>
  <si>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</si>
  <si>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</si>
  <si>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</si>
  <si>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</si>
  <si>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</si>
  <si>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</si>
  <si>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</si>
  <si>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</si>
  <si>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</si>
  <si>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</si>
  <si>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</si>
  <si>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</si>
  <si>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</si>
  <si>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</si>
  <si>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</si>
  <si>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</si>
  <si>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</si>
  <si>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</si>
  <si>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</si>
  <si>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</si>
  <si>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</si>
  <si>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</si>
  <si>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</si>
  <si>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</si>
  <si>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</si>
  <si>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</si>
  <si>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</si>
  <si>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</si>
  <si>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</si>
  <si>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</si>
  <si>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</si>
  <si>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</si>
  <si>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</si>
  <si>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</si>
  <si>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</si>
  <si>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</si>
  <si>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</si>
  <si>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</si>
  <si>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</si>
  <si>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</si>
  <si>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</si>
  <si>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</si>
  <si>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</si>
  <si>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</si>
  <si>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</si>
  <si>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</si>
  <si>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</si>
  <si>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</si>
  <si>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</si>
  <si>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</si>
  <si>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</si>
  <si>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</si>
  <si>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</si>
  <si>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</si>
  <si>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</si>
  <si>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</si>
  <si>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</si>
  <si>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</si>
  <si>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</si>
  <si>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</si>
  <si>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</si>
  <si>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</si>
  <si>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</si>
  <si>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</si>
  <si>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</si>
  <si>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</si>
  <si>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</si>
  <si>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</si>
  <si>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</si>
  <si>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</si>
  <si>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</si>
  <si>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</si>
  <si>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</si>
  <si>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</si>
  <si>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</si>
  <si>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</si>
  <si>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</si>
  <si>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</si>
  <si>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</si>
  <si>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</si>
  <si>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</si>
  <si>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</si>
  <si>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</si>
  <si>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</si>
  <si>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</si>
  <si>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</si>
  <si>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</si>
  <si>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</si>
  <si>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</si>
  <si>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</si>
  <si>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</si>
  <si>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</si>
  <si>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</si>
  <si>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</si>
  <si>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</si>
  <si>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</si>
  <si>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</si>
  <si>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</si>
  <si>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</si>
  <si>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</si>
  <si>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</si>
  <si>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</si>
  <si>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</si>
  <si>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</si>
  <si>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</si>
  <si>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</si>
  <si>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</si>
  <si>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</si>
  <si>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</si>
  <si>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</si>
  <si>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</si>
  <si>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</si>
  <si>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</si>
  <si>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</si>
  <si>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</si>
  <si>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</si>
  <si>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</si>
  <si>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</si>
  <si>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</si>
  <si>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</si>
  <si>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</si>
  <si>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</si>
  <si>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</si>
  <si>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</si>
  <si>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</si>
  <si>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</si>
  <si>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</si>
  <si>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</si>
  <si>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</si>
  <si>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</si>
  <si>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</si>
  <si>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</si>
  <si>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</si>
  <si>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</si>
  <si>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</si>
  <si>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</si>
  <si>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</si>
  <si>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</si>
  <si>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</si>
  <si>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</si>
  <si>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</si>
  <si>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</si>
  <si>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</si>
  <si>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</si>
  <si>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</si>
  <si>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</si>
  <si>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</si>
  <si>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</si>
  <si>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</si>
  <si>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</si>
  <si>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</si>
  <si>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</si>
  <si>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</si>
  <si>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</si>
  <si>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</si>
  <si>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</si>
  <si>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</si>
  <si>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</si>
  <si>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</si>
  <si>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</si>
  <si>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</si>
  <si>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</si>
  <si>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</si>
  <si>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</si>
  <si>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</si>
  <si>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</si>
  <si>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</si>
  <si>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</si>
  <si>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</si>
  <si>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</si>
  <si>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</si>
  <si>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</si>
  <si>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</si>
  <si>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</si>
  <si>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</si>
  <si>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</si>
  <si>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</si>
  <si>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</si>
  <si>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</si>
  <si>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</si>
  <si>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</si>
  <si>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</si>
  <si>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</si>
  <si>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</si>
  <si>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</si>
  <si>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</si>
  <si>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</si>
  <si>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</si>
  <si>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</si>
  <si>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</si>
  <si>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</si>
  <si>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</si>
  <si>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</si>
  <si>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</si>
  <si>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</si>
  <si>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</si>
  <si>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</si>
  <si>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</si>
  <si>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</si>
  <si>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</si>
  <si>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</si>
  <si>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</si>
  <si>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</si>
  <si>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</si>
  <si>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</si>
  <si>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</si>
  <si>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</si>
  <si>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</si>
  <si>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</si>
  <si>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</si>
  <si>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</si>
  <si>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</si>
  <si>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</si>
  <si>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</si>
  <si>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</si>
  <si>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</si>
  <si>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</si>
  <si>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</si>
  <si>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</si>
  <si>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</si>
  <si>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</si>
  <si>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</si>
  <si>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</si>
  <si>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</si>
  <si>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</si>
  <si>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</si>
  <si>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</si>
  <si>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</si>
  <si>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</si>
  <si>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</si>
  <si>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</si>
  <si>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</si>
  <si>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</si>
  <si>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</si>
  <si>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</si>
  <si>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</si>
  <si>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</si>
  <si>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</si>
  <si>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</si>
  <si>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</si>
  <si>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</si>
  <si>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</si>
  <si>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</si>
  <si>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</si>
  <si>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</si>
  <si>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</si>
  <si>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</si>
  <si>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</si>
  <si>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</si>
  <si>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</si>
  <si>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</si>
  <si>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</si>
  <si>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</si>
  <si>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</si>
  <si>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</si>
  <si>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</si>
  <si>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</si>
  <si>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</si>
  <si>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</si>
  <si>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</si>
  <si>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</si>
  <si>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</si>
  <si>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</si>
  <si>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</si>
  <si>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</si>
  <si>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</si>
  <si>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</si>
  <si>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</si>
  <si>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</si>
  <si>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</si>
  <si>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</si>
  <si>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</si>
  <si>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</si>
  <si>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</si>
  <si>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</si>
  <si>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</si>
  <si>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</si>
  <si>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</si>
  <si>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</si>
  <si>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</si>
  <si>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</si>
  <si>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</si>
  <si>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</si>
  <si>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</si>
  <si>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</si>
  <si>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</si>
  <si>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</si>
  <si>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</si>
  <si>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</si>
  <si>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</si>
  <si>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</si>
  <si>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</si>
  <si>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</si>
  <si>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</si>
  <si>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</si>
  <si>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</si>
  <si>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</si>
  <si>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</si>
  <si>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</si>
  <si>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</si>
  <si>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</si>
  <si>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</si>
  <si>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</si>
  <si>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</si>
  <si>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</si>
  <si>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</si>
  <si>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</si>
  <si>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</si>
  <si>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</si>
  <si>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</si>
  <si>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</si>
  <si>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</si>
  <si>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</si>
  <si>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</si>
  <si>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</si>
  <si>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</si>
  <si>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</si>
  <si>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</si>
  <si>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</si>
  <si>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</si>
  <si>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</si>
  <si>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</si>
  <si>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</si>
  <si>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</si>
  <si>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</si>
  <si>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</si>
  <si>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</si>
  <si>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</si>
  <si>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</si>
  <si>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</si>
  <si>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</si>
  <si>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</si>
  <si>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</si>
  <si>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</si>
  <si>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</si>
  <si>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</si>
  <si>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</si>
  <si>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</si>
  <si>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</si>
  <si>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</si>
  <si>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</si>
  <si>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</si>
  <si>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</si>
  <si>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</si>
  <si>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</si>
  <si>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</si>
  <si>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</si>
  <si>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</si>
  <si>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</si>
  <si>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</si>
  <si>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</si>
  <si>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</si>
  <si>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</si>
  <si>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</si>
  <si>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</si>
  <si>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</si>
  <si>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</si>
  <si>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</si>
  <si>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</si>
  <si>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</si>
  <si>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</si>
  <si>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</si>
  <si>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</si>
  <si>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</si>
  <si>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</si>
  <si>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</si>
  <si>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</si>
  <si>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</si>
  <si>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</si>
  <si>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</si>
  <si>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</si>
  <si>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</si>
  <si>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</si>
  <si>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</si>
  <si>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</si>
  <si>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</si>
  <si>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</si>
  <si>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</si>
  <si>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</si>
  <si>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</si>
  <si>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</si>
  <si>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</si>
  <si>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</si>
  <si>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</si>
  <si>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</si>
  <si>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</si>
  <si>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</si>
  <si>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</si>
  <si>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</si>
  <si>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</si>
  <si>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</si>
  <si>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</si>
  <si>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</si>
  <si>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</si>
  <si>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</si>
  <si>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</si>
  <si>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</si>
  <si>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</si>
  <si>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</si>
  <si>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</si>
  <si>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</si>
  <si>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</si>
  <si>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</si>
  <si>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</si>
  <si>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</si>
  <si>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</si>
  <si>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</si>
  <si>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</si>
  <si>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</si>
  <si>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</si>
  <si>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</si>
  <si>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</si>
  <si>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</si>
  <si>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</si>
  <si>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</si>
  <si>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</si>
  <si>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</si>
  <si>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</si>
  <si>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</si>
  <si>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</si>
  <si>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</si>
  <si>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</si>
  <si>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</si>
  <si>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</si>
  <si>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</si>
  <si>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</si>
  <si>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</si>
  <si>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</si>
  <si>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</si>
  <si>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</si>
  <si>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</si>
  <si>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</si>
  <si>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</si>
  <si>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</si>
  <si>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</si>
  <si>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</si>
  <si>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</si>
  <si>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</si>
  <si>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</si>
  <si>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</si>
  <si>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</si>
  <si>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</si>
  <si>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</si>
  <si>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</si>
  <si>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</si>
  <si>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</si>
  <si>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</si>
  <si>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</si>
  <si>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</si>
  <si>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</si>
  <si>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</si>
  <si>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</si>
  <si>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</si>
  <si>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</si>
  <si>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</si>
  <si>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</si>
  <si>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</si>
  <si>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</si>
  <si>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</si>
  <si>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</si>
  <si>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</si>
  <si>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</si>
  <si>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</si>
  <si>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</si>
  <si>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</si>
  <si>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</si>
  <si>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</si>
  <si>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</si>
  <si>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</si>
  <si>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</si>
  <si>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</si>
  <si>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</si>
  <si>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</si>
  <si>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</si>
  <si>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</si>
  <si>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</si>
  <si>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</si>
  <si>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</si>
  <si>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</si>
  <si>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</si>
  <si>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</si>
  <si>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</si>
  <si>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</si>
  <si>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</si>
  <si>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</si>
  <si>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</si>
  <si>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</si>
  <si>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</si>
  <si>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</si>
  <si>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</si>
  <si>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</si>
  <si>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</si>
  <si>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</si>
  <si>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</si>
  <si>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</si>
  <si>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</si>
  <si>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</si>
  <si>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</si>
  <si>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</si>
  <si>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</si>
  <si>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</si>
  <si>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</si>
  <si>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</si>
  <si>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</si>
  <si>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</si>
  <si>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</si>
  <si>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</si>
  <si>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</si>
  <si>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</si>
  <si>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</si>
  <si>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</si>
  <si>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</si>
  <si>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</si>
  <si>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</si>
  <si>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</si>
  <si>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</si>
  <si>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</si>
  <si>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</si>
  <si>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</si>
  <si>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</si>
  <si>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</si>
  <si>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</si>
  <si>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</si>
  <si>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</si>
  <si>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</si>
  <si>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</si>
  <si>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</si>
  <si>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</si>
  <si>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</si>
  <si>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</si>
  <si>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</si>
  <si>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</si>
  <si>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</si>
  <si>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</si>
  <si>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</si>
  <si>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</si>
  <si>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</si>
  <si>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</si>
  <si>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</si>
  <si>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</si>
  <si>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</si>
  <si>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</si>
  <si>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</si>
  <si>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</si>
  <si>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</si>
  <si>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</si>
  <si>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</si>
  <si>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</si>
  <si>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</si>
  <si>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</si>
  <si>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</si>
  <si>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</si>
  <si>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</si>
  <si>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</si>
  <si>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</si>
  <si>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</si>
  <si>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</si>
  <si>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</si>
  <si>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</si>
  <si>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</si>
  <si>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</si>
  <si>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</si>
  <si>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</si>
  <si>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</si>
  <si>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</si>
  <si>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</si>
  <si>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</si>
  <si>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</si>
  <si>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</si>
  <si>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</si>
  <si>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</si>
  <si>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</si>
  <si>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</si>
  <si>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</si>
  <si>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</si>
  <si>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</si>
  <si>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</si>
  <si>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</si>
  <si>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</si>
  <si>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</si>
  <si>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</si>
  <si>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</si>
  <si>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</si>
  <si>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</si>
  <si>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</si>
  <si>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</si>
  <si>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</si>
  <si>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</si>
  <si>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</si>
  <si>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</si>
  <si>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</si>
  <si>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</si>
  <si>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</si>
  <si>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</si>
  <si>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</si>
  <si>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</si>
  <si>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</si>
  <si>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</si>
  <si>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</si>
  <si>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</si>
  <si>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</si>
  <si>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</si>
  <si>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</si>
  <si>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</si>
  <si>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</si>
  <si>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</si>
  <si>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</si>
  <si>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</si>
  <si>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</si>
  <si>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</si>
  <si>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</si>
  <si>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</si>
  <si>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</si>
  <si>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</si>
  <si>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</si>
  <si>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</si>
  <si>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</si>
  <si>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</si>
  <si>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</si>
  <si>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</si>
  <si>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</si>
  <si>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</si>
  <si>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</si>
  <si>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</si>
  <si>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</si>
  <si>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</si>
  <si>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</si>
  <si>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</si>
  <si>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</si>
  <si>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</si>
  <si>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</si>
  <si>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</si>
  <si>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</si>
  <si>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</si>
  <si>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</si>
  <si>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</si>
  <si>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</si>
  <si>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</si>
  <si>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</si>
  <si>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</si>
  <si>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</si>
  <si>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</si>
  <si>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</si>
  <si>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</si>
  <si>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</si>
  <si>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</si>
  <si>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</si>
  <si>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</si>
  <si>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</si>
  <si>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</si>
  <si>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</si>
  <si>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</si>
  <si>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</si>
  <si>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</si>
  <si>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</si>
  <si>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</si>
  <si>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</si>
  <si>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</si>
  <si>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</si>
  <si>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</si>
  <si>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</si>
  <si>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</si>
  <si>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</si>
  <si>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</si>
  <si>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</si>
  <si>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</si>
  <si>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</si>
  <si>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</si>
  <si>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</si>
  <si>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</si>
  <si>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</si>
  <si>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</si>
  <si>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</si>
  <si>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</si>
  <si>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</si>
  <si>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</si>
  <si>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</si>
  <si>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</si>
  <si>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</si>
  <si>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</si>
  <si>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</si>
  <si>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</si>
  <si>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</si>
  <si>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</si>
  <si>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</si>
  <si>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</si>
  <si>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</si>
  <si>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</si>
  <si>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</si>
  <si>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</si>
  <si>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</si>
  <si>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</si>
  <si>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</si>
  <si>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</si>
  <si>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</si>
  <si>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</si>
  <si>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</si>
  <si>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</si>
  <si>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</si>
  <si>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</si>
  <si>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</si>
  <si>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</si>
  <si>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</si>
  <si>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</si>
  <si>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</si>
  <si>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</si>
  <si>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</si>
  <si>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</si>
  <si>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</si>
  <si>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</si>
  <si>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</si>
  <si>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</si>
  <si>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</si>
  <si>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</si>
  <si>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</si>
  <si>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</si>
  <si>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</si>
  <si>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</si>
  <si>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</si>
  <si>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</si>
  <si>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</si>
  <si>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</si>
  <si>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</si>
  <si>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</si>
  <si>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</si>
  <si>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</si>
  <si>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</si>
  <si>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</si>
  <si>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</si>
  <si>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</si>
  <si>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</si>
  <si>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</si>
  <si>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</si>
  <si>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</si>
  <si>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</si>
  <si>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</si>
  <si>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</si>
  <si>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</si>
  <si>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</si>
  <si>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</si>
  <si>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</si>
  <si>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</si>
  <si>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</si>
  <si>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</si>
  <si>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</si>
  <si>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</si>
  <si>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</si>
  <si>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</si>
  <si>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</si>
  <si>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</si>
  <si>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</si>
  <si>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</si>
  <si>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</si>
  <si>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</si>
  <si>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</si>
  <si>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</si>
  <si>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</si>
  <si>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</si>
  <si>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</si>
  <si>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</si>
  <si>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</si>
  <si>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</si>
  <si>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</si>
  <si>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</si>
  <si>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</si>
  <si>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</si>
  <si>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</si>
  <si>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</si>
  <si>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</si>
  <si>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</si>
  <si>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</si>
  <si>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</si>
  <si>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</si>
  <si>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</si>
  <si>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</si>
  <si>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</si>
  <si>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</si>
  <si>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</si>
  <si>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</si>
  <si>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</si>
  <si>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</si>
  <si>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</si>
  <si>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</si>
  <si>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</si>
  <si>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</si>
  <si>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</si>
  <si>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</si>
  <si>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</si>
  <si>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</si>
  <si>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</si>
  <si>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</si>
  <si>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</si>
  <si>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</si>
  <si>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</si>
  <si>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</si>
  <si>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</si>
  <si>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</si>
  <si>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</si>
  <si>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</si>
  <si>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</si>
  <si>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</si>
  <si>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</si>
  <si>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</si>
  <si>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</si>
  <si>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</si>
  <si>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</si>
  <si>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</si>
  <si>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</si>
  <si>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</si>
  <si>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</si>
  <si>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</si>
  <si>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</si>
  <si>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</si>
  <si>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</si>
  <si>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</si>
  <si>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</si>
  <si>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</si>
  <si>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</si>
  <si>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</si>
  <si>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</si>
  <si>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</si>
  <si>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</si>
  <si>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</si>
  <si>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</si>
  <si>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</si>
  <si>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</si>
  <si>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</si>
  <si>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</si>
  <si>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</si>
  <si>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</si>
  <si>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</si>
  <si>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</si>
  <si>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</si>
  <si>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</si>
  <si>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</si>
  <si>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</si>
  <si>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</si>
  <si>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</si>
  <si>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</si>
  <si>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</si>
  <si>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</si>
  <si>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</si>
  <si>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</si>
  <si>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</si>
  <si>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</si>
  <si>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</si>
  <si>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</si>
  <si>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</si>
  <si>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</si>
  <si>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</si>
  <si>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</si>
  <si>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</si>
  <si>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</si>
  <si>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</si>
  <si>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</si>
  <si>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</si>
  <si>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</si>
  <si>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</si>
  <si>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</si>
  <si>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</si>
  <si>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</si>
  <si>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</si>
  <si>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</si>
  <si>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</si>
  <si>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</si>
  <si>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</si>
  <si>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</si>
  <si>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</si>
  <si>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</si>
  <si>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</si>
  <si>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</si>
  <si>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</si>
  <si>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</si>
  <si>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</si>
  <si>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</si>
  <si>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</si>
  <si>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</si>
  <si>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</si>
  <si>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</si>
  <si>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</si>
  <si>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</si>
  <si>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</si>
  <si>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</si>
  <si>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</si>
  <si>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</si>
  <si>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</si>
  <si>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</si>
  <si>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</si>
  <si>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</si>
  <si>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</si>
  <si>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</si>
  <si>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</si>
  <si>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</si>
  <si>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</si>
  <si>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</si>
  <si>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</si>
  <si>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</si>
  <si>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</si>
  <si>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</si>
  <si>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</si>
  <si>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</si>
  <si>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</si>
  <si>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</si>
  <si>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</si>
  <si>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</si>
  <si>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</si>
  <si>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</si>
  <si>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</si>
  <si>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</si>
  <si>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</si>
  <si>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</si>
  <si>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</si>
  <si>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</si>
  <si>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</si>
  <si>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</si>
  <si>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</si>
  <si>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</si>
  <si>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</si>
  <si>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</si>
  <si>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</si>
  <si>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</si>
  <si>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</si>
  <si>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</si>
  <si>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</si>
  <si>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</si>
  <si>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</si>
  <si>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</si>
  <si>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</si>
  <si>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</si>
  <si>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</si>
  <si>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</si>
  <si>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</si>
  <si>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</si>
  <si>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</si>
  <si>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</si>
  <si>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</si>
  <si>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</si>
  <si>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</si>
  <si>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</si>
  <si>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</si>
  <si>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</si>
  <si>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</si>
  <si>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</si>
  <si>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</si>
  <si>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</si>
  <si>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</si>
  <si>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</si>
  <si>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</si>
  <si>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</si>
  <si>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</si>
  <si>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</si>
  <si>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</si>
  <si>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</si>
  <si>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</si>
  <si>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</si>
  <si>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</si>
  <si>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</si>
  <si>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</si>
  <si>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</si>
  <si>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</si>
  <si>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</si>
  <si>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</si>
  <si>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</si>
  <si>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</si>
  <si>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</si>
  <si>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</si>
  <si>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</si>
  <si>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</si>
  <si>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</si>
  <si>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</si>
  <si>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</si>
  <si>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</si>
  <si>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</si>
  <si>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</si>
  <si>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</si>
  <si>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</si>
  <si>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</si>
  <si>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</si>
  <si>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</si>
  <si>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</si>
  <si>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</si>
  <si>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</si>
  <si>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</si>
  <si>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</si>
  <si>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</si>
  <si>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</si>
  <si>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</si>
  <si>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</si>
  <si>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</si>
  <si>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</si>
  <si>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</si>
  <si>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</si>
  <si>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</si>
  <si>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</si>
  <si>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</si>
  <si>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</si>
  <si>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</si>
  <si>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</si>
  <si>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</si>
  <si>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</si>
  <si>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</si>
  <si>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</si>
  <si>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</si>
  <si>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</si>
  <si>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</si>
  <si>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</si>
  <si>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</si>
  <si>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</si>
  <si>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</si>
  <si>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</si>
  <si>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</si>
  <si>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</si>
  <si>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</si>
  <si>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</si>
  <si>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</si>
  <si>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</si>
  <si>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</si>
  <si>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</si>
  <si>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</si>
  <si>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</si>
  <si>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</si>
  <si>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</si>
  <si>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</si>
  <si>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</si>
  <si>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</si>
  <si>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</si>
  <si>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</si>
  <si>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</si>
  <si>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</si>
  <si>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</si>
  <si>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</si>
  <si>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</si>
  <si>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</si>
  <si>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</si>
  <si>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</si>
  <si>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</si>
  <si>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</si>
  <si>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</si>
  <si>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</si>
  <si>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</si>
  <si>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</si>
  <si>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</si>
  <si>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</si>
  <si>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</si>
  <si>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</si>
  <si>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</si>
  <si>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</si>
  <si>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</si>
  <si>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</si>
  <si>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</si>
  <si>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</si>
  <si>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</si>
  <si>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</si>
  <si>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</si>
  <si>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</si>
  <si>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</si>
  <si>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</si>
  <si>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</si>
  <si>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</si>
  <si>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</si>
  <si>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</si>
  <si>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</si>
  <si>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</si>
  <si>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</si>
  <si>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</si>
  <si>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</si>
  <si>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</si>
  <si>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</si>
  <si>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</si>
  <si>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</si>
  <si>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</si>
  <si>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</si>
  <si>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</si>
  <si>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</si>
  <si>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</si>
  <si>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</si>
  <si>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</si>
  <si>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</si>
  <si>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</si>
  <si>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</si>
  <si>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</si>
  <si>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</si>
  <si>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</si>
  <si>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</si>
  <si>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</si>
  <si>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</si>
  <si>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</si>
  <si>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</si>
  <si>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</si>
  <si>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</si>
  <si>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</si>
  <si>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</si>
  <si>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</si>
  <si>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</si>
  <si>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</si>
  <si>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</si>
  <si>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</si>
  <si>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</si>
  <si>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</si>
  <si>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</si>
  <si>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</si>
  <si>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</si>
  <si>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</si>
  <si>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</si>
  <si>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</si>
  <si>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</si>
  <si>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</si>
  <si>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</si>
  <si>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</si>
  <si>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</si>
  <si>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</si>
  <si>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</si>
  <si>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</si>
  <si>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</si>
  <si>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</si>
  <si>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</si>
  <si>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</si>
  <si>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</si>
  <si>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</si>
  <si>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</si>
  <si>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</si>
  <si>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</si>
  <si>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</si>
  <si>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</si>
  <si>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</si>
  <si>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</si>
  <si>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</si>
  <si>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</si>
  <si>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</si>
  <si>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</si>
  <si>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</si>
  <si>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</si>
  <si>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</si>
  <si>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</si>
  <si>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</si>
  <si>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</si>
  <si>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</si>
  <si>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</si>
  <si>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</si>
  <si>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</si>
  <si>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</si>
  <si>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</si>
  <si>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</si>
  <si>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</si>
  <si>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</si>
  <si>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</si>
  <si>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</si>
  <si>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</si>
  <si>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</si>
  <si>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</si>
  <si>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</si>
  <si>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</si>
  <si>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</si>
  <si>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</si>
  <si>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</si>
  <si>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</si>
  <si>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</si>
  <si>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</si>
  <si>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</si>
  <si>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</si>
  <si>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</si>
  <si>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</si>
  <si>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</si>
  <si>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</si>
  <si>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</si>
  <si>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</si>
  <si>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</si>
  <si>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</si>
  <si>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</si>
  <si>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</si>
  <si>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</si>
  <si>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</si>
  <si>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</si>
  <si>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</si>
  <si>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</si>
  <si>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</si>
  <si>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</si>
  <si>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</si>
  <si>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</si>
  <si>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</si>
  <si>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</si>
  <si>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</si>
  <si>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</si>
  <si>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</si>
  <si>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</si>
  <si>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</si>
  <si>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</si>
  <si>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</si>
  <si>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</si>
  <si>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</si>
  <si>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</si>
  <si>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</si>
  <si>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</si>
  <si>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</si>
  <si>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</si>
  <si>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</si>
  <si>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</si>
  <si>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</si>
  <si>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</si>
  <si>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</si>
  <si>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</si>
  <si>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</si>
  <si>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</si>
  <si>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</si>
  <si>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</si>
  <si>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</si>
  <si>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</si>
  <si>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</si>
  <si>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</si>
  <si>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</si>
  <si>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</si>
  <si>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</si>
  <si>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</si>
  <si>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</si>
  <si>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</si>
  <si>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</si>
  <si>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</si>
  <si>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</si>
  <si>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</si>
  <si>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</si>
  <si>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</si>
  <si>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</si>
  <si>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</si>
  <si>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</si>
  <si>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</si>
  <si>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</si>
  <si>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</si>
  <si>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</si>
  <si>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</si>
  <si>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</si>
  <si>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</si>
  <si>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</si>
  <si>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</si>
  <si>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</si>
  <si>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</si>
  <si>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</si>
  <si>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</si>
  <si>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</si>
  <si>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</si>
  <si>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</si>
  <si>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</si>
  <si>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</si>
  <si>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</si>
  <si>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</si>
  <si>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</si>
  <si>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</si>
  <si>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</si>
  <si>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</si>
  <si>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</si>
  <si>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</si>
  <si>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</si>
  <si>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</si>
  <si>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</si>
  <si>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</si>
  <si>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</si>
  <si>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</si>
  <si>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</si>
  <si>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</si>
  <si>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</si>
  <si>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</si>
  <si>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</si>
  <si>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</si>
  <si>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</si>
  <si>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</si>
  <si>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</si>
  <si>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</si>
  <si>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</si>
  <si>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</si>
  <si>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</si>
  <si>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</si>
  <si>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</si>
  <si>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</si>
  <si>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</si>
  <si>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</si>
  <si>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</si>
  <si>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</si>
  <si>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</si>
  <si>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</si>
  <si>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</si>
  <si>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</si>
  <si>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</si>
  <si>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</si>
  <si>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</si>
  <si>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</si>
  <si>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</si>
  <si>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</si>
  <si>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</si>
  <si>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</si>
  <si>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</si>
  <si>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</si>
  <si>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</si>
  <si>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</si>
  <si>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</si>
  <si>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</si>
  <si>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</si>
  <si>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</si>
  <si>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</si>
  <si>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</si>
  <si>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</si>
  <si>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</si>
  <si>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</si>
  <si>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</si>
  <si>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</si>
  <si>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</si>
  <si>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</si>
  <si>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</si>
  <si>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</si>
  <si>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</si>
  <si>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</si>
  <si>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</si>
  <si>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</si>
  <si>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</si>
  <si>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</si>
  <si>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</si>
  <si>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</si>
  <si>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</si>
  <si>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</si>
  <si>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</si>
  <si>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</si>
  <si>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</si>
  <si>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</si>
  <si>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</si>
  <si>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</si>
  <si>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</si>
  <si>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</si>
  <si>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</si>
  <si>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</si>
  <si>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</si>
  <si>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</si>
  <si>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</si>
  <si>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</si>
  <si>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</si>
  <si>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</si>
  <si>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</si>
  <si>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</si>
  <si>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</si>
  <si>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</si>
  <si>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</si>
  <si>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</si>
  <si>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</si>
  <si>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</si>
  <si>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</si>
  <si>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</si>
  <si>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</si>
  <si>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</si>
  <si>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</si>
  <si>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</si>
  <si>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</si>
  <si>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</si>
  <si>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</si>
  <si>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</si>
  <si>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</si>
  <si>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</si>
  <si>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</si>
  <si>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</si>
  <si>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</si>
  <si>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</si>
  <si>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</si>
  <si>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</si>
  <si>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</si>
  <si>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</si>
  <si>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</si>
  <si>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</si>
  <si>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</si>
  <si>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</si>
  <si>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</si>
  <si>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</si>
  <si>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</si>
  <si>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</si>
  <si>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</si>
  <si>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</si>
  <si>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</si>
  <si>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</si>
  <si>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</si>
  <si>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</si>
  <si>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</si>
  <si>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</si>
  <si>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</si>
  <si>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</si>
  <si>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</si>
  <si>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</si>
  <si>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</si>
  <si>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</si>
  <si>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</si>
  <si>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</si>
  <si>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</si>
  <si>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</si>
  <si>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</si>
  <si>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</si>
  <si>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</si>
  <si>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</si>
  <si>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</si>
  <si>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</si>
  <si>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</si>
  <si>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</si>
  <si>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</si>
  <si>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</si>
  <si>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</si>
  <si>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</si>
  <si>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</si>
  <si>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</si>
  <si>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</si>
  <si>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</si>
  <si>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</si>
  <si>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</si>
  <si>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</si>
  <si>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</si>
  <si>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</si>
  <si>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</si>
  <si>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</si>
  <si>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</si>
  <si>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</si>
  <si>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</si>
  <si>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</si>
  <si>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</si>
  <si>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</si>
  <si>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</si>
  <si>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</si>
  <si>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</si>
  <si>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</si>
  <si>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</si>
  <si>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</si>
  <si>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</si>
  <si>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</si>
  <si>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</si>
  <si>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</si>
  <si>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</si>
  <si>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</si>
  <si>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</si>
  <si>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</si>
  <si>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</si>
  <si>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</si>
  <si>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</si>
  <si>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</si>
  <si>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</si>
  <si>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</si>
  <si>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</si>
  <si>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</si>
  <si>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</si>
  <si>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</si>
  <si>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</si>
  <si>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</si>
  <si>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</si>
  <si>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</si>
  <si>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</si>
  <si>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</si>
  <si>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</si>
  <si>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</si>
  <si>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</si>
  <si>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</si>
  <si>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</si>
  <si>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</si>
  <si>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</si>
  <si>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</si>
  <si>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</si>
  <si>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</si>
  <si>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</si>
  <si>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</si>
  <si>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</si>
  <si>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</si>
  <si>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</si>
  <si>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</si>
  <si>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</si>
  <si>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</si>
  <si>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</si>
  <si>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</si>
  <si>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</si>
  <si>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</si>
  <si>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</si>
  <si>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</si>
  <si>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</si>
  <si>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</si>
  <si>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</si>
  <si>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</si>
  <si>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</si>
  <si>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</si>
  <si>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</si>
  <si>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</si>
  <si>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</si>
  <si>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</si>
  <si>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</si>
  <si>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</si>
  <si>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</si>
  <si>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</si>
  <si>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</si>
  <si>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</si>
  <si>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</si>
  <si>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</si>
  <si>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</si>
  <si>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</si>
  <si>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</si>
  <si>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</si>
  <si>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</si>
  <si>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</si>
  <si>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</si>
  <si>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</si>
  <si>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</si>
  <si>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</si>
  <si>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</si>
  <si>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</si>
  <si>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</si>
  <si>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</si>
  <si>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</si>
  <si>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</si>
  <si>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</si>
  <si>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</si>
  <si>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</si>
  <si>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</si>
  <si>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</si>
  <si>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</si>
  <si>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</si>
  <si>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</si>
  <si>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</si>
  <si>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</si>
  <si>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</si>
  <si>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</si>
  <si>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</si>
  <si>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</si>
  <si>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</si>
  <si>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</si>
  <si>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</si>
  <si>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</si>
  <si>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</si>
  <si>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</si>
  <si>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</si>
  <si>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</si>
  <si>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</si>
  <si>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</si>
  <si>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</si>
  <si>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</si>
  <si>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</si>
  <si>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</si>
  <si>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</si>
  <si>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</si>
  <si>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</si>
  <si>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</si>
  <si>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</si>
  <si>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</si>
  <si>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</si>
  <si>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</si>
  <si>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</si>
  <si>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</si>
  <si>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</si>
  <si>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</si>
  <si>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</si>
  <si>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</si>
  <si>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</si>
  <si>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</si>
  <si>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</si>
  <si>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</si>
  <si>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</si>
  <si>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</si>
  <si>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</si>
  <si>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</si>
  <si>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</si>
  <si>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</si>
  <si>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</si>
  <si>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</si>
  <si>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</si>
  <si>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</si>
  <si>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</si>
  <si>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</si>
  <si>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</si>
  <si>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</si>
  <si>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</si>
  <si>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</si>
  <si>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</si>
  <si>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</si>
  <si>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</si>
  <si>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</si>
  <si>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</si>
  <si>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</si>
  <si>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</si>
  <si>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</si>
  <si>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</si>
  <si>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</si>
  <si>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</si>
  <si>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</si>
  <si>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</si>
  <si>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</si>
  <si>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</si>
  <si>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</si>
  <si>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</si>
  <si>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</si>
  <si>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</si>
  <si>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</si>
  <si>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</si>
  <si>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</si>
  <si>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</si>
  <si>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</si>
  <si>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</si>
  <si>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</si>
  <si>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</si>
  <si>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</si>
  <si>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</si>
  <si>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</si>
  <si>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</si>
  <si>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</si>
  <si>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</si>
  <si>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</si>
  <si>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</si>
  <si>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</si>
  <si>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</si>
  <si>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</si>
  <si>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</si>
  <si>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</si>
  <si>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</si>
  <si>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</si>
  <si>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</si>
  <si>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</si>
  <si>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</si>
  <si>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</si>
  <si>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</si>
  <si>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</si>
  <si>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</si>
  <si>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</si>
  <si>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</si>
  <si>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</si>
  <si>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</si>
  <si>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</si>
  <si>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</si>
  <si>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</si>
  <si>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</si>
  <si>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</si>
  <si>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</si>
  <si>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</si>
  <si>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</si>
  <si>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</si>
  <si>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</si>
  <si>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</si>
  <si>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</si>
  <si>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</si>
  <si>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</si>
  <si>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</si>
  <si>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</si>
  <si>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</si>
  <si>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</si>
  <si>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</si>
  <si>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</si>
  <si>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</si>
  <si>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</si>
  <si>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</si>
  <si>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</si>
  <si>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</si>
  <si>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</si>
  <si>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</si>
  <si>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</si>
  <si>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</si>
  <si>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</si>
  <si>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</si>
  <si>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</si>
  <si>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</si>
  <si>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</si>
  <si>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</si>
  <si>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</si>
  <si>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</si>
  <si>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</si>
  <si>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</si>
  <si>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</si>
  <si>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</si>
  <si>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</si>
  <si>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</si>
  <si>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</si>
  <si>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</si>
  <si>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</si>
  <si>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</si>
  <si>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</si>
  <si>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</si>
  <si>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</si>
  <si>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</si>
  <si>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</si>
  <si>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</si>
  <si>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</si>
  <si>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</si>
  <si>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</si>
  <si>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</si>
  <si>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</si>
  <si>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</si>
  <si>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</si>
  <si>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</si>
  <si>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</si>
  <si>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</si>
  <si>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</si>
  <si>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</si>
  <si>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</si>
  <si>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</si>
  <si>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</si>
  <si>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</si>
  <si>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</si>
  <si>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</si>
  <si>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</si>
  <si>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</si>
  <si>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</si>
  <si>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</si>
  <si>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</si>
  <si>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</si>
  <si>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</si>
  <si>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</si>
  <si>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</si>
  <si>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</si>
  <si>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</si>
  <si>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</si>
  <si>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</si>
  <si>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</si>
  <si>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</si>
  <si>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</si>
  <si>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</si>
  <si>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</si>
  <si>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</si>
  <si>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</si>
  <si>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</si>
  <si>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</si>
  <si>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</si>
  <si>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</si>
  <si>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</si>
  <si>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</si>
  <si>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</si>
  <si>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</si>
  <si>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</si>
  <si>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</si>
  <si>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</si>
  <si>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</si>
  <si>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</si>
  <si>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</si>
  <si>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</si>
  <si>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</si>
  <si>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</si>
  <si>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</si>
  <si>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</si>
  <si>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</si>
  <si>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</si>
  <si>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</si>
  <si>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</si>
  <si>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</si>
  <si>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</si>
  <si>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</si>
  <si>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</si>
  <si>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</si>
  <si>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</si>
  <si>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</si>
  <si>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</si>
  <si>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</si>
  <si>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</si>
  <si>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</si>
  <si>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</si>
  <si>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</si>
  <si>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</si>
  <si>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</si>
  <si>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</si>
  <si>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</si>
  <si>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</si>
  <si>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</si>
  <si>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</si>
  <si>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</si>
  <si>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</si>
  <si>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</si>
  <si>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</si>
  <si>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</si>
  <si>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</si>
  <si>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</si>
  <si>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</si>
  <si>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</si>
  <si>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</si>
  <si>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</si>
  <si>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</si>
  <si>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</si>
  <si>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</si>
  <si>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</si>
  <si>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</si>
  <si>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</si>
  <si>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</si>
  <si>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</si>
  <si>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</si>
  <si>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</si>
  <si>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</si>
  <si>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</si>
  <si>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</si>
  <si>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</si>
  <si>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</si>
  <si>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</si>
  <si>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</si>
  <si>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</si>
  <si>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</si>
  <si>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</si>
  <si>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</si>
  <si>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</si>
  <si>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</si>
  <si>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</si>
  <si>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</si>
  <si>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</si>
  <si>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</si>
  <si>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</si>
  <si>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</si>
  <si>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</si>
  <si>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</si>
  <si>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</si>
  <si>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</si>
  <si>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</si>
  <si>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</si>
  <si>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</si>
  <si>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</si>
  <si>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</si>
  <si>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</si>
  <si>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</si>
  <si>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</si>
  <si>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</si>
  <si>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</si>
  <si>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</si>
  <si>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</si>
  <si>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</si>
  <si>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</si>
  <si>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</si>
  <si>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</si>
  <si>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</si>
  <si>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</si>
  <si>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</si>
  <si>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</si>
  <si>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</si>
  <si>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</si>
  <si>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</si>
  <si>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</si>
  <si>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</si>
  <si>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</si>
  <si>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</si>
  <si>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</si>
  <si>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</si>
  <si>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</si>
  <si>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</si>
  <si>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</si>
  <si>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</si>
  <si>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</si>
  <si>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</si>
  <si>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</si>
  <si>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</si>
  <si>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</si>
  <si>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</si>
  <si>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</si>
  <si>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</si>
  <si>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</si>
  <si>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</si>
  <si>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</si>
  <si>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</si>
  <si>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</si>
  <si>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</si>
  <si>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</si>
  <si>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</si>
  <si>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</si>
  <si>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</si>
  <si>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</si>
  <si>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</si>
  <si>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</si>
  <si>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</si>
  <si>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</si>
  <si>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</si>
  <si>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</si>
  <si>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</si>
  <si>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</si>
  <si>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</si>
  <si>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</si>
  <si>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</si>
  <si>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</si>
  <si>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</si>
  <si>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</si>
  <si>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</si>
  <si>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</si>
  <si>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</si>
  <si>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</si>
  <si>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</si>
  <si>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</si>
  <si>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</si>
  <si>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</si>
  <si>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</si>
  <si>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</si>
  <si>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</si>
  <si>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</si>
  <si>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</si>
  <si>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</si>
  <si>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</si>
  <si>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</si>
  <si>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</si>
  <si>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</si>
  <si>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</si>
  <si>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</si>
  <si>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</si>
  <si>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</si>
  <si>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</si>
  <si>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</si>
  <si>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</si>
  <si>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</si>
  <si>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</si>
  <si>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</si>
  <si>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</si>
  <si>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</si>
  <si>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</si>
  <si>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</si>
  <si>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</si>
  <si>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</si>
  <si>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</si>
  <si>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</si>
  <si>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</si>
  <si>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</si>
  <si>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</si>
  <si>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</si>
  <si>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</si>
  <si>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</si>
  <si>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</si>
  <si>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</si>
  <si>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</si>
  <si>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</si>
  <si>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</si>
  <si>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</si>
  <si>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</si>
  <si>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</si>
  <si>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</si>
  <si>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</si>
  <si>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</si>
  <si>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</si>
  <si>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</si>
  <si>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</si>
  <si>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</si>
  <si>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</si>
  <si>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</si>
  <si>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</si>
  <si>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</si>
  <si>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</si>
  <si>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</si>
  <si>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</si>
  <si>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</si>
  <si>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</si>
  <si>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</si>
  <si>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</si>
  <si>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</si>
  <si>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</si>
  <si>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</si>
  <si>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</si>
  <si>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</si>
  <si>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</si>
  <si>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</si>
  <si>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</si>
  <si>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</si>
  <si>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</si>
  <si>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</si>
  <si>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</si>
  <si>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</si>
  <si>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</si>
  <si>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</si>
  <si>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</si>
  <si>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</si>
  <si>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</si>
  <si>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</si>
  <si>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</si>
  <si>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</si>
  <si>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</si>
  <si>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</si>
  <si>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</si>
  <si>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</si>
  <si>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</si>
  <si>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</si>
  <si>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</si>
  <si>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</si>
  <si>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</si>
  <si>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</si>
  <si>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</si>
  <si>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</si>
  <si>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</si>
  <si>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</si>
  <si>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</si>
  <si>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</si>
  <si>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</si>
  <si>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</si>
  <si>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</si>
  <si>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</si>
  <si>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</si>
  <si>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</si>
  <si>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</si>
  <si>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</si>
  <si>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</si>
  <si>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</si>
  <si>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</si>
  <si>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</si>
  <si>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</si>
  <si>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</si>
  <si>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</si>
  <si>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</si>
  <si>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</si>
  <si>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</si>
  <si>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</si>
  <si>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</si>
  <si>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</si>
  <si>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</si>
  <si>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</si>
  <si>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</si>
  <si>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</si>
  <si>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</si>
  <si>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</si>
  <si>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</si>
  <si>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</si>
  <si>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</si>
  <si>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</si>
  <si>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</si>
  <si>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</si>
  <si>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</si>
  <si>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</si>
  <si>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</si>
  <si>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</si>
  <si>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</si>
  <si>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</si>
  <si>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</si>
  <si>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</si>
  <si>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</si>
  <si>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</si>
  <si>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</si>
  <si>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</si>
  <si>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</si>
  <si>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</si>
  <si>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</si>
  <si>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</si>
  <si>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</si>
  <si>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</si>
  <si>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</si>
  <si>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</si>
  <si>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</si>
  <si>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</si>
  <si>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</si>
  <si>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</si>
  <si>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</si>
  <si>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</si>
  <si>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</si>
  <si>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</si>
  <si>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</si>
  <si>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</si>
  <si>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</si>
  <si>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</si>
  <si>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</si>
  <si>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</si>
  <si>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</si>
  <si>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</si>
  <si>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</si>
  <si>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</si>
  <si>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</si>
  <si>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</si>
  <si>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</si>
  <si>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</si>
  <si>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</si>
  <si>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</si>
  <si>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</si>
  <si>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</si>
  <si>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</si>
  <si>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</si>
  <si>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</si>
  <si>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</si>
  <si>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</si>
  <si>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</si>
  <si>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</si>
  <si>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</si>
  <si>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</si>
  <si>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</si>
  <si>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</si>
  <si>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</si>
  <si>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</si>
  <si>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</si>
  <si>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</si>
  <si>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</si>
  <si>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</si>
  <si>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</si>
  <si>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</si>
  <si>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</si>
  <si>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</si>
  <si>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</si>
  <si>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</si>
  <si>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</si>
  <si>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</si>
  <si>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</si>
  <si>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</si>
  <si>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</si>
  <si>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</si>
  <si>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</si>
  <si>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</si>
  <si>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</si>
  <si>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</si>
  <si>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</si>
  <si>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</si>
  <si>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</si>
  <si>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</si>
  <si>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</si>
  <si>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</si>
  <si>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</si>
  <si>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</si>
  <si>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</si>
  <si>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</si>
  <si>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</si>
  <si>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</si>
  <si>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</si>
  <si>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</si>
  <si>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</si>
  <si>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</si>
  <si>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</si>
  <si>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</si>
  <si>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</si>
  <si>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</si>
  <si>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</si>
  <si>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</si>
  <si>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</si>
  <si>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</si>
  <si>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</si>
  <si>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</si>
  <si>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</si>
  <si>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</si>
  <si>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</si>
  <si>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</si>
  <si>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</si>
  <si>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</si>
  <si>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</si>
  <si>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</si>
  <si>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</si>
  <si>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</si>
  <si>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</si>
  <si>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</si>
  <si>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</si>
  <si>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</si>
  <si>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</si>
  <si>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</si>
  <si>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</si>
  <si>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</si>
  <si>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</si>
  <si>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</si>
  <si>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</si>
  <si>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</si>
  <si>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</si>
  <si>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</si>
  <si>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</si>
  <si>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</si>
  <si>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</si>
  <si>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</si>
  <si>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</si>
  <si>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</si>
  <si>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</si>
  <si>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</si>
  <si>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</si>
  <si>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</si>
  <si>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</si>
  <si>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</si>
  <si>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</si>
  <si>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</si>
  <si>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</si>
  <si>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</si>
  <si>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</si>
  <si>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</si>
  <si>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</si>
  <si>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</si>
  <si>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</si>
  <si>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</si>
  <si>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</si>
  <si>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</si>
  <si>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</si>
  <si>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</si>
  <si>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</si>
  <si>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</si>
  <si>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</si>
  <si>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</si>
  <si>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</si>
  <si>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</si>
  <si>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</si>
  <si>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</si>
  <si>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</si>
  <si>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</si>
  <si>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</si>
  <si>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</si>
  <si>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</si>
  <si>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</si>
  <si>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</si>
  <si>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</si>
  <si>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</si>
  <si>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</si>
  <si>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</si>
  <si>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</si>
  <si>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</si>
  <si>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</si>
  <si>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</si>
  <si>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</si>
  <si>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</si>
  <si>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</si>
  <si>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</si>
  <si>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</si>
  <si>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</si>
  <si>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</si>
  <si>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</si>
  <si>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</si>
  <si>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</si>
  <si>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</si>
  <si>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</si>
  <si>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</si>
  <si>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</si>
  <si>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</si>
  <si>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</si>
  <si>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</si>
  <si>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</si>
  <si>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</si>
  <si>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</si>
  <si>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</si>
  <si>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</si>
  <si>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</si>
  <si>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</si>
  <si>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</si>
  <si>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</si>
  <si>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</si>
  <si>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</si>
  <si>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</si>
  <si>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</si>
  <si>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</si>
  <si>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</si>
  <si>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</si>
  <si>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</si>
  <si>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</si>
  <si>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</si>
  <si>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</si>
  <si>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</si>
  <si>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</si>
  <si>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</si>
  <si>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</si>
  <si>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</si>
  <si>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</si>
  <si>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</si>
  <si>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</si>
  <si>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</si>
  <si>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</si>
  <si>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</si>
  <si>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</si>
  <si>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</si>
  <si>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</si>
  <si>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</si>
  <si>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</si>
  <si>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</si>
  <si>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</si>
  <si>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</si>
  <si>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</si>
  <si>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</si>
  <si>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</si>
  <si>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</si>
  <si>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</si>
  <si>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</si>
  <si>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</si>
  <si>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</si>
  <si>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</si>
  <si>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</si>
  <si>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</si>
  <si>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</si>
  <si>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</si>
  <si>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</si>
  <si>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</si>
  <si>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</si>
  <si>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</si>
  <si>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</si>
  <si>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</si>
  <si>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</si>
  <si>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</si>
  <si>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</si>
  <si>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</si>
  <si>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</si>
  <si>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</si>
  <si>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</si>
  <si>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</si>
  <si>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</si>
  <si>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</si>
  <si>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</si>
  <si>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</si>
  <si>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</si>
  <si>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</si>
  <si>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</si>
  <si>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</si>
  <si>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</si>
  <si>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</si>
  <si>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</si>
  <si>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</si>
  <si>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</si>
  <si>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</si>
  <si>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</si>
  <si>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</si>
  <si>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</si>
  <si>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</si>
  <si>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</si>
  <si>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</si>
  <si>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</si>
  <si>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</si>
  <si>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</si>
  <si>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</si>
  <si>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</si>
  <si>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</si>
  <si>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</si>
  <si>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</si>
  <si>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</si>
  <si>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</si>
  <si>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</si>
  <si>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</si>
  <si>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</si>
  <si>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</si>
  <si>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</si>
  <si>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</si>
  <si>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</si>
  <si>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</si>
  <si>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</si>
  <si>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</si>
  <si>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</si>
  <si>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</si>
  <si>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</si>
  <si>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</si>
  <si>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</si>
  <si>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</si>
  <si>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</si>
  <si>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</si>
  <si>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</si>
  <si>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</si>
  <si>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</si>
  <si>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</si>
  <si>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</si>
  <si>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</si>
  <si>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</si>
  <si>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</si>
  <si>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</si>
  <si>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</si>
  <si>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</si>
  <si>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</si>
  <si>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</si>
  <si>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</si>
  <si>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</si>
  <si>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</si>
  <si>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</si>
  <si>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</si>
  <si>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</si>
  <si>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</si>
  <si>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</si>
  <si>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</si>
  <si>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</si>
  <si>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</si>
  <si>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</si>
  <si>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</si>
  <si>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</si>
  <si>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</si>
  <si>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</si>
  <si>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</si>
  <si>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</si>
  <si>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</si>
  <si>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</si>
  <si>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</si>
  <si>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</si>
  <si>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</si>
  <si>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</si>
  <si>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</si>
  <si>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</si>
  <si>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</si>
  <si>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</si>
  <si>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</si>
  <si>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</si>
  <si>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</si>
  <si>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</si>
  <si>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</si>
  <si>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</si>
  <si>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</si>
  <si>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</si>
  <si>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</si>
  <si>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</si>
  <si>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</si>
  <si>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</si>
  <si>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</si>
  <si>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</si>
  <si>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</si>
  <si>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</si>
  <si>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</si>
  <si>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</si>
  <si>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</si>
  <si>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</si>
  <si>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</si>
  <si>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</si>
  <si>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</si>
  <si>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</si>
  <si>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</si>
  <si>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</si>
  <si>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</si>
  <si>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</si>
  <si>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</si>
  <si>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</si>
  <si>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</si>
  <si>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</si>
  <si>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</si>
  <si>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</si>
  <si>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</si>
  <si>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</si>
  <si>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</si>
  <si>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</si>
  <si>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</si>
  <si>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</si>
  <si>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</si>
  <si>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</si>
  <si>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</si>
  <si>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</si>
  <si>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</si>
  <si>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</si>
  <si>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</si>
  <si>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</si>
  <si>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</si>
  <si>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</si>
  <si>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</si>
  <si>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</si>
  <si>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</si>
  <si>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</si>
  <si>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</si>
  <si>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</si>
  <si>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</si>
  <si>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</si>
  <si>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</si>
  <si>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</si>
  <si>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</si>
  <si>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</si>
  <si>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</si>
  <si>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</si>
  <si>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</si>
  <si>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</si>
  <si>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</si>
  <si>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</si>
  <si>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</si>
  <si>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</si>
  <si>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</si>
  <si>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</si>
  <si>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</si>
  <si>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</si>
  <si>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</si>
  <si>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</si>
  <si>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</si>
  <si>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</si>
  <si>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</si>
  <si>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</si>
  <si>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</si>
  <si>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</si>
  <si>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</si>
  <si>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</si>
  <si>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</si>
  <si>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</si>
  <si>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</si>
  <si>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</si>
  <si>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</si>
  <si>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</si>
  <si>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</si>
  <si>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</si>
  <si>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</si>
  <si>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</si>
  <si>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</si>
  <si>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</si>
  <si>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</si>
  <si>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</si>
  <si>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</si>
  <si>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</si>
  <si>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</si>
  <si>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</si>
  <si>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</si>
  <si>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</si>
  <si>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</si>
  <si>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</si>
  <si>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</si>
  <si>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</si>
  <si>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</si>
  <si>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</si>
  <si>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</si>
  <si>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</si>
  <si>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</si>
  <si>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</si>
  <si>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</si>
  <si>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</si>
  <si>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</si>
  <si>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</si>
  <si>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</si>
  <si>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</si>
  <si>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</si>
  <si>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</si>
  <si>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</si>
  <si>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</si>
  <si>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</si>
  <si>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</si>
  <si>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</si>
  <si>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</si>
  <si>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</si>
  <si>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</si>
  <si>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</si>
  <si>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</si>
  <si>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</si>
  <si>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</si>
  <si>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</si>
  <si>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</si>
  <si>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</si>
  <si>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</si>
  <si>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</si>
  <si>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</si>
  <si>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</si>
  <si>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</si>
  <si>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</si>
  <si>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</si>
  <si>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</si>
  <si>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</si>
  <si>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</si>
  <si>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</si>
  <si>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</si>
  <si>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</si>
  <si>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</si>
  <si>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</si>
  <si>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</si>
  <si>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</si>
  <si>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</si>
  <si>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</si>
  <si>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</si>
  <si>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</si>
  <si>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</si>
  <si>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</si>
  <si>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</si>
  <si>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</si>
  <si>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</si>
  <si>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</si>
  <si>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</si>
  <si>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</si>
  <si>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</si>
  <si>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</si>
  <si>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</si>
  <si>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</si>
  <si>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</si>
  <si>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</si>
  <si>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</si>
  <si>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</si>
  <si>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</si>
  <si>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</si>
  <si>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</si>
  <si>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</si>
  <si>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</si>
  <si>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</si>
  <si>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</si>
  <si>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</si>
  <si>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</si>
  <si>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</si>
  <si>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</si>
  <si>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</si>
  <si>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</si>
  <si>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</si>
  <si>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</si>
  <si>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</si>
  <si>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</si>
  <si>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</si>
  <si>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</si>
  <si>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</si>
  <si>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</si>
  <si>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</si>
  <si>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</si>
  <si>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</si>
  <si>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</si>
  <si>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</si>
  <si>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</si>
  <si>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</si>
  <si>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</si>
  <si>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</si>
  <si>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</si>
  <si>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</si>
  <si>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</si>
  <si>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</si>
  <si>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</si>
  <si>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</si>
  <si>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</si>
  <si>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</si>
  <si>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</si>
  <si>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</si>
  <si>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</si>
  <si>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</si>
  <si>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</si>
  <si>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</si>
  <si>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</si>
  <si>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</si>
  <si>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</si>
  <si>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</si>
  <si>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</si>
  <si>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</si>
  <si>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</si>
  <si>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</si>
  <si>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</si>
  <si>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</si>
  <si>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</si>
  <si>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</si>
  <si>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</si>
  <si>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</si>
  <si>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</si>
  <si>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</si>
  <si>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</si>
  <si>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</si>
  <si>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</si>
  <si>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</si>
  <si>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</si>
  <si>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</si>
  <si>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</si>
  <si>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</si>
  <si>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</si>
  <si>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</si>
  <si>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</si>
  <si>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</si>
  <si>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</si>
  <si>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</si>
  <si>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</si>
  <si>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</si>
  <si>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</si>
  <si>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</si>
  <si>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</si>
  <si>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</si>
  <si>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</si>
  <si>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</si>
  <si>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</si>
  <si>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</si>
  <si>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</si>
  <si>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</si>
  <si>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</si>
  <si>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</si>
  <si>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</si>
  <si>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</si>
  <si>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</si>
  <si>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</si>
  <si>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</si>
  <si>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</si>
  <si>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</si>
  <si>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</si>
  <si>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</si>
  <si>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</si>
  <si>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</si>
  <si>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</si>
  <si>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</si>
  <si>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</si>
  <si>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</si>
  <si>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</si>
  <si>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</si>
  <si>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</si>
  <si>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</si>
  <si>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</si>
  <si>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</si>
  <si>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</si>
  <si>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</si>
  <si>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</si>
  <si>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</si>
  <si>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</si>
  <si>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</si>
  <si>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</si>
  <si>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</si>
  <si>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</si>
  <si>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</si>
  <si>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</si>
  <si>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</si>
  <si>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</si>
  <si>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</si>
  <si>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</si>
  <si>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</si>
  <si>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</si>
  <si>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</si>
  <si>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</si>
  <si>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</si>
  <si>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</si>
  <si>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</si>
  <si>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</si>
  <si>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</si>
  <si>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</si>
  <si>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</si>
  <si>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</si>
  <si>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</si>
  <si>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</si>
  <si>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</si>
  <si>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</si>
  <si>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</si>
  <si>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</si>
  <si>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</si>
  <si>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</si>
  <si>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</si>
  <si>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</si>
  <si>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</si>
  <si>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</si>
  <si>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</si>
  <si>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</si>
  <si>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</si>
  <si>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</si>
  <si>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</si>
  <si>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</si>
  <si>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</si>
  <si>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</si>
  <si>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</si>
  <si>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</si>
  <si>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</si>
  <si>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</si>
  <si>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</si>
  <si>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</si>
  <si>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</si>
  <si>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</si>
  <si>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</si>
  <si>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</si>
  <si>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</si>
  <si>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</si>
  <si>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</si>
  <si>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</si>
  <si>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</si>
  <si>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</si>
  <si>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</si>
  <si>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</si>
  <si>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</si>
  <si>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</si>
  <si>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</si>
  <si>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</si>
  <si>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</si>
  <si>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</si>
  <si>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</si>
  <si>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</si>
  <si>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</si>
  <si>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</si>
  <si>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</si>
  <si>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</si>
  <si>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</si>
  <si>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</si>
  <si>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</si>
  <si>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</si>
  <si>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</si>
  <si>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</si>
  <si>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</si>
  <si>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</si>
  <si>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</si>
  <si>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</si>
  <si>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</si>
  <si>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</si>
  <si>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</si>
  <si>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</si>
  <si>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</si>
  <si>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</si>
  <si>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</si>
  <si>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</si>
  <si>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</si>
  <si>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</si>
  <si>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</si>
  <si>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</si>
  <si>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</si>
  <si>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</si>
  <si>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</si>
  <si>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</si>
  <si>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</si>
  <si>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</si>
  <si>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</si>
  <si>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</si>
  <si>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</si>
  <si>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</si>
  <si>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</si>
  <si>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</si>
  <si>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</si>
  <si>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</si>
  <si>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</si>
  <si>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</si>
  <si>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</si>
  <si>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</si>
  <si>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</si>
  <si>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</si>
  <si>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</si>
  <si>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</si>
  <si>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</si>
  <si>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</si>
  <si>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</si>
  <si>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</si>
  <si>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</si>
  <si>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</si>
  <si>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</si>
  <si>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</si>
  <si>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</si>
  <si>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</si>
  <si>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</si>
  <si>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</si>
  <si>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</si>
  <si>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</si>
  <si>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</si>
  <si>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</si>
  <si>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</si>
  <si>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</si>
  <si>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</si>
  <si>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</si>
  <si>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</si>
  <si>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</si>
  <si>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</si>
  <si>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</si>
  <si>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</si>
  <si>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</si>
  <si>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</si>
  <si>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</si>
  <si>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</si>
  <si>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</si>
  <si>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</si>
  <si>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</si>
  <si>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</si>
  <si>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</si>
  <si>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</si>
  <si>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</si>
  <si>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</si>
  <si>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</si>
  <si>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</si>
  <si>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</si>
  <si>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</si>
  <si>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</si>
  <si>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</si>
  <si>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</si>
  <si>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</si>
  <si>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</si>
  <si>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</si>
  <si>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</si>
  <si>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</si>
  <si>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</si>
  <si>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</si>
  <si>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</si>
  <si>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</si>
  <si>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</si>
  <si>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</si>
  <si>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</si>
  <si>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</si>
  <si>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</si>
  <si>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</si>
  <si>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</si>
  <si>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</si>
  <si>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</si>
  <si>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</si>
  <si>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</si>
  <si>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</si>
  <si>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</si>
  <si>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</si>
  <si>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</si>
  <si>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</si>
  <si>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</si>
  <si>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</si>
  <si>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</si>
  <si>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</si>
  <si>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</si>
  <si>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</si>
  <si>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</si>
  <si>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</si>
  <si>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</si>
  <si>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</si>
  <si>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</si>
  <si>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</si>
  <si>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</si>
  <si>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</si>
  <si>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</si>
  <si>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</si>
  <si>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</si>
  <si>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</si>
  <si>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</si>
  <si>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</si>
  <si>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</si>
  <si>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</si>
  <si>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</si>
  <si>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</si>
  <si>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</si>
  <si>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</si>
  <si>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</si>
  <si>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</si>
  <si>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</si>
  <si>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</si>
  <si>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</si>
  <si>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</si>
  <si>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</si>
  <si>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</si>
  <si>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</si>
  <si>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</si>
  <si>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</si>
  <si>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</si>
  <si>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</si>
  <si>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</si>
  <si>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</si>
  <si>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</si>
  <si>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</si>
  <si>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</si>
  <si>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</si>
  <si>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</si>
  <si>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</si>
  <si>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</si>
  <si>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</si>
  <si>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</si>
  <si>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</si>
  <si>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</si>
  <si>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</si>
  <si>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</si>
  <si>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</si>
  <si>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</si>
  <si>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</si>
  <si>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</si>
  <si>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</si>
  <si>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</si>
  <si>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</si>
  <si>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</si>
  <si>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</si>
  <si>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</si>
  <si>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</si>
  <si>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</si>
  <si>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</si>
  <si>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</si>
  <si>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</si>
  <si>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</si>
  <si>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</si>
  <si>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</si>
  <si>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</si>
  <si>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</si>
  <si>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</si>
  <si>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</si>
  <si>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</si>
  <si>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</si>
  <si>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</si>
  <si>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</si>
  <si>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</si>
  <si>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</si>
  <si>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</si>
  <si>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</si>
  <si>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</si>
  <si>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</si>
  <si>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</si>
  <si>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</si>
  <si>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</si>
  <si>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</si>
  <si>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</si>
  <si>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</si>
  <si>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</si>
  <si>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</si>
  <si>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</si>
  <si>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</si>
  <si>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</si>
  <si>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</si>
  <si>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</si>
  <si>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</si>
  <si>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</si>
  <si>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</si>
  <si>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</si>
  <si>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</si>
  <si>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</si>
  <si>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</si>
  <si>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</si>
  <si>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</si>
  <si>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</si>
  <si>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</si>
  <si>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</si>
  <si>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</si>
  <si>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</si>
  <si>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</si>
  <si>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</si>
  <si>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</si>
  <si>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</si>
  <si>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</si>
  <si>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</si>
  <si>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</si>
  <si>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</si>
  <si>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</si>
  <si>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</si>
  <si>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</si>
  <si>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</si>
  <si>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</si>
  <si>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</si>
  <si>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</si>
  <si>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</si>
  <si>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</si>
  <si>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</si>
  <si>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</si>
  <si>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</si>
  <si>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</si>
  <si>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</si>
  <si>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</si>
  <si>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</si>
  <si>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</si>
  <si>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</si>
  <si>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</si>
  <si>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</si>
  <si>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</si>
  <si>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</si>
  <si>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</si>
  <si>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</si>
  <si>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</si>
  <si>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</si>
  <si>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</si>
  <si>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</si>
  <si>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</si>
  <si>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</si>
  <si>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</si>
  <si>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</si>
  <si>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</si>
  <si>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</si>
  <si>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</si>
  <si>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</si>
  <si>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</si>
  <si>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</si>
  <si>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</si>
  <si>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</si>
  <si>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</si>
  <si>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</si>
  <si>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</si>
  <si>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</si>
  <si>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</si>
  <si>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</si>
  <si>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</si>
  <si>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</si>
  <si>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</si>
  <si>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</si>
  <si>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</si>
  <si>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</si>
  <si>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</si>
  <si>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</si>
  <si>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</si>
  <si>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</si>
  <si>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</si>
  <si>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</si>
  <si>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</si>
  <si>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</si>
  <si>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</si>
  <si>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</si>
  <si>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</si>
  <si>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</si>
  <si>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</si>
  <si>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</si>
  <si>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</si>
  <si>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</si>
  <si>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</si>
  <si>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</si>
  <si>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</si>
  <si>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</si>
  <si>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</si>
  <si>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</si>
  <si>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</si>
  <si>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</si>
  <si>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</si>
  <si>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</si>
  <si>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</si>
  <si>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</si>
  <si>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</si>
  <si>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</si>
  <si>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</si>
  <si>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</si>
  <si>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</si>
  <si>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</si>
  <si>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</si>
  <si>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</si>
  <si>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</si>
  <si>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</si>
  <si>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</si>
  <si>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</si>
  <si>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</si>
  <si>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</si>
  <si>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</si>
  <si>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</si>
  <si>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</si>
  <si>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</si>
  <si>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</si>
  <si>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</si>
  <si>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</si>
  <si>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</si>
  <si>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</si>
  <si>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</si>
  <si>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</si>
  <si>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</si>
  <si>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</si>
  <si>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</si>
  <si>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</si>
  <si>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</si>
  <si>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</si>
  <si>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</si>
  <si>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</si>
  <si>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</si>
  <si>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</si>
  <si>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</si>
  <si>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</si>
  <si>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</si>
  <si>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</si>
  <si>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</si>
  <si>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</si>
  <si>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</si>
  <si>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</si>
  <si>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</si>
  <si>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</si>
  <si>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</si>
  <si>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</si>
  <si>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</si>
  <si>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</si>
  <si>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</si>
  <si>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</si>
  <si>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</si>
  <si>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</si>
  <si>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</si>
  <si>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</si>
  <si>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</si>
  <si>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</si>
  <si>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</si>
  <si>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</si>
  <si>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</si>
  <si>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</si>
  <si>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</si>
  <si>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</si>
  <si>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</si>
  <si>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</si>
  <si>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</si>
  <si>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</si>
  <si>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</si>
  <si>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</si>
  <si>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</si>
  <si>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</si>
  <si>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</si>
  <si>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</si>
  <si>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</si>
  <si>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</si>
  <si>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</si>
  <si>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</si>
  <si>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</si>
  <si>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</si>
  <si>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</si>
  <si>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</si>
  <si>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</si>
  <si>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</si>
  <si>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</si>
  <si>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</si>
  <si>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</si>
  <si>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</si>
  <si>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</si>
  <si>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</si>
  <si>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</si>
  <si>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</si>
  <si>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</si>
  <si>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</si>
  <si>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</si>
  <si>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</si>
  <si>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</si>
  <si>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</si>
  <si>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</si>
  <si>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</si>
  <si>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</si>
  <si>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</si>
  <si>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</si>
  <si>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</si>
  <si>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</si>
  <si>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</si>
  <si>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</si>
  <si>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</si>
  <si>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</si>
  <si>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</si>
  <si>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</si>
  <si>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</si>
  <si>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</si>
  <si>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</si>
  <si>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</si>
  <si>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</si>
  <si>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</si>
  <si>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</si>
  <si>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</si>
  <si>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</si>
  <si>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</si>
  <si>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</si>
  <si>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</si>
  <si>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</si>
  <si>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</si>
  <si>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</si>
  <si>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</si>
  <si>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</si>
  <si>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</si>
  <si>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</si>
  <si>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</si>
  <si>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</si>
  <si>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</si>
  <si>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</si>
  <si>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</si>
  <si>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</si>
  <si>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</si>
  <si>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</si>
  <si>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</si>
  <si>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</si>
  <si>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</si>
  <si>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</si>
  <si>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</si>
  <si>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</si>
  <si>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</si>
  <si>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</si>
  <si>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</si>
  <si>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</si>
  <si>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</si>
  <si>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</si>
  <si>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</si>
  <si>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</si>
  <si>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</si>
  <si>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</si>
  <si>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</si>
  <si>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</si>
  <si>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</si>
  <si>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</si>
  <si>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</si>
  <si>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</si>
  <si>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</si>
  <si>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</si>
  <si>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</si>
  <si>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</si>
  <si>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</si>
  <si>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</si>
  <si>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</si>
  <si>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</si>
  <si>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</si>
  <si>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</si>
  <si>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</si>
  <si>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</si>
  <si>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</si>
  <si>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</si>
  <si>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</si>
  <si>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</si>
  <si>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</si>
  <si>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</si>
  <si>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</si>
  <si>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</si>
  <si>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</si>
  <si>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</si>
  <si>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</si>
  <si>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</si>
  <si>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</si>
  <si>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</si>
  <si>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</si>
  <si>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</si>
  <si>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</si>
  <si>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</si>
  <si>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</si>
  <si>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</si>
  <si>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</si>
  <si>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</si>
  <si>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</si>
  <si>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</si>
  <si>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</si>
  <si>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</si>
  <si>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</si>
  <si>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</si>
  <si>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</si>
  <si>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</si>
  <si>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</si>
  <si>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</si>
  <si>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</si>
  <si>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</si>
  <si>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</si>
  <si>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</si>
  <si>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</si>
  <si>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</si>
  <si>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</si>
  <si>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</si>
  <si>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</si>
  <si>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</si>
  <si>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</si>
  <si>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</si>
  <si>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</si>
  <si>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</si>
  <si>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</si>
  <si>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</si>
  <si>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</si>
  <si>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</si>
  <si>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</si>
  <si>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</si>
  <si>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</si>
  <si>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</si>
  <si>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</si>
  <si>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</si>
  <si>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</si>
  <si>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</si>
  <si>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</si>
  <si>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</si>
  <si>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</si>
  <si>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</si>
  <si>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</si>
  <si>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</si>
  <si>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</si>
  <si>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</si>
  <si>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</si>
  <si>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</si>
  <si>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</si>
  <si>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</si>
  <si>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</si>
  <si>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</si>
  <si>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</si>
  <si>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</si>
  <si>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</si>
  <si>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</si>
  <si>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</si>
  <si>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</si>
  <si>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</si>
  <si>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</si>
  <si>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</si>
  <si>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</si>
  <si>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</si>
  <si>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</si>
  <si>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</si>
  <si>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</si>
  <si>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</si>
  <si>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</si>
  <si>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</si>
  <si>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</si>
  <si>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</si>
  <si>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</si>
  <si>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</si>
  <si>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</si>
  <si>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</si>
  <si>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</si>
  <si>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</si>
  <si>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</si>
  <si>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</si>
  <si>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</si>
  <si>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</si>
  <si>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</si>
  <si>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</si>
  <si>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</si>
  <si>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</si>
  <si>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</si>
  <si>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</si>
  <si>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</si>
  <si>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</si>
  <si>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</si>
  <si>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</si>
  <si>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</si>
  <si>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</si>
  <si>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</si>
  <si>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</si>
  <si>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</si>
  <si>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</si>
  <si>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</si>
  <si>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</si>
  <si>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</si>
  <si>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</si>
  <si>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</si>
  <si>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</si>
  <si>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</si>
  <si>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</si>
  <si>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</si>
  <si>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</si>
  <si>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</si>
  <si>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</si>
  <si>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</si>
  <si>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</si>
  <si>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</si>
  <si>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</si>
  <si>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</si>
  <si>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</si>
  <si>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</si>
  <si>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</si>
  <si>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</si>
  <si>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</si>
  <si>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</si>
  <si>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</si>
  <si>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</si>
  <si>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</si>
  <si>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</si>
  <si>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</si>
  <si>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</si>
  <si>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</si>
  <si>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</si>
  <si>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</si>
  <si>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</si>
  <si>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</si>
  <si>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</si>
  <si>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</si>
  <si>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</si>
  <si>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</si>
  <si>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</si>
  <si>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</si>
  <si>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</si>
  <si>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</si>
  <si>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</si>
  <si>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</si>
  <si>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</si>
  <si>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</si>
  <si>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</si>
  <si>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</si>
  <si>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</si>
  <si>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</si>
  <si>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</si>
  <si>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</si>
  <si>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</si>
  <si>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</si>
  <si>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</si>
  <si>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</si>
  <si>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</si>
  <si>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</si>
  <si>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</si>
  <si>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</si>
  <si>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</si>
  <si>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</si>
  <si>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</si>
  <si>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</si>
  <si>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</si>
  <si>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</si>
  <si>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</si>
  <si>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</si>
  <si>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</si>
  <si>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</si>
  <si>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</si>
  <si>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</si>
  <si>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</si>
  <si>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</si>
  <si>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</si>
  <si>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</si>
  <si>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</si>
  <si>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</si>
  <si>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</si>
  <si>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</si>
  <si>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</si>
  <si>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</si>
  <si>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</si>
  <si>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</si>
  <si>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</si>
  <si>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</si>
  <si>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</si>
  <si>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</si>
  <si>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</si>
  <si>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</si>
  <si>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</si>
  <si>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</si>
  <si>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</si>
  <si>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</si>
  <si>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</si>
  <si>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</si>
  <si>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</si>
  <si>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</si>
  <si>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</si>
  <si>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</si>
  <si>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</si>
  <si>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</si>
  <si>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</si>
  <si>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</si>
  <si>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</si>
  <si>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</si>
  <si>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</si>
  <si>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</si>
  <si>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</si>
  <si>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</si>
  <si>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</si>
  <si>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</si>
  <si>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</si>
  <si>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</si>
  <si>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</si>
  <si>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</si>
  <si>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</si>
  <si>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</si>
  <si>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</si>
  <si>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</si>
  <si>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</si>
  <si>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</si>
  <si>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</si>
  <si>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</si>
  <si>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</si>
  <si>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</si>
  <si>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</si>
  <si>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</si>
  <si>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</si>
  <si>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</si>
  <si>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</si>
  <si>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</si>
  <si>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</si>
  <si>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</si>
  <si>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</si>
  <si>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</si>
  <si>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</si>
  <si>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</si>
  <si>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</si>
  <si>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</si>
  <si>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</si>
  <si>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</si>
  <si>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</si>
  <si>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</si>
  <si>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</si>
  <si>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</si>
  <si>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</si>
  <si>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</si>
  <si>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</si>
  <si>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</si>
  <si>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</si>
  <si>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</si>
  <si>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</si>
  <si>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</si>
  <si>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</si>
  <si>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</si>
  <si>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</si>
  <si>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</si>
  <si>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</si>
  <si>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</si>
  <si>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</si>
  <si>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</si>
  <si>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</si>
  <si>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</si>
  <si>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</si>
  <si>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</si>
  <si>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</si>
  <si>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</si>
  <si>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</si>
  <si>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</si>
  <si>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</si>
  <si>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</si>
  <si>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</si>
  <si>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</si>
  <si>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</si>
  <si>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</si>
  <si>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</si>
  <si>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</si>
  <si>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</si>
  <si>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</si>
  <si>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</si>
  <si>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</si>
  <si>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</si>
  <si>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</si>
  <si>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</si>
  <si>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</si>
  <si>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</si>
  <si>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</si>
  <si>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</si>
  <si>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</si>
  <si>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</si>
  <si>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</si>
  <si>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</si>
  <si>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</si>
  <si>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</si>
  <si>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</si>
  <si>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</si>
  <si>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</si>
  <si>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</si>
  <si>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</si>
  <si>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</si>
  <si>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</si>
  <si>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</si>
  <si>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</si>
  <si>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</si>
  <si>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</si>
  <si>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</si>
  <si>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</si>
  <si>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</si>
  <si>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</si>
  <si>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</si>
  <si>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</si>
  <si>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</si>
  <si>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</si>
  <si>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</si>
  <si>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</si>
  <si>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</si>
  <si>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</si>
  <si>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</si>
  <si>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</si>
  <si>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</si>
  <si>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</si>
  <si>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</si>
  <si>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</si>
  <si>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</si>
  <si>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</si>
  <si>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</si>
  <si>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</si>
  <si>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</si>
  <si>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</si>
  <si>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</si>
  <si>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</si>
  <si>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</si>
  <si>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</si>
  <si>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</si>
  <si>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</si>
  <si>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</si>
  <si>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</si>
  <si>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</si>
  <si>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</si>
  <si>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</si>
  <si>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</si>
  <si>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</si>
  <si>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</si>
  <si>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</si>
  <si>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</si>
  <si>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</si>
  <si>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</si>
  <si>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</si>
  <si>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</si>
  <si>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</si>
  <si>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</si>
  <si>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</si>
  <si>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</si>
  <si>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</si>
  <si>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</si>
  <si>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</si>
  <si>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</si>
  <si>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</si>
  <si>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</si>
  <si>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</si>
  <si>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</si>
  <si>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</si>
  <si>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</si>
  <si>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</si>
  <si>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</si>
  <si>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</si>
  <si>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</si>
  <si>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</si>
  <si>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</si>
  <si>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</si>
  <si>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</si>
  <si>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</si>
  <si>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</si>
  <si>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</si>
  <si>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</si>
  <si>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</si>
  <si>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</si>
  <si>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</si>
  <si>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</si>
  <si>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</si>
  <si>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</si>
  <si>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</si>
  <si>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</si>
  <si>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</si>
  <si>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</si>
  <si>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</si>
  <si>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</si>
  <si>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</si>
  <si>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</si>
  <si>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</si>
  <si>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</si>
  <si>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</si>
  <si>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</si>
  <si>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</si>
  <si>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</si>
  <si>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</si>
  <si>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</si>
  <si>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</si>
  <si>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</si>
  <si>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</si>
  <si>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</si>
  <si>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</si>
  <si>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</si>
  <si>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</si>
  <si>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</si>
  <si>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</si>
  <si>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</si>
  <si>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</si>
  <si>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</si>
  <si>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</si>
  <si>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</si>
  <si>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</si>
  <si>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</si>
  <si>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</si>
  <si>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</si>
  <si>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</si>
  <si>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</si>
  <si>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</si>
  <si>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</si>
  <si>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</si>
  <si>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</si>
  <si>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</si>
  <si>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</si>
  <si>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</si>
  <si>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</si>
  <si>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</si>
  <si>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</si>
  <si>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</si>
  <si>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</si>
  <si>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</si>
  <si>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</si>
  <si>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</si>
  <si>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</si>
  <si>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</si>
  <si>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</si>
  <si>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</si>
  <si>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</si>
  <si>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</si>
  <si>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</si>
  <si>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</si>
  <si>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</si>
  <si>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</si>
  <si>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</si>
  <si>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</si>
  <si>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</si>
  <si>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</si>
  <si>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</si>
  <si>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</si>
  <si>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</si>
  <si>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</si>
  <si>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</si>
  <si>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</si>
  <si>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</si>
  <si>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</si>
  <si>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</si>
  <si>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</si>
  <si>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</si>
  <si>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</si>
  <si>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</si>
  <si>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</si>
  <si>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</si>
  <si>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</si>
  <si>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</si>
  <si>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</si>
  <si>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</si>
  <si>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</si>
  <si>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</si>
  <si>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</si>
  <si>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</si>
  <si>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</si>
  <si>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</si>
  <si>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</si>
  <si>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</si>
  <si>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</si>
  <si>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</si>
  <si>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</si>
  <si>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</si>
  <si>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</si>
  <si>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</si>
  <si>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</si>
  <si>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</si>
  <si>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</si>
  <si>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</si>
  <si>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</si>
  <si>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</si>
  <si>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</si>
  <si>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</si>
  <si>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</si>
  <si>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</si>
  <si>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</si>
  <si>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</si>
  <si>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</si>
  <si>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</si>
  <si>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</si>
  <si>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</si>
  <si>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</si>
  <si>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</si>
  <si>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</si>
  <si>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</si>
  <si>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</si>
  <si>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</si>
  <si>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</si>
  <si>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</si>
  <si>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</si>
  <si>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</si>
  <si>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</si>
  <si>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</si>
  <si>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</si>
  <si>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</si>
  <si>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</si>
  <si>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</si>
  <si>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</si>
  <si>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</si>
  <si>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</si>
  <si>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</si>
  <si>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</si>
  <si>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</si>
  <si>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</si>
  <si>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</si>
  <si>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</si>
  <si>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</si>
  <si>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</si>
  <si>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</si>
  <si>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</si>
  <si>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</si>
  <si>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</si>
  <si>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</si>
  <si>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</si>
  <si>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</si>
  <si>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</si>
  <si>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</si>
  <si>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</si>
  <si>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</si>
  <si>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</si>
  <si>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</si>
  <si>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</si>
  <si>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</si>
  <si>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</si>
  <si>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</si>
  <si>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</si>
  <si>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</si>
  <si>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</si>
  <si>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</si>
  <si>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</si>
  <si>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</si>
  <si>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</si>
  <si>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</si>
  <si>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</si>
  <si>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</si>
  <si>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</si>
  <si>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</si>
  <si>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</si>
  <si>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</si>
  <si>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</si>
  <si>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</si>
  <si>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</si>
  <si>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</si>
  <si>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</si>
  <si>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</si>
  <si>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</si>
  <si>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</si>
  <si>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</si>
  <si>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</si>
  <si>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</si>
  <si>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</si>
  <si>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</si>
  <si>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</si>
  <si>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</si>
  <si>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</si>
  <si>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</si>
  <si>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</si>
  <si>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</si>
  <si>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</si>
  <si>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</si>
  <si>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</si>
  <si>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</si>
  <si>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</si>
  <si>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</si>
  <si>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</si>
  <si>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</si>
  <si>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</si>
  <si>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</si>
  <si>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</si>
  <si>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</si>
  <si>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</si>
  <si>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</si>
  <si>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</si>
  <si>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</si>
  <si>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</si>
  <si>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</si>
  <si>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</si>
  <si>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</si>
  <si>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</si>
  <si>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</si>
  <si>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</si>
  <si>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</si>
  <si>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</si>
  <si>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</si>
  <si>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</si>
  <si>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</si>
  <si>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</si>
  <si>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</si>
  <si>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</si>
  <si>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</si>
  <si>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</si>
  <si>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</si>
  <si>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</si>
  <si>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</si>
  <si>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</si>
  <si>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</si>
  <si>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</si>
  <si>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</si>
  <si>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</si>
  <si>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</si>
  <si>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</si>
  <si>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</si>
  <si>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</si>
  <si>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</si>
  <si>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</si>
  <si>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</si>
  <si>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</si>
  <si>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</si>
  <si>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</si>
  <si>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</si>
  <si>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</si>
  <si>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</si>
  <si>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</si>
  <si>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</si>
  <si>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</si>
  <si>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</si>
  <si>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</si>
  <si>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</si>
  <si>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</si>
  <si>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</si>
  <si>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</si>
  <si>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</si>
  <si>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</si>
  <si>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</si>
  <si>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</si>
  <si>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</si>
  <si>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</si>
  <si>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</si>
  <si>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</si>
  <si>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</si>
  <si>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</si>
  <si>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</si>
  <si>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</si>
  <si>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</si>
  <si>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</si>
  <si>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</si>
  <si>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</si>
  <si>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</si>
  <si>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</si>
  <si>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</si>
  <si>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</si>
  <si>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</si>
  <si>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</si>
  <si>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</si>
  <si>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</si>
  <si>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</si>
  <si>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</si>
  <si>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</si>
  <si>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</si>
  <si>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</si>
  <si>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</si>
  <si>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</si>
  <si>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</si>
  <si>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</si>
  <si>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</si>
  <si>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</si>
  <si>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</si>
  <si>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</si>
  <si>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</si>
  <si>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</si>
  <si>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</si>
  <si>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</si>
  <si>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</si>
  <si>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</si>
  <si>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</si>
  <si>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</si>
  <si>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</si>
  <si>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</si>
  <si>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</si>
  <si>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</si>
  <si>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</si>
  <si>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</si>
  <si>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</si>
  <si>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</si>
  <si>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</si>
  <si>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</si>
  <si>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</si>
  <si>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</si>
  <si>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</si>
  <si>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</si>
  <si>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</si>
  <si>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</si>
  <si>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</si>
  <si>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</si>
  <si>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</si>
  <si>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</si>
  <si>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</si>
  <si>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</si>
  <si>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</si>
  <si>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</si>
  <si>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</si>
  <si>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</si>
  <si>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</si>
  <si>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</si>
  <si>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</si>
  <si>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</si>
  <si>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</si>
  <si>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</si>
  <si>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</si>
  <si>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</si>
  <si>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</si>
  <si>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</si>
  <si>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</si>
  <si>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</si>
  <si>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</si>
  <si>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</si>
  <si>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</si>
  <si>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</si>
  <si>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</si>
  <si>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</si>
  <si>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</si>
  <si>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</si>
  <si>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</si>
  <si>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</si>
  <si>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</si>
  <si>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</si>
  <si>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</si>
  <si>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</si>
  <si>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</si>
  <si>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</si>
  <si>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</si>
  <si>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</si>
  <si>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</si>
  <si>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</si>
  <si>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</si>
  <si>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</si>
  <si>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</si>
  <si>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</si>
  <si>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</si>
  <si>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</si>
  <si>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</si>
  <si>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</si>
  <si>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</si>
  <si>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</si>
  <si>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</si>
  <si>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</si>
  <si>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</si>
  <si>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</si>
  <si>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</si>
  <si>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</si>
  <si>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</si>
  <si>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</si>
  <si>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</si>
  <si>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</si>
  <si>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</si>
  <si>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</si>
  <si>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</si>
  <si>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</si>
  <si>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</si>
  <si>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</si>
  <si>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</si>
  <si>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</si>
  <si>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</si>
  <si>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</si>
  <si>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</si>
  <si>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</si>
  <si>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</si>
  <si>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</si>
  <si>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</si>
  <si>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</si>
  <si>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</si>
  <si>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</si>
  <si>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</si>
  <si>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</si>
  <si>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</si>
  <si>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</si>
  <si>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</si>
  <si>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</si>
  <si>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</si>
  <si>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</si>
  <si>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</si>
  <si>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</si>
  <si>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</si>
  <si>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</si>
  <si>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</si>
  <si>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</si>
  <si>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</si>
  <si>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</si>
  <si>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</si>
  <si>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</si>
  <si>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</si>
  <si>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</si>
  <si>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</si>
  <si>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</si>
  <si>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</si>
  <si>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</si>
  <si>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</si>
  <si>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</si>
  <si>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</si>
  <si>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</si>
  <si>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</si>
  <si>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</si>
  <si>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</si>
  <si>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</si>
  <si>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</si>
  <si>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</si>
  <si>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</si>
  <si>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</si>
  <si>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</si>
  <si>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</si>
  <si>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</si>
  <si>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</si>
  <si>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</si>
  <si>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</si>
  <si>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</si>
  <si>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</si>
  <si>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</si>
  <si>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</si>
  <si>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</si>
  <si>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</si>
  <si>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</si>
  <si>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</si>
  <si>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</si>
  <si>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</si>
  <si>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</si>
  <si>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</si>
  <si>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</si>
  <si>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</si>
  <si>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</si>
  <si>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</si>
  <si>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</si>
  <si>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</si>
  <si>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</si>
  <si>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</si>
  <si>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</si>
  <si>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</si>
  <si>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</si>
  <si>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</si>
  <si>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</si>
  <si>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</si>
  <si>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</si>
  <si>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</si>
  <si>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</si>
  <si>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</si>
  <si>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</si>
  <si>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</si>
  <si>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</si>
  <si>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</si>
  <si>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</si>
  <si>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</si>
  <si>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</si>
  <si>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</si>
  <si>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</si>
  <si>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</si>
  <si>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</si>
  <si>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</si>
  <si>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</si>
  <si>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</si>
  <si>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</si>
  <si>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</si>
  <si>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</si>
  <si>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</si>
  <si>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</si>
  <si>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</si>
  <si>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</si>
  <si>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</si>
  <si>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</si>
  <si>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</si>
  <si>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</si>
  <si>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</si>
  <si>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</si>
  <si>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</si>
  <si>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</si>
  <si>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</si>
  <si>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</si>
  <si>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</si>
  <si>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</si>
  <si>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</si>
  <si>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</si>
  <si>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</si>
  <si>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</si>
  <si>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</si>
  <si>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</si>
  <si>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</si>
  <si>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</si>
  <si>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</si>
  <si>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</si>
  <si>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</si>
  <si>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</si>
  <si>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</si>
  <si>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</si>
  <si>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</si>
  <si>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</si>
  <si>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</si>
  <si>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</si>
  <si>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</si>
  <si>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</si>
  <si>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</si>
  <si>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</si>
  <si>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</si>
  <si>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</si>
  <si>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</si>
  <si>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</si>
  <si>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</si>
  <si>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</si>
  <si>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</si>
  <si>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</si>
  <si>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</si>
  <si>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</si>
  <si>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</si>
  <si>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</si>
  <si>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</si>
  <si>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</si>
  <si>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</si>
  <si>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</si>
  <si>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</si>
  <si>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</si>
  <si>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</si>
  <si>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</si>
  <si>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</si>
  <si>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</si>
  <si>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</si>
  <si>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</si>
  <si>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</si>
  <si>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</si>
  <si>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</si>
  <si>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</si>
  <si>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</si>
  <si>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</si>
  <si>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</si>
  <si>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</si>
  <si>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</si>
  <si>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</si>
  <si>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</si>
  <si>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</si>
  <si>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</si>
  <si>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</si>
  <si>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</si>
  <si>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</si>
  <si>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</si>
  <si>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</si>
  <si>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</si>
  <si>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</si>
  <si>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</si>
  <si>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</si>
  <si>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</si>
  <si>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</si>
  <si>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</si>
  <si>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</si>
  <si>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</si>
  <si>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</si>
  <si>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</si>
  <si>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</si>
  <si>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</si>
  <si>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</si>
  <si>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</si>
  <si>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</si>
  <si>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</si>
  <si>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</si>
  <si>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</si>
  <si>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</si>
  <si>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</si>
  <si>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</si>
  <si>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</si>
  <si>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</si>
  <si>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</si>
  <si>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</si>
  <si>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</si>
  <si>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</si>
  <si>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</si>
  <si>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</si>
  <si>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</si>
  <si>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</si>
  <si>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</si>
  <si>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</si>
  <si>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</si>
  <si>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</si>
  <si>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</si>
  <si>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</si>
  <si>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</si>
  <si>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</si>
  <si>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</si>
  <si>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</si>
  <si>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</si>
  <si>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</si>
  <si>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</si>
  <si>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</si>
  <si>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</si>
  <si>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</si>
  <si>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</si>
  <si>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</si>
  <si>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</si>
  <si>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</si>
  <si>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</si>
  <si>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</si>
  <si>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</si>
  <si>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</si>
  <si>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</si>
  <si>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</si>
  <si>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</si>
  <si>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</si>
  <si>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</si>
  <si>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</si>
  <si>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</si>
  <si>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</si>
  <si>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</si>
  <si>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</si>
  <si>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</si>
  <si>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</si>
  <si>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</si>
  <si>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</si>
  <si>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</si>
  <si>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</si>
  <si>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</si>
  <si>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</si>
  <si>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</si>
  <si>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</si>
  <si>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</si>
  <si>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</si>
  <si>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</si>
  <si>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</si>
  <si>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</si>
  <si>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</si>
  <si>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</si>
  <si>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</si>
  <si>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</si>
  <si>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</si>
  <si>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</si>
  <si>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</si>
  <si>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</si>
  <si>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</si>
  <si>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</si>
  <si>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</si>
  <si>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</si>
  <si>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</si>
  <si>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</si>
  <si>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</si>
  <si>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</si>
  <si>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</si>
  <si>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</si>
  <si>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</si>
  <si>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</si>
  <si>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</si>
  <si>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</si>
  <si>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</si>
  <si>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</si>
  <si>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</si>
  <si>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</si>
  <si>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</si>
  <si>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</si>
  <si>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</si>
  <si>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</si>
  <si>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</si>
  <si>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</si>
  <si>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</si>
  <si>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</si>
  <si>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</si>
  <si>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</si>
  <si>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</si>
  <si>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</si>
  <si>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</si>
  <si>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</si>
  <si>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</si>
  <si>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</si>
  <si>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</si>
  <si>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</si>
  <si>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</si>
  <si>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</si>
  <si>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</si>
  <si>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</si>
  <si>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</si>
  <si>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</si>
  <si>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</si>
  <si>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</si>
  <si>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</si>
  <si>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</si>
  <si>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</si>
  <si>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</si>
  <si>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</si>
  <si>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</si>
  <si>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</si>
  <si>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</si>
  <si>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</si>
  <si>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</si>
  <si>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</si>
  <si>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</si>
  <si>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</si>
  <si>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</si>
  <si>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</si>
  <si>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</si>
  <si>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</si>
  <si>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</si>
  <si>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</si>
  <si>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</si>
  <si>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</si>
  <si>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</si>
  <si>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</si>
  <si>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</si>
  <si>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</si>
  <si>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</si>
  <si>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</si>
  <si>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</si>
  <si>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</si>
  <si>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</si>
  <si>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</si>
  <si>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</si>
  <si>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</si>
  <si>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</si>
  <si>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</si>
  <si>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</si>
  <si>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</si>
  <si>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</si>
  <si>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</si>
  <si>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</si>
  <si>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</si>
  <si>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</si>
  <si>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</si>
  <si>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</si>
  <si>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</si>
  <si>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</si>
  <si>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</si>
  <si>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</si>
  <si>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</si>
  <si>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</si>
  <si>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</si>
  <si>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</si>
  <si>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</si>
  <si>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</si>
  <si>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</si>
  <si>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</si>
  <si>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</si>
  <si>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</si>
  <si>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</si>
  <si>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</si>
  <si>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</si>
  <si>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</si>
  <si>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</si>
  <si>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</si>
  <si>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</si>
  <si>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</si>
  <si>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</si>
  <si>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</si>
  <si>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</si>
  <si>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</si>
  <si>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</si>
  <si>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</si>
  <si>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</si>
  <si>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</si>
  <si>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</si>
  <si>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</si>
  <si>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</si>
  <si>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</si>
  <si>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</si>
  <si>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</si>
  <si>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</si>
  <si>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</si>
  <si>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</si>
  <si>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</si>
  <si>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</si>
  <si>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</si>
  <si>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</si>
  <si>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</si>
  <si>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</si>
  <si>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</si>
  <si>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</si>
  <si>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</si>
  <si>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</si>
  <si>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</si>
  <si>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</si>
  <si>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</si>
  <si>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</si>
  <si>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</si>
  <si>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</si>
  <si>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</si>
  <si>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</si>
  <si>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</si>
  <si>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</si>
  <si>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</si>
  <si>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</si>
  <si>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</si>
  <si>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</si>
  <si>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</si>
  <si>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</si>
  <si>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</si>
  <si>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</si>
  <si>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</si>
  <si>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</si>
  <si>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</si>
  <si>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</si>
  <si>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</si>
  <si>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</si>
  <si>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</si>
  <si>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</si>
  <si>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</si>
  <si>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</si>
  <si>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</si>
  <si>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</si>
  <si>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</si>
  <si>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</si>
  <si>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</si>
  <si>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</si>
  <si>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</si>
  <si>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</si>
  <si>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</si>
  <si>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</si>
  <si>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</si>
  <si>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</si>
  <si>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</si>
  <si>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</si>
  <si>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</si>
  <si>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</si>
  <si>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</si>
  <si>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</si>
  <si>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</si>
  <si>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</si>
  <si>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</si>
  <si>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</si>
  <si>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</si>
  <si>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</si>
  <si>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</si>
  <si>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</si>
  <si>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</si>
  <si>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</si>
  <si>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</si>
  <si>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</si>
  <si>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</si>
  <si>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</si>
  <si>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</si>
  <si>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</si>
  <si>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</si>
  <si>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</si>
  <si>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</si>
  <si>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</si>
  <si>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</si>
  <si>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</si>
  <si>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</si>
  <si>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</si>
  <si>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</si>
  <si>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</si>
  <si>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</si>
  <si>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</si>
  <si>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</si>
  <si>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</si>
  <si>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</si>
  <si>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</si>
  <si>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</si>
  <si>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</si>
  <si>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</si>
  <si>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</si>
  <si>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</si>
  <si>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</si>
  <si>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</si>
  <si>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</si>
  <si>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</si>
  <si>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</si>
  <si>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</si>
  <si>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</si>
  <si>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</si>
  <si>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</si>
  <si>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</si>
  <si>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</si>
  <si>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</si>
  <si>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</si>
  <si>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</si>
  <si>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</si>
  <si>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</si>
  <si>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</si>
  <si>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</si>
  <si>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</si>
  <si>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</si>
  <si>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</si>
  <si>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</si>
  <si>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</si>
  <si>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</si>
  <si>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</si>
  <si>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</si>
  <si>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</si>
  <si>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</si>
  <si>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</si>
  <si>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</si>
  <si>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</si>
  <si>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</si>
  <si>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</si>
  <si>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</si>
  <si>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</si>
  <si>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</si>
  <si>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</si>
  <si>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</si>
  <si>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</si>
  <si>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</si>
  <si>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</si>
  <si>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</si>
  <si>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</si>
  <si>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</si>
  <si>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</si>
  <si>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</si>
  <si>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</si>
  <si>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</si>
  <si>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</si>
  <si>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</si>
  <si>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</si>
  <si>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</si>
  <si>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</si>
  <si>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</si>
  <si>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</si>
  <si>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</si>
  <si>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</si>
  <si>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</si>
  <si>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</si>
  <si>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</si>
  <si>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</si>
  <si>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</si>
  <si>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</si>
  <si>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</si>
  <si>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</si>
  <si>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</si>
  <si>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</si>
  <si>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</si>
  <si>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</si>
  <si>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</si>
  <si>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</si>
  <si>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</si>
  <si>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</si>
  <si>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</si>
  <si>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</si>
  <si>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</si>
  <si>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</si>
  <si>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</si>
  <si>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</si>
  <si>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</si>
  <si>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</si>
  <si>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</si>
  <si>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</si>
  <si>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</si>
  <si>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</si>
  <si>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</si>
  <si>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</si>
  <si>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</si>
  <si>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</si>
  <si>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</si>
  <si>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</si>
  <si>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</si>
  <si>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</si>
  <si>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</si>
  <si>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</si>
  <si>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</si>
  <si>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</si>
  <si>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</si>
  <si>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</si>
  <si>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</si>
  <si>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</si>
  <si>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</si>
  <si>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</si>
  <si>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</si>
  <si>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</si>
  <si>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</si>
  <si>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</si>
  <si>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</si>
  <si>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</si>
  <si>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</si>
  <si>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</si>
  <si>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</si>
  <si>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</si>
  <si>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</si>
  <si>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</si>
  <si>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</si>
  <si>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</si>
  <si>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</si>
  <si>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</si>
  <si>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</si>
  <si>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</si>
  <si>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</si>
  <si>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</si>
  <si>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</si>
  <si>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</si>
  <si>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</si>
  <si>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</si>
  <si>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</si>
  <si>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</si>
  <si>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</si>
  <si>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</si>
  <si>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</si>
  <si>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</si>
  <si>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</si>
  <si>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</si>
  <si>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</si>
  <si>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</si>
  <si>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</si>
  <si>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</si>
  <si>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</si>
  <si>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</si>
  <si>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</si>
  <si>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</si>
  <si>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</si>
  <si>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</si>
  <si>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</si>
  <si>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</si>
  <si>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</si>
  <si>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</si>
  <si>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</si>
  <si>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</si>
  <si>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</si>
  <si>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</si>
  <si>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</si>
  <si>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</si>
  <si>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</si>
  <si>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</si>
  <si>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</si>
  <si>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</si>
  <si>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</si>
  <si>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</si>
  <si>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</si>
  <si>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</si>
  <si>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</si>
  <si>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</si>
  <si>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</si>
  <si>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</si>
  <si>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</si>
  <si>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</si>
  <si>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</si>
  <si>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</si>
  <si>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</si>
  <si>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</si>
  <si>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</si>
  <si>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</si>
  <si>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</si>
  <si>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</si>
  <si>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</si>
  <si>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</si>
  <si>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</si>
  <si>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</si>
  <si>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</si>
  <si>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</si>
  <si>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</si>
  <si>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</si>
  <si>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</si>
  <si>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</si>
  <si>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</si>
  <si>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</si>
  <si>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</si>
  <si>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</si>
  <si>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</si>
  <si>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</si>
  <si>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</si>
  <si>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</si>
  <si>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</si>
  <si>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</si>
  <si>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</si>
  <si>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</si>
  <si>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</si>
  <si>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</si>
  <si>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</si>
  <si>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</si>
  <si>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</si>
  <si>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</si>
  <si>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</si>
  <si>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</si>
  <si>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</si>
  <si>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</si>
  <si>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</si>
  <si>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</si>
  <si>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</si>
  <si>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</si>
  <si>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</si>
  <si>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</si>
  <si>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</si>
  <si>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</si>
  <si>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</si>
  <si>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</si>
  <si>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</si>
  <si>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</si>
  <si>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</si>
  <si>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</si>
  <si>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</si>
  <si>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</si>
  <si>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</si>
  <si>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</si>
  <si>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</si>
  <si>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</si>
  <si>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</si>
  <si>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</si>
  <si>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</si>
  <si>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</si>
  <si>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</si>
  <si>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</si>
  <si>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</si>
  <si>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</si>
  <si>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</si>
  <si>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</si>
  <si>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</si>
  <si>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</si>
  <si>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</si>
  <si>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</si>
  <si>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</si>
  <si>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</si>
  <si>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</si>
  <si>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</si>
  <si>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</si>
  <si>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</si>
  <si>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</si>
  <si>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</si>
  <si>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</si>
  <si>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</si>
  <si>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</si>
  <si>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</si>
  <si>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</si>
  <si>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</si>
  <si>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</si>
  <si>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</si>
  <si>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</si>
  <si>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</si>
  <si>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</si>
  <si>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</si>
  <si>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</si>
  <si>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</si>
  <si>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</si>
  <si>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</si>
  <si>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</si>
  <si>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</si>
  <si>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</si>
  <si>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</si>
  <si>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</si>
  <si>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</si>
  <si>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</si>
  <si>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</si>
  <si>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</si>
  <si>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</si>
  <si>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</si>
  <si>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</si>
  <si>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</si>
  <si>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</si>
  <si>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</si>
  <si>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</si>
  <si>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</si>
  <si>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</si>
  <si>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</si>
  <si>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</si>
  <si>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</si>
  <si>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</si>
  <si>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</si>
  <si>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</si>
  <si>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</si>
  <si>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</si>
  <si>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</si>
  <si>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</si>
  <si>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</si>
  <si>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</si>
  <si>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</si>
  <si>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</si>
  <si>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</si>
  <si>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</si>
  <si>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</si>
  <si>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</si>
  <si>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</si>
  <si>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</si>
  <si>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</si>
  <si>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</si>
  <si>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</si>
  <si>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</si>
  <si>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</si>
  <si>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</si>
  <si>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</si>
  <si>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</si>
  <si>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</si>
  <si>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</si>
  <si>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</si>
  <si>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</si>
  <si>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</si>
  <si>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</si>
  <si>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</si>
  <si>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</si>
  <si>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</si>
  <si>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</si>
  <si>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</si>
  <si>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</si>
  <si>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</si>
  <si>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</si>
  <si>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</si>
  <si>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</si>
  <si>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</si>
  <si>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</si>
  <si>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</si>
  <si>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</si>
  <si>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</si>
  <si>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</si>
  <si>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</si>
  <si>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</si>
  <si>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</si>
  <si>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</si>
  <si>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</si>
  <si>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</si>
  <si>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</si>
  <si>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</si>
  <si>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</si>
  <si>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</si>
  <si>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</si>
  <si>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</si>
  <si>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</si>
  <si>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</si>
  <si>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</si>
  <si>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</si>
  <si>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</si>
  <si>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</si>
  <si>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</si>
  <si>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</si>
  <si>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</si>
  <si>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</si>
  <si>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</si>
  <si>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</si>
  <si>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</si>
  <si>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</si>
  <si>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</si>
  <si>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</si>
  <si>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</si>
  <si>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</si>
  <si>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</si>
  <si>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</si>
  <si>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</si>
  <si>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</si>
  <si>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</si>
  <si>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</si>
  <si>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</si>
  <si>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</si>
  <si>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</si>
  <si>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</si>
  <si>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</si>
  <si>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</si>
  <si>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</si>
  <si>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</si>
  <si>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</si>
  <si>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</si>
  <si>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</si>
  <si>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</si>
  <si>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</si>
  <si>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</si>
  <si>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</si>
  <si>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</si>
  <si>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</si>
  <si>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</si>
  <si>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</si>
  <si>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</si>
  <si>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</si>
  <si>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</si>
  <si>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</si>
  <si>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</si>
  <si>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</si>
  <si>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</si>
  <si>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</si>
  <si>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</si>
  <si>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</si>
  <si>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</si>
  <si>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</si>
  <si>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</si>
  <si>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</si>
  <si>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</si>
  <si>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</si>
  <si>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</si>
  <si>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</si>
  <si>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</si>
  <si>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</si>
  <si>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</si>
  <si>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</si>
  <si>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</si>
  <si>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</si>
  <si>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</si>
  <si>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</si>
  <si>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</si>
  <si>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</si>
  <si>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</si>
  <si>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</si>
  <si>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</si>
  <si>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</si>
  <si>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</si>
  <si>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</si>
  <si>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</si>
  <si>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</si>
  <si>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</si>
  <si>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</si>
  <si>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</si>
  <si>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</si>
  <si>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</si>
  <si>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</si>
  <si>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</si>
  <si>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</si>
  <si>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</si>
  <si>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</si>
  <si>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</si>
  <si>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</si>
  <si>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</si>
  <si>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</si>
  <si>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</si>
  <si>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</si>
  <si>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</si>
  <si>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</si>
  <si>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</si>
  <si>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</si>
  <si>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</si>
  <si>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</si>
  <si>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</si>
  <si>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</si>
  <si>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</si>
  <si>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</si>
  <si>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</si>
  <si>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</si>
  <si>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</si>
  <si>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</si>
  <si>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</si>
  <si>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</si>
  <si>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</si>
  <si>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</si>
  <si>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</si>
  <si>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</si>
  <si>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</si>
  <si>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</si>
  <si>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</si>
  <si>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</si>
  <si>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</si>
  <si>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</si>
  <si>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</si>
  <si>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</si>
  <si>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</si>
  <si>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</si>
  <si>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</si>
  <si>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</si>
  <si>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</si>
  <si>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</si>
  <si>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</si>
  <si>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</si>
  <si>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</si>
  <si>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</si>
  <si>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</si>
  <si>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</si>
  <si>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</si>
  <si>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</si>
  <si>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</si>
  <si>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</si>
  <si>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</si>
  <si>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</si>
  <si>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</si>
  <si>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</si>
  <si>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</si>
  <si>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</si>
  <si>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</si>
  <si>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</si>
  <si>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</si>
  <si>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</si>
  <si>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</si>
  <si>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</si>
  <si>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</si>
  <si>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</si>
  <si>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</si>
  <si>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</si>
  <si>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</si>
  <si>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</si>
  <si>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</si>
  <si>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</si>
  <si>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</si>
  <si>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</si>
  <si>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</si>
  <si>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</si>
  <si>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</si>
  <si>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</si>
  <si>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</si>
  <si>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</si>
  <si>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</si>
  <si>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</si>
  <si>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</si>
  <si>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</si>
  <si>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</si>
  <si>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</si>
  <si>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</si>
  <si>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</si>
  <si>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</si>
  <si>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</si>
  <si>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</si>
  <si>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</si>
  <si>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</si>
  <si>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</si>
  <si>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</si>
  <si>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</si>
  <si>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</si>
  <si>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</si>
  <si>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</si>
  <si>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</si>
  <si>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</si>
  <si>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</si>
  <si>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</si>
  <si>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</si>
  <si>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</si>
  <si>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</si>
  <si>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</si>
  <si>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</si>
  <si>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</si>
  <si>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</si>
  <si>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</si>
  <si>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</si>
  <si>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</si>
  <si>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</si>
  <si>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</si>
  <si>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</si>
  <si>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</si>
  <si>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</si>
  <si>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</si>
  <si>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</si>
  <si>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</si>
  <si>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</si>
  <si>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</si>
  <si>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</si>
  <si>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</si>
  <si>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</si>
  <si>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</si>
  <si>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</si>
  <si>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</si>
  <si>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</si>
  <si>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</si>
  <si>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</si>
  <si>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</si>
  <si>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</si>
  <si>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</si>
  <si>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</si>
  <si>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</si>
  <si>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</si>
  <si>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</si>
  <si>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</si>
  <si>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</si>
  <si>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</si>
  <si>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</si>
  <si>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</si>
  <si>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</si>
  <si>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</si>
  <si>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</si>
  <si>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</si>
  <si>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</si>
  <si>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</si>
  <si>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</si>
  <si>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</si>
  <si>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</si>
  <si>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</si>
  <si>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</si>
  <si>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</si>
  <si>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</si>
  <si>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</si>
  <si>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</si>
  <si>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</si>
  <si>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</si>
  <si>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</si>
  <si>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</si>
  <si>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</si>
  <si>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</si>
  <si>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</si>
  <si>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</si>
  <si>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</si>
  <si>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</si>
  <si>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</si>
  <si>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</si>
  <si>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</si>
  <si>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</si>
  <si>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</si>
  <si>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</si>
  <si>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</si>
  <si>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</si>
  <si>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</si>
  <si>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</si>
  <si>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</si>
  <si>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</si>
  <si>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</si>
  <si>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</si>
  <si>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</si>
  <si>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</si>
  <si>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</si>
  <si>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</si>
  <si>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</si>
  <si>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</si>
  <si>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</si>
  <si>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</si>
  <si>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</si>
  <si>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</si>
  <si>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</si>
  <si>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</si>
  <si>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</si>
  <si>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</si>
  <si>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</si>
  <si>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</si>
  <si>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</si>
  <si>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</si>
  <si>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</si>
  <si>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</si>
  <si>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</si>
  <si>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</si>
  <si>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</si>
  <si>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</si>
  <si>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</si>
  <si>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</si>
  <si>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</si>
  <si>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</si>
  <si>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</si>
  <si>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</si>
  <si>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</si>
  <si>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</si>
  <si>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</si>
  <si>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</si>
  <si>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</si>
  <si>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</si>
  <si>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</si>
  <si>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</si>
  <si>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</si>
  <si>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</si>
  <si>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</si>
  <si>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</si>
  <si>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</si>
  <si>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</si>
  <si>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</si>
  <si>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</si>
  <si>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</si>
  <si>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</si>
  <si>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</si>
  <si>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</si>
  <si>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</si>
  <si>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</si>
  <si>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</si>
  <si>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</si>
  <si>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</si>
  <si>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</si>
  <si>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</si>
  <si>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</si>
  <si>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</si>
  <si>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</si>
  <si>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</si>
  <si>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</si>
  <si>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</si>
  <si>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</si>
  <si>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</si>
  <si>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</si>
  <si>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</si>
  <si>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</si>
  <si>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</si>
  <si>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</si>
  <si>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</si>
  <si>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</si>
  <si>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</si>
  <si>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</si>
  <si>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</si>
  <si>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</si>
  <si>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</si>
  <si>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</si>
  <si>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</si>
  <si>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</si>
  <si>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</si>
  <si>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</si>
  <si>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</si>
  <si>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</si>
  <si>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</si>
  <si>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</si>
  <si>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</si>
  <si>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</si>
  <si>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</si>
  <si>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</si>
  <si>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</si>
  <si>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</si>
  <si>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</si>
  <si>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</si>
  <si>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</si>
  <si>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</si>
  <si>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</si>
  <si>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</si>
  <si>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</si>
  <si>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</si>
  <si>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</si>
  <si>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</si>
  <si>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</si>
  <si>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</si>
  <si>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</si>
  <si>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</si>
  <si>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</si>
  <si>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</si>
  <si>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</si>
  <si>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</si>
  <si>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</si>
  <si>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</si>
  <si>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</si>
  <si>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</si>
  <si>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</si>
  <si>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</si>
  <si>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</si>
  <si>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</si>
  <si>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</si>
  <si>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</si>
  <si>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</si>
  <si>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</si>
  <si>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</si>
  <si>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</si>
  <si>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</si>
  <si>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</si>
  <si>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</si>
  <si>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</si>
  <si>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</si>
  <si>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</si>
  <si>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</si>
  <si>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</si>
  <si>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</si>
  <si>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</si>
  <si>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</si>
  <si>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</si>
  <si>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</si>
  <si>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</si>
  <si>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</si>
  <si>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</si>
  <si>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</si>
  <si>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</si>
  <si>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</si>
  <si>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</si>
  <si>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</si>
  <si>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</si>
  <si>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</si>
  <si>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</si>
  <si>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</si>
  <si>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</si>
  <si>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</si>
  <si>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</si>
  <si>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</si>
  <si>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</si>
  <si>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</si>
  <si>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</si>
  <si>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</si>
  <si>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</si>
  <si>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</si>
  <si>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</si>
  <si>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</si>
  <si>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</si>
  <si>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</si>
  <si>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</si>
  <si>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</si>
  <si>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</si>
  <si>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</si>
  <si>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</si>
  <si>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</si>
  <si>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</si>
  <si>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</si>
  <si>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</si>
  <si>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</si>
  <si>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</si>
  <si>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</si>
  <si>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</si>
  <si>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</si>
  <si>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</si>
  <si>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</si>
  <si>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</si>
  <si>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</si>
  <si>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</si>
  <si>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</si>
  <si>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</si>
  <si>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</si>
  <si>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</si>
  <si>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</si>
  <si>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</si>
  <si>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</si>
  <si>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</si>
  <si>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</si>
  <si>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</si>
  <si>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</si>
  <si>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</si>
  <si>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</si>
  <si>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</si>
  <si>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</si>
  <si>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</si>
  <si>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</si>
  <si>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</si>
  <si>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</si>
  <si>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</si>
  <si>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</si>
  <si>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</si>
  <si>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</si>
  <si>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</si>
  <si>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</si>
  <si>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</si>
  <si>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</si>
  <si>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</si>
  <si>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</si>
  <si>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</si>
  <si>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</si>
  <si>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</si>
  <si>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</si>
  <si>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</si>
  <si>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</si>
  <si>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</si>
  <si>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</si>
  <si>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</si>
  <si>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</si>
  <si>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</si>
  <si>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</si>
  <si>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</si>
  <si>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</si>
  <si>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</si>
  <si>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</si>
  <si>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</si>
  <si>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</si>
  <si>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</si>
  <si>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</si>
  <si>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</si>
  <si>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</si>
  <si>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</si>
  <si>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</si>
  <si>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</si>
  <si>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</si>
  <si>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</si>
  <si>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</si>
  <si>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</si>
  <si>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</si>
  <si>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</si>
  <si>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</si>
  <si>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</si>
  <si>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</si>
  <si>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</si>
  <si>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</si>
  <si>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</si>
  <si>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</si>
  <si>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</si>
  <si>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</si>
  <si>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</si>
  <si>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</si>
  <si>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</si>
  <si>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</si>
  <si>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</si>
  <si>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</si>
  <si>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</si>
  <si>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</si>
  <si>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</si>
  <si>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</si>
  <si>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</si>
  <si>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</si>
  <si>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</si>
  <si>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</si>
  <si>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</si>
  <si>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</si>
  <si>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</si>
  <si>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</si>
  <si>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</si>
  <si>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</si>
  <si>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</si>
  <si>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</si>
  <si>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</si>
  <si>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</si>
  <si>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</si>
  <si>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</si>
  <si>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</si>
  <si>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</si>
  <si>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</si>
  <si>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</si>
  <si>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</si>
  <si>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</si>
  <si>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</si>
  <si>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</si>
  <si>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</si>
  <si>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</si>
  <si>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</si>
  <si>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</si>
  <si>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</si>
  <si>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</si>
  <si>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</si>
  <si>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</si>
  <si>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</si>
  <si>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</si>
  <si>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</si>
  <si>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</si>
  <si>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</si>
  <si>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</si>
  <si>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</si>
  <si>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</si>
  <si>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</si>
  <si>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</si>
  <si>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</si>
  <si>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</si>
  <si>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</si>
  <si>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</si>
  <si>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</si>
  <si>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</si>
  <si>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</si>
  <si>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</si>
  <si>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</si>
  <si>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</si>
  <si>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</si>
  <si>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</si>
  <si>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</si>
  <si>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</si>
  <si>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</si>
  <si>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</si>
  <si>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</si>
  <si>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</si>
  <si>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</si>
  <si>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</si>
  <si>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</si>
  <si>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</si>
  <si>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</si>
  <si>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</si>
  <si>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</si>
  <si>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</si>
  <si>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</si>
  <si>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</si>
  <si>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</si>
  <si>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</si>
  <si>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</si>
  <si>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</si>
  <si>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</si>
  <si>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</si>
  <si>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</si>
  <si>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</si>
  <si>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</si>
  <si>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</si>
  <si>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</si>
  <si>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</si>
  <si>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</si>
  <si>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</si>
  <si>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</si>
  <si>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</si>
  <si>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</si>
  <si>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</si>
  <si>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</si>
  <si>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</si>
  <si>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</si>
  <si>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</si>
  <si>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</si>
  <si>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</si>
  <si>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</si>
  <si>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</si>
  <si>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</si>
  <si>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</si>
  <si>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</si>
  <si>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</si>
  <si>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</si>
  <si>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</si>
  <si>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</si>
  <si>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</si>
  <si>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</si>
  <si>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</si>
  <si>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</si>
  <si>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</si>
  <si>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</si>
  <si>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</si>
  <si>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</si>
  <si>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</si>
  <si>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</si>
  <si>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</si>
  <si>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</si>
  <si>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</si>
  <si>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</si>
  <si>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</si>
  <si>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</si>
  <si>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</si>
  <si>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</si>
  <si>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</si>
  <si>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</si>
  <si>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</si>
  <si>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</si>
  <si>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</si>
  <si>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</si>
  <si>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</si>
  <si>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</si>
  <si>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</si>
  <si>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</si>
  <si>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</si>
  <si>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</si>
  <si>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</si>
  <si>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</si>
  <si>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</si>
  <si>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</si>
  <si>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</si>
  <si>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</si>
  <si>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</si>
  <si>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</si>
  <si>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</si>
  <si>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</si>
  <si>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</si>
  <si>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</si>
  <si>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</si>
  <si>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</si>
  <si>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</si>
  <si>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</si>
  <si>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</si>
  <si>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</si>
  <si>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</si>
  <si>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</si>
  <si>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</si>
  <si>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</si>
  <si>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</si>
  <si>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</si>
  <si>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</si>
  <si>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</si>
  <si>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</si>
  <si>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</si>
  <si>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</si>
  <si>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</si>
  <si>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</si>
  <si>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</si>
  <si>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</si>
  <si>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</si>
  <si>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</si>
  <si>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</si>
  <si>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</si>
  <si>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</si>
  <si>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</si>
  <si>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</si>
  <si>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</si>
  <si>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</si>
  <si>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</si>
  <si>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</si>
  <si>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</si>
  <si>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</si>
  <si>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</si>
  <si>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</si>
  <si>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</si>
  <si>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</si>
  <si>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</si>
  <si>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</si>
  <si>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</si>
  <si>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</si>
  <si>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</si>
  <si>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</si>
  <si>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</si>
  <si>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</si>
  <si>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</si>
  <si>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</si>
  <si>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</si>
  <si>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</si>
  <si>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</si>
  <si>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</si>
  <si>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</si>
  <si>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</si>
  <si>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</si>
  <si>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</si>
  <si>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</si>
  <si>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</si>
  <si>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</si>
  <si>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</si>
  <si>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</si>
  <si>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</si>
  <si>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</si>
  <si>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</si>
  <si>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</si>
  <si>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</si>
  <si>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</si>
  <si>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</si>
  <si>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</si>
  <si>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</si>
  <si>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</si>
  <si>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</si>
  <si>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</si>
  <si>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</si>
  <si>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</si>
  <si>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</si>
  <si>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</si>
  <si>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</si>
  <si>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</si>
  <si>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</si>
  <si>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</si>
  <si>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</si>
  <si>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</si>
  <si>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</si>
  <si>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</si>
  <si>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</si>
  <si>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</si>
  <si>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</si>
  <si>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</si>
  <si>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</si>
  <si>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</si>
  <si>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</si>
  <si>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</si>
  <si>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</si>
  <si>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</si>
  <si>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</si>
  <si>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</si>
  <si>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</si>
  <si>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</si>
  <si>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</si>
  <si>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</si>
  <si>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</si>
  <si>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</si>
  <si>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</si>
  <si>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</si>
  <si>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</si>
  <si>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</si>
  <si>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</si>
  <si>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</si>
  <si>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</si>
  <si>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</si>
  <si>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</si>
  <si>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</si>
  <si>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</si>
  <si>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</si>
  <si>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</si>
  <si>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</si>
  <si>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</si>
  <si>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</si>
  <si>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</si>
  <si>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</si>
  <si>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</si>
  <si>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</si>
  <si>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</si>
  <si>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</si>
  <si>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</si>
  <si>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</si>
  <si>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</si>
  <si>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</si>
  <si>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</si>
  <si>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</si>
  <si>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</si>
  <si>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</si>
  <si>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</si>
  <si>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</si>
  <si>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</si>
  <si>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</si>
  <si>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</si>
  <si>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</si>
  <si>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</si>
  <si>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</si>
  <si>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</si>
  <si>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</si>
  <si>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</si>
  <si>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</si>
  <si>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</si>
  <si>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</si>
  <si>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</si>
  <si>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</si>
  <si>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</si>
  <si>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</si>
  <si>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</si>
  <si>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</si>
  <si>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</si>
  <si>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</si>
  <si>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</si>
  <si>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</si>
  <si>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</si>
  <si>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</si>
  <si>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</si>
  <si>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</si>
  <si>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</si>
  <si>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</si>
  <si>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</si>
  <si>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</si>
  <si>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</si>
  <si>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</si>
  <si>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</si>
  <si>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</si>
  <si>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</si>
  <si>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</si>
  <si>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</si>
  <si>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</si>
  <si>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</si>
  <si>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</si>
  <si>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</si>
  <si>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</si>
  <si>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</si>
  <si>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</si>
  <si>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</si>
  <si>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</si>
  <si>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</si>
  <si>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</si>
  <si>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</si>
  <si>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</si>
  <si>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</si>
  <si>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</si>
  <si>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</si>
  <si>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</si>
  <si>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</si>
  <si>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</si>
  <si>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</si>
  <si>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</si>
  <si>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</si>
  <si>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</si>
  <si>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</si>
  <si>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</si>
  <si>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</si>
  <si>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</si>
  <si>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</si>
  <si>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</si>
  <si>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</si>
  <si>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</si>
  <si>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</si>
  <si>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</si>
  <si>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</si>
  <si>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</si>
  <si>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</si>
  <si>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</si>
  <si>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</si>
  <si>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</si>
  <si>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</si>
  <si>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</si>
  <si>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</si>
  <si>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</si>
  <si>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</si>
  <si>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</si>
  <si>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</si>
  <si>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</si>
  <si>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</si>
  <si>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</si>
  <si>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</si>
  <si>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</si>
  <si>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</si>
  <si>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</si>
  <si>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</si>
  <si>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</si>
  <si>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</si>
  <si>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</si>
  <si>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</si>
  <si>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</si>
  <si>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</si>
  <si>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</si>
  <si>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</si>
  <si>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</si>
  <si>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</si>
  <si>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</si>
  <si>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</si>
  <si>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</si>
  <si>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</si>
  <si>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</si>
  <si>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</si>
  <si>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</si>
  <si>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</si>
  <si>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</si>
  <si>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</si>
  <si>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</si>
  <si>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</si>
  <si>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</si>
  <si>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</si>
  <si>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</si>
  <si>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</si>
  <si>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</si>
  <si>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</si>
  <si>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</si>
  <si>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</si>
  <si>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</si>
  <si>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</si>
  <si>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</si>
  <si>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</si>
  <si>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</si>
  <si>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</si>
  <si>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</si>
  <si>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</si>
  <si>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</si>
  <si>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</si>
  <si>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</si>
  <si>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</si>
  <si>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</si>
  <si>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</si>
  <si>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</si>
  <si>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</si>
  <si>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</si>
  <si>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</si>
  <si>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</si>
  <si>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</si>
  <si>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</si>
  <si>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</si>
  <si>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</si>
  <si>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</si>
  <si>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</si>
  <si>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</si>
  <si>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</si>
  <si>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</si>
  <si>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</si>
  <si>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</si>
  <si>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</si>
  <si>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</si>
  <si>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</si>
  <si>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</si>
  <si>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</si>
  <si>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</si>
  <si>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</si>
  <si>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</si>
  <si>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</si>
  <si>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</si>
  <si>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</si>
  <si>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</si>
  <si>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</si>
  <si>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</si>
  <si>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</si>
  <si>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</si>
  <si>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</si>
  <si>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</si>
  <si>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</si>
  <si>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</si>
  <si>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</si>
  <si>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</si>
  <si>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</si>
  <si>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</si>
  <si>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</si>
  <si>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</si>
  <si>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</si>
  <si>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</si>
  <si>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</si>
  <si>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</si>
  <si>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</si>
  <si>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</si>
  <si>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</si>
  <si>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</si>
  <si>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</si>
  <si>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</si>
  <si>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</si>
  <si>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</si>
  <si>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</si>
  <si>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</si>
  <si>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</si>
  <si>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</si>
  <si>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</si>
  <si>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</si>
  <si>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</si>
  <si>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</si>
  <si>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</si>
  <si>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</si>
  <si>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</si>
  <si>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</si>
  <si>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</si>
  <si>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</si>
  <si>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</si>
  <si>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</si>
  <si>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</si>
  <si>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</si>
  <si>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</si>
  <si>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</si>
  <si>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</si>
  <si>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</si>
  <si>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</si>
  <si>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</si>
  <si>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</si>
  <si>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</si>
  <si>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</si>
  <si>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</si>
  <si>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</si>
  <si>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</si>
  <si>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</si>
  <si>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</si>
  <si>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</si>
  <si>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</si>
  <si>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</si>
  <si>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</si>
  <si>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</si>
  <si>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</si>
  <si>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</si>
  <si>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</si>
  <si>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</si>
  <si>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</si>
  <si>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</si>
  <si>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</si>
  <si>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</si>
  <si>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</si>
  <si>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</si>
  <si>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</si>
  <si>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</si>
  <si>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</si>
  <si>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</si>
  <si>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</si>
  <si>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</si>
  <si>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</si>
  <si>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</si>
  <si>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</si>
  <si>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</si>
  <si>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</si>
  <si>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</si>
  <si>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</si>
  <si>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</si>
  <si>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</si>
  <si>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</si>
  <si>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</si>
  <si>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</si>
  <si>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</si>
  <si>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</si>
  <si>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</si>
  <si>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</si>
  <si>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</si>
  <si>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</si>
  <si>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</si>
  <si>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</si>
  <si>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</si>
  <si>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</si>
  <si>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</si>
  <si>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</si>
  <si>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</si>
  <si>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</si>
  <si>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</si>
  <si>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</si>
  <si>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</si>
  <si>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</si>
  <si>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</si>
  <si>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</si>
  <si>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</si>
  <si>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</si>
  <si>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</si>
  <si>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</si>
  <si>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</si>
  <si>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</si>
  <si>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</si>
  <si>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</si>
  <si>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</si>
  <si>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</si>
  <si>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</si>
  <si>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</si>
  <si>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</si>
  <si>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</si>
  <si>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</si>
  <si>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</si>
  <si>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</si>
  <si>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</si>
  <si>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</si>
  <si>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</si>
  <si>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</si>
  <si>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</si>
  <si>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</si>
  <si>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</si>
  <si>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</si>
  <si>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</si>
  <si>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</si>
  <si>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</si>
  <si>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</si>
  <si>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</si>
  <si>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</si>
  <si>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</si>
  <si>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</si>
  <si>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</si>
  <si>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</si>
  <si>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</si>
  <si>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</si>
  <si>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</si>
  <si>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</si>
  <si>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</si>
  <si>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</si>
  <si>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</si>
  <si>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</si>
  <si>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</si>
  <si>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</si>
  <si>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</si>
  <si>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</si>
  <si>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</si>
  <si>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</si>
  <si>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</si>
  <si>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</si>
  <si>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</si>
  <si>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</si>
  <si>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</si>
  <si>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</si>
  <si>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</si>
  <si>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</si>
  <si>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</si>
  <si>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</si>
  <si>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</si>
  <si>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</si>
  <si>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</si>
  <si>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</si>
  <si>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</si>
  <si>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</si>
  <si>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</si>
  <si>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</si>
  <si>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</si>
  <si>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</si>
  <si>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</si>
  <si>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</si>
  <si>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</si>
  <si>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</si>
  <si>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</si>
  <si>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</si>
  <si>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</si>
  <si>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</si>
  <si>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</si>
  <si>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</si>
  <si>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</si>
  <si>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</si>
  <si>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</si>
  <si>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</si>
  <si>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</si>
  <si>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</si>
  <si>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</si>
  <si>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</si>
  <si>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</si>
  <si>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</si>
  <si>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</si>
  <si>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</si>
  <si>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</si>
  <si>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</si>
  <si>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</si>
  <si>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</si>
  <si>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</si>
  <si>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</si>
  <si>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</si>
  <si>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</si>
  <si>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</si>
  <si>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</si>
  <si>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</si>
  <si>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</si>
  <si>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</si>
  <si>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</si>
  <si>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</si>
  <si>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</si>
  <si>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</si>
  <si>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</si>
  <si>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</si>
  <si>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</si>
  <si>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</si>
  <si>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</si>
  <si>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</si>
  <si>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</si>
  <si>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</si>
  <si>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</si>
  <si>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</si>
  <si>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</si>
  <si>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</si>
  <si>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</si>
  <si>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</si>
  <si>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</si>
  <si>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</si>
  <si>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</si>
  <si>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</si>
  <si>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</si>
  <si>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</si>
  <si>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</si>
  <si>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</si>
  <si>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</si>
  <si>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</si>
  <si>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</si>
  <si>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</si>
  <si>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</si>
  <si>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</si>
  <si>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</si>
  <si>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</si>
  <si>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</si>
  <si>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</si>
  <si>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</si>
  <si>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</si>
  <si>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</si>
  <si>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</si>
  <si>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</si>
  <si>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</si>
  <si>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</si>
  <si>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</si>
  <si>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</si>
  <si>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</si>
  <si>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</si>
  <si>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</si>
  <si>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</si>
  <si>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</si>
  <si>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</si>
  <si>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</si>
  <si>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</si>
  <si>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</si>
  <si>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</si>
  <si>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</si>
  <si>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</si>
  <si>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</si>
  <si>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</si>
  <si>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</si>
  <si>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</si>
  <si>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</si>
  <si>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</si>
  <si>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</si>
  <si>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</si>
  <si>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</si>
  <si>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</si>
  <si>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</si>
  <si>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</si>
  <si>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</si>
  <si>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</si>
  <si>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</si>
  <si>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</si>
  <si>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</si>
  <si>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</si>
  <si>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</si>
  <si>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</si>
  <si>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</si>
  <si>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</si>
  <si>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</si>
  <si>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</si>
  <si>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</si>
  <si>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</si>
  <si>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</si>
  <si>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</si>
  <si>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</si>
  <si>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</si>
  <si>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</si>
  <si>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</si>
  <si>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</si>
  <si>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</si>
  <si>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</si>
  <si>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</si>
  <si>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</si>
  <si>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</si>
  <si>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</si>
  <si>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</si>
  <si>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</si>
  <si>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</si>
  <si>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</si>
  <si>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</si>
  <si>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</si>
  <si>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</si>
  <si>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</si>
  <si>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</si>
  <si>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</si>
  <si>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</si>
  <si>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</si>
  <si>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</si>
  <si>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</si>
  <si>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</si>
  <si>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</si>
  <si>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</si>
  <si>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</si>
  <si>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</si>
  <si>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</si>
  <si>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</si>
  <si>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</si>
  <si>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</si>
  <si>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</si>
  <si>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</si>
  <si>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</si>
  <si>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</si>
  <si>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</si>
  <si>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</si>
  <si>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</si>
  <si>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</si>
  <si>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</si>
  <si>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</si>
  <si>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</si>
  <si>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</si>
  <si>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</si>
  <si>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</si>
  <si>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</si>
  <si>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</si>
  <si>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</si>
  <si>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</si>
  <si>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</si>
  <si>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</si>
  <si>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</si>
  <si>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</si>
  <si>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</si>
  <si>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</si>
  <si>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</si>
  <si>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</si>
  <si>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</si>
  <si>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</si>
  <si>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</si>
  <si>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</si>
  <si>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</si>
  <si>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</si>
  <si>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</si>
  <si>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</si>
  <si>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</si>
  <si>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</si>
  <si>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</si>
  <si>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</si>
  <si>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</si>
  <si>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</si>
  <si>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</si>
  <si>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</si>
  <si>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</si>
  <si>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</si>
  <si>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</si>
  <si>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</si>
  <si>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</si>
  <si>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</si>
  <si>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</si>
  <si>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</si>
  <si>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</si>
  <si>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</si>
  <si>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</si>
  <si>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</si>
  <si>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</si>
  <si>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</si>
  <si>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</si>
  <si>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</si>
  <si>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</si>
  <si>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</si>
  <si>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</si>
  <si>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</si>
  <si>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</si>
  <si>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</si>
  <si>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</si>
  <si>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</si>
  <si>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</si>
  <si>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</si>
  <si>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</si>
  <si>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</si>
  <si>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</si>
  <si>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</si>
  <si>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</si>
  <si>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</si>
  <si>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</si>
  <si>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</si>
  <si>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</si>
  <si>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</si>
  <si>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</si>
  <si>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</si>
  <si>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</si>
  <si>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</si>
  <si>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</si>
  <si>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</si>
  <si>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</si>
  <si>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</si>
  <si>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</si>
  <si>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</si>
  <si>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</si>
  <si>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</si>
  <si>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</si>
  <si>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</si>
  <si>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</si>
  <si>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</si>
  <si>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</si>
  <si>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</si>
  <si>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</si>
  <si>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</si>
  <si>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</si>
  <si>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</si>
  <si>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</si>
  <si>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</si>
  <si>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</si>
  <si>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</si>
  <si>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</si>
  <si>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</si>
  <si>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</si>
  <si>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</si>
  <si>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</si>
  <si>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</si>
  <si>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</si>
  <si>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</si>
  <si>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</si>
  <si>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</si>
  <si>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</si>
  <si>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</si>
  <si>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</si>
  <si>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</si>
  <si>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</si>
  <si>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</si>
  <si>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</si>
  <si>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</si>
  <si>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</si>
  <si>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</si>
  <si>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</si>
  <si>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</si>
  <si>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</si>
  <si>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</si>
  <si>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</si>
  <si>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</si>
  <si>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</si>
  <si>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</si>
  <si>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</si>
  <si>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</si>
  <si>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</si>
  <si>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</si>
  <si>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</si>
  <si>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</si>
  <si>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</si>
  <si>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</si>
  <si>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</si>
  <si>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</si>
  <si>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</si>
  <si>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</si>
  <si>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</si>
  <si>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</si>
  <si>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</si>
  <si>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</si>
  <si>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</si>
  <si>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</si>
  <si>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</si>
  <si>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</si>
  <si>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</si>
  <si>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</si>
  <si>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</si>
  <si>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</si>
  <si>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</si>
  <si>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</si>
  <si>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</si>
  <si>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</si>
  <si>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</si>
  <si>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</si>
  <si>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</si>
  <si>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</si>
  <si>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</si>
  <si>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</si>
  <si>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</si>
  <si>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</si>
  <si>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</si>
  <si>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</si>
  <si>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</si>
  <si>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</si>
  <si>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</si>
  <si>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</si>
  <si>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</si>
  <si>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</si>
  <si>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</si>
  <si>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</si>
  <si>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</si>
  <si>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</si>
  <si>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</si>
  <si>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</si>
  <si>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</si>
  <si>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</si>
  <si>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</si>
  <si>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</si>
  <si>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</si>
  <si>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</si>
  <si>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</si>
  <si>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</si>
  <si>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</si>
  <si>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</si>
  <si>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</si>
  <si>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</si>
  <si>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</si>
  <si>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</si>
  <si>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</si>
  <si>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</si>
  <si>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</si>
  <si>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</si>
  <si>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</si>
  <si>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</si>
  <si>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</si>
  <si>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</si>
  <si>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</si>
  <si>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</si>
  <si>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</si>
  <si>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</si>
  <si>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</si>
  <si>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</si>
  <si>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</si>
  <si>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</si>
  <si>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</si>
  <si>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</si>
  <si>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</si>
  <si>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</si>
  <si>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</si>
  <si>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</si>
  <si>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</si>
  <si>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</si>
  <si>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</si>
  <si>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</si>
  <si>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</si>
  <si>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</si>
  <si>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</si>
  <si>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</si>
  <si>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</si>
  <si>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</si>
  <si>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</si>
  <si>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</si>
  <si>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</si>
  <si>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</si>
  <si>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</si>
  <si>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</si>
  <si>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</si>
  <si>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</si>
  <si>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</si>
  <si>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</si>
  <si>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</si>
  <si>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</si>
  <si>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</si>
  <si>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</si>
  <si>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</si>
  <si>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</si>
  <si>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</si>
  <si>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</si>
  <si>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</si>
  <si>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</si>
  <si>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</si>
  <si>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</si>
  <si>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</si>
  <si>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</si>
  <si>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</si>
  <si>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</si>
  <si>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</si>
  <si>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</si>
  <si>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</si>
  <si>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</si>
  <si>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</si>
  <si>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</si>
  <si>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</si>
  <si>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</si>
  <si>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</si>
  <si>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</si>
  <si>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</si>
  <si>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</si>
  <si>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</si>
  <si>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</si>
  <si>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</si>
  <si>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</si>
  <si>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</si>
  <si>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</si>
  <si>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</si>
  <si>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</si>
  <si>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</si>
  <si>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</si>
  <si>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</si>
  <si>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</si>
  <si>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</si>
  <si>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</si>
  <si>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</si>
  <si>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</si>
  <si>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</si>
  <si>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</si>
  <si>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</si>
  <si>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</si>
  <si>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</si>
  <si>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</si>
  <si>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</si>
  <si>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</si>
  <si>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</si>
  <si>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</si>
  <si>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</si>
  <si>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</si>
  <si>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</si>
  <si>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</si>
  <si>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</si>
  <si>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</si>
  <si>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</si>
  <si>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</si>
  <si>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</si>
  <si>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</si>
  <si>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</si>
  <si>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</si>
  <si>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</si>
  <si>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</si>
  <si>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</si>
  <si>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</si>
  <si>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</si>
  <si>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</si>
  <si>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</si>
  <si>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</si>
  <si>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</si>
  <si>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</si>
  <si>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</si>
  <si>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</si>
  <si>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</si>
  <si>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</si>
  <si>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</si>
  <si>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</si>
  <si>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</si>
  <si>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</si>
  <si>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</si>
  <si>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</si>
  <si>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</si>
  <si>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</si>
  <si>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</si>
  <si>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</si>
  <si>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</si>
  <si>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</si>
  <si>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</si>
  <si>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</si>
  <si>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</si>
  <si>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</si>
  <si>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</si>
  <si>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</si>
  <si>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</si>
  <si>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</si>
  <si>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</si>
  <si>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</si>
  <si>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</si>
  <si>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</si>
  <si>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</si>
  <si>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</si>
  <si>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</si>
  <si>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</si>
  <si>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</si>
  <si>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</si>
  <si>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</si>
  <si>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</si>
  <si>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</si>
  <si>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</si>
  <si>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</si>
  <si>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</si>
  <si>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</si>
  <si>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</si>
  <si>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</si>
  <si>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</si>
  <si>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</si>
  <si>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</si>
  <si>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</si>
  <si>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</si>
  <si>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</si>
  <si>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</si>
  <si>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</si>
  <si>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</si>
  <si>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</si>
  <si>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</si>
  <si>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</si>
  <si>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</si>
  <si>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</si>
  <si>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</si>
  <si>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</si>
  <si>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</si>
  <si>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</si>
  <si>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</si>
  <si>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</si>
  <si>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</si>
  <si>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</si>
  <si>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</si>
  <si>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</si>
  <si>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</si>
  <si>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</si>
  <si>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</si>
  <si>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</si>
  <si>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</si>
  <si>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</si>
  <si>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</si>
  <si>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</si>
  <si>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</si>
  <si>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</si>
  <si>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</si>
  <si>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</si>
  <si>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</si>
  <si>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</si>
  <si>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</si>
  <si>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</si>
  <si>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</si>
  <si>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</si>
  <si>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</si>
  <si>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</si>
  <si>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</si>
  <si>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</si>
  <si>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</si>
  <si>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</si>
  <si>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</si>
  <si>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</si>
  <si>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</si>
  <si>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</si>
  <si>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</si>
  <si>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</si>
  <si>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</si>
  <si>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</si>
  <si>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</si>
  <si>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</si>
  <si>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</si>
  <si>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</si>
  <si>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</si>
  <si>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</si>
  <si>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</si>
  <si>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</si>
  <si>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</si>
  <si>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</si>
  <si>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</si>
  <si>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</si>
  <si>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</si>
  <si>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</si>
  <si>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</si>
  <si>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</si>
  <si>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</si>
  <si>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</si>
  <si>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</si>
  <si>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</si>
  <si>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</si>
  <si>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</si>
  <si>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</si>
  <si>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</si>
  <si>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</si>
  <si>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</si>
  <si>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</si>
  <si>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</si>
  <si>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</si>
  <si>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</si>
  <si>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</si>
  <si>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</si>
  <si>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</si>
  <si>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</si>
  <si>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</si>
  <si>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</si>
  <si>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</si>
  <si>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</si>
  <si>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</si>
  <si>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</si>
  <si>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</si>
  <si>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</si>
  <si>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</si>
  <si>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</si>
  <si>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</si>
  <si>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</si>
  <si>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</si>
  <si>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</si>
  <si>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</si>
  <si>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</si>
  <si>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</si>
  <si>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</si>
  <si>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</si>
  <si>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</si>
  <si>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</si>
  <si>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</si>
  <si>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</si>
  <si>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</si>
  <si>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</si>
  <si>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</si>
  <si>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</si>
  <si>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</si>
  <si>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</si>
  <si>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</si>
  <si>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</si>
  <si>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</si>
  <si>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</si>
  <si>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</si>
  <si>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</si>
  <si>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</si>
  <si>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</si>
  <si>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</si>
  <si>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</si>
  <si>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</si>
  <si>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</si>
  <si>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</si>
  <si>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</si>
  <si>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</si>
  <si>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</si>
  <si>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</si>
  <si>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</si>
  <si>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</si>
  <si>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</si>
  <si>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</si>
  <si>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</si>
  <si>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</si>
  <si>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</si>
  <si>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</si>
  <si>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</si>
  <si>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</si>
  <si>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</si>
  <si>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</si>
  <si>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</si>
  <si>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</si>
  <si>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</si>
  <si>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</si>
  <si>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</si>
  <si>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</si>
  <si>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</si>
  <si>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</si>
  <si>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</si>
  <si>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</si>
  <si>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</si>
  <si>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</si>
  <si>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</si>
  <si>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</si>
  <si>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</si>
  <si>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</si>
  <si>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</si>
  <si>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</si>
  <si>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</si>
  <si>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</si>
  <si>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</si>
  <si>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</si>
  <si>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</si>
  <si>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</si>
  <si>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</si>
  <si>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</si>
  <si>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</si>
  <si>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</si>
  <si>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</si>
  <si>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</si>
  <si>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</si>
  <si>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</si>
  <si>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</si>
  <si>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</si>
  <si>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</si>
  <si>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</si>
  <si>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</si>
  <si>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</si>
  <si>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</si>
  <si>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</si>
  <si>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</si>
  <si>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</si>
  <si>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</si>
  <si>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</si>
  <si>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</si>
  <si>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</si>
  <si>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</si>
  <si>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</si>
  <si>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</si>
  <si>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</si>
  <si>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</si>
  <si>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</si>
  <si>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</si>
  <si>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</si>
  <si>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</si>
  <si>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</si>
  <si>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</si>
  <si>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</si>
  <si>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</si>
  <si>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</si>
  <si>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</si>
  <si>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</si>
  <si>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</si>
  <si>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</si>
  <si>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</si>
  <si>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</si>
  <si>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</si>
  <si>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</si>
  <si>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</si>
  <si>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</si>
  <si>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</si>
  <si>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</si>
  <si>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</si>
  <si>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</si>
  <si>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</si>
  <si>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</si>
  <si>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</si>
  <si>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</si>
  <si>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</si>
  <si>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</si>
  <si>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</si>
  <si>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</si>
  <si>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</si>
  <si>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</si>
  <si>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</si>
  <si>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</si>
  <si>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</si>
  <si>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</si>
  <si>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</si>
  <si>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</si>
  <si>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</si>
  <si>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</si>
  <si>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</si>
  <si>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</si>
  <si>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</si>
  <si>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</si>
  <si>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</si>
  <si>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</si>
  <si>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</si>
  <si>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</si>
  <si>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</si>
  <si>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</si>
  <si>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</si>
  <si>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</si>
  <si>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</si>
  <si>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</si>
  <si>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</si>
  <si>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</si>
  <si>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</si>
  <si>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</si>
  <si>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</si>
  <si>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</si>
  <si>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</si>
  <si>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</si>
  <si>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</si>
  <si>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</si>
  <si>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</si>
  <si>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</si>
  <si>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</si>
  <si>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</si>
  <si>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</si>
  <si>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</si>
  <si>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</si>
  <si>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</si>
  <si>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</si>
  <si>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</si>
  <si>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</si>
  <si>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</si>
  <si>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</si>
  <si>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</si>
  <si>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</si>
  <si>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</si>
  <si>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</si>
  <si>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</si>
  <si>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</si>
  <si>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</si>
  <si>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</si>
  <si>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</si>
  <si>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</si>
  <si>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</si>
  <si>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</si>
  <si>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</si>
  <si>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</si>
  <si>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</si>
  <si>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</si>
  <si>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</si>
  <si>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</si>
  <si>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</si>
  <si>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</si>
  <si>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</si>
  <si>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</si>
  <si>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</si>
  <si>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</si>
  <si>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</si>
  <si>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</si>
  <si>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</si>
  <si>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</si>
  <si>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</si>
  <si>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</si>
  <si>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</si>
  <si>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</si>
  <si>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</si>
  <si>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</si>
  <si>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</si>
  <si>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</si>
  <si>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</si>
  <si>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</si>
  <si>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</si>
  <si>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</si>
  <si>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</si>
  <si>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</si>
  <si>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</si>
  <si>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</si>
  <si>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</si>
  <si>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</si>
  <si>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</si>
  <si>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</si>
  <si>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</si>
  <si>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</si>
  <si>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</si>
  <si>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</si>
  <si>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</si>
  <si>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</si>
  <si>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</si>
  <si>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</si>
  <si>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</si>
  <si>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</si>
  <si>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</si>
  <si>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</si>
  <si>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</si>
  <si>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</si>
  <si>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</si>
  <si>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</si>
  <si>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</si>
  <si>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</si>
  <si>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</si>
  <si>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</si>
  <si>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</si>
  <si>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</si>
  <si>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</si>
  <si>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</si>
  <si>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</si>
  <si>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</si>
  <si>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</si>
  <si>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</si>
  <si>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</si>
  <si>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</si>
  <si>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</si>
  <si>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</si>
  <si>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</si>
  <si>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</si>
  <si>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</si>
  <si>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</si>
  <si>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</si>
  <si>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</si>
  <si>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</si>
  <si>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</si>
  <si>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</si>
  <si>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</si>
  <si>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</si>
  <si>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</si>
  <si>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</si>
  <si>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</si>
  <si>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</si>
  <si>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</si>
  <si>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</si>
  <si>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</si>
  <si>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</si>
  <si>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</si>
  <si>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</si>
  <si>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</si>
  <si>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</si>
  <si>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</si>
  <si>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</si>
  <si>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</si>
  <si>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</si>
  <si>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</si>
  <si>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</si>
  <si>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</si>
  <si>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</si>
  <si>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</si>
  <si>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</si>
  <si>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</si>
  <si>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</si>
  <si>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</si>
  <si>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</si>
  <si>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</si>
  <si>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</si>
  <si>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</si>
  <si>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</si>
  <si>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</si>
  <si>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</si>
  <si>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</si>
  <si>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</si>
  <si>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</si>
  <si>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</si>
  <si>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</si>
  <si>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</si>
  <si>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</si>
  <si>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</si>
  <si>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</si>
  <si>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</si>
  <si>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</si>
  <si>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</si>
  <si>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</si>
  <si>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</si>
  <si>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</si>
  <si>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</si>
  <si>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</si>
  <si>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</si>
  <si>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</si>
  <si>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</si>
  <si>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</si>
  <si>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</si>
  <si>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</si>
  <si>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</si>
  <si>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</si>
  <si>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</si>
  <si>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</si>
  <si>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</si>
  <si>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</si>
  <si>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</si>
  <si>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</si>
  <si>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</si>
  <si>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</si>
  <si>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</si>
  <si>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</si>
  <si>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</si>
  <si>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</si>
  <si>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</si>
  <si>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</si>
  <si>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</si>
  <si>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</si>
  <si>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</si>
  <si>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</si>
  <si>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</si>
  <si>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</si>
  <si>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</si>
  <si>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</si>
  <si>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</si>
  <si>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</si>
  <si>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</si>
  <si>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</si>
  <si>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</si>
  <si>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</si>
  <si>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</si>
  <si>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</si>
  <si>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</si>
  <si>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</si>
  <si>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</si>
  <si>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</si>
  <si>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</si>
  <si>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</si>
  <si>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</si>
  <si>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</si>
  <si>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</si>
  <si>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</si>
  <si>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</si>
  <si>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</si>
  <si>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</si>
  <si>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</si>
  <si>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</si>
  <si>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</si>
  <si>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</si>
  <si>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</si>
  <si>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</si>
  <si>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</si>
  <si>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</si>
  <si>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</si>
  <si>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</si>
  <si>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</si>
  <si>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</si>
  <si>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</si>
  <si>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</si>
  <si>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</si>
  <si>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</si>
  <si>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</si>
  <si>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</si>
  <si>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</si>
  <si>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</si>
  <si>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</si>
  <si>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</si>
  <si>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</si>
  <si>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</si>
  <si>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</si>
  <si>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</si>
  <si>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</si>
  <si>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</si>
  <si>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</si>
  <si>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</si>
  <si>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</si>
  <si>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</si>
  <si>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</si>
  <si>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</si>
  <si>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</si>
  <si>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</si>
  <si>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</si>
  <si>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</si>
  <si>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</si>
  <si>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</si>
  <si>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</si>
  <si>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</si>
  <si>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</si>
  <si>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</si>
  <si>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</si>
  <si>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</si>
  <si>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</si>
  <si>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</si>
  <si>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</si>
  <si>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</si>
  <si>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</si>
  <si>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</si>
  <si>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</si>
  <si>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</si>
  <si>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</si>
  <si>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</si>
  <si>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</si>
  <si>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</si>
  <si>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</si>
  <si>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</si>
  <si>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</si>
  <si>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</si>
  <si>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</si>
  <si>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</si>
  <si>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</si>
  <si>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</si>
  <si>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</si>
  <si>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</si>
  <si>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</si>
  <si>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</si>
  <si>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</si>
  <si>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</si>
  <si>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</si>
  <si>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</si>
  <si>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</si>
  <si>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</si>
  <si>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</si>
  <si>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</si>
  <si>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</si>
  <si>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</si>
  <si>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</si>
  <si>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</si>
  <si>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</si>
  <si>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</si>
  <si>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</si>
  <si>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</si>
  <si>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</si>
  <si>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</si>
  <si>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</si>
  <si>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</si>
  <si>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</si>
  <si>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</si>
  <si>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</si>
  <si>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</si>
  <si>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</si>
  <si>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</si>
  <si>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</si>
  <si>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</si>
  <si>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</si>
  <si>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</si>
  <si>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</si>
  <si>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</si>
  <si>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</si>
  <si>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</si>
  <si>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</si>
  <si>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</si>
  <si>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</si>
  <si>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</si>
  <si>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</si>
  <si>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</si>
  <si>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</si>
  <si>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</si>
  <si>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</si>
  <si>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</si>
  <si>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</si>
  <si>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</si>
  <si>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</si>
  <si>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</si>
  <si>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</si>
  <si>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</si>
  <si>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</si>
  <si>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</si>
  <si>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</si>
  <si>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</si>
  <si>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</si>
  <si>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</si>
  <si>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</si>
  <si>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</si>
  <si>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</si>
  <si>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</si>
  <si>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</si>
  <si>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</si>
  <si>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</si>
  <si>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</si>
  <si>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</si>
  <si>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</si>
  <si>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</si>
  <si>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</si>
  <si>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</si>
  <si>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</si>
  <si>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</si>
  <si>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</si>
  <si>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</si>
  <si>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</si>
  <si>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</si>
  <si>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</si>
  <si>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</si>
  <si>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</si>
  <si>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</si>
  <si>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</si>
  <si>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</si>
  <si>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</si>
  <si>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</si>
  <si>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</si>
  <si>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</si>
  <si>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</si>
  <si>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</si>
  <si>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</si>
  <si>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</si>
  <si>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</si>
  <si>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</si>
  <si>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</si>
  <si>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</si>
  <si>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</si>
  <si>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</si>
  <si>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</si>
  <si>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</si>
  <si>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</si>
  <si>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</si>
  <si>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</si>
  <si>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</si>
  <si>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</si>
  <si>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</si>
  <si>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</si>
  <si>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</si>
  <si>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</si>
  <si>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</si>
  <si>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</si>
  <si>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</si>
  <si>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</si>
  <si>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</si>
  <si>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</si>
  <si>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</si>
  <si>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</si>
  <si>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</si>
  <si>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</si>
  <si>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</si>
  <si>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</si>
  <si>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</si>
  <si>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</si>
  <si>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</si>
  <si>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</si>
  <si>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</si>
  <si>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</si>
  <si>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</si>
  <si>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</si>
  <si>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</si>
  <si>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</si>
  <si>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</si>
  <si>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</si>
  <si>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</si>
  <si>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</si>
  <si>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</si>
  <si>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</si>
  <si>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</si>
  <si>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</si>
  <si>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</si>
  <si>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</si>
  <si>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</si>
  <si>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</si>
  <si>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</si>
  <si>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</si>
  <si>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</si>
  <si>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</si>
  <si>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</si>
  <si>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</si>
  <si>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</si>
  <si>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</si>
  <si>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</si>
  <si>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</si>
  <si>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</si>
  <si>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</si>
  <si>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</si>
  <si>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</si>
  <si>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</si>
  <si>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</si>
  <si>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</si>
  <si>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</si>
  <si>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</si>
  <si>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</si>
  <si>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</si>
  <si>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</si>
  <si>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</si>
  <si>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</si>
  <si>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</si>
  <si>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</si>
  <si>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</si>
  <si>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</si>
  <si>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</si>
  <si>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</si>
  <si>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</si>
  <si>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</si>
  <si>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</si>
  <si>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</si>
  <si>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</si>
  <si>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</si>
  <si>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</si>
  <si>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</si>
  <si>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</si>
  <si>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</si>
  <si>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</si>
  <si>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</si>
  <si>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</si>
  <si>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</si>
  <si>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</si>
  <si>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</si>
  <si>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</si>
  <si>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</si>
  <si>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</si>
  <si>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</si>
  <si>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</si>
  <si>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</si>
  <si>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</si>
  <si>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</si>
  <si>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</si>
  <si>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</si>
  <si>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</si>
  <si>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</si>
  <si>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</si>
  <si>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</si>
  <si>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</si>
  <si>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</si>
  <si>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</si>
  <si>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</si>
  <si>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</si>
  <si>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</si>
  <si>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</si>
  <si>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</si>
  <si>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</si>
  <si>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</si>
  <si>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</si>
  <si>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</si>
  <si>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</si>
  <si>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</si>
  <si>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</si>
  <si>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</si>
  <si>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</si>
  <si>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</si>
  <si>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</si>
  <si>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</si>
  <si>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</si>
  <si>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</si>
  <si>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</si>
  <si>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</si>
  <si>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</si>
  <si>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</si>
  <si>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</si>
  <si>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</si>
  <si>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</si>
  <si>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</si>
  <si>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</si>
  <si>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</si>
  <si>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</si>
  <si>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</si>
  <si>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</si>
  <si>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</si>
  <si>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</si>
  <si>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</si>
  <si>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</si>
  <si>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</si>
  <si>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</si>
  <si>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</si>
  <si>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</si>
  <si>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</si>
  <si>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</si>
  <si>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</si>
  <si>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</si>
  <si>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</si>
  <si>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</si>
  <si>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</si>
  <si>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</si>
  <si>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</si>
  <si>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</si>
  <si>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</si>
  <si>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</si>
  <si>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</si>
  <si>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</si>
  <si>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</si>
  <si>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</si>
  <si>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</si>
  <si>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</si>
  <si>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</si>
  <si>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</si>
  <si>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</si>
  <si>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</si>
  <si>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</si>
  <si>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</si>
  <si>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</si>
  <si>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</si>
  <si>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</si>
  <si>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</si>
  <si>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</si>
  <si>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</si>
  <si>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</si>
  <si>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</si>
  <si>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</si>
  <si>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</si>
  <si>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</si>
  <si>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Sales Per Customer</t>
  </si>
  <si>
    <t>Order Processing Time (Days)</t>
  </si>
  <si>
    <t>Row Labels</t>
  </si>
  <si>
    <t>Grand Total</t>
  </si>
  <si>
    <t>Total Profit</t>
  </si>
  <si>
    <t>Total Sales</t>
  </si>
  <si>
    <t>Overall Profit Margin (%)</t>
  </si>
  <si>
    <t>2014</t>
  </si>
  <si>
    <t>2015</t>
  </si>
  <si>
    <t>2016</t>
  </si>
  <si>
    <t>2017</t>
  </si>
  <si>
    <t>Profit Margin</t>
  </si>
  <si>
    <t>Total Profts</t>
  </si>
  <si>
    <t>Average Order Processing Time</t>
  </si>
  <si>
    <t>Average of Order Processing Time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</si>
</sst>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lt;999950]\ 0.00,&quot;K&quot;;[&lt;9999500000]\ \ 0.00,,&quot;M&quot;;\ 0.00,,,&quot;B&quot;"/>
  </numFmts>
  <fonts count="4" x14ac:knownFonts="1">
    <font>
      <sz val="11"/>
      <color theme="1"/>
      <name val="Aptos Narrow"/>
      <family val="2"/>
      <scheme val="minor"/>
    </font>
    <font>
      <b/>
      <sz val="11"/>
      <color theme="1"/>
      <name val="Aptos Narrow"/>
      <family val="2"/>
      <scheme val="minor"/>
    </font>
    <font>
      <sz val="12"/>
      <color theme="0"/>
      <name val="Aptos Narrow"/>
      <family val="2"/>
      <scheme val="minor"/>
    </font>
    <font>
      <sz val="8"/>
      <name val="Aptos Narrow"/>
      <family val="2"/>
      <scheme val="minor"/>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14">
    <xf numFmtId="0" fontId="0" fillId="0" borderId="0" xfId="0"/>
    <xf numFmtId="14" fontId="0" fillId="0" borderId="0" xfId="0" applyNumberFormat="1"/>
    <xf numFmtId="0" fontId="2" fillId="0" borderId="0" xfId="0" applyFont="1"/>
    <xf numFmtId="0" fontId="0" fillId="0" borderId="0" xfId="0" applyNumberFormat="1"/>
    <xf numFmtId="164" fontId="0" fillId="0" borderId="0" xfId="0" applyNumberFormat="1"/>
    <xf numFmtId="164" fontId="0" fillId="0" borderId="0" xfId="0" pivotButton="1" applyNumberFormat="1"/>
    <xf numFmtId="164" fontId="0" fillId="0" borderId="0" xfId="0" applyNumberFormat="1" applyAlignment="1">
      <alignment horizontal="left"/>
    </xf>
    <xf numFmtId="164" fontId="1" fillId="2" borderId="1" xfId="0" applyNumberFormat="1" applyFont="1" applyFill="1" applyBorder="1"/>
    <xf numFmtId="164" fontId="1" fillId="2" borderId="2" xfId="0" applyNumberFormat="1" applyFont="1" applyFill="1" applyBorder="1"/>
    <xf numFmtId="10" fontId="0" fillId="0" borderId="0" xfId="0" applyNumberFormat="1"/>
    <xf numFmtId="164" fontId="1" fillId="0" borderId="1" xfId="0" applyNumberFormat="1" applyFont="1" applyBorder="1"/>
    <xf numFmtId="10" fontId="1" fillId="0" borderId="0" xfId="0" applyNumberFormat="1" applyFont="1"/>
    <xf numFmtId="1" fontId="0" fillId="0" borderId="0" xfId="0" applyNumberFormat="1"/>
    <xf numFmtId="1" fontId="1" fillId="0" borderId="1" xfId="0" applyNumberFormat="1" applyFont="1" applyBorder="1"/>
  </cellXfs>
  <cellStyles count="1">
    <cellStyle name="Normal" xfId="0" builtinId="0"/>
  </cellStyles>
  <dxfs count="1868">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font>
        <b/>
        <i val="0"/>
        <color theme="0"/>
      </font>
      <fill>
        <patternFill>
          <bgColor rgb="FF0000FF"/>
        </patternFill>
      </fill>
    </dxf>
    <dxf>
      <fill>
        <patternFill>
          <bgColor rgb="FF000032"/>
        </patternFill>
      </fill>
    </dxf>
    <dxf>
      <numFmt numFmtId="14" formatCode="0.00%"/>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 formatCode="0"/>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64" formatCode="[&lt;999950]\ 0.00,&quot;K&quot;;[&lt;9999500000]\ \ 0.00,,&quot;M&quot;;\ 0.00,,,&quot;B&quot;"/>
    </dxf>
    <dxf>
      <numFmt numFmtId="14" formatCode="0.00%"/>
    </dxf>
    <dxf>
      <font>
        <b val="0"/>
        <i val="0"/>
        <strike val="0"/>
        <condense val="0"/>
        <extend val="0"/>
        <outline val="0"/>
        <shadow val="0"/>
        <u val="none"/>
        <vertAlign val="baseline"/>
        <sz val="12"/>
        <color theme="0"/>
        <name val="Aptos Narrow"/>
        <family val="2"/>
        <scheme val="minor"/>
      </font>
    </dxf>
    <dxf>
      <numFmt numFmtId="19" formatCode="dd/mm/yyyy"/>
    </dxf>
    <dxf>
      <numFmt numFmtId="19" formatCode="dd/mm/yyyy"/>
    </dxf>
  </dxfs>
  <tableStyles count="1" defaultTableStyle="TableStyleMedium2" defaultPivotStyle="PivotStyleLight16">
    <tableStyle name="Slicer Style 1" pivot="0" table="0" count="10" xr9:uid="{DF27CBA1-802C-419A-ACCA-5F4718712AB2}">
      <tableStyleElement type="wholeTable" dxfId="1821"/>
      <tableStyleElement type="headerRow" dxfId="1820"/>
    </tableStyle>
  </tableStyles>
  <colors>
    <mruColors>
      <color rgb="FF0000FF"/>
      <color rgb="FFFFFBEB"/>
      <color rgb="FFFFDE59"/>
      <color rgb="FF000032"/>
      <color rgb="FF0066CC"/>
      <color rgb="FF000066"/>
    </mruColors>
  </colors>
  <extLst>
    <ext xmlns:x14="http://schemas.microsoft.com/office/spreadsheetml/2009/9/main" uri="{46F421CA-312F-682f-3DD2-61675219B42D}">
      <x14:dxfs count="8">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rgb="FFFFDE59"/>
            </patternFill>
          </fill>
        </dxf>
        <dxf>
          <fill>
            <patternFill>
              <bgColor theme="2"/>
            </patternFill>
          </fill>
        </dxf>
        <dxf>
          <fill>
            <patternFill>
              <bgColor theme="0"/>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1"/>
            <x14:slicerStyleElement type="hoveredSelectedItemWithData" dxfId="3"/>
            <x14:slicerStyleElement type="hoveredUnselectedItemWithNoData" dxfId="0"/>
            <x14:slicerStyleElement type="hoveredSelectedItemWithNoData" dxfId="2"/>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onnections" Target="connection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sheetMetadata" Target="metadata.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3.xlsx]Calculation!PivotTable1</c:name>
    <c:fmtId val="3"/>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IN" sz="1600" b="1"/>
              <a:t>Sales and Profits by Sub-Categories</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00FF"/>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00032"/>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1750" cap="rnd">
            <a:solidFill>
              <a:schemeClr val="tx2">
                <a:lumMod val="50000"/>
                <a:lumOff val="50000"/>
              </a:schemeClr>
            </a:solidFill>
            <a:round/>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Calculation!$B$2</c:f>
              <c:strCache>
                <c:ptCount val="1"/>
                <c:pt idx="0">
                  <c:v>Total Profit</c:v>
                </c:pt>
              </c:strCache>
            </c:strRef>
          </c:tx>
          <c:spPr>
            <a:solidFill>
              <a:srgbClr val="0000FF"/>
            </a:solidFill>
            <a:ln>
              <a:noFill/>
            </a:ln>
            <a:effectLst>
              <a:outerShdw blurRad="50800" dist="38100" dir="2700000" algn="tl" rotWithShape="0">
                <a:prstClr val="black">
                  <a:alpha val="40000"/>
                </a:prstClr>
              </a:outerShdw>
            </a:effectLst>
          </c:spPr>
          <c:invertIfNegative val="0"/>
          <c:cat>
            <c:strRef>
              <c:f>Calculation!$A$3:$A$20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Calculation!$B$3:$B$20</c:f>
              <c:numCache>
                <c:formatCode>[&lt;999950]\ 0.00,"K";[&lt;9999500000]\ \ 0.00,,"M";\ 0.00,,,"B"</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0-5335-4AFD-B2E0-9C40FB26D894}"/>
            </c:ext>
          </c:extLst>
        </c:ser>
        <c:ser>
          <c:idx val="1"/>
          <c:order val="1"/>
          <c:tx>
            <c:strRef>
              <c:f>Calculation!$C$2</c:f>
              <c:strCache>
                <c:ptCount val="1"/>
                <c:pt idx="0">
                  <c:v>Total Sales</c:v>
                </c:pt>
              </c:strCache>
            </c:strRef>
          </c:tx>
          <c:spPr>
            <a:solidFill>
              <a:srgbClr val="000032"/>
            </a:solidFill>
            <a:ln>
              <a:noFill/>
            </a:ln>
            <a:effectLst>
              <a:outerShdw blurRad="50800" dist="38100" dir="2700000" algn="tl" rotWithShape="0">
                <a:prstClr val="black">
                  <a:alpha val="40000"/>
                </a:prstClr>
              </a:outerShdw>
            </a:effectLst>
          </c:spPr>
          <c:invertIfNegative val="0"/>
          <c:cat>
            <c:strRef>
              <c:f>Calculation!$A$3:$A$20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Calculation!$C$3:$C$20</c:f>
              <c:numCache>
                <c:formatCode>[&lt;999950]\ 0.00,"K";[&lt;9999500000]\ \ 0.00,,"M";\ 0.00,,,"B"</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1-5335-4AFD-B2E0-9C40FB26D894}"/>
            </c:ext>
          </c:extLst>
        </c:ser>
        <c:dLbls>
          <c:showLegendKey val="0"/>
          <c:showVal val="0"/>
          <c:showCatName val="0"/>
          <c:showSerName val="0"/>
          <c:showPercent val="0"/>
          <c:showBubbleSize val="0"/>
        </c:dLbls>
        <c:gapWidth val="219"/>
        <c:overlap val="-27"/>
        <c:axId val="195851487"/>
        <c:axId val="195853967"/>
      </c:barChart>
      <c:lineChart>
        <c:grouping val="standard"/>
        <c:varyColors val="0"/>
        <c:ser>
          <c:idx val="2"/>
          <c:order val="2"/>
          <c:tx>
            <c:strRef>
              <c:f>Calculation!$D$2</c:f>
              <c:strCache>
                <c:ptCount val="1"/>
                <c:pt idx="0">
                  <c:v>Overall Profit Margin (%)</c:v>
                </c:pt>
              </c:strCache>
            </c:strRef>
          </c:tx>
          <c:spPr>
            <a:ln w="31750" cap="rnd">
              <a:solidFill>
                <a:schemeClr val="tx2">
                  <a:lumMod val="50000"/>
                  <a:lumOff val="50000"/>
                </a:schemeClr>
              </a:solidFill>
              <a:round/>
            </a:ln>
            <a:effectLst>
              <a:outerShdw blurRad="50800" dist="38100" dir="2700000" algn="tl" rotWithShape="0">
                <a:prstClr val="black">
                  <a:alpha val="40000"/>
                </a:prstClr>
              </a:outerShdw>
            </a:effectLst>
          </c:spPr>
          <c:marker>
            <c:symbol val="none"/>
          </c:marker>
          <c:cat>
            <c:strRef>
              <c:f>Calculation!$A$3:$A$20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Calculation!$D$3:$D$20</c:f>
              <c:numCache>
                <c:formatCode>0.00%</c:formatCode>
                <c:ptCount val="17"/>
                <c:pt idx="0">
                  <c:v>0.21820967741935493</c:v>
                </c:pt>
                <c:pt idx="1">
                  <c:v>-0.15686933714830703</c:v>
                </c:pt>
                <c:pt idx="2">
                  <c:v>0.2516457286432161</c:v>
                </c:pt>
                <c:pt idx="3">
                  <c:v>-0.19959509739549133</c:v>
                </c:pt>
                <c:pt idx="4">
                  <c:v>-0.12664006830802507</c:v>
                </c:pt>
                <c:pt idx="5">
                  <c:v>4.389962954387585E-2</c:v>
                </c:pt>
                <c:pt idx="6">
                  <c:v>0.31719362745098034</c:v>
                </c:pt>
                <c:pt idx="7">
                  <c:v>0.42313976377952722</c:v>
                </c:pt>
                <c:pt idx="8">
                  <c:v>0.29917050691244235</c:v>
                </c:pt>
                <c:pt idx="9">
                  <c:v>0.13706635318704291</c:v>
                </c:pt>
                <c:pt idx="10">
                  <c:v>0.4296634615384608</c:v>
                </c:pt>
                <c:pt idx="11">
                  <c:v>-7.2026224982746578E-2</c:v>
                </c:pt>
                <c:pt idx="12">
                  <c:v>0.42560036496350862</c:v>
                </c:pt>
                <c:pt idx="13">
                  <c:v>0.11922197225346841</c:v>
                </c:pt>
                <c:pt idx="14">
                  <c:v>8.9113475177305196E-2</c:v>
                </c:pt>
                <c:pt idx="15">
                  <c:v>0.11203947368421049</c:v>
                </c:pt>
                <c:pt idx="16">
                  <c:v>-0.14772652634721603</c:v>
                </c:pt>
              </c:numCache>
            </c:numRef>
          </c:val>
          <c:smooth val="1"/>
          <c:extLst>
            <c:ext xmlns:c16="http://schemas.microsoft.com/office/drawing/2014/chart" uri="{C3380CC4-5D6E-409C-BE32-E72D297353CC}">
              <c16:uniqueId val="{00000002-5335-4AFD-B2E0-9C40FB26D894}"/>
            </c:ext>
          </c:extLst>
        </c:ser>
        <c:dLbls>
          <c:showLegendKey val="0"/>
          <c:showVal val="0"/>
          <c:showCatName val="0"/>
          <c:showSerName val="0"/>
          <c:showPercent val="0"/>
          <c:showBubbleSize val="0"/>
        </c:dLbls>
        <c:marker val="1"/>
        <c:smooth val="0"/>
        <c:axId val="195857935"/>
        <c:axId val="195864383"/>
      </c:lineChart>
      <c:catAx>
        <c:axId val="195851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5853967"/>
        <c:crosses val="autoZero"/>
        <c:auto val="1"/>
        <c:lblAlgn val="ctr"/>
        <c:lblOffset val="100"/>
        <c:noMultiLvlLbl val="0"/>
      </c:catAx>
      <c:valAx>
        <c:axId val="195853967"/>
        <c:scaling>
          <c:orientation val="minMax"/>
        </c:scaling>
        <c:delete val="0"/>
        <c:axPos val="l"/>
        <c:majorGridlines>
          <c:spPr>
            <a:ln w="9525" cap="flat" cmpd="sng" algn="ctr">
              <a:solidFill>
                <a:schemeClr val="tx1">
                  <a:lumMod val="15000"/>
                  <a:lumOff val="85000"/>
                </a:schemeClr>
              </a:solidFill>
              <a:round/>
            </a:ln>
            <a:effectLst/>
          </c:spPr>
        </c:majorGridlines>
        <c:numFmt formatCode="[&lt;999950]\ 0.00,&quot;K&quot;;[&lt;9999500000]\ \ 0.00,,&quot;M&quot;;\ 0.00,,,&quot;B&quot;"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95851487"/>
        <c:crosses val="autoZero"/>
        <c:crossBetween val="between"/>
      </c:valAx>
      <c:valAx>
        <c:axId val="195864383"/>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95857935"/>
        <c:crosses val="max"/>
        <c:crossBetween val="between"/>
      </c:valAx>
      <c:catAx>
        <c:axId val="195857935"/>
        <c:scaling>
          <c:orientation val="minMax"/>
        </c:scaling>
        <c:delete val="1"/>
        <c:axPos val="b"/>
        <c:numFmt formatCode="General" sourceLinked="1"/>
        <c:majorTickMark val="out"/>
        <c:minorTickMark val="none"/>
        <c:tickLblPos val="nextTo"/>
        <c:crossAx val="195864383"/>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3.xlsx]Calculation!PivotTable2</c:name>
    <c:fmtId val="3"/>
  </c:pivotSource>
  <c:chart>
    <c:title>
      <c:tx>
        <c:rich>
          <a:bodyPr rot="0" spcFirstLastPara="1" vertOverflow="ellipsis" vert="horz" wrap="square" anchor="ctr" anchorCtr="1"/>
          <a:lstStyle/>
          <a:p>
            <a:pPr algn="ctr" rtl="0">
              <a:defRPr lang="en-IN" sz="1600" b="1" i="0" u="none" strike="noStrike" kern="1200" spc="0" baseline="0">
                <a:solidFill>
                  <a:sysClr val="windowText" lastClr="000000">
                    <a:lumMod val="65000"/>
                    <a:lumOff val="35000"/>
                  </a:sysClr>
                </a:solidFill>
                <a:latin typeface="+mn-lt"/>
                <a:ea typeface="+mn-ea"/>
                <a:cs typeface="+mn-cs"/>
              </a:defRPr>
            </a:pPr>
            <a:r>
              <a:rPr lang="en-IN" sz="1600" b="1" i="0" u="none" strike="noStrike" kern="1200" spc="0" baseline="0">
                <a:solidFill>
                  <a:sysClr val="windowText" lastClr="000000">
                    <a:lumMod val="65000"/>
                    <a:lumOff val="35000"/>
                  </a:sysClr>
                </a:solidFill>
                <a:latin typeface="+mn-lt"/>
                <a:ea typeface="+mn-ea"/>
                <a:cs typeface="+mn-cs"/>
              </a:rPr>
              <a:t>Yearly Sales and Profit Trends</a:t>
            </a:r>
          </a:p>
        </c:rich>
      </c:tx>
      <c:overlay val="0"/>
      <c:spPr>
        <a:noFill/>
        <a:ln>
          <a:noFill/>
        </a:ln>
        <a:effectLst/>
      </c:spPr>
      <c:txPr>
        <a:bodyPr rot="0" spcFirstLastPara="1" vertOverflow="ellipsis" vert="horz" wrap="square" anchor="ctr" anchorCtr="1"/>
        <a:lstStyle/>
        <a:p>
          <a:pPr algn="ctr" rtl="0">
            <a:defRPr lang="en-IN" sz="16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ln w="31750" cap="rnd">
            <a:solidFill>
              <a:srgbClr val="000032"/>
            </a:solidFill>
            <a:round/>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31750" cap="rnd">
            <a:solidFill>
              <a:srgbClr val="0000FF"/>
            </a:solidFill>
            <a:round/>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Calculation!$G$2</c:f>
              <c:strCache>
                <c:ptCount val="1"/>
                <c:pt idx="0">
                  <c:v>Total Profit</c:v>
                </c:pt>
              </c:strCache>
            </c:strRef>
          </c:tx>
          <c:spPr>
            <a:ln w="31750" cap="rnd">
              <a:solidFill>
                <a:srgbClr val="000032"/>
              </a:solidFill>
              <a:round/>
            </a:ln>
            <a:effectLst>
              <a:outerShdw blurRad="50800" dist="38100" dir="2700000" algn="tl" rotWithShape="0">
                <a:prstClr val="black">
                  <a:alpha val="40000"/>
                </a:prstClr>
              </a:outerShdw>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Calculation!$F$3:$F$7</c:f>
              <c:strCache>
                <c:ptCount val="4"/>
                <c:pt idx="0">
                  <c:v>2014</c:v>
                </c:pt>
                <c:pt idx="1">
                  <c:v>2015</c:v>
                </c:pt>
                <c:pt idx="2">
                  <c:v>2016</c:v>
                </c:pt>
                <c:pt idx="3">
                  <c:v>2017</c:v>
                </c:pt>
              </c:strCache>
            </c:strRef>
          </c:cat>
          <c:val>
            <c:numRef>
              <c:f>Calculation!$G$3:$G$7</c:f>
              <c:numCache>
                <c:formatCode>[&lt;999950]\ 0.00,"K";[&lt;9999500000]\ \ 0.00,,"M";\ 0.00,,,"B"</c:formatCode>
                <c:ptCount val="4"/>
                <c:pt idx="0">
                  <c:v>49543.974100000007</c:v>
                </c:pt>
                <c:pt idx="1">
                  <c:v>61618.603700000051</c:v>
                </c:pt>
                <c:pt idx="2">
                  <c:v>81795.174300000188</c:v>
                </c:pt>
                <c:pt idx="3">
                  <c:v>93439.269599999971</c:v>
                </c:pt>
              </c:numCache>
            </c:numRef>
          </c:val>
          <c:smooth val="0"/>
          <c:extLst>
            <c:ext xmlns:c16="http://schemas.microsoft.com/office/drawing/2014/chart" uri="{C3380CC4-5D6E-409C-BE32-E72D297353CC}">
              <c16:uniqueId val="{00000000-90A1-496E-9C4B-E16E0E70BCCF}"/>
            </c:ext>
          </c:extLst>
        </c:ser>
        <c:ser>
          <c:idx val="1"/>
          <c:order val="1"/>
          <c:tx>
            <c:strRef>
              <c:f>Calculation!$H$2</c:f>
              <c:strCache>
                <c:ptCount val="1"/>
                <c:pt idx="0">
                  <c:v>Total Sales</c:v>
                </c:pt>
              </c:strCache>
            </c:strRef>
          </c:tx>
          <c:spPr>
            <a:ln w="31750" cap="rnd">
              <a:solidFill>
                <a:srgbClr val="0000FF"/>
              </a:solidFill>
              <a:round/>
            </a:ln>
            <a:effectLst>
              <a:outerShdw blurRad="50800" dist="38100" dir="2700000" algn="tl" rotWithShape="0">
                <a:prstClr val="black">
                  <a:alpha val="40000"/>
                </a:prstClr>
              </a:outerShdw>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Calculation!$F$3:$F$7</c:f>
              <c:strCache>
                <c:ptCount val="4"/>
                <c:pt idx="0">
                  <c:v>2014</c:v>
                </c:pt>
                <c:pt idx="1">
                  <c:v>2015</c:v>
                </c:pt>
                <c:pt idx="2">
                  <c:v>2016</c:v>
                </c:pt>
                <c:pt idx="3">
                  <c:v>2017</c:v>
                </c:pt>
              </c:strCache>
            </c:strRef>
          </c:cat>
          <c:val>
            <c:numRef>
              <c:f>Calculation!$H$3:$H$7</c:f>
              <c:numCache>
                <c:formatCode>[&lt;999950]\ 0.00,"K";[&lt;9999500000]\ \ 0.00,,"M";\ 0.00,,,"B"</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1-90A1-496E-9C4B-E16E0E70BCCF}"/>
            </c:ext>
          </c:extLst>
        </c:ser>
        <c:dLbls>
          <c:dLblPos val="t"/>
          <c:showLegendKey val="0"/>
          <c:showVal val="1"/>
          <c:showCatName val="0"/>
          <c:showSerName val="0"/>
          <c:showPercent val="0"/>
          <c:showBubbleSize val="0"/>
        </c:dLbls>
        <c:smooth val="0"/>
        <c:axId val="107902255"/>
        <c:axId val="107903247"/>
      </c:lineChart>
      <c:catAx>
        <c:axId val="1079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7903247"/>
        <c:crosses val="autoZero"/>
        <c:auto val="1"/>
        <c:lblAlgn val="ctr"/>
        <c:lblOffset val="100"/>
        <c:noMultiLvlLbl val="0"/>
      </c:catAx>
      <c:valAx>
        <c:axId val="107903247"/>
        <c:scaling>
          <c:orientation val="minMax"/>
        </c:scaling>
        <c:delete val="0"/>
        <c:axPos val="l"/>
        <c:majorGridlines>
          <c:spPr>
            <a:ln w="9525" cap="flat" cmpd="sng" algn="ctr">
              <a:solidFill>
                <a:schemeClr val="tx1">
                  <a:lumMod val="15000"/>
                  <a:lumOff val="85000"/>
                </a:schemeClr>
              </a:solidFill>
              <a:round/>
            </a:ln>
            <a:effectLst/>
          </c:spPr>
        </c:majorGridlines>
        <c:numFmt formatCode="[&lt;999950]\ 0.00,&quot;K&quot;;[&lt;9999500000]\ \ 0.00,,&quot;M&quot;;\ 0.00,,,&quot;B&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790225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3.xlsx]Calculation!PivotTable3</c:name>
    <c:fmtId val="4"/>
  </c:pivotSource>
  <c:chart>
    <c:title>
      <c:tx>
        <c:rich>
          <a:bodyPr rot="0" spcFirstLastPara="1" vertOverflow="ellipsis" vert="horz" wrap="square" anchor="ctr" anchorCtr="1"/>
          <a:lstStyle/>
          <a:p>
            <a:pPr algn="ctr" rtl="0">
              <a:defRPr lang="en-US" sz="1600" b="1" i="0" u="none" strike="noStrike" kern="1200" spc="0" baseline="0">
                <a:solidFill>
                  <a:sysClr val="windowText" lastClr="000000">
                    <a:lumMod val="65000"/>
                    <a:lumOff val="35000"/>
                  </a:sysClr>
                </a:solidFill>
                <a:latin typeface="+mn-lt"/>
                <a:ea typeface="+mn-ea"/>
                <a:cs typeface="+mn-cs"/>
              </a:defRPr>
            </a:pPr>
            <a:r>
              <a:rPr lang="en-US" sz="1600" b="1" i="0" u="none" strike="noStrike" kern="1200" spc="0" baseline="0">
                <a:solidFill>
                  <a:sysClr val="windowText" lastClr="000000">
                    <a:lumMod val="65000"/>
                    <a:lumOff val="35000"/>
                  </a:sysClr>
                </a:solidFill>
                <a:latin typeface="+mn-lt"/>
                <a:ea typeface="+mn-ea"/>
                <a:cs typeface="+mn-cs"/>
              </a:rPr>
              <a:t>Total Profits by Segements</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2">
              <a:lumMod val="90000"/>
              <a:lumOff val="10000"/>
            </a:schemeClr>
          </a:solidFill>
          <a:ln w="19050">
            <a:solidFill>
              <a:schemeClr val="lt1"/>
            </a:solidFill>
          </a:ln>
          <a:effectLst/>
        </c:spPr>
      </c:pivotFmt>
      <c:pivotFmt>
        <c:idx val="12"/>
        <c:spPr>
          <a:solidFill>
            <a:schemeClr val="tx2">
              <a:lumMod val="50000"/>
              <a:lumOff val="50000"/>
            </a:schemeClr>
          </a:solidFill>
          <a:ln w="19050">
            <a:solidFill>
              <a:schemeClr val="lt1"/>
            </a:solidFill>
          </a:ln>
          <a:effectLst/>
        </c:spPr>
      </c:pivotFmt>
      <c:pivotFmt>
        <c:idx val="13"/>
        <c:spPr>
          <a:solidFill>
            <a:schemeClr val="tx2">
              <a:lumMod val="25000"/>
              <a:lumOff val="75000"/>
            </a:schemeClr>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pieChart>
        <c:varyColors val="1"/>
        <c:ser>
          <c:idx val="0"/>
          <c:order val="0"/>
          <c:tx>
            <c:strRef>
              <c:f>Calculation!$K$2</c:f>
              <c:strCache>
                <c:ptCount val="1"/>
                <c:pt idx="0">
                  <c:v>Total Profit</c:v>
                </c:pt>
              </c:strCache>
            </c:strRef>
          </c:tx>
          <c:spPr>
            <a:effectLst/>
          </c:spPr>
          <c:dPt>
            <c:idx val="0"/>
            <c:bubble3D val="0"/>
            <c:spPr>
              <a:solidFill>
                <a:schemeClr val="tx2">
                  <a:lumMod val="90000"/>
                  <a:lumOff val="10000"/>
                </a:schemeClr>
              </a:solidFill>
              <a:ln w="19050">
                <a:solidFill>
                  <a:schemeClr val="lt1"/>
                </a:solidFill>
              </a:ln>
              <a:effectLst/>
            </c:spPr>
            <c:extLst>
              <c:ext xmlns:c16="http://schemas.microsoft.com/office/drawing/2014/chart" uri="{C3380CC4-5D6E-409C-BE32-E72D297353CC}">
                <c16:uniqueId val="{00000001-A2A2-4CE7-9C61-8695DD20E04A}"/>
              </c:ext>
            </c:extLst>
          </c:dPt>
          <c:dPt>
            <c:idx val="1"/>
            <c:bubble3D val="0"/>
            <c:spPr>
              <a:solidFill>
                <a:schemeClr val="tx2">
                  <a:lumMod val="50000"/>
                  <a:lumOff val="50000"/>
                </a:schemeClr>
              </a:solidFill>
              <a:ln w="19050">
                <a:solidFill>
                  <a:schemeClr val="lt1"/>
                </a:solidFill>
              </a:ln>
              <a:effectLst/>
            </c:spPr>
            <c:extLst>
              <c:ext xmlns:c16="http://schemas.microsoft.com/office/drawing/2014/chart" uri="{C3380CC4-5D6E-409C-BE32-E72D297353CC}">
                <c16:uniqueId val="{00000003-A2A2-4CE7-9C61-8695DD20E04A}"/>
              </c:ext>
            </c:extLst>
          </c:dPt>
          <c:dPt>
            <c:idx val="2"/>
            <c:bubble3D val="0"/>
            <c:spPr>
              <a:solidFill>
                <a:schemeClr val="tx2">
                  <a:lumMod val="25000"/>
                  <a:lumOff val="75000"/>
                </a:schemeClr>
              </a:solidFill>
              <a:ln w="19050">
                <a:solidFill>
                  <a:schemeClr val="lt1"/>
                </a:solidFill>
              </a:ln>
              <a:effectLst/>
            </c:spPr>
            <c:extLst>
              <c:ext xmlns:c16="http://schemas.microsoft.com/office/drawing/2014/chart" uri="{C3380CC4-5D6E-409C-BE32-E72D297353CC}">
                <c16:uniqueId val="{00000005-A2A2-4CE7-9C61-8695DD20E04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Calculation!$J$3:$J$6</c:f>
              <c:strCache>
                <c:ptCount val="3"/>
                <c:pt idx="0">
                  <c:v>Consumer</c:v>
                </c:pt>
                <c:pt idx="1">
                  <c:v>Corporate</c:v>
                </c:pt>
                <c:pt idx="2">
                  <c:v>Home Office</c:v>
                </c:pt>
              </c:strCache>
            </c:strRef>
          </c:cat>
          <c:val>
            <c:numRef>
              <c:f>Calculation!$K$3:$K$6</c:f>
              <c:numCache>
                <c:formatCode>[&lt;999950]\ 0.00,"K";[&lt;9999500000]\ \ 0.00,,"M";\ 0.00,,,"B"</c:formatCode>
                <c:ptCount val="3"/>
                <c:pt idx="0">
                  <c:v>134119.20919999972</c:v>
                </c:pt>
                <c:pt idx="1">
                  <c:v>91979.13400000018</c:v>
                </c:pt>
                <c:pt idx="2">
                  <c:v>60298.67850000006</c:v>
                </c:pt>
              </c:numCache>
            </c:numRef>
          </c:val>
          <c:extLst>
            <c:ext xmlns:c16="http://schemas.microsoft.com/office/drawing/2014/chart" uri="{C3380CC4-5D6E-409C-BE32-E72D297353CC}">
              <c16:uniqueId val="{00000006-A2A2-4CE7-9C61-8695DD20E04A}"/>
            </c:ext>
          </c:extLst>
        </c:ser>
        <c:ser>
          <c:idx val="1"/>
          <c:order val="1"/>
          <c:tx>
            <c:strRef>
              <c:f>Calculation!$L$2</c:f>
              <c:strCache>
                <c:ptCount val="1"/>
                <c:pt idx="0">
                  <c:v>Total Sales</c:v>
                </c:pt>
              </c:strCache>
            </c:strRef>
          </c:tx>
          <c:dPt>
            <c:idx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8-A2A2-4CE7-9C61-8695DD20E04A}"/>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A-A2A2-4CE7-9C61-8695DD20E04A}"/>
              </c:ext>
            </c:extLst>
          </c:dPt>
          <c:dPt>
            <c:idx val="2"/>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C-A2A2-4CE7-9C61-8695DD20E04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Calculation!$J$3:$J$6</c:f>
              <c:strCache>
                <c:ptCount val="3"/>
                <c:pt idx="0">
                  <c:v>Consumer</c:v>
                </c:pt>
                <c:pt idx="1">
                  <c:v>Corporate</c:v>
                </c:pt>
                <c:pt idx="2">
                  <c:v>Home Office</c:v>
                </c:pt>
              </c:strCache>
            </c:strRef>
          </c:cat>
          <c:val>
            <c:numRef>
              <c:f>Calculation!$L$3:$L$6</c:f>
              <c:numCache>
                <c:formatCode>[&lt;999950]\ 0.00,"K";[&lt;9999500000]\ \ 0.00,,"M";\ 0.00,,,"B"</c:formatCode>
                <c:ptCount val="3"/>
                <c:pt idx="0">
                  <c:v>1161401.3449999888</c:v>
                </c:pt>
                <c:pt idx="1">
                  <c:v>706146.36680000008</c:v>
                </c:pt>
                <c:pt idx="2">
                  <c:v>429653.1485000003</c:v>
                </c:pt>
              </c:numCache>
            </c:numRef>
          </c:val>
          <c:extLst>
            <c:ext xmlns:c16="http://schemas.microsoft.com/office/drawing/2014/chart" uri="{C3380CC4-5D6E-409C-BE32-E72D297353CC}">
              <c16:uniqueId val="{0000000D-A2A2-4CE7-9C61-8695DD20E04A}"/>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lgn="ctr">
            <a:defRPr lang="en-US" sz="9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[Project 3.xlsx]Calculation!PivotTable6</c:name>
    <c:fmtId val="3"/>
  </c:pivotSource>
  <c:chart>
    <c:title>
      <c:tx>
        <c:rich>
          <a:bodyPr rot="0" spcFirstLastPara="1" vertOverflow="ellipsis" vert="horz" wrap="square" anchor="ctr" anchorCtr="1"/>
          <a:lstStyle/>
          <a:p>
            <a:pPr algn="ctr" rtl="0">
              <a:defRPr lang="en-US" sz="1600" b="1" i="0" u="none" strike="noStrike" kern="1200" spc="0" baseline="0">
                <a:solidFill>
                  <a:sysClr val="windowText" lastClr="000000">
                    <a:lumMod val="65000"/>
                    <a:lumOff val="35000"/>
                  </a:sysClr>
                </a:solidFill>
                <a:latin typeface="+mn-lt"/>
                <a:ea typeface="+mn-ea"/>
                <a:cs typeface="+mn-cs"/>
              </a:defRPr>
            </a:pPr>
            <a:r>
              <a:rPr lang="en-US" sz="1600" b="1" i="0" u="none" strike="noStrike" kern="1200" spc="0" baseline="0">
                <a:solidFill>
                  <a:sysClr val="windowText" lastClr="000000">
                    <a:lumMod val="65000"/>
                    <a:lumOff val="35000"/>
                  </a:sysClr>
                </a:solidFill>
                <a:latin typeface="+mn-lt"/>
                <a:ea typeface="+mn-ea"/>
                <a:cs typeface="+mn-cs"/>
              </a:rPr>
              <a:t>Total Profits by Region</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4"/>
          </a:solidFill>
          <a:ln w="19050">
            <a:solidFill>
              <a:schemeClr val="lt1"/>
            </a:solidFill>
          </a:ln>
          <a:effectLst/>
        </c:spPr>
      </c:pivotFmt>
      <c:pivotFmt>
        <c:idx val="6"/>
        <c:spPr>
          <a:solidFill>
            <a:schemeClr val="accent4"/>
          </a:solidFill>
          <a:ln w="19050">
            <a:solidFill>
              <a:schemeClr val="lt1"/>
            </a:solidFill>
          </a:ln>
          <a:effectLst/>
        </c:spPr>
      </c:pivotFmt>
      <c:pivotFmt>
        <c:idx val="7"/>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w="19050">
            <a:solidFill>
              <a:schemeClr val="lt1"/>
            </a:solidFill>
          </a:ln>
          <a:effectLst/>
        </c:spPr>
      </c:pivotFmt>
      <c:pivotFmt>
        <c:idx val="9"/>
        <c:spPr>
          <a:solidFill>
            <a:schemeClr val="accent4"/>
          </a:solidFill>
          <a:ln w="19050">
            <a:solidFill>
              <a:schemeClr val="lt1"/>
            </a:solidFill>
          </a:ln>
          <a:effectLst/>
        </c:spPr>
      </c:pivotFmt>
      <c:pivotFmt>
        <c:idx val="10"/>
        <c:spPr>
          <a:solidFill>
            <a:schemeClr val="accent4"/>
          </a:solidFill>
          <a:ln w="19050">
            <a:solidFill>
              <a:schemeClr val="lt1"/>
            </a:solidFill>
          </a:ln>
          <a:effectLst/>
        </c:spPr>
      </c:pivotFmt>
      <c:pivotFmt>
        <c:idx val="11"/>
        <c:spPr>
          <a:solidFill>
            <a:schemeClr val="accent4"/>
          </a:solidFill>
          <a:ln w="19050">
            <a:solidFill>
              <a:schemeClr val="lt1"/>
            </a:solidFill>
          </a:ln>
          <a:effectLst/>
        </c:spPr>
      </c:pivotFmt>
      <c:pivotFmt>
        <c:idx val="12"/>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20000"/>
              <a:lumOff val="80000"/>
            </a:schemeClr>
          </a:solidFill>
          <a:ln w="19050">
            <a:solidFill>
              <a:schemeClr val="lt1"/>
            </a:solidFill>
          </a:ln>
          <a:effectLst/>
        </c:spPr>
      </c:pivotFmt>
      <c:pivotFmt>
        <c:idx val="14"/>
        <c:spPr>
          <a:solidFill>
            <a:schemeClr val="accent4">
              <a:lumMod val="60000"/>
              <a:lumOff val="40000"/>
            </a:schemeClr>
          </a:solidFill>
          <a:ln w="19050">
            <a:solidFill>
              <a:schemeClr val="lt1"/>
            </a:solidFill>
          </a:ln>
          <a:effectLst/>
        </c:spPr>
      </c:pivotFmt>
      <c:pivotFmt>
        <c:idx val="15"/>
        <c:spPr>
          <a:solidFill>
            <a:schemeClr val="accent4">
              <a:lumMod val="75000"/>
            </a:schemeClr>
          </a:solidFill>
          <a:ln w="19050">
            <a:solidFill>
              <a:schemeClr val="lt1"/>
            </a:solidFill>
          </a:ln>
          <a:effectLst/>
        </c:spPr>
      </c:pivotFmt>
      <c:pivotFmt>
        <c:idx val="16"/>
        <c:spPr>
          <a:solidFill>
            <a:schemeClr val="accent4">
              <a:lumMod val="50000"/>
            </a:schemeClr>
          </a:solidFill>
          <a:ln w="19050">
            <a:solidFill>
              <a:schemeClr val="lt1"/>
            </a:solidFill>
          </a:ln>
          <a:effectLst/>
        </c:spPr>
      </c:pivotFmt>
      <c:pivotFmt>
        <c:idx val="17"/>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4"/>
          </a:solidFill>
          <a:ln w="19050">
            <a:solidFill>
              <a:schemeClr val="lt1"/>
            </a:solidFill>
          </a:ln>
          <a:effectLst/>
        </c:spPr>
      </c:pivotFmt>
      <c:pivotFmt>
        <c:idx val="19"/>
        <c:spPr>
          <a:solidFill>
            <a:schemeClr val="accent4"/>
          </a:solidFill>
          <a:ln w="19050">
            <a:solidFill>
              <a:schemeClr val="lt1"/>
            </a:solidFill>
          </a:ln>
          <a:effectLst/>
        </c:spPr>
      </c:pivotFmt>
      <c:pivotFmt>
        <c:idx val="20"/>
        <c:spPr>
          <a:solidFill>
            <a:schemeClr val="accent4"/>
          </a:solidFill>
          <a:ln w="19050">
            <a:solidFill>
              <a:schemeClr val="lt1"/>
            </a:solidFill>
          </a:ln>
          <a:effectLst/>
        </c:spPr>
      </c:pivotFmt>
      <c:pivotFmt>
        <c:idx val="21"/>
        <c:spPr>
          <a:solidFill>
            <a:schemeClr val="accent4"/>
          </a:solidFill>
          <a:ln w="19050">
            <a:solidFill>
              <a:schemeClr val="lt1"/>
            </a:solidFill>
          </a:ln>
          <a:effectLst/>
        </c:spPr>
      </c:pivotFmt>
    </c:pivotFmts>
    <c:plotArea>
      <c:layout/>
      <c:pieChart>
        <c:varyColors val="1"/>
        <c:ser>
          <c:idx val="0"/>
          <c:order val="0"/>
          <c:tx>
            <c:strRef>
              <c:f>Calculation!$S$2</c:f>
              <c:strCache>
                <c:ptCount val="1"/>
                <c:pt idx="0">
                  <c:v>Total Profit</c:v>
                </c:pt>
              </c:strCache>
            </c:strRef>
          </c:tx>
          <c:spPr>
            <a:effectLst/>
          </c:spPr>
          <c:dPt>
            <c:idx val="0"/>
            <c:bubble3D val="0"/>
            <c:spPr>
              <a:solidFill>
                <a:schemeClr val="accent4">
                  <a:lumMod val="20000"/>
                  <a:lumOff val="80000"/>
                </a:schemeClr>
              </a:solidFill>
              <a:ln w="19050">
                <a:solidFill>
                  <a:schemeClr val="lt1"/>
                </a:solidFill>
              </a:ln>
              <a:effectLst/>
            </c:spPr>
            <c:extLst>
              <c:ext xmlns:c16="http://schemas.microsoft.com/office/drawing/2014/chart" uri="{C3380CC4-5D6E-409C-BE32-E72D297353CC}">
                <c16:uniqueId val="{00000001-A778-44E1-8EC1-E479F0EDA840}"/>
              </c:ext>
            </c:extLst>
          </c:dPt>
          <c:dPt>
            <c:idx val="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3-A778-44E1-8EC1-E479F0EDA840}"/>
              </c:ext>
            </c:extLst>
          </c:dPt>
          <c:dPt>
            <c:idx val="2"/>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5-A778-44E1-8EC1-E479F0EDA840}"/>
              </c:ext>
            </c:extLst>
          </c:dPt>
          <c:dPt>
            <c:idx val="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07-A778-44E1-8EC1-E479F0EDA84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Calculation!$R$3:$R$7</c:f>
              <c:strCache>
                <c:ptCount val="4"/>
                <c:pt idx="0">
                  <c:v>Central</c:v>
                </c:pt>
                <c:pt idx="1">
                  <c:v>East</c:v>
                </c:pt>
                <c:pt idx="2">
                  <c:v>South</c:v>
                </c:pt>
                <c:pt idx="3">
                  <c:v>West</c:v>
                </c:pt>
              </c:strCache>
            </c:strRef>
          </c:cat>
          <c:val>
            <c:numRef>
              <c:f>Calculation!$S$3:$S$7</c:f>
              <c:numCache>
                <c:formatCode>[&lt;999950]\ 0.00,"K";[&lt;9999500000]\ \ 0.00,,"M";\ 0.00,,,"B"</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8-A778-44E1-8EC1-E479F0EDA840}"/>
            </c:ext>
          </c:extLst>
        </c:ser>
        <c:ser>
          <c:idx val="1"/>
          <c:order val="1"/>
          <c:tx>
            <c:strRef>
              <c:f>Calculation!$T$2</c:f>
              <c:strCache>
                <c:ptCount val="1"/>
                <c:pt idx="0">
                  <c:v>Total Sales</c:v>
                </c:pt>
              </c:strCache>
            </c:strRef>
          </c:tx>
          <c:dPt>
            <c:idx val="0"/>
            <c:bubble3D val="0"/>
            <c:spPr>
              <a:solidFill>
                <a:schemeClr val="accent4">
                  <a:tint val="58000"/>
                </a:schemeClr>
              </a:solidFill>
              <a:ln w="19050">
                <a:solidFill>
                  <a:schemeClr val="lt1"/>
                </a:solidFill>
              </a:ln>
              <a:effectLst/>
            </c:spPr>
            <c:extLst>
              <c:ext xmlns:c16="http://schemas.microsoft.com/office/drawing/2014/chart" uri="{C3380CC4-5D6E-409C-BE32-E72D297353CC}">
                <c16:uniqueId val="{0000000A-A778-44E1-8EC1-E479F0EDA840}"/>
              </c:ext>
            </c:extLst>
          </c:dPt>
          <c:dPt>
            <c:idx val="1"/>
            <c:bubble3D val="0"/>
            <c:spPr>
              <a:solidFill>
                <a:schemeClr val="accent4">
                  <a:tint val="86000"/>
                </a:schemeClr>
              </a:solidFill>
              <a:ln w="19050">
                <a:solidFill>
                  <a:schemeClr val="lt1"/>
                </a:solidFill>
              </a:ln>
              <a:effectLst/>
            </c:spPr>
            <c:extLst>
              <c:ext xmlns:c16="http://schemas.microsoft.com/office/drawing/2014/chart" uri="{C3380CC4-5D6E-409C-BE32-E72D297353CC}">
                <c16:uniqueId val="{0000000C-A778-44E1-8EC1-E479F0EDA840}"/>
              </c:ext>
            </c:extLst>
          </c:dPt>
          <c:dPt>
            <c:idx val="2"/>
            <c:bubble3D val="0"/>
            <c:spPr>
              <a:solidFill>
                <a:schemeClr val="accent4">
                  <a:shade val="86000"/>
                </a:schemeClr>
              </a:solidFill>
              <a:ln w="19050">
                <a:solidFill>
                  <a:schemeClr val="lt1"/>
                </a:solidFill>
              </a:ln>
              <a:effectLst/>
            </c:spPr>
            <c:extLst>
              <c:ext xmlns:c16="http://schemas.microsoft.com/office/drawing/2014/chart" uri="{C3380CC4-5D6E-409C-BE32-E72D297353CC}">
                <c16:uniqueId val="{0000000E-A778-44E1-8EC1-E479F0EDA840}"/>
              </c:ext>
            </c:extLst>
          </c:dPt>
          <c:dPt>
            <c:idx val="3"/>
            <c:bubble3D val="0"/>
            <c:spPr>
              <a:solidFill>
                <a:schemeClr val="accent4">
                  <a:shade val="58000"/>
                </a:schemeClr>
              </a:solidFill>
              <a:ln w="19050">
                <a:solidFill>
                  <a:schemeClr val="lt1"/>
                </a:solidFill>
              </a:ln>
              <a:effectLst/>
            </c:spPr>
            <c:extLst>
              <c:ext xmlns:c16="http://schemas.microsoft.com/office/drawing/2014/chart" uri="{C3380CC4-5D6E-409C-BE32-E72D297353CC}">
                <c16:uniqueId val="{00000010-A778-44E1-8EC1-E479F0EDA84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Calculation!$R$3:$R$7</c:f>
              <c:strCache>
                <c:ptCount val="4"/>
                <c:pt idx="0">
                  <c:v>Central</c:v>
                </c:pt>
                <c:pt idx="1">
                  <c:v>East</c:v>
                </c:pt>
                <c:pt idx="2">
                  <c:v>South</c:v>
                </c:pt>
                <c:pt idx="3">
                  <c:v>West</c:v>
                </c:pt>
              </c:strCache>
            </c:strRef>
          </c:cat>
          <c:val>
            <c:numRef>
              <c:f>Calculation!$T$3:$T$7</c:f>
              <c:numCache>
                <c:formatCode>[&lt;999950]\ 0.00,"K";[&lt;9999500000]\ \ 0.00,,"M";\ 0.00,,,"B"</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11-A778-44E1-8EC1-E479F0EDA840}"/>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data id="1">
      <cx:strDim type="cat">
        <cx:f>_xlchart.v5.1</cx:f>
        <cx:nf>_xlchart.v5.0</cx:nf>
      </cx:strDim>
      <cx:numDim type="colorVal">
        <cx:f>_xlchart.v5.5</cx:f>
        <cx:nf>_xlchart.v5.4</cx:nf>
      </cx:numDim>
    </cx:data>
  </cx:chartData>
  <cx:chart>
    <cx:title pos="t" align="ctr" overlay="0">
      <cx:tx>
        <cx:rich>
          <a:bodyPr spcFirstLastPara="1" vertOverflow="ellipsis" horzOverflow="overflow" wrap="square" lIns="0" tIns="0" rIns="0" bIns="0" anchor="ctr" anchorCtr="1"/>
          <a:lstStyle/>
          <a:p>
            <a:pPr algn="ctr" rtl="0">
              <a:defRPr/>
            </a:pPr>
            <a:r>
              <a:rPr lang="en-US" sz="1600" b="1" i="0" u="none" strike="noStrike" kern="1200" spc="0" baseline="0" dirty="0">
                <a:solidFill>
                  <a:sysClr val="windowText" lastClr="000000">
                    <a:lumMod val="65000"/>
                    <a:lumOff val="35000"/>
                  </a:sysClr>
                </a:solidFill>
                <a:latin typeface="+mn-lt"/>
                <a:ea typeface="+mn-ea"/>
                <a:cs typeface="+mn-cs"/>
              </a:rPr>
              <a:t>Total Profits by States</a:t>
            </a:r>
            <a:endParaRPr lang="en-US" sz="1600" b="1" i="0" u="none" strike="noStrike" kern="1200" spc="0" baseline="0">
              <a:solidFill>
                <a:sysClr val="windowText" lastClr="000000">
                  <a:lumMod val="65000"/>
                  <a:lumOff val="35000"/>
                </a:sysClr>
              </a:solidFill>
              <a:latin typeface="+mn-lt"/>
              <a:ea typeface="+mn-ea"/>
              <a:cs typeface="+mn-cs"/>
            </a:endParaRPr>
          </a:p>
        </cx:rich>
      </cx:tx>
    </cx:title>
    <cx:plotArea>
      <cx:plotAreaRegion>
        <cx:series layoutId="regionMap" uniqueId="{4E7DD543-1D2D-4EBD-A603-EEE8A083FF73}" formatIdx="0">
          <cx:tx>
            <cx:txData>
              <cx:f>_xlchart.v5.2</cx:f>
              <cx:v>Total Profit</cx:v>
            </cx:txData>
          </cx:tx>
          <cx:dataLabels>
            <cx:visibility seriesName="0" categoryName="0" value="1"/>
          </cx:dataLabels>
          <cx:dataId val="0"/>
          <cx:layoutPr>
            <cx:geography cultureLanguage="en-US" cultureRegion="IN" attribution="Powered by Bing">
              <cx:geoCache provider="{E9337A44-BEBE-4D9F-B70C-5C5E7DAFC167}">
                <cx:binary>1H1pc9s40+1fSeXzpQcbSfCpZ96qISVZ8ho7q/OFpdgOd4IkuP/6e+glsTnKxG+N762SJlVTMgUR
xAG6T59uQP+97v9znd5uqzd9lub6P9f9n2/Dui7+88cf+jq8zbb6IIuuK6XV9/rgWmV/qO/fo+vb
P26qbRflwR+MUPHHdbit6tv+7f/8F98W3KoTdb2tI5VfNLfVcHmrm7TW/3Bt56U325ssyheRrqvo
uqZ/vv2rikaVb9++uc3rqB4+DMXtn2+ffejtmz/mX/W3275J0bO6uUFbLg6YwxmTVDh3L/vtm1Tl
wcNlg1J6YFnCdCzTItOLPt77bJuh/Qs6dNed7c1Ndas1Huju/08aPus9/v717Ztr1eT1NGgBxu/P
tx/zqL69efO+3ta3+u2bSCvv/gOemh7h4/u7Z/7j+bD/z39nf8AozP7yBJn5kP3u0t+BSbffttlr
AsMObAw8Y2yGiLQOpCCcM8LuEXNmiPy+J79A5LHhHJGTvUTkvWrq8I23rVQaveqK4QcO4Y5glN4t
CMKfrxhJDqQjiMTKucfHeo7Py/u1G6Z5+xla7729ROs0ug6jYJs/jtW/t2xCHEhb2I4tH3CQM5zM
A5sTx3ac3Ti9pEe7EfrZcobN6WYvsfmrSra53sL0vqLXkY4jCafm/RqZYeOwA8EdapqmvF9j5uO9
H73O73u0G5ufzzLD5q/LvcTG26bRd1Xl0Wu6HvuAmcKysDDuRx8+/zkncA4sajObioel8xydl/Vp
Nz5P284Q8v7aS4Q+DwocLngcolcwbOwAi8Zi1i8WDyX2gWlSIUxC7lfX473vF88LOrQbmx8NZ8B8
vtpLYDyVqmp7ox5H598jwyWQkaZJBNu9cIh5YApbcguc4d6W3kPykq7sxuRnyxko3vlegnKq8nr7
mnRN2AcgyyZ1bLGTrlECYyZMyiwunoPygq7sxuRHwxkkpx/2EpLj13b+8kBIYTPHtneuEkcecEko
2MEDOUAA9HSx/L4/u2F5bDdD5fj9XqLiqTy/va6j66Z+HJ5/b8AEPTBtk5pYMDuhsRGUcgmxgM0I
2Qt7sxuYZ41n6Hj7uWYeJZs36vsbmOgm+/aqBA1+hsCP0MlkPWVmNowdtZhjcdDr6YXrT5fO/7Zb
u/Ha/S0z4Bb7GYcubtNtt61uH8ft368p7hwQIm2LPZoz6DXPMDMPhCUtwekDZrOl9ZIe/QKnH88y
x2a5lybvdKv19jps9G1dv2IwKtgBghkOrYDvNnpQQIkJEiFnjujF/dkNz6z5DKPT/Yx2VuDU0c0r
BqNMHpjOFM48gDMJ0E+Xj4RUIG0umHz4wIxav6BDu+H50XAGzGo/5dDDW1UFr+qEGHgzuIBwHnTQ
OTD8QAiBZUUeNJwZMC/o0G5gfjScAXO4nytmc7MNXzEGhewJ509s9qjNzKQ1SsWBZTrclmTmaH7b
kd1wPDSbgbFZ7KWL2aRIFqjoNb0LOaDAAjH/Q4Jt5v6lc0CFtLgpH6IdXH9K2V7So18A8+NZ5tjs
pwU7u+3erLdZocPoNfmZ4AeWNC3qPMY8sFNPHYw9xUSgbw55UEPZc4Be3K3dKM2az6A6W+/nMspv
oldVcUCipzSNkI8JgRlISIoiKkUuB2nRu9fctv2+Q7vh2Tw2nAGzOdtPYFT3itwMzJnYwjJtsVtb
c/jBpCNYlDxcn6VCN7/pzS8guWs1x2M/nf+H2/5V82oUsSSXAsnnnaGM4xxwVA5AeXuoHQA5eOps
ftud3Yg8NJtB8uHLXi6RYwxIc50MjyPzCgoA8jHMZtIyf476Uw8jTRgv27Y5fQhhZsbrJT3aDczP
ljNsjq/2EpsT1UT6lT0LOXAkVosFBnD/eu7+HYpyDipRIfWQTJtJai/q0m50njSdwXOyn9bsdBvl
t6+3boR5wJGGFuajcjarhLKcA0YtKuCD7pGbQfPb7uyG5aHZDJLT5V6umPPqNlCvWVWD6icuoVdy
a+dyoYwg+YwFhTzn40y4z3H+vie74XhsN8PjfD/rNSa6f6Wq5HFs/r13AQlzuMPEVBF495pRY9s8
sHAFEc7DKpmRsJf0aDcyP1vOsDnbT+9yuq2GdJvfvB42U0EAXD/s13OnYlsHNqEovHUeMAFmT3nY
S3qyG5OfLWeYnO6nIHOepJDHXrWwFjUYkguELffLZS4oO2BrZBKTbYSTd6/n2LykR7ux+dlyhs35
8V76ltMIKWit6teMKC24fAdiP4oD7170+cJxxAF1AA4q1p+j8qK+7IblSdMZLqf7GeTfVwgvtsnr
QiNQkwknAjHsflnM2Bg49AHjBOhZMx720v7shud56xlC7/fTqp1GWk//iiJ6nMb/nghwFGcwZJp/
CMkzpwOlGZs4GIrTHojCjAi8sFO7UXrWeAbS6fs9NW9aq6Z6TYRQ2WTZkDDFgzwDI/ZUCJjKniED
2JQ9xKIzIWAa5N/16Nfw3LecY7OfZYJnt9+qrU5e0/NA5kdFM4fUf+955tg4B4hqJt1sd0n6S3q0
G5ufLWfYnO1nyHl2225fswIA2j83LZQzY7fG3etvGU0Lhs1EeYa8hwac4SmZ/n1/foXL/XPMUfm0
l9ZsCtaObit9OzyOzr/3OAK5TY68mMl32zMbqWa4I2yPvAduXo72sj79Cp2fzzNH6GhvETq97aPr
V6wGwPZObFSDRxEPVm0mDlBiHVBEOw72qz3Oi3u5ZsLm9735NTaPbefYnO4nNqr6f7OZEMEoRzHG
D9s2I9U2qgMkTJtlPeA342xnL+7XL5CatZ+j5e0xWq8eANkoaLI4Vgp/MGfP2dsUAAlr2kz9aO5m
K+purH/fq39C6rH1HKf9DIPOw+gVbR28kcCWQez02M0TUCmIKxy1gg/7Dmai2+96sxuX+1YzPM73
s2zj3W2e6yFtt6+6nRC4SAe7CR94890RAk+jHhStSy7ltB3kB797yt9e2qvd+DxvPcPp3V97ad8+
3VYZ9kk9mpdXIHIChRwmw38zfoANHxZ2GjoWKMLdaxaRvqAnu2H50XCGyKcPe4nIZYijKN5s9Oum
D7Adx2KSOebDzgBnFvlMpWkUQc90Psfda2bRXtqr3RA9bz3D6XKzlzh9gIXDMSS3t6+3driJ8zgg
C5CH6JPMhAOUpnHBsVsX4tyjpP3UvL2oS7sRetJ0Bs+H/VSuP9bb8BWRgXCAfR2o3XxI9cyQuTvb
xkZpB7NmtPp3/dgNx32rGRIf99OgfYqwW+BVaQBHXo0y6UABvTdWc2MmDyaOYKJ2facxe0mPduPy
s+UMm0/76f4/b1ECnQf1q9Z1ILihlJu2/EV2566uAxs+HrXrmVzwsj7txudp2xlCn/cUoVtdv/k5
7e7N/b+naSgnwIlQwAilA3evmVqAo4csiD1Qcx70uBkf+PzSbv0Cp+fN51Dtpy76OdLXKtfRa9ZI
QfYEXTa59RDQ/D0RZ6MI18QunHtGMIfpJV36BUQ/m87h2U/CdlihIOfNB2Sy098Rg1c83e36Hw+g
e7qcn33yf3v2noNKE5hcbJL7MQ+eBsao1sYxCDgs5LFKSDwOwb1EOzsX79fd2j1XZs2fPcn/p0P3
fg3ZjzMLF9t6u7w77PDJmXz/fPXucXEC46zpm6cD9Gx1PA7r5ubPt8iPT/t8fxyiOH3JQ8v7Uf9Z
YXX/fU8a3W51/edbAxV32J1vo6R42vcAawx22cF2TpecA+EQSL44JGYy4win80kWxEGMDrL3TEIH
QWXSVMsHo4Bk790lCCTY4krtaaeFTWxcenzEdyodUN/5Yzwe3r/Jm+ydivJa//kWNy/uPzX11MTt
iQUpBuXMsE4MeTVcv95eglDgw/T/5KSJqyxMxrUdUHN0/VbkJ0EfDB8z2rdeEJim92R4dtxw+sLZ
DZHTBrNj6LnEXvfnN6xTJ6yN0RrWfR9XF8RoW8+yuujwn+8Cmzq/CyQkhsIu5AopShxmdzE1aUsz
7NdDXUaHHevLi0RVrRfZolgSo0tdqqtuIcrYuNSd3X/859ubDgjQrAPUwpGMKC2TDIPsINh4Oq5N
M8ioHex6rVIr7Vd9F46r1A7JuhWmPOlZWB31cV/pw8G3M+oWPve1WxWREXkaVuK9kiYNXOXL4VR3
YVS4ARWpK8cuWQ0swWdTNWSZx1NjbN2+iK3cNX09mF4th+F7WQ/JJY9lshh7Oa5DYbaeb1vlUWaZ
5Rc/KodDv82MyC0COmSuKnlZuhazxzUpe/rB4qw4q7qEfmB927+reeMfdZYutjLLIuJp1Q7fQ40n
avO0/ZQ2+XCo4z4/8amRepUfSep1iuUnoU/U1zAaiisaEDTs+sg50WXPltSy/EuntbN60eqCqA2G
Ks+8ANkp6vkSO4kPWdDiMYmt2dIeI/ZhUINc2L0Kz81yzE+UcKrUTQOWuoUdVRcqbXngtnZXe3Ft
S1db4Xg68j5a+yTrFtyPqqOkYeWFzmr/aGzs/tAqabop6xHd4XX7KSZZ+6mMR+s90GHLURO2zJmZ
eo3Vl9eD6rAebIo51OXDx7D21VVDRiBTFjlZW52DNdRV/hGvc+fEoka0Lstw+N41xfCRVGgykEp/
tpSUJ34fiE0Z1PRDk476c1x3+UmvlHOSZRIj4sSliF2RdUbmWs1I3CRNi6Uu/NTr8pYtVcmSy8IK
HbehgeXFTFXXwsfbIAGp94KYjcHa6KV2c9GU173GcpZGPRxaUZNulAS4g110i76J03CheV7lS2Lp
dFNoKd16NJOFLYz+0KB+chl0NFlZMizPUHlveqkTtLcJGYib13WyylJCYDSo+hr1ZfvJd9R46pQt
voqHw2GR+dKlPZ7Y6YzizE+mxW6U5rkRkNYTDp7FErHj1k6YeW2SYCq2Yd7e0iQaDoeIifNAAAm/
daQr8mJYZAYX2SItGoxrEhRbO3VMr+/8OF7UvYGzc1Xo+5cW8ctrRJbjad6Fw0fWZdFhrrAY0qpM
VkaS1zcktuiHSETdIgzScUUNjK0OgGPcTEM9TdE079vbocLTj8nAArccgYSw1HAoKOZ/lbTFVRrY
/lGqk6vO0M0Rdqpm54H8ThqHtG5kZFboaj9jm1CbXwkbyi/M95tPAcPcdJmRRIeMKLkQIv0qfLu9
rYVdnBWxiUnZs9brQwBl2Ua98ktRnBcZF+dO3ZnnzeDTD3mki6vGtNRXoxaYrXYyrirmq688M4fj
mBvm+14OsnCNWDqezDu1DaStcy/ig+E6lZMs7h5OhlgEWmnjsh+KvF70UTyednLQnwttJJeDqql0
2wDjQ2vqH/VpnHlWR6J1rVBA4/V+Hx2afVRdF6lFAFOWNLY3hLL8QqPEOYnJYPMljkMpz2qLBZJ9
lolDE+uqVXlXX0dVI64immdJsG75mIt1VI9GvgRV7prToex886gLeCMueTIMbin64SOVQ+0pqwlz
l5p9tSjL0VphHprErRlzclf1NUxTk581ymFujRl2JIzkXU20caFIemmYzZnIimwlQ9u8GCsTttPu
+VllBu990z/LjJIviI1FFLAx3GQs+ahNQZdN6jfLRgzfIpk1S9E2N0nIso2RB9dDI8JNOFqBm9Om
OFFZ2y1Ts+097Qf1DY10uQwifdzXpb9Ku4oe9WPiLOhQ2V5qm8EiKILoTIxiODWcoh28avSPrFge
GUlRLqK0zEe3cPxyg6Pm0gUzeuGVJDDdLEpa5WZp+j0oxlq63Mztw0aLwXNEfjnkdrRkmeEcx2FQ
nGor7lZWiAVbxhk9jga/XzaODDbjACAZbcmG5Ea7zmw1eEXN5VJ1BvMKLrEscxofhsQuPGZk5Lgz
I2fdBPQ9z3xnZQlbn9Dc4emSYeyvddF1lmeWjjG62QgM3SCt2zUrIntl0e5rrvzqpNEs9XJGmk3Q
OXQBXmAlcGFWuRh8fc1V1xwGZgCfBwcuV20INxeyvl7GuVVeokKIurRO9Cpom7B3w8SIXUf2X6XZ
xm7Hk/4474PWlWmSXDmGr2zP6q3h0InaqPNsq5ALyOyhZ7eCI1Dn5QXYmVyJxuT2poB9JYsBRiR0
y6Rg2i2wrk5FqovjbvTHpcJhzBvWF3rBwxCrSi+DICndXGEGDjU1jwqr6j+OHY+9Ks5aT+p83aUL
3hrqiFbWuC1SYm7YkI0firhQgUe1s+5H09lkjT+8ixI+Llq/KY+SrBCexdIM0z1p3bQLkqUWXFzY
WiQgBwNt3KDqMpcUclUabbY0nHR0O5MPC+Hw+IttBZErydCthD+0buO0xqoMU+U2QXaRUgO+PCLd
Jop4z13RtovACJxPqQzoYRphxltchRvZ9v7S6XxxqhwlIjfpjMus7uUZLcfhaJBVm7pISYRiWVpV
diuC8iz0R/vE6WtmeaLrqsBNkWxaZCJMTgs90k0RZnbpRaFVHaejz6+a2B6Ea5udHbusS/VxOASJ
9GIak9siy7J0Iezc6hckJu1mLEvHKzKjOmxoal51aRNFizGJ4hNRB/o647FFTqkW7Ri4NKeBeeW0
hKy7MNGRS0CfY9fo82Rlh2b7TcVUeXXaTbygKC/6vk4XVtnmainbLDo2+jRNXH+wYxvTLws3FW+r
E6fUSnhVr3XqdsqM1n0ufe3FkTLPB+ZH6zHMi2+skIb2qmJIJmyIe0eR4pjDD6V0XMemzk8c5psw
zkV9IyO/K7ygYypZkUTD4RSwwt/zNJWLYjD8yyKxpzWQgCbYPin8RWA2IERhlHllWJjnYxQZl4Yq
CjxuxMNVk0SJXAREml4GkhcuhNUX3/qiGYtlaAIkOsI7Dw1Y4T35KiNGP8R00DdFbMdywcwQz0cz
P/XdfhjYEjTUet8nJWjZRBjzJWtFsohDlm64beUnaTWOa0F0t8hUB2NcxUHsZgUr/UVoajh3J1PG
ZR44zaeI8eA8yMA0ctMqzoLxrhdO+YUbFmipX5aTUR6z4Xsdg5NEjg164pQlfQczmN/wwlLtwgis
Fl67hakMYIjcrEJ3Bl0MhyE1mk9hRIAdLQ2ZeySrhsMgs4Zj0sZ4/qbtFkEAX65Atq4KHWSeHib6
61jqyq77dMM0HoEHgn6QWT98l0MRHfajr5Z5HDkujTo9uIPpE+aqgqebhDnlxT8HEXRXDEEtnKyL
rAVy4nQWQ1TMSVQQGPU6MFh55DswhqDDdu6VcVldpBOjGXkpFy2A+aqHSi7yLsdgN7X5u4CGTmHZ
87DtvicoTpqqYp0pjnwSJzaKq6yIy3otIjB/zxob89y2arYM6s4/GgQIYehgZOuA9O/sQGXLWJt8
Pdbqa+DnmJg5L480b4fjvCvKL00jxHkbsf5jB8a9+s3AITj+W2dRl8M4jvJwsDNx1lmUhiZ2a3C9
NiJO3Fbn1vuhwEIjNA7PjQazDq4IE4y2mPFJreWCwE8dJXmvtnEB3mwLkKB/7tRdyPl8BCHuMAEF
R05HJMwD36ApMUeiQK+zjJfcw+EV/kLLpjwZO6M9rKomXMA0j8uBczgevwGDigsEr3Y4LVPRJpdx
J8ojnlrjuvFNdVNEqX0hraBYOnU5rn2jUqVb1qax+OeemzsmIhRKCfGC3CVsyCxmNxuDF+nQVeu+
hE8b7KiIl2XmDCs19LBOUd4tnJDb31s2tOtI8mBlULaVcfG5ywO+jEzQJcPsgkVTZOq0rZi4aosi
P41GnhwTkvGvTCRhf1oERd4eV2EoN75FkwUR0biKeizoDKZkHTiReU5oWCyrPgNfTTPnBARyXOU9
H45FCDZflU23UJOFYaIxLtugst4bpj18z2RATJflQhgu17CxlrDAezuVbpoGBiz0FTg7gmXEJUGC
D41imiFVkMES33H1Ph/LizwtJ5viTLQ9AaF3MlO7gkTWe8GTYsl6vzhLcLbfSdyU4KAUkkPQhu2n
YDSC0MXuwPRrxZvEOqrT0W5PSr8LMEhRFMAl6bpfmkESEq8puJ8aa87jhleeyWpDiwUeKGeflC+o
q0teJBvbGtNgk4DSLPxx+oMPQu8viJbU8vzIorJ1TTDuY5weqW/slPcFvDE4fUXCOF/4fognDnJH
LXsY4dBNe1B5u6fENQaQfITTZI3oGyZWCv2ZxAg1WU5NT5uGqrzMKcbTvkLgJkNRfBviJllVUR0d
Ni3YFUk6zMixRkAR5lbzqY7Sr3aF+HHsaXElu5RHi2qIWgSVGDsn6WR0NI4YfDgd47KKGd9QOI6L
hLfRoZ+EMHrSrNNNbUq17QdDbcVAwQ1ZypiLZZuseC2rd4hE5clQktRtOgT9Fn7e5XOeIZbpe8o3
pIc1qqfYLg+d1Auzuu08MaZ96w5p16zoGGSbSseIWnKbu+BO9kXGq+YToQ1bspypramr6JAIRFgF
RfS8qPIRHqBWVH9mMQSlskyLs9qObKxgAWtS+7lccFkjMvKFqG1PmSPWiCZNTt2e4mJNxhIpiR6j
ko2pqxEdumYkxnUewieWRQlVjnVwOb0zudAwg7k0BxsCUMbKL91gyxPaQWbRReicBLSojqLBzk+s
AANXwYEe5oSZnpJ5+wmHtyG874boUE4KkCMRbmYJ9CE7Qpgsu3z8LrFKx2Ukx+IqsbJ3bW8X3+qm
RrhNzOCc5kK7WRdaHkViysuNiThPve6FAxFLRgoTQ6UTBrxLN3Raqv1k30mSdIsCYslXs+ybVV9l
seXGpGPLpo2gjEzBa9QTBPBhL8oLkldARsWgIne+uMiD3J+0nuE4QXVsOJFe6DrcwlBNooRK7eF4
DKzhtG+hrt1NQ9ZDgsH0Lsm6b4zhVARQPLgeyos7xSfnmD5ZZ6eeRaGclBmi4DSn0ToVIFQp9ryf
NL5lenfygBEYGAZRIrKF4Iihn4S8MZLDKikgCHVh+L2S43A6YrnlXj8EICNdDy1MBlCvSNEnl2Uh
+swFAXYQp4CSNcru35VNC3EurwFx0JF00494ImI5DCLOiCWonA4SnG+FkP8SYnpFY6ilE2MK5hDu
umWeYcUEfWaes8Qy34PwkArCV6s/13EFRXAUSfll5AJCmVl35XUQQ3HRpB4+5gaWuc+qdGNM4go3
BcwaInr/6E6pMST8uQTVqLx8jPBNGYPYU44wcZzi9nf6zZ2T7BNot7kKxcYgxi0h40SXbQPwpRnI
UqlJsrqfmhGky0JAGsoV9S8JTfOTQrFkUZpCnshal18UhYZGdQBNrZnkxC7j4XkrEGl5Aalh3A2m
b1TqqK99ALJTkdI56WzYWdWFGMLQLKtrknMAkiQNXWqET0ttgZ7XMdb0NJ/LajLD2lf6ONUpFEkn
ssF5kwrN4USH44iD8IWT6g1eMnkBBGhfqcSUEGOjb5rSV9uQ+sG53RSQjapp/iQCAQAskZtaeBx/
Ur/u6K10oJAGSZ5cZl0LFUnATVrY7fXhzjfQGhJwI4Pw3IbJh+4EEbU1THFuB4YJV9E58qR0QEPK
IWEfumpoPScT0M8UmLBAOOyFVkw/FBbXbtQASOyjTTdDSvKTkTf5iclAYrMJgxD08ErrripW1ahA
zjsKayaC9tPQgSYXCfQ5olL2wchyGFvYsS9Ky+IqtFL/CPqF5d1Jgm0N0VKywj8K8rBbxD3op4Y1
KTyEOckqkD1miOpBTmoEOxkW9mHNOVRQlWJRDKRVX1NmQKDuoBnzyEeoUIM4c6vsFgzi8hLOHpPn
zsz2NkYDytFwXCkRfEZUPxTuwLIpntA9VKiK9+8qiDYfCxus3Rg7SBatbjGYBOYtbLGOEofDa1lt
gRiPY64ZxL/sO+hlLO2zaJMLszzqihQi4mQqOTboL6uEJ+ejZAmgjEyoXoZe8tKBfwghmWBNVlCn
89oeTm2H0g+8tJtbO/f7wxpdd3MQPO5FDoKQIlXFN51VoBylHtNNnGORRUUUnjM7/9q2JkZttA2+
YTLEUmkTjEGdEkRDbVd+ASuJhdv0gw+nTJQD3tKY0VlnEBjZrgSdUMoHgxzaYdE2AHyQyXiaMEjq
d2/vFuaQxXAxBm2qa7ODTy3gVDb5WPfvemYMqyyMo0PVKSzoCKwysE0YmdbEzBaFPZruaEbjaWGN
iMg6e1j1OvneiFFZy1AjgL0Tim1dfBUMkWk3sYChLxGSFWxsDiEk4Im7jZ3G3bqR4mqsgnAxTpmY
GoLKsjFt3CxRjTyq/Vq5d3T1ITn47p5S36e4rlUxVFEQPvyU2o+3//NBZfh39wtfP/84/RLbz3f4
WZ77n3D7x0/hdNEpz6fnH5p68+O70JmH3k3pwWdv/parfEzVzbKR978I94uLL0tVosgDcdCvM5V/
Pf6g189E5X2ThzylxC8kOVJgbxClYIjiSZ5S4ox+GCZsHJJT5SKKTH8mKpHdhIu1Uas1nc6DH1j6
majEDnCGvfuOif0qSG0jR/b4gM9QRG724f3TROXf8oYmqo6nXhA2pUOnLjwNQGPQQaG5MNaOYSA7
EsUDLI0j9IcnY7LjNki5Fs+iNNzGxraAqcaZTOc8Pb/NiLTg0I6tsdYjPEGismHBGyLPYcKRjfnn
e/0t92riR3Uox2nF3LFRtTuFsU9iamARa6fl/nqgyjknVtWeWoi+j8SIGLqwsij8zQ3xg0p/ezzU
A+GnYvAThQiQcerI81v2iTZLalf+OhoqP4DOouoTVTWBcpWRKUhR8DufCM77YSvSBC1fmGkaI3Gk
OpYflmbQeGbbig7GCa6iiKNq7SgkXtzBqci3HGkA+CztHJZ+4Bx2I5gCJBfmwUTmRwhOoDkmqXOY
GlX9kdZWfuS0cEqGn0Vn/lBDAA9iM19w+JdDkPhsg2h5WJa1zi6YIcZbJ47GT2Eiqk92EZySZoiW
IHA5wqUUdIzx5FQIZkkvjHlzwXSTfR/5qM5H3sUfGYliNyd+ujLLMPdoBF22QQpiTZSvFuVYskPZ
EuVW5dAtadgXblpzfWzTWp1VhezcOk34lqSBsU6trlyMldGtyyG1A1f0jm/BCTJ1rZEgPbHGrL9A
IixsXFJ2MnArKVZEs+oqSgynSxZ9WNm6dO2hCzp9haDQHPQJFMN4Zee2k3udj3nukVCRwiU8y781
lV1cxU0gP8dOwi6dgDih1xHt3MRSFzHi0cqeONqgEqR7on5VtZIELnb6hd+SMAXdjHKRnpO0lYVn
iUCd2E3XHA9N3n2Sw5h6CbKjC8ZSzL14DBDRRrF5HnF6GfYgSX4fD5dh6VhLTUl1hfxAu1I9qVey
tQzT7ZWV3VRZFh6GeXg9VHGxCLg0jwNHNoVLRzPMlhqDE+Z+elqm2fgZBdLGBc+j8YRAg9Su7mmy
sfKWGAvIuD4CUGW8F3DBG18QsW67HH54iJITBKHNTaCt+ltChzhdjhAO86VRR84RhkAvQt+6Lmuk
SWlXneXpFNHb6Q3hfeeCph37Rt27SRJ8dLQRYZIW6aFRyNAdjQyZmr7LPcUESCGCZ9cu6uPYqAR3
+zoYPOS24i328vv4sP2V+w1fhMoalj2y6pd+l7ITK9TvzL7rEAfhl+gwtbF6epO1pzxBfi6m7W2f
2cbKrIwavjofv9U9SAuQNb8hQEjOIydni2Ss68vSrA3QDHkJoTuCtxy/GE3Fz5CLAm8bRn1m2OO4
7Byre5/nToOsudOuhkxc5F322ea+YmtIv10r3Briw3CdW1HCkKVtGrWwmqSPUxeJQRa7o47/L3tn
shw3sqTrd7l7XAMQiAhg0RtkMjlpFsUjaQOTRAnzGJifvr8Q1X3EVBllZ99mVSWjmJUAYvBw/wfH
fCzTupQwdNNWHraqV/sLyvNtva4iN91qCqDeUryOk+73pVmCOY1XfzJLykC0/XHaZlPcBUMRpiNg
MVnhvNzpbcwuIs/o9Ci3bCgPTlKST8neVaTZYdNcLvOu9MfVCdLwpElw5XUdLsaF6nK28GQKk/dB
nNajIoFe9vTdXFJanUSXz+kr1YOVxW09NMubVDlpKOJO9Sa7jRJnbnPS+0V+8rtsGorYbRInu1iG
NfLvi2lx5KlfI6kf9JoxUdmIFuWm3Lp0Gt6XddLU/aUXQec6sivfRzO88eA2hOG21vJqdsfqXieb
MxwS4SdbvExK3Mh1bt142edliqWTRZeSrPdm8ZP+hbeu8gr+zdXxWm459PUeUc9lLWms6e1f60Ql
77dtWr4pvwHma7ymOwWlENdttXLdKWi2YzlVAdS829zk6xJdjPW0N4e6TxI2e7i0t30QmB4qS3sn
T5kWljtvLmQXjYfGuOEKmkN65iRJ9PknXNOPTvMecUNSxLJxpu44z0v9dhVB9z1A8fuCG8nTU+kH
7W23RfV+nFRaZRfDtrTXoVtFryuZqy9V3XN/opq9U2J0/dZZSl0eStCA5uAoMl0GY6x/+OFQ3QuX
rLMqC7Ufw71u36c1FUlsm1uAgbSlmti31SNo+X9Z4D/qhn9P6QK0Ts9mgb81yrAaMNuOF8nbo1gN
KfH/RzcVor3XdO9RNs16FKthWMHwipQ4whgW8VIZJFe/xGoYj5A58XFNR2ZeriVJdH6J1SS/ki6d
mmk0S+9/BFn/SQ4onjIi9nZohgLVDnbJXQOlP01fQj0jeprc4HvmUpn/4CxJhHtcFt/px+M4Fv52
X1S8zfhkNgFrahBEyW9rUnXNC6+V8LqnzgkAZ8o+dDgrmyhxqbFgibP1w+DWTkFADqh6VJyj0Zkd
QNC5p+gW1bTt4pgXsNavPa07PcSp2zkLOqApGS4qDucRSHiLcr+P98mV4aUAyOg5HTlKo+FQgQeF
yamZC9Plh81kkCJ/UdZ5VtT279wVszF+VlpghvwrOULPR6c1ymtHs8vvnVnmCHgr1RkVNWcYqVGU
yohLrl7e1D8gavPtzr6Vi1vziZQ8T+Mt6d9oozPSg1uCKvKgO+hnTydimkE9nTBd+GvdmiF98KC8
IX+DPC1v9mDqDVW6o8CE4hr00SviMuvCKS6LFZ4TaLBryy/tClxHnjRJp7jhMDdudrEn6T4dwWyZ
iotx3DMywkElznqh9rJXr/a99PhYTWUg+9hNzaSjv2TRTysRJJcMMsJJ607xePHiubQvyco1d8qq
+e4uzqbeyyZ32nd1lbT7m9925j/UIk9FjPZCvHkrCHjZNrpfajM737/VBxsxNtrVmjxYR5knLroq
KQM39l12+Cp0EbxeTCtFFm9KVs546LxUz+84aZvix/N38rRs+HknMqSdl0evPI3/0w7Jb3fiiXRz
o7VQD7MJB/VKdlsxjvGAHEuLG/KxXar/dJDRyyNxRG9Bmx1G4ezZHS91NLCu+FZN/dBux37rnLmM
53BPtuUv17KL8Ld9wzgTuHhBBuUl740h/D19Oj9vqrLLpf+weqnJg+8+aX2WXSfArcVN2vZ2iKtN
TVN08fyw/rGSSBh5kTr/+PRFAVN+emExVGaIitJ8W91oCve40FU4v0t8J2d0n7/UWeVnpzCCEaV0
k+hRCRVnA1q0rVcus18/mCqQtb7K4dE/VP5IjDqMOk3S7vUa7WglX7T50Cj3Qs7Igu8Lo7tOIDEi
ICaxWyR19LYolBbBIZsbv3pRwrGF29W0BEE9XD1/039MDK1jZcSrzZgd3mR2HtC8qAz91Xebb802
DtzF4ERl8WP2Nkd+bNtateKY1HM7Jn8brD8nBlk2TmdePOjbV3ufha0EdHztBul83SVM5n6ItMwn
c9Bhlw3uwROVb6ortkmpv2xZla5UkMMwRN2hdlDu3eX1vgxNnIXrPn5NkU5FJ9Eo2AtZbwFs819G
KTzfntyghuhgm0T2dXzncyvTpRvqaWi/ZmHusxULFHL7G6NWWIl438jj58vIdEa9ctDBspsMPCiH
QaO2jWAZlUG6fWMB1sUPZRDS2eMvKPclnr2gLX48BuAg6Ygucp1S9dGkUZSMh7nWJSt1rkbD7DTD
qDiGYVZmZiSrExuiHZNlXNDf1ip8m2TduH7aN5tCxD1qCsbCRxFDkEdJq/ri5Ae9ZH/32ZJbCCQo
6u9qmbzci8WYmP0N2z+SH5u8YWkCZhfco9cVUTOh9Jm8j6Vpu6K5QLBb7ff7KPR8Nw+9mt+hvan4
bNYURJA4y1TLnPnZunBpWIa83A6F6Bw2OvUogo64dQtEc6cN9rKRsVkK3yqkvTzhI7nSplaXyPuy
8e246JrDbOvXghBshqBIt4sijbi0ky8RHwd/sFdz0q1Tr0RU5v2nPszlfJUEc5+/rIIm3C4Xz6zN
bdY723QzrdPKWlrDxEY++F1vuw1nk3FYusloz8w+THx2WxcCjviHFm1sWV79egBZjBmP2mi0LMXR
dROHAZVuw/Iza2qDWFVr16nhZhLFH7nuwIoPpiuL4X++A9rRGUCGE5lnB5Zcu6yxyHbJGEwi37j0
2mUEx020PFP6OKoBJB8jJ8Nu4gPLMmblTVMNEzwYFJu9onA0WRtSDMWwdJvueTwCvV0ubTRyaomy
bVg0RaKK+h28WKv1qRDAXCruZOGzp+Ymilg1KdQVcyZWly+kF5iX6NOYjmUobpxgzbdvfb3OjGG7
zgXXlwRGL3kfVrg0iuOup7BakBg0c5mD6mOuDI+Ftwp+tymyRR6iiDq1vuxFMjfpResMdt61PxMF
LoYdJV+NCjCx63cQfcBPVKG9mG8iMwd8S7u1AVthKmArC2Z+1Jxdg9+O3NLG0/OXy1TYewkQTgTq
oLRmC25hX7JSxE4b9KsZhJLbK+o8tHlbMrtl/soEIes/nwJ+OEQCbW0WF0Fkx7ifa0ZwWpeJ4dxD
bddcRQoYXBXjir74lLrKLlGbWs93Xdjw394LKzawLkZiA6njTpYRLDn7fBu23QYP9Gbll6IXg93S
AWBfC+8WeMyENOSNTTx2npjvNAgDo5C1ujPb1by6pqhfzpU1mV70gxm4P3Clya5qkefDeOzKaPfk
1RpWVsJbuHdRhqZ0Pnq8K9ZGpqzK4I2VC2BSRmknTmO5pYF7ZG2jWU9nt9vfyG1bWf6hAbUOLqIa
2KIhUVha9YoOcXM5xBkle+8eVFKI/HXrZbk1TliJN9EKe4brnXz28uxc58at8i1eh35szWGtjHGW
W2wWmntMHAT03/oAelvyclyv4WGapMCJ8z6iDA+aV61pozUEI8qDpbogEBNuLkaRFlt/SDtUyFap
r0J4pMRXYwZzXUwyTeOwJMyqb/sinSCzwXbjmaNiLXfq5yFbsyx9UbbZ5OlXI/S/XTx5YUOKhnfr
u1O5JXZdutNqWEOJyPsyvW33dud3vT9Pg/dql4JQafqGUTrW1h/QxKsLLdS/MovyCblF00/MUgOl
z1mAq2Thu6LetVEQqVTEynXzLhnnkzt2C5+khOn53TgkNi6V7mzhTihWFlIWTCnhCa5bMX5j5hAd
cHFo9oLnj4YFNfeD2NprZr/f5G24paz0sDI7N56tzsSlA69auX/CJccRvJ/mlK8T2bHzwqCyh+w4
Tj3LcYXabR0O5WEjPmxh5gSvV3cbujQmRMngquvHhkcK26Ed4r32bYrlAlRs3+qwpxr5VYcQ9e3g
LLhg2uiyBO3to4s0KxbhXE/Fvg8diJ5Ij4h1muQicKekf59gk4Etbjn8t4t5g4XuTrpYHEaprTPN
xi4wbrB4whzRLYqhx2Vd54v93Ra0goW754h+Vaxax4Z744QcWp7DqhQXQg/RsMRkojDfsXbSnJ0b
hInUMICZh3DDzwm7RxOVw+jEevc29dlplmp479ZrdRchhC9YQ0Of9zeq6eCfUUxO3beu5oy5Rdbk
BC8T7lTwOt4u7z8Du6r9VOqmrR6CotqHdzWw7vBl2b1qeb1HTgXI5VQjoJCQS9fEIZym7A49cmQz
nZZFhvOroc+StY1VDVH5QlQcqxdJOM7eoWeOBoL8GvZ7wSk8D8GKcAE/CCn9PiwbCmK9VX4Ud4Oz
jZ8i35uC96oatyA94IYpVywLlb8lLTJ4nj9hnSKsvx4zTrLqoPdq2fdjlFe7O5wSHzr4FsQtmWI1
li8X1/W60xzpFDqDBG2/wyGTtRx8atQ3BvgNAUQw+t5ho2l+uyH8GU10dPA3FAf6gvvDIZVVeqV9
MR771l322yRqXPfSW7zMPyUdOp4xHnW154csEdJ508EbBR8m0w9Fe+l2euv6i6h11/VuHVcxvnTM
iCQycAKz348NqzqWg1LDh13PadPCPCg9dJfhKtN9jd1Zd+oYrZDjl0k+Futpb4OwbmPUocJHwz7s
pg+/enURNg+Z37XzeizVuPXwJVJM02HSXatjXxg5upcIknoZHifkJJW6TGqnVK8iTztleTkrtO5V
9j0LGzFGHpqhcvLboyfHbVcXSozCSV8NPg9TvPmVfbtbhVDv3ZLWbWuQQuf2QMWoUnfyw7LJrguO
XYIpaiafclNylG3WkmwscRc2zLBuNtdsnAG89xJKf7bHSkQgYXP3oU0fBw5wtkMWKBvhaunaDDN3
MMAkpwLRVlrZB0Mpfbv3qUNKKrN+5uiBcyg4ZcZGYuG43LTmO0+TbG32p0xpKwddeIjGDygrazip
qa9z9VE2BnP4pdc5uowukd6CNXRTLwmT0iCFuwtLwE3/EvUTWTCSHZtFR9vSEcuKMLeHRuIsycIZ
XhvpXsxeo3ZxFQVo+Icr3A6CmFJPNX6wmLwkBG+SEmkyAbGufM7oBQ6U1GTZUKN0p67R9uQM+2Xl
TiHRNdee9K7b/T0+wp7ftUm08mVu0SbsJSPbgfs3aISIKGWgKz7iF17EHTVJZ7zhC84fm69GyUy0
8cdpUF+XpW/ak/ILdGNpW8wci2OHLETcNJ22KUsWjXaMaEGhRu/H5JgN88pSefOEYM1rwA2gSxLE
k3HkDpLhJ4ZvNkX6CfcoU9tT6tcJFngt41jiwyGiqWixd++JxGEguxSrTovxq6boqCaHgSXMFPYO
JuNkLJ//GYm9ZwvFUyfwAsS6yfjGFrKgDo6l12wh8j+nsksxd8kD3sl6TeTHavDAnh6nkQPT8+4p
/6bxLuyTlScWyCWYo8mAo8MdpeW8ZG/2pXCT6NNcalmUV1mn0nq5DkhH57td+zaL9fbOgk/DgN4l
u+7cxiYV7ghTucSLv9lCPlQ9i6UGr/NWzIPuoEfEoz5ZSopXgONybrthkFdul5o5fLOPmd/mL1Si
Ea1fbXtg94EQqJ36GKEIyVZlArtF+rq3gFdT9HwA465N1LyK0jjvoemaGJIqh9bsfY1X9Jg+nq7Z
PKccmhNuRjaUECiysHsONt8clV2PSVUUZNYuI1D8wMbR8AN/bz9NVjLsb5YKG1l49DLuyz9kmbap
ISA+avqjJzp7t4/boxxhv+6qacE2cjkYAl/9QqxiTj/P4ZJCHUtPl5pdjV6TZZpv5ATFKRgCu3ar
BifXS6RK6Twe0wpN64SzEuk0SS1iH+Z2wu/CtZp94BHcboYbLoxnU+tobin5Uh3lw5d5mHJRx6ac
upHgsi2BeBEsWIeaOJE+66x2fVsEFp2kYnO91U6ICRC3vqHwZJ7HDcXmrVh86ifkD9s6X6642cov
c+atDErymPkYHI3kGqYNB542X6OSxOBXRRzuTURisKYpzsCLJu1xm56wkgIcb47jrN/EjFr4DV5o
1z2IrMsoR+ZsSI1zFapOTHcIfcXkHJzFY/zhmGzRrVVos7Bh9WyRrzHD8pdp17I+EkRbzNpYA+i2
xzV09uiQD7OEW9KRbOHxSEKIAbvXU/Ne97prFmPrB5aTklweaC/ZbajsiMnqqtNyhdBr9MrSv0I8
Aqe4lSF51OPWa+bKplaVU0dNHW8Ivkx/HOfZ2IWB3J/bdBKx2SWp3XBpXrvBujY9A7LbiltGOBgV
nK22W5xqGa+agq4led2WIr1Msmad3qpV7+Y6nFavugoh083AweYE5AdiHWdCp6rKlq+JgnEgVhV9
YzNR1GREcWyzP6vGtUxLdmlfzB5BioR/UgcDcuVXF9habRX4WFhUyW5vut3XZUsP7LINvmoMdyre
YA4LFjpFEow+ys+mYUpzb7K3PjUrJ+HFmk3JOF7gMQrKl7oDHOGD+8aKwrltA9bINDrZATFGnjcx
fhezwwxkoim/iHa1Ffr2GDmi1dhEt8YPy7M8jxr9A2aEZAeXAYSO5oXaZ3hguLbhkkTV8nVNRltn
zplTZfLoBFtfRbGZBp73L5c8R9WAqWhoIAML59lX3PlP4U7spU3ojpD3Ui2WvXlcGlXoWGT3+af7
81JWq8QrdSxhZJU8Ty/l43fcZ9CJr3mQ2PjUqkDMJIUEa2LX89f6iQb+jh97QMeabkm+5pUYf7JS
xvVMtSAP+bqKeqKQmbLaZyXKEbnvdsiG2uMs3FVL0JiQHSL9mOaqD6tDN2IFfgUKYZmNiJLXxp7H
yPyL+2iG1JYIjZaGMwGtwcJPz9/+H0Nl20uQ2HoIuDzkVfb3v2H765DUY7po+WXMvZX74ICyZSGH
KyXU85f6Y80JgOEIKggmCCfMOd5NGpX7DQnUlygLxbRdJVtYLPferu0WUUm6/HXJnVMottk1Hd98
yTUlrd3O1sHQGxGm4PdfuiCzMWpc2WxvppzI/i71I3tmJRH5PsnExs/fK7pWDK+JdrW8fv7Zz4fZ
ttOUlsuAJsVhc74il2Zc5yVKxWcwCUrHDVXu9i1E70MEfP5K56NM206XpxW0BtEwSOfgdUliGAqv
8D5PTavLl2NX2dI8L6jUrubMt1nj8xdE4veEP/ExWQE7Q/LSB4Ok6WwF4dDbCSbb8Hlo4ImQCojE
hjmC4sa8JkNfrWgt8nTLooMuZcbJ+PwN/OxS8vsOJNWihZKLwYqOZTz6eWQJ0qzyOqS1feZuaXMB
l7Vjle3xeRSXj2nLPGQ2NaYDio3fv0BxR44W8qrViMrjenkcnBoRGmME9L+xi+kzIagWdkTMHAmm
XNrQHEMxIr2Ic68cidZ6kfawnLepnVu0DC4bP6YxtMVfRz0BHnkoUJac9A2I7gKhdO6P1znUcrgf
29KxuZVBRkOwcAZfU8Ugf7HHOToKchtthD3iu27ouC39CNAbUnuiZln6NmkqcJjY49X3bLKcFHVB
JHEN8jLgsbTAtHrjz+tsQZamBJZ9fvj/WHA6QBZFO5oQZ8KfS3uissgcd98+tVkvyFnTbrQlULSP
NgP4BVk/f0m7b59MOKGWJptwNCFaAG0VB78HLYgyGruYcPkUpchZxcWUYx9/KUPtl84r17jcQRxU
0UQRtXoYRQBhq9rezfO3cf7kgve4u0ROq+Nkz523mcGK3izMZfapbIE/b/J6GOsPfrn4wwvfjHTl
/F+hxj/QwecRBFGqpO9PGCj7Tt9Ani1y3quc5llnzOe574r9XhbaLouiQCPd/OW5/LMtzbeHKFJD
V2mYN0G3hafjmy6rW1X0GvnQGLxLxwT4ckxPKTAqlW5e0NRExBDeNX9oABvW5Uqbo3uKNTmEcQes
CwRDyWP5+24RFXmotwc2Uc+xN3zMNEHgW9YWmYW1VsfCAOGoWjbhHCoLE6PG4tOz4wkeziklZxFW
WMsUeXNt4zUFQbn2145DHK1OTeumwV8cm2fjzRjQEEm47NNA837L8zGQMh2jWk3rh6ku7MmctFAV
aK7wDO73z0+tOFvPdk4JXnh90R2D65+vZ3T4YKpekNyFQfvzWpMEOi3n3qb6E6GeEPTIvVeIdBiF
Zm0sSvrrp2GeLELgLC6DKwNt8UxqwY5I59cmAVFwymJy9heGrYp/Ku/qcrncxETBdFE2CeVxvhPU
5tMv4g+2yJJITlX47J09dHd+N7e1nfBdFlzF+cmO60doYvZAQMcjxhU7k4VH1rLEeibwt8dxyC2w
/ItCY0eydgs4D869JAHlEPHm1QsQyPNDGj6dPl6gHMDkuz6CJd4GQ/OPsyXc8wSoYLvkG42B9Mdi
aKR/8qFHr1QZ0lZhrbLxlAZrdEunpio5dkHSXNHqo7qf0xzhaBNODaRpKuIISaKJVTb2HxLqV/Om
WnGaHLJwRmcZFW9rqLZvcxeYLlaDk20HuBz1Gi9Fe5u5uXnJiZTtVOvZXB4dU4h/7fDI800yLIWM
O2SWwRHUsLx3dmekOKiQJh5MNLwJOJXKU1A54qXehvk4dlt/ASde3ePLD26qyoclKDoskRwiCxTe
6FWfUU3I221N0WRPe+96R9EN+s7nfP7SZa0n42RQGRBGasylXzTN3aIFdnxBJwsaRThBc3TA7T6V
U2QeKqcb3quABspgU9NVQb+gEzTB1iFOhVym8U6UO/EU1PNNRcOEcYlmAJusKP418QoLUPNkKo/j
MrR3e4H0lPTTyUD7nODgKvdtMG7uV38bzWdP78GHbJLTIVtVfVtqk2MG2nLek/hc/HwarFkQ0MoE
M9tOLfBJFM4WRAv8o5GwNw/M1/qGzgtNeaGqdiyYNld9eP5iTzf048U0Qjl7zJPDnWckCW4vavKo
eVCurtEIre4d2k4f+2RdvpwDMVH/4ZJ/C0WIbvL5a/+x8n8+JlodKBuC+LlsYpImalHJ1w9901C4
iqor11Mt6OTwl2Pi5zf9+xj++ZSBT38CGo57HMjnReTq16U/o5V58BZrnxY+x0XcUvDkiNwr/a7x
6+RdbhIHIXslo+4oZlzrl3Mu1XGtRmRfiPXU60EN0U3j9PoD5y1NOsAVx/u6Jnnx6QrWxf7oBW9p
3ND8qCcRvmiAZ9/iNff/FRXUqbHXei4WwTJ9LeqIdezoWoHelHBx3hIBrA3R9lC0KZ3B+mk40RHE
/YIXWBx25u8vudCZCI8hsWkAaRDjIjijz1MCz9FmDRDVP2DXZvAzWnFciraoaPCyfmm8qPoknGg9
Tn4K6YEfUV2h8cX18PwSkHYxP5kZWgzYqg4xIMIxpc8SJK9MauiDTD+kE8QBcNpQ4m7Hx3M0sCR0
XQvq9Yr2a+tEo6quhu1p66sW3Orl3Kl5xOKaOq93Lw2uxL4BnA3Ih+scPP0wlM7LnNZCeHwxF4ta
3IGBVq9bh0mLFcTYdtjHFdqlaE1y0F2k35E2zu1pCfIfmyryV0LTS6MEKb7K07Z7XWPsHo9tYqav
W5VNH2gdWL51GswLsVq95ST8EW21wAh2t9A9sDhkvcsDZKsXxZgSoQB00RcQIZyJ7wPphC+wMwf/
8kC16TxUlnL9y7K3Y3c+trT1o9xXVLPat/vvt4p5AhJm3nXy0OeBfEWzqOK+o6sWSu2+cV95i1WM
Pz+dZx0YWFW0erSqW/RIAglecFbHeq5fDTVH5/eiK4IbYDPMSMm0ObcAlcUJImIk0st0eOiEW93n
6Tq+yPPIfYu7V5yevxf159Ii1SR88i4CjRL3XAw4LPQ8CFM666crBAN1e5t8boc9m499vWF4dH2a
IU11m+DPl2CFdIhR8ipDDnsEJ4kiLKwO7WiGFgdAPlazhX6B0BvHZC9LlZurXoj1Ff290utU6jSI
Wx35S2w2z8f53bn1FA9e2B7Qmsvu0mFYTkU5Oi/xPc18YNHOC2Wy7c22Lhxnhcy7U7pweh9aOpK9
qKF5yShFjZGBZg4NkpKlgMOF9LyXM6UpuYh5P/prc53VlRjiQSOXYSVCFx0UqN8bEeUNlCuKutW2
GktOo6qq9GDQPrxcusiYuM3pAHVg/FrvGnHKMly6KvX/NQ5t/hHPzfgjyP0cqGcu0PA/Pzt/xh9W
SoRoDukaDRv/wPWEDxNarkv5PVTgA9ZHXHxF5bHBGjJl1FT6YTdTgt3G+brNxdKgHp27v1nb/mnB
hlaCzNFHD1Owgad7BKWUqc2uq+8JDrDp+HNCaBqTVS/ySo0nd5+ju35optOmsuSCpj7rp4xOUh3r
ZPfu/jIm/7Bhw8Biy4QO25XTf3ozez0tc7uWxfdUu+p9rzzzzq8c56gBdm85F6dXU9WPN13Q1NfV
KryXY6M5yHQ1rm9o5RAiSG6W+UXuTOIHyvlexmGfl+//cpd/pAwaY57AmuejmaaoPBuyuU62OuqD
6Tuod59+ILOQ5gCSuMUT3Uxf+Wou4ZTMrsJjOMj2R7a7uoz3xO+WS6Fbcy+jKn3h6qX84A/BBEPC
KXAaiqFiuNOC3gU9dO/jevs/n8Xd1n3/r//37ffWz08aA1sM6n+zzz/aAp91U/63P8O3/98vs4VS
eC2AEABO2ChsVdbtv80WvB6Bt4hEgtL2pw3jN7MFFZxQdOT52TH4l9PC4+XywkeRDrSqeesVJf1/
4LYV4skZ9+i0QCCIZBi9t0Di93TLVB4Fk7eU8ju6OYtx+V1g0adHnk3KqSu/BM4gzanpN7MFRwIm
7XYPTpu4KF4Hy4u3/lrqG3Rd7P8ycpr+aonqyrysZN05W9yWq+y+yhJFA+JIpaqCrhecg953jTFu
eldlePe+0CuDEo4sA24qVbktF8kuDbcSdJJ2m5lHZ4gGhlAOZRe3i8SA6emt55bTmr5nt34tkMU5
Zm75f36b0n8AZM5AEiCBCC21VOipmb4/kHPt1flENR1+B+2Chb0a66AKaCAym0Ff7SZFqgln2lX5
j8pNcj/5y0H8s//Xv/OQn+YK9PV+QEbATHEzT+doL0RolKvyh8KjcUF+GFuKH1pHRNhhCtQVS4oE
Ysjo20BOHDh717yB/rSYrBfsahE3o8oaQyNBjkSkYnRE7Pnd82P0NPRa2Tn+ZuxEkNtQDH9o69cs
d+imK5wH5Qyz6x/TXae6P1VhMNKayxKk6nMpwQj/Uv6fzY29bgBuQ4wk3pMxnY1NN22tbh0RPiAj
q4yKEQxW5mMWJH6TxkuRT/nrJoHpRLOWtbwS5jEs4vr/Z7f6Oe/w01LAqQd2hHGCPfR0alI55467
ZuLB0ZWm25dcwE+/sJGc8brdc129yh3KFryh/Ta9h/9xd/qSZHnFoDw/AU+rXiaAIw9blkT4b3mQ
80J0JGUpNiCeb0m0N3K4bHu68m4XmK5NRJPdcFiZlecv+efDA8IrGpfbruJ/VoWAe4gI6Hb8EKiF
XX7aPLXTRlcOy2QCmgslgfo8TIx6T7MaCqrPrbvNQ3Qx5ziel78sBO8skjEAICjsEjYqqYg4L/vT
aMeA1Y3OV9rz6tqhVUtmN0RNJ2nTHqaloO3qIa/N5nf0WPIFdyVzN5ve151CD0GnnKFB6JnhNz32
6Gv8d/WcN+br82P29PCnr4EHMYSZGc0DMZwy9+mCmZYkROGxr1/XYRxYBC4KLQbLXRcEZehSxey8
70is7aYZl9b+kWNb/U8HC4rWVjUA2iRMtnf609sIe2Drzaj2a1NJK8kpiF5AeUhl0UHcCmSY5ReD
W7b88oslGbp6sDJHp7DYaJ8RbW3k/4keYvCu5ttgLbu2/ktY8c7XmOVcgUt5oTCMHA0mzs6nVSxN
FzW7+GqQ1EKvomDuqulNv495h4O+3yzNBRDwU6m99TVIKE1SNuc9coTkGnitKtJDTUvn7RZFZAMz
0NC5H+plkigK36k6Svf6QOMGqzD2MQZ6zY27R1aoUtKpEwT2+fk/S5iJVPAY+HIU6k6pJIv16ciz
Mhvajs7dZy1bWdDricadLEUaRluPHhzpT3PC9hg9qyngdygFCCedl9hSeV1GofrTtKCJ/9uGDs6j
ODg4yQjsni0/CSRny6JEqlAnWdt97gZ2UX8hTBkGL30vo++eMJNF+R8FZXVGp1AdT9lAn5oDAX9R
79J+T5yroaa1wP3gTDDeYa5sgrA+Su/KSdrpaY2wStlHhWA3FMiW90qVlsiqKnto5Yw+E9Q2kUXI
0ZOg+KE3JxUY/auKjT/M7loRRyeNMCelUXn5h3JNcxKM/ufl6XZs3RBhu1qCrCV54M5zp7G5wdjJ
Gl+dUQ0FJY0pvJmefu0+vhiGMhniCgWfj486BVi5Ajde0k9N2CTB/ezOlt/XlMTolVHSkaI8vzbO
QzijT6mGoAGDGm+DOCd0RbI1WPy76vPu1Xgp8d/TiNnKLQu6F4qpXwgUz1/xPBoBbWDW9Ti3aQcT
/XFFM7i4TWqxfBL0+WQxLoC8hD/fINjqT2rupfqMpn5nES7+NJr0JUgBeOdfdrl//uSYDSliObgw
aCAYOEcyMVr8N3Hn1Rw3sqbp/7L3OAFvInbnAijDojciD6UbhCip4YFEAgn36/dJkj3bYs+R4sxe
TERHV4gsVgGJNJ95jeqNyG+eGlKzEcx5Bxf0R9fnGjyeV0Nr7WUadMUtvRHdchC512VwMUYbWWwQ
KEhNoRGY9Rd1GiJdC+EuXCHzWHT/x9AwiwR1vYVG1QLwAdKpm1Kxc0G06sVOK2O676ac6OKU6gID
Kx/QpXMDzADKTOxUEnTU8dcD/3FfgydNYcXWd83dUkX8UKSufNBOcz8Ej+iXa7SYJ0HcXtjTpuct
0j2ue5Zb88K0XRC44iUbXyNbUBV6SjuqRHrgIV2osYD87IuNfmwhbOpF+7KH9W8d+noSGvzlrRWr
Lp2pnzixtVJNeZKBpfFGv74l+wNpW/cS6bfDOwP581+0hym3NDC1WvsxHHOHtTUi88kFjIajmSpv
6xizRA2cTOEAsMTZK/WWIkXPQWPkFmG8tXj6R2BoIL/WUQmtpZghCqB4+kr4eAfk546+RQT4/OFQ
GYF0DoKqgjMkK+cFt/ubW/sQZeoWoYV8j8YYmdDSP1Y5KHNaQa269dHJSM5R0Hslm20gwbtvoxki
84EgeNdvTwG4Fza3xug0yJQuh+YNbI1v0VWNHEPNj0SpGqiEArbD7HMmcJ1/wCyOmGKQSnQ/e1Bs
m2cF6T7bGq1JvQsWY2ryL3Isi6FoMhdU6TgGuq3q1ZAXoLxFtmb9vI2P3gqrr78ehA9r9LV1aXN+
0TG2IvNvoa41b66/+r3xCTZgx+7wFt7akB+nKiGzzLP2d9vCh+NIf6VLocQ2OZawO/0IONFgZ9cX
S/BpUBYzZFzHkQnF2c/4uKVwO2+fzgYQqtivHc1WqyeaPV8bNj1GCSxGPd4G/hCm5SEdXSi3ZCH2
dC+xY+IEaAwW/ri0HFTvjy3r0cacYyiMGgPCKtKPI6PKxtCjt2PxEq1lNN2bHWz34uhVFWcTIHyd
p/56tEGXEAj8Jevj5vUhwCZhWeC1/pZREQ4OyC8u66c8X1Hoi0dVOWA+ZgQ9rn17cyWSSbn0RRj/
RAIxa+Us9Bv/xv/oYSdm38wCDaU5Va6/+1ckEHeCFYuEx2+JH6a0ol3bSjgE5TKq3xA/FsMr3fLw
E+XDXCwEio6/4HrInKkoTssry6NHBMn/ieGBzp9dPCm3zlL6juNHbgcyDXP1S1YH0n9hbu7fmBwr
heHKePw7hYMTI1Dfvb+SNwRE63y4+2/xNdQ4z2ZS1fNglWf/BlNjsZxQuleb001M6c2SKG7eAVUc
oXG3rStEcFKIGlF8bT3027N9CdiVguaM3l9RHFK3mZV3n7bgmk9+6eZaamchnYLJNW2mVq8YQris
cWa4Pm3+PJVbuZ5mAMo55kpFw2mTVNHsssHS31OQsw3le8MJVtBspMkMGYL6ghJEXZi9rE64+Dcg
7QJexrcfGkVBayBG4AJbn2TrBrd/2VQf2dN56cPoss+sxTACnEVKD4OR49KWVgNtxp30uWh6UG2n
y8xBOMn5uqSrb0ZJ6eURmrWQM2YR3JapUc71IagcwxanSq1RON34pQPpMO6jSNckAjl6efUEFz41
tgtcWQZGygDObDVX7Np97l1An0by89Iq+sKqb8tyLsN0P5dsBJBEC8vh2tmy9CWtE4wptF+zfC36
nanJtcizj+Az2mc7s1u+rynrKHpE1avvE0kezMjaIZB9f0osP9cfwvUTssTIQOmY3s0H7j4ROYwL
/wAkRY+YU48VL92AktFD2wR6y3fpioVBEs1jxwTYWuKN4xjJhveJt1vNkZxl+PpSd544SwYtqlDn
FkkmGrj68VgAJm3vn3Dx9Di3LowS8B3KkDwKo63QfP7R9yQ0PaLPBZFWMocWhN6kCHPkwnmCruqR
fS5bVaC9Uhj51h1zhabechWWgb7kgicttgefmcU3OPyqf4FKoScYMAr95L3V4Gd1hFcE/b4J6CFN
kxEOCNcwwdPhHt/vR0pE018ouFGrT7xFdP5D5blp5CTuHFEAikWQ49e1f5896TZEfGRQGvrmUvhN
vPSKWUPX5i3GjbxNy7ZALoIo6JiFNB7ehxojJf32Pwf57X1UCmzA3rZouAAYovn0UhW+KOSxaJ2V
m+7tbeGvMnwPCvOBBDzroth7e1DdNo1MNTJvJbMTPeI19WKryqfVv4ka1TFKCDfUvMUW1NhkQpkD
T6S4AlnC48ZGweaHdGzN/iV6G0HwRJqA/H5PuV2QoyUC/s5sncF309ge8+3Rvk0PP62w79n7LshY
pB8CmvUyWfw1Z55mb3Ce3M19frh2vRnkj5tRuGqkaZ873BaGEXoibWpVXCU3qT/FKuTA94B7cphd
w5jrS38bUARbN/7R1U7nBnvgX21Vnja8ThdxzF6bOPu50ByVy6hEhucBQRuebzEFdv9i+VnL9Bk8
IlZuXk4EuzcDtWz9gfakXxApC3mpW1MvB9qEephadKzy+VHVGQpBhzYL+VzwilbmnFUDDjgjJI/X
uVKUQzQGx/chj8pJcjNLAY92hsa2dHx5KQrA+8cJBxTffCRyK0O0T3sDGGkC7DLly70y70iZxhrq
7Al/EV254THl6hR0mV7OWH/pQk8FCaEMD9Ap7GU9d6IBzNTZ6HYm7m41lg8NpOEBDsOJlhFAMDTL
wDSbMUGjV183veL/UHYponnmbFEq6qnl19dTNaYUBWZZ8u1WnnXTk48KI1lAum567s8RW3l5WJwe
Jn0cyhwKx5/CAIvRptFw8iKohctnk9Yn+01Wdx0ch/dycjnWuQQkngP8Ed8QtUBj6EyUOcNxdF7X
TN9BZ+Wxp3OVbk9QbLt5fOydOZ/9M8Tv9a0vUTYwRI7ADIk7qoCrIkQHbZZdbpSuHj5rEXrWaE1s
Xt7qpyEgXP7aUsj0GPFYgOkyYskE5/14BXn8C4gDdWVod1UbQaQuVr+5coQleYe/WjqHnTwoZQ/v
RRaY6LWEH9j2MrVPWdqD/Y0hf+jSW0paTtWw99yKemlqVaS+TUPu1GIbQ2HCu2gqrOYQiIQTQhE+
q8KRrdLxtRr/9bCy05QHcj09eFCRdKkAInJFLb6sgUt7F3KtucvPM+FZapzP6SBlcY15jy5Sdorj
7iqoQLCOdzAzmjXdL2mJotsBCoVXDztKF3ToY8hEof/FzRyLlPxP3Qk0M7krHwF8BrTxUj3m0pYW
k+9tJMuxoxLtFCZY5PN585o0uKs2NRsPkmCaqsImUH38wn7L/DJmsTECJbATPY0EQP7+QHqpq1RI
aetqLv2dbhZf/GjNe+vFXbA+vPb9XqzpwbW7YTT+mAskAtM9J5pTI6tRU/82krBGkvSJiuRcjZ/M
rC+zLEm91cmX+xk/Aqf/jqPN1NufB8Q5pHmUlZqaKDHsbaieIHEjVfcnv360rA5cDViwSFmKWd6U
kZ3gT7cawRQHM52pZfd+J2/PUuMRGR4whJqxmL5uN3U96f0vgp3OC9G/Xrw0tPU70ENnzNLS1j8D
iGXwjjVb9RtTh+pEsydz170NQIWCpZwtzpheb+NqiX3JQtWrMmr0b96nLLRgdiKgv/pXb/VwvZ0a
GQZDq3SC2LKlGd6qPMjmLp7Nluq5u6KDYp80woU/yoxNlwMH+kS8uIRl46nfTOa3a9J/uKZuqa8c
YSj+9P2LPBlxpPVMFePhLWNrMX4LKjrdQrl31duGVb0VGns0Z5gNRt3rIuQAXMt1d03W9B2iEL2v
jAdVeCBP4nGmizedF3amw7jcXfiOYKr1ZQHv44JQXeMcgXqn9CIXtm4z4lqz6DkZpJtdFTGuQ22D
lERZsxoPbwNCHVhvelUIIIftfbCM8iK3nToIf1P4+pDQU8thf2AGQ2mgG/+3snI+0kOgXm0/5F2H
OkIcZPAmHyQmT/V1b7h6BUEs1ZyNqej1tf8mu/s5t9Nfj7QHYslgVv8raI1aOmMeAkpVb1tjqUkt
lDjo7tS/QZN/KKCzmuCHmHwXJSv+7+u0/i8gpjlEAy8llPxzjpgoj3RJL7CpuEHlWc/uCOMBXhSy
d0wSiJk8svfN8de3/XMJAWgu8welJ26edjjz3P75WtLJAQfK0nuIQD75XwqsT9mihyEMnP3WETr/
bpz//oUo21E4gIhkU1yMPhTbK1ScrLpBEL5fWg6KrOLEP6FDyjb3vrJ/fYMfUDn6DqndmqgzAPqx
aEd9+EJcE92sHWv//n3HwA5WF+1X31k977C4QzgdSpFu8k7NzlruGtXq/dyRbA0GUtQcRL+5op9n
OldEKgUNi9YojDxKdB8KjSuCPHOwOv09Xhd6USF/odf4oio8+A5FOBU8gtxVKyszcjgcCC2MXF9I
iV+e2pIJLGV68GDkYnu3sLUgkotuEG9nfaTWdbE65JPJ/NbPEm/b7K9v4uNj5MG5JthuOiaWBQ3k
w6hy7vajvRjTdT5UemfaXgMhMXituluNULmX//73efC3Xv25ETX/MGbBQjSCT5K6fj/2lgxfgNjs
2FlRjh6K7N8qraHoBZc2pLLIxs1S/RvSzplTKtFTUXLc6CiYIFk/jaBCF2/fDr0+MH59g7qP8/9q
S9RnARgyUTUoBTAv//55Ic7rthQS/9czNHhk5SVB0wTOF1+yYH63BP/+VTw6wJN+qMHYkE1+/qoG
AasVKbHs7C0UmTzULJhHdt/w8uu7+tBb49NBaICIsxlF8gB21p+/qzXHPEVYMvpmlpSp35eV7cMq
IXB0Gp1OzuGE/7DZ4DeLLC/CfByFqIlYQzI67RI8lrPJJvib63qDiPxlwKlhMgSQcFF+YGv7GyPS
NOkXoX85YNUDSWLY28gJ84iV6dqq+2PYWhrtSTdk1HyjuEk3slhAldloNRdEEUCDsqSrBKIil7ZL
TcS8RSkHX7sznFPpVV9jzlpZAHJTm1bY56FHMiDb467ktv2+qdVmj4nZYf3baEQZJUD4+Vbn+LfR
W5+x8kmSnBt0ka1+uaqyfIqA8qjJL4DeYqE7O2ckQEGBJa9RCqbIe+CE/4tejtVbuEPmEHKI+a/b
61sKVL2O5gxPliOFlFWHJ/MEhco463BFr69bWzHchH6+Cq6dAftIwtq3mEvQtOW5mSK0Nswoh7Gx
trhFSLEtdr7Ac0KBv3wrxfQc58gjvQVYr0uIjt/M+G59qIOLoJ+oeCEhU/n2XoQdX9kgj00EgzUR
KsgJTiEDeR59hrqsHx3C8ci59tcxcsWp9E1DFymGSVL/Xd/ywwjwqNPv8ko1lIOpDAV0P+ISRn+X
Jobqstls4h53A8++jfpIBPM+67EG6D95azRt3Sf6ILrTRmxq2v41cq6oWX0qBFXwbMc8B+ZwyGVv
WSWmjgTDf6ykxEN47vnLbH/BDncdQ7xt51TcQXkvK4TH28HAD0vgA7+MCebz9Pj3LQoKwAjnxd7k
iiYSFZMpIWSEU4AgyprOl1U0oAcW0yafC7L8KJT0a4vcHI4uYOP5xTebas13KaqAQGiboG3kc0tF
yFAws3zdCnzfI3v69Jl/GTacJ9BHckxyFNH9a/xHQV7Hryta57y8TY36NUptg7oilUQds0BDfoKf
gfWJHLIu4DJsWI/xDG8y+sTh0oUPokWf6NAUHpa4eZbND95aeMgsFXN6hEHpnBWms50auUxnVFi6
+0D6drJEXn4dAEA2ETGa5KeUSX3mZh5CNqy+/KWUon7GthwFhcgCyxzWzngkCafUZbdIVwnzS1ex
HGGx+5f+XAhMs/Ocp2sa8lCilbAvu0LdbGU9mnuyhXGPqZJTM2P95lsu1INtueJCukZ20UzDuPcG
NJEAyGCE3Klol0dzeBeIvAdvIIrvOAinuzpH22p123bnpVF/Hm52c1jTlu50KzxUhKpwbRMX87LD
zEeeQvLEF7l06ggeA7Q61KFjhX7Chl1D6R3y0uwehEvPAGstsx8ARXfZ47xs4dfaQPQwclTzaQ7t
Ym/ao3kOETIv4s4wENCgfHiQ49D+GMogvaOoWYCjGp3ou0ULijzLEtb9ZJd5cRBra+ytoRnvh8ml
EMJWsBvWBTGPQa4Y/jZziDN9lObhczHZ0XoCGaG+DbZbWvsOzQ7Sr6LJ13hyvPBHOHpBszNwOjxv
ELLwdq41lnfL5FRaRqe78IbR6rGPz7uvZjmIyyVwzYvBt/QMTcGBkxtNM+ZBarkCOjudUFEyzrHb
ze1dyO4Hi2UGG75tKFyQzgvjM1aV848eiY7ELqzt6zCUnQ3SQQBr3LaBmZvXosZkBwsN7M3majlH
B6XHecESxfVqBWzEpHrJBAPSOQeyXYtzufTyYAtlX3h1s8RUoJ+8ef2Gqlh6DUFKYVepxh0lTxP3
sqWZAiT0O1T5grG9FrkrP69iIVY0abtj1KAqsBlVEhSZh9O3ctyvdMy72LHr9thRwEAsuBnvEKiq
7oDEjyi0j2P2iC99/ywX0diocKolSS2Ji0TJ9dEJDqkFsvCWfIOZGc4QpYYcwbttKr+Wjdhimk/N
U9sVEDvFZGF04YYnYcswUdJMz12cJr4Oob9clvQhplhQCOZL0xG6gtGTKavs0kd8u4hrq4q+SoNg
a4eSCXGUVw49tB2/OrDR+yh5FFtwNlpdfgt+CMzJnMtHG7WyI2RH61iKyf8K0/xxJn9/3PpmC4+9
ACxd9k32Y2VAjjnka7UnPF0fRhl5KUrYPZ3kKhtjEx2ckx9V4tgTH1txFgzRY9SO0Qsuic6nUqbd
y7RN2w+cidPdFHT2lQvg4WhyUuz6pR8fiHuN2Jvb6dKQQ/Vlw1j46NRWCmKMMvd1vmJcAQKWHcks
i5A6lVf5ZwENo0QMbXmsPCUfwZw5XP9kn1tm6xxK3xk+Uy/sb6M2l2fWWkcPTSO3i2woe5wm2HJJ
zzFLaV1zPJfKnW/bIZWfJIIb35xqYnOw+xVPxbVh8VBru7GcUV0sMsDieV4cTF5U2B5TrZNE2g7y
k3JMdNpQt7zEDVLebdhRPYaUdD73Wzh+4sDPtK1ocLVZxgi2yi8OdZR6l3TeLQd9mahG0H9tHea7
bA9bZnS3Fa2BW2RnRJ+AWDEPEiz7ZzEqF7MZb9suZeSqCwBUFVWLpvuUOVuEqWHWLHsnqMIzi15k
MonNvQmnzKFjII3vRoqLgHm5eu5WRMnaLMTgu0BRag8vK8+ZgnFvdrKCfVRHIr2cDZHdUv2pr9Ey
aZ/qUX7lbzIK0IX1NDREMKUKyuslKoGFesIqzqNO2F+UkSpM6/LZvAKCpB4Le5r6I97GKB1HKO5d
uGknw0NkNm103uSh2NFfdmH904ffhdHWQBLYxmiKGydFEdIAh3CxQmljrH1zHrUxzkQDylqkNWM+
1jc3zuIad0EbFXiyLBJBujwS8r7MCny8aUWv+QX27l2xM6CugtRMU8s4BtMwbPdr2GKBcdShh7mL
+qWru4pR6/AHP6+oFUgUVwMil8TDUHy6oopTDomjLAhUwYbpCOJb/iUwwtTazSgeVRcjBYLxCbHX
LUTt0JCQSmEJm1kL3EkLQwXnnr2Ybflpc9bUxi5z6VGsPrfZ7MxT6NKpOPaIb8pdPg2eeogMxKNA
BmV1BH/GSDMYaIYbLQ8F3Dc/tnO3vutWy9iOMwmwFtnrbfMSpsrSJrakv3AV1GynyKj2CCRQcTsv
EapOsKaqzkcD0c/yBn0xP9ochr81l2ZH/aipNHpM2F5zM45uGY5ouZZ+jT2oGjrWQ7jhkqEsXOT2
rqXq/BLFeVwom5bys2as9egnNCsNqUCh9dVC7er22ezNV1VB+XZXLsVypv2gwx0SGHlAqa6U1qnK
pKBNiqXZGtszXXk8kcdrw4uWIGnKFL/MAD8PSoTUEp/QlZPfp4jQxJFitY/YuMG/xqPFVnZCCJcb
eJEPGiIHezr371fD7QICMxWuBVJvNFx4Q2caxVJ8YxPqQ+zYcLDD5bW3lmhfNYih5HthL53nXVnG
5KtHRAGb9KzsQ/drNk1fti3PHrNcfMkiBHXRapqbhxnMCTqNKSwlDg+TTcKH9hsG20W92vW1dAp1
QI4Kz/VebCIOgI8KaKxe8yDb2t9J6cNQCRHaieU0Nt/GLN0OaLfTUcuW9IrOZ4hk9jJo0yQOG/c2
GnLnIQDYJNE2pgbFfGDCxOD05u9WJ6o70bdDuB+gUV8OXds9qH4Ys73CkEHTlpC0jY1miU6oxPU7
u+3rA5bkHtmxaeGEnHfotnrGlV0t7oUtaKZ22UBTPSIt2tl2On1tVaCO24LdUWwGHMI7M5r6YS8s
v7sG1zgDqZRzGkcYgC8JiqplgvrgJOIIAi3YVoCa6jSg6bbsV4rvD1sqi+8pyon9saTvt5MsyhnV
7Upec8pz+Bd+VWMdQXzBJaT3nDrFAVcCP1GtyJ/KIrO+UBFcDoCJomNnRs0hEEF5a5SmTKbGz5/N
tnmsSxBqGYnbIbDT8jN+XBjneU7XfXbMFCNJ20kXuN1LGSYFRdvzVNjcdGZSeS+WKSEJd25K0pLz
abaKb1XuBF+qNEMx23LmS2QKkcYUfXdyKGU/0RTAyJI9DRcspzT7Kx+ZWeJWNkc9Cd1vbqWT9BW7
HE7txR5euik0ij2miTRoKXJ3/qnFFqFLcMtdUGGst44iZjCXFk4a7CNa86r0rmox2C95no/odGEk
gyQiuvthUvG5SJPj7BPnq8AZyFd2gPAvioWSWKvKzhvRjf8UZG15UgnUK75w8M4Son44T2fGWPlw
5UvjDGl7+1HjGXD2nSqIrqshbjxvKV8URlgcD2Seh06loLS61HMuaSnKC7GieIrvMyHN5TIo8VLZ
iAYlA+XPKS6mevk2jitrhUVJnqYE1dXvCPvwSzqFE+7wE+4/fZ8B5ULelWA+8KYfcKen9NAE+Xjh
YohELks4Mu7qtDe8vdHjbp3AiPOexqGuPwdiWpJqcIZdbRq9ea3mwHrQaicRaCViuNgf57w+zgRV
5+x+7YzHbp6XhHIRoafcBqO7drA3QuUv1QjBtTE9LLMFStYxSBkmUeLm+D+6FSp0k0+Lp6mSsiJI
Q4+ONHZK0rUvbGJqp02353ZQbXUDlXEedmQVacWWFvndJhJpqaxej4aJkIB74ysHB6PK6gvnaw2c
1WiTyQiXMj3QyKsW86rCMKuLErLtxcXhdcubQSUBB6637nL6alq2EZS5u+KCuaZNhTBDSkkHhTYS
MHGLjAOIyXgBfh6pg1R4oz9nWeV22Q6VRkl7B5aQ08p4wokSimFGrNaeVK6M5o+hH5bJ2yPSVjR4
I/X0AB9S06YndBQAuMZ2J1fXMMvbUomK5+AawLhUCcKa3gQmYkh3Wz8aIwpMxnEoMWWKRL4gtSE9
O394KyIbQjdCxjrSJVvbShdxEUG3JBMGx6D7M6zDDT62m5qLfwTvvbHeemuIis9KzLmWRkBEaTPI
bNNy9jki2I7HJ4XhZh9ejgSUy7VZRubqJiobcJNH2Aiq7UQXxSu78sVBsGJqMOwb1dpeOIrb2+Ki
A/0xJIBxnCZ9cEZPFEi5AqAtnHNTqX7twEcVIzEOuUPWH4QIS/ZjY+x2FZq3VzYgM0J3EbFjYm5D
EBW6x2IMmnUVVIcnKrxFAtRL1bO7z9rFLeq9mEECRdQO2i683Aj9wn1q1D4isOj0RQKpfreP3H2w
bo57pB/ZPOH8Uj8aoH7G2O4gxcWwF5dtDwqm+W62FVEWqHx8xPadP0T5bpLgZ5Z4s3uaopuv0NsH
/X8eFdl064HaPaM+XVx2Jh6pmKKqq9Ja12YvnAbB4CmiQQ2T7aGMljk49YRwQey0YnXjpZ2r9ihH
E3TlEgqYsUC7q+9iM2HpplL7Bvmco2o3Ott6PxTGvBAgGPWeCJQMMS2F5x1R0hwbXCnC5cXY0mXF
AC+be+s+rIrK281F236TJo31GOs1UoN2Q/0+NmVp5XvCCTmcqdyrpu+ZseiKCxG13SZbhRMB/LEp
NQ6NskJAQ3aPT2Bqul23d1dzwDW5Cz5DpXYpWAapnXUJBcUCH+E1WIfrJvRNtbNNT43PQDJQZ4ml
QP05AWvSI3WiLBu8E8Wt64zMG5vqnjj8aqERuMSzUwX7oPLrcyMbOiD2CgkAgdizaICU2KtCDav1
Ilplxpgf4VPwYAL0R2JnCfuzXtR9mSgKZi8bQArmRhrdKcPsuM9NHHxLLLcrD3vnRmkY7ZEJmX8Y
gKooHpYiuzTYhocvJJdzfheUjdRRl2MXZ0Qw/rlEaK14YYtEh8CBv33fzU56BXwz+55Ji5EP520B
RpeiUlttiG3HojDnR2SV1e0s65xbgF5H1zpoOnbToIFEUXnRvUX5MNhFZTefLIoWxW4Gs/PP2XHh
N3rV4J61blkm/Sy9B3wuu8Not+azLwcrjgLwkbmsN5gDw7bG8LLWawuSWrGz1TBBNqtbgPtRMUXT
KfMlqLmh3YCpZikGC+Ec1RqyQTacoPy7IlfjITwYmw6ER5QpHXQCiXxSqjCjCBC3drKhJyho1+HK
UUJdZrY1hTuM2gWuCQBPPs1LMIKGHlvuEpRC8MWVOX6UDQH4TW/oiHdAaQoNf2NdCxwS0wiYTIWx
244DvQQRRrnkdmuoAMSbL4S/ryaAfzvHbIr9htADFQoPmB9wlgYbOUf8MQ95u7fTYUnm0Vs/B+wW
08UytlLs6n4K7wdPjoqv87yehKCgCtTY3ZVTp/ZFiFVVAHwJEnQsrTS6QNnJRhCiqM4XQ8C6b4YS
287Q/gpbR7X0PxBjTQpvKGUSIC2x7tS8lsj7y3BM9yovwpr9Vzr1RWnZqwdJf/aeDBxIlmsqVxXK
qS7mrnEtGusz1ovZGjcARK7RUx5Mrei2khRENmyLPjW9Zt9YZf4JKQk5J5ybRHXE57vckX2ox82/
mZ2ZMrRjd+l1WDfOcw/6I4sRMvnsDE33LMeui/OipfaIMjcArmxiytfyc4ZmU0ZstSDvSuRxJRW0
o4G6y5c2U8ZJlizqnSyq4GZUY3c+ej0cFBmgYyCpjhipGT5RMS4CpkHmv2C/7OwX1xzuJ7naJ+xQ
RjspkdvV0RqGqliAUeIJhiE8GxysTXYIuxM4NUW0HNFHmup7WLzFTlLc2kmmupv0jqf2hC/WRbt2
OZjF2XrO03V5xv/FisWgTCidXrVvwjr9A7izuXM9d3wMCfeP6FlZLx3I+GeTP/FiY2HgoCI8wwUK
rxbAB0cxjay6UH0FOD3eCmWuKUJgnWmxDrbbKDMqIhrLbY6cBwiBqXBwdsjBXVBFMy7n3pb/LCl2
7MKFRKXvinaLl9zqnpDSdx/K3HHxbaeqfxKitWjRgQDFW/Hbqqj+y30lqAfJFw6oqpl29ObTNXgm
o+0acS/doXO9m7HMe3b5AVlTMFOyh5cNeGFZy6an10AjtLtxVyA++LfYcEjsndMhLJOfTCRAy+0E
wHwdH9Nimb1vXotA81nZhc3oJqkrzdHYhZPnIg7BwgZlQ68N3EYZWYVv7gAEWhthY4idOYorvjSX
k1oXqpixby/ewcVMPvzit+3IptKLql5q9jEtv7UjzgM/gYyTn2UAbXB7nYBJE8aD9lrhaLNogNe7
HhDVXHQ/zN5Yg2FHoxUA4X4Q81ohobPh0waKSWSpBrczB7VhW1Zmm9nfTU44ksIUzuJL+aRlZCfs
TDYvJO+DylQs5XWJ9guKTzhMIN+3N4Wjhv5FVdtkrTGfIoqVfrNLSBZvImdnwAqHrDjCRHfVd+L6
mRnVxzxbpqD/p8J61PawJAorfgdGP/CXC2McSJgvyhV1Mz/BPwtvwMOv23M/d8jpGoIAMWkd0pij
TQ478+euIaWycDRhL/xoOqEbGqgWaTiE47WSRvkQ5K4CkjaZiwEBoyhp0f3mAn5ub+sLACgAeTei
ARxAvPvQjS28FW5UVgTfq7cLaN6QJ00V1cw4o6Mv9tYp/bfUHP6V5flfHc//vwzW9dV8+4tz+/vV
/U96p1OzoCf8r+UcQKJ28uv37q8KEG9/86dvpmn/A1hHiNm5o0UTQkhQb1IOWIVF/4ChCsYGflAE
hpXH+K7l4Fr/AGqEepZP3wg0iua/0bMd8//zvxy0IdAUiIDEAD0L+JB/R87hlTb2lz6zCSE7DEg3
oMtql7CPjX2zyQVGUJtxweHYY0eGjES4qmc5RW4rz0sTE8Y+rqIQ9bYj0id+4V06Ud3QncRJ0QvG
2OtWV2TnOkyrnKvWIDGj7EPIl5klkRaes8NRVeW4pMcKc6uiuPSyeSI82fgp4nFgKvmuR6Lzud+y
OFONWvJLtBw5aKlDh4GBXZoxJxStqFid0y136Bs4s3blwep2Mj/brdTsTx8nuPUBLpuW/Qxd5H7u
wnxReXRTFON+JtKkV9eE9JITT7W0c2qF2vYaBysmxFA+uj4U/41Vg78A//3vn+b2q/7Gf870/7gq
vslu6P4Yf/muf7X8fvrk4T9ePwMtgv/RVRNEzOVfrRoUhb6NxTc1/rRwXv/sfeHgHYtsrElL2CZ7
15Im/7lwAucfAcvFBBqBYDg1BSBsfy4cVpsHoAOVAfBL0Au5jveF45r/iOAdYFTpvcKtIuvfWjiv
u/xfVo4LxsyJXtmnMPNNOGc/nwKevULaxtjkrIOEi2UcCW6Onn/ijePz6lcvIbp0dLm2cd9Sp0hw
OR7iZVmr89CqRGKO4adwCqtzrHOqq0XVl1Ooa8KGf2330omp8LRISU30NXSyRQq/HVynMXc9nles
iD46iMjA6gtR1AQZrDvBUtgRTlEsc8Nqb/UkwpnFd9KWm5ISjcEEUIm5w1XyeaqjTwqPJAKEDn1t
r3zxDWHuasiR1Gk2KqNTIE9iks9WmAsEjyeHHoZn7P8ve2eyWzeWZdFfSdScBi97DmqQbF4n6UlP
vTwhJNli3/f8+lqU7UjZkRlRgRoVEEDCyExbeg15L889Z++10QHfU5deY0V8GRpenlSAx6yM32Do
0YFBseIC3T4JcpMg7PN5MOMxhGnqR0MkOHwa0uhHiY9XcJ50J5pU3iCZ+6ax9qjgOj9o+WoGO/DD
LsdPl6RvYHsnxzD4KglQaD255pfiU1UdjbR2PgJfg2zt87htvaDhXw0y72GoNMmPaL3iN1fKXaI1
1aZE3u8ZtcHfptpptPrOX38y0ehNxTYtnUUxCge9bgt6k5m83onlFJbZyZ6zwc9aXjKjoD3TtZq3
P6qK39e8IbUyUg+K0h1KQfqsZm95dlm8zUVdgitr6N4Hc+oRLaWEBBWFr0EmCb4H+xasbOerRUa+
E4mC7loWbrTOsnASDIrbJHZ7S+s9ZTpkMBmUsmVDv2HZjRbfntryoqNu7i0h3b7fJHE9W96s1a1X
mdwHYlZP+WBRIco2k3oxuErKH/T7TkPMmwqTVNurUsN+TyyHVzJmO5h2p/hDtd5FHf+WXsQxbkVK
sFGr+OYAXs8IjLW5wo3VZzmRlrp+5H5+I9KCcTLqHCcb4xdUZFz7hf+VBAD2sMAX3thZdB9IM3Hz
nG+pFRXxjma1XCAusN2mbR7fr3cecuQcMm4r5MLLhqQte82v4NLXPC96w8oOsgjfWOTc1TwNQIpy
d1omt0q5roWw7ua7DNKEQ2DJiyp4I6w8yxkqAvIYxOwhpN3OC1d+rFknuMCDw4hZ5CIyWR222T6a
jH5cA40rC46byWI1vn8ZRcWiGCX+aZXmL2jZFT9gNnXIFIwJWsBNm6VtcJgLW1xzHK1cvLjMuZqZ
hGgSc1DDK4rfkG3j5Y3GVyoPvIcwas+sVpq2oaGIc7UOcJ13i+KnDJWxJatMU5OCHkzJXUb0OlTV
Ir2wFBYq52xm40OU+WTfZb7MOpGzIT4NkX58X14q6WQ7GSMEZ76MUKeStHc0SqUDI6/FL2anhzCS
i+0kq6lPg51lmALOe7+2cPNUYjmKcwMDDVsIt0BBK9hlzA59eb3LUYMvG6Jp7G0baqmPjcreoKfK
PHpelft+A6x3OEv8FGsL0++Zbcymy+Fri73s3i9zh5yVdcBtNNFH94dEBM9E7Uo7PeKjkoIBS7YX
0g6rFrsX7RxUo1wCkb6FKe/PVlk9MjnRbq52tqsUIjjITV+cmzHdUH3St9aYvJCORimCuP88SJXU
RxUO+2yRpV2os07LRRfnsxnZG9PgJisglJxLdF3dhUw89t6cTD82B7EUdGi1LTEMCIAI7zgPxDi4
WqsartnJKnMuvXXgozT70QCvbBb0WqY4l3dyqato40M2xVCwuY1cuvf8qKBXThEESYJWinlbdWwm
xO0Mrl7zsTFwxXAVBKuIfK4dFQt/mJzO3/cmxZ4U/33RMj4aoE5It/zu6Arklew1unZS5mTekntt
OXpHUz1NRm6meqoQzDNPTksO4mAyi/PJ0KZjb6ZvlHF8NTMr4P27Nmw99dKcX8mk3N5ohZH62tS1
ngRe3yEimIYeuI0rRSy5R8M421pB/Vab/N95n5DQid4EZc500KQs3uCseYUerPvQclAk1uZ9Xmql
n0rRlTT2R3OF7KqjFR7meAoTsNJtJjwatwijAOrDspkkY031XmBBrY4nsC+a4duWaPHhLE3yoiTl
5AmSXnWXpvetHjJSA/9eJRczvfADqUpcQiZhjF2Yamm9v553naiMuytoP0RLOIbIQnNDDNGQuHOK
JGua7ab1Fy2qBMLlWjpUQf9M47v80trDqxbLZe+E6pS+WbUqkQhPjM7SAmaexh0NrXLD1ITYPsbb
4J2qhEF8nmiD5IU8ijx4AcEFoVuLtMlUwnWOKX54c1/YWpvv8A920iNploMb9eGQnQeRrRK502TC
cOuZ/ttRHwxlxkdXBNJ1gVvoQKTg7YdS7N/Ay9bD4y91jWYgLDbAQCKD/1Vzn9nYZ7BY9Tsznmfk
p9EbIbgWW5B1S4AlCagcAlwt/tO0lFVr+7vXZUqOfNGSTRS5P9dT9qwphJtV/U6M75sda1CN0y/F
CJqQ7Pe3P/6UPx+hKRFNzA2rk0Mh35smwC+vtoxYluOl6HfZzA2yVgJ2Gkg+7m7Ze3+l74fT718o
dfcvh9eP//P/dCr+6Rf9PzoECDaOD9fkdyTEf4LhKQuE7/9iIH77kd9OzhyPNTTuNFpU8CU6vIMf
J2ehfYJhbXzzTdicj387AKjmJxTxMmQRDgfr33w4OYtPnCNAj5mE/8DnsP5K/a8oP/tkdO4Znfe1
njFkgAu/c27kNd3SKTVGTMwVOmD2gZEwPIoS3Sjls7IaLKhASW12S79Ncenm8gNqVrpeaVHl7a2S
a93SoKpTcYNnwDipGKiRYAxZNzHBnK0BciopSJByq3FivK9BtsoZqdnzLpHGkZwoGrNKPuyZseXt
QCee7ndXXRTZnBTeMMQsINuqinMdifsBsu4g75PYmC9mLQhuE7WukO8aj1JbDtuRgp9J82R7dNuq
82QNAsyTqReOrqfKbWSwVNw4wgDokKZL6xV2iu1jva1HL2uWkGjPzJiuF0akz3KlMBYDBD9cQEtj
dKxEHZjmZuhjYgDVUM62xTRk22kAuuPpdhnvjTyszaNNFhpx07MMsUOSaIsb1dxtuyYdeh4MADOi
XEt3VdCMm2RpTLLNyDXtsaAnweTmQzBcKnpQPHXjLK5HAIbDlqcLUIK2hegbIquZXPJ6F6JacoKF
9Xp4xEs63wdLSdZcE9bVtCf7alpHejoflHFsrzwCrKvBIYhs2ypGg0AoHXwjrGpBFducjzAdVnkv
am2QJFHlxOmo7w2Cbe/tZJ7OAVTb7ZaEnbrbRG2D3HrgVvcA3MzyqebJqnRSkW/VLguAH+sTqrGk
M3EUJonk6gMiT4eTblN6ck9fFs1KvsNaF3koXnpro4zjSGMjKV2cCgOZ5Eon80WHVaW7a/LUmxnE
8jNVTrhJdVbjJg3ixscnOD/n9HmUjd3k+rYvp+pGFE10BpckeyTf3HACmeAGTh1hByGFTo6nNOYl
5tbG6xWovGjScPTToOWZLotJDD6w7XozD0hfIrOxLye9RkAZNGSM0mc+RFB8TadU85ToVpUCQY/6
7IucSOUed5ey73LUu9BQg8+sBrShMBzslyAfROzMbTek27Crldsgi/v92OTmBlGICc6yCNob5kiv
8qhL3jCTmQMrjykRKyDelyZzXWSlE7VnaFjiPDfIRkgj3XrC16RsiU03AkcHKiw8feB01iq5pHpt
UN+imG6ONdEWL1mXBx7O9fm+JxljFyw4HlxJkm1O9hITlaGS2su5nIpjrQN9cLoySWKHNPDA1VEM
kYUYlHcG5xJOvXbBYz4OH7p6lffSbsuuU61SXCKOUa52OSmaWDoaM9B6B0+xfCKxtHdnLBz2piw0
QNeWTrrp2fskvte76rLJA5uyTs6+FiKd97UNtnBajUcDJYxTBN1rQvC0h8l+dHV0WLuVK4FQR3me
xvkBZ7PuFmkIc94eFLPhWAIoPMyAZVGG9sbV2CLQ42UxNvdz83dr7Ntz7Bse+PlLHhde3JJh8vpT
j0snEeGPnoruM9RXdC/xTw/Gbz/148HI00+oIKZ4uhEdZun8wh8PRkX7xMNPXtlH1spoo9v8oTMm
MAWRwrWubexjv3XGVOWTrvILQbd/e2z+pc7YL6YqdBR0rRWYG3g2SY5T1irgo4G0gzZT1X0/HemS
wO4cGa2y9mF7uKk5DidD0udDMg2EbMhy2j11pTbcpVo7YVS2i/rhw7f3vfj6R9HnV8zwuva//0v8
PKx5fzcaBNx1ZiLTGDT4Rj6+GzIUSJSPejDZdSGOYbrA/u/NEoXYNHBAAvKu9U8mCzl2mtwCBo97
lwccJBBTYxxrFl/srpMv+R0RSoksE3c0wiyxnQ09+CoAkUx/MtxRtJ8L4fX7W0tTRgJYrmXKi1/e
8QoWxynfHUHthKFnEPB8NxDoQNS9OZc6zM1JJF5sUrcuJqByZ05ldZsz2BVoDMvuSzS1rXBJb9A9
tM0l8po8kjFfNHoKg4Nspau0R6qMYqb16LLa921UnwEX0icfgLJxETfRkG//+Dr8/jLQmJdpRNL/
E+yv64f+4CqmyY4ipsraI0RN+74M6ffSwlO4NSrao1fj1Ng3VSCyxz9+2V/KfIySJl5Jk0Yt9yJ/
rG/rw8uingy1qg2LY2Et4gg6pT/iCANGE0T3f/xKvxyb3l/Jpgu8GpGBb61zno+vVPFUXWoejEf8
P9oz7Kwm2wadNStOWkW+XEP1cFV5psuCs2PM/+ymWW+KD6en1RFKL1qH+awZzJl+fXmcmzETSSwA
Zp3qMFh7/TlldJVt4fm0PoqS0pllLv12zOoRd0daml+RpIFi4uBFM0BtSJglmQPBn4mqFBmyonqR
Nc9fK2moPFlCx+5SrGmk86rw+r89Dji7MIr4d8v09xcKly7bBv5SmHEMV3/++mSj1wtdD6QL0Qf5
c4wSI3SElHaF5qgzmMvDSGj8S2jZmHeWGsoFU+LYVcRgvnXmspTuHIWA7Amp/hrDRvgyEFdr/kmE
C+bnX79l8HLcRAYDM8Hg2VwRbB9uJ6OxYrnBz3RBRVcFtuV1drRs1+x2e9MNRKojP5BPA2kXPfjo
yEQJWVA4ktmerY/6NKvz6wrM+UQPZQwfxiQv91Q4nVNRMN1hvCBRDXSD27/XEcjvqCmCpC2O41po
1GvJEYaC6gMJGZWIMkT5DoF+dq0k4VWI4WJiqmXWR2Z5t917PWOspY2IZ4W9QeuXxZFHKzkn0NV6
or7VDtFaGi3vVdIoR8giuOnivfReR41rSSXW4mpJpteqxdzSw41AipR35iZo634PNlu5rSMxEkFv
StRrS5QGL3TnqOLiopY+92tpV6Hn3QNGqfaitrMv8VARAkV5lt7E75XhsBaJzVouzmvhSISOfYkA
ffIRQdQb8V5hZgx1cICMULHcYS1Cc9IPkdnal1HAiMOD79HteNQoowvdZ02NM7PHKZejM4XY6Bsd
ieO2txNJoWLKl2fLKBu/lSe67rQ+w42ESuMZrfb4hqeW+hkHLLV08V5XT2uJra7F9vxedzdrCZ51
ar4r+KfQENYKndqcaj15r9zNYMQr/F7Pa2tpTygkVX5DvR+uvvnTuB4C4vfzQPJ+NlDfzwmTak7n
Boq0LMDtXxNq7SDvxz3xJQoiRVme2lGaVjWaTcsxLV+VOU86tUEc2/eVfOzSjs4Tasd62eLH7QKM
jTHetkTJyhsZTPA+mVWGpz3XIEDhL6+t3AizDAnwAc/DLkvH2gesG8puQ25McEmj0MCqls7mGHnz
lNkdASp0KwGlB6VoR5qpurQxpCgJLgeWjkEmslUhJBMqXOBNkcWNTZYKDy/oNPQrXSmwhY3AJOAQ
gns5AGUU2SCuN2NmZrnfBlQFG70I88W1Fp0ds1BSbGJ5RNo9/jdaelfIK4GAlGFsvUn9QLvXk0ul
w81p9dZRp2INDoVqduSyu8XU1su8azmaNbgfCD2C49IOS83Bpy3izZwZ+byT25YuNOO8jD7tpM/Z
toHiJjFZ05QHEpAWAnRUI+WAkuaydIneXmKu0BXFQ8I0I9+rjd3RiIcQcs1oQcWthTZTnEVj1DLt
MiOOv1tGU1Vxw8NYPSCVUdJNX/EO/LJjpORbYlpQuCRzNV7kFoZMX2KpNFh9iTZvmGZmXhioYb92
lrmcsdlSnxRA/pevqJZsA0F+h1kBnmVU7wUV/w5pSGow8qFT7sVlHHhLH6TIrMamsgHejYnmqlBK
FpRtCaN/Oci0jagCLGl0w83KF1C6y30UizH0U1uLOBLw7xxho4fj9gmhN5BaiooYAbz0uUEANoNW
Yh0pR7rlMe5ra9Ak9XbORqU/GpU9l16BUOqCwTuPpBAPPT9go8pWN9AHRfGEtL6IDjWjhGnTjvoS
nwFA7W61RNGf9SlAYWsx01IhMU0gDlpjoZeA4jXBYE7keuuiNSJsO66fsnGkskjCZLhpdWN8qZpI
RWo/hoFvESeA6ccK+D16VibTpmgGssTx9WmnlkSiW9EhWXdGA8Sj20Gtm3xYX0m8a/CE4M0ymWhc
xpJp3xdyvd6cSVK3WzNro/ZqmhneuXK9NkeiseCNlZj4xBlPMPsetRZ3d84u2XiWsCeOva0dKFdJ
g03zWrFo/+4nLRn7i27q1uIzmqcrPZWMyS/HnJcuy2VBba7k3YLT0Fw//PrWR/Yn3hdKxaOmF3yK
vgbV5ERpmS6unQ4snSoj2fxUACfEhdNTFYT8HXsq+WnRZS209/D1KpK53OBP+4ucyUvrxHJf4zsB
FKP681Ar66bBYnL5RGwgqO7XOpkEtnt0+PYBJEhsMYzTU+4L7EzPI+lfgTM1yXytdpPcnoWUuQk9
MUAVNxZPi21byOJY22H9BG7aqB3YP7FyKK3Q7s/giSOCnBuzxi0DiWRbKXytqxdsfk2zVL+a+had
cE02QPow0jtqd/hv8jf4ZeseQkJu5HEOsFQ/xt7cbiqY7Q+SHOSbfKxC5hQa29zcjNF1jI3+jHZ9
onu60iiAlTJdMx1sV/Z9A7c+9DOlYJkspNTbe60oRf01Z0OemeFzS/lYJ7lHEh3F/gYN/+DzkBnr
M9H0isE0JesGnrTqIFN618nnxsaXLs2U6YfF7hrxBZ/0TO6fEOaADZO5qj/lYnXXjuAv9pVaYauR
UACS0DQM3cU0m6jTh7Z2LLPdEdM26LtlXF3zGJzaZVuRc19eFMaknUsdCnA/qot8OAsBXUaupbd5
dEsl0n6RASJgnTfjdnDSqB1pE46DVfMUmOubDMdY/CjKRbUGB3dnOt8xn5JsfhmOUro7CC8PUlCN
L7SFpAG4ILPoPYli4jTRL1i2Daas2I+XtdsXK12iXk1ptujH3KhW5xfzZeNCExGW9pnqpvWZKnLV
RquIV4uKmbN3tC35fJM6Nd6Q4fDcLhYaISfVptD05gBVuxvQHq0f0OKK2ySiDcJyiO177vW8vSps
uiGbXqls8Gp5ZIDn7Z/gZzIGJxV5MO90rGEj4/Ow0/DuZlB+66C1sbiE3NE+gW1cTQ4OtO9itUvL
c7OpIvUKm2Nm7INpNTDE0ySFF2kjVaNHiip7BtVY311kWcD7bwDWbdrISiM4CrK8n2uNdT8zb4lp
KkbmtzTav+cLf9JJoVDgjPWfRUb/BPBctM/tzwOG9We+91Es+5NBkoVMNQ/LYB0W/NZHsbVPjIZI
7+Es8t5h4bj6vY+C/o7GC+dYjdMeNY35YcCgotoT9GOYmn0XH/2FpCXiYH4+bZAczX+gGJlCwB77
XbhCHdcKp4Ze2+uZhYteh2fUFN2wXaChH1ioLH+pJImkHMf5C3gK81xPNZxelhDjdVn2ELraSnqm
tMJjhfjvSO9DvTVoUTL1rAzCkVrNPEbZ0F7PyRDf5q0OB6If4n0eGuJzWQWQHxMzOdBW8Un/qF/I
Ik92E6eDmNh4zuygx6vlFYit5MZBCDsjYJp/A/AoPSAoL84CU822vcokD63/RakrCJZYI56U5NFB
DC0PrzinCMwlQ/UUKTQPgCsBJwTZdFlWVsaeZtnncxsixkDcq5wmqbdhc6TyhZhjDNmw+QZnKNV6
o5j06EWphI9rmXJk57oSEx6fQBG3mE+ImTZwRhQ13j5Hriv1jWPlepKZDdcSQ4HkJm86+DZCc0RC
jUEIytSCOYn7rZ7J1ZeRacdGbUAf1zE1DLKM9K7WEp5dU6Yl2yqfkp3NUc4btRHnqDkLSgilfyit
OECiH42nroyXV3se50dsUeopBMqxw+TcHA01mU66wZcDLDHe4Fntz2R4ty+52k8e7jxzUw3ZsDVF
yscIp4nOSZHthuL9IK/1XyRbdeJGn13Vrs7IMeJYRm5iD7kbFGxZeK0eXORplXOuk/a4KVIPMfvy
ANyk3tb1oL+FmFowHnUxhm9t3MK7DfYKyTZXxIsszAmkhEkzimrJV0nsPau0ObkP59h+MmuD/IDY
qPCVGuNNhYjz1g60+GKRDfli5IA1OD1G4Qdw6u150svZjVZq1Radv2I7Y13KO33KzMRJM1U9LbMZ
X4Shtmxm0+RpIVUWUbFxJRgJdLXFkUkdVqKKfGU33CuIztBGJYuWvfYQuI4BWWE7ECLqmdFV2Tav
DBx0lhk/1qCRj0VY6SfcCMtuorw68vBSz5RRX3GLZXgJWLW9TRbVRpXWZvtc6vdVEaxu30K36B1W
yhPiHuOiRvGyh/Fc7ZIkwxGV437djFqkX2bVeKZEo8btWDc7CX0KQZXdc9Qj1ccXnwpfqQLzGfrC
V72e8n04VzAB5lzfl3WgbYh+RsFlFsq9qqWvyH+qEHWHpjyZVnFbDupy37bVjI+qkE9lZKBVmzj4
HoC+4/+1qTCP0SB0gUrJqJ95VCdXJkoZJPOoGF+RyEfbYlgFbkuc3dHFyN0B/ZcvD2l+loRcxFFV
GcT1+LYt2LI3ptp2OAeJO3G6VNx2ZbGn1jQOJfaNAgSduxhmjjAmS9KTKkR2rQfZzpjH7mAES7HH
OYHKv+pTnBm2So/XjvcmtekGH2ntISRGK1dMyXXVytrXBV+mq6YktS4R6Bfscukj7KXpDlmWdKqU
vHS5oCaM0igFsoE37EpqJs6MRn1WNxiSXNve6F2SbwOs2Rd4MjKoA6cBdfCjRASblxKocUpkgL4F
+oPWzUZiEwt5aF7VbuadaLKHpdvcYmWl5M9Ej3qQIfIj/daaRoW8ZDEmirmE8TmHl0tbpltp6jjm
zLNOj2eYjNWhAIQzJEALpWbLMLbsVymgPdyFy6wlTpYScpwxZWSbI2jXgeggnzFHrC7mIgCJLKTH
REkbywlDmjxxZpsOO4Ds2k1huEjiHvCfy/tMxoPEhK52lCQtXzL4smdBGdknHSffvm31KXegbXSn
uJNSsFCFqzNJfjYSc9omDM2vZJofnVvh0j4OVim7VpAvmQMY2PDhltj3Nk+NI9KX6KGxtPg8X4bP
NukJO56Ii4uLajgi+Yq5lcbkvE0MULezZJ/nvdZcdUlQXyTyWGOmijMM83nl0yQIkZTjxF1o9fp6
W6sPJJIrO4Mpgd8EVrmJpkT5SvZbfzGSxvWsqfX6cIGU8hjlWXwHoX/IHCNO7Y2a2OEWdzBuzzmk
MhZBdCUEkbqYrOmKh/V0I/d89UWkL948d5XfTop1Zq0OEkKly+hSNZORG43Rpi2tQqZK7pftHKr9
tsCOvk/tpbrLetBQCIqQ1gXLVUpbw6+GAbDB3MkLjkWJjqQeThujLoejGELlYJMf/hnLEZJMpC0o
HnncxizxMxKoqh2N26l00rqxn1LDiL28GOXHLGiCHTtTtA86xZsVQ79a+kR6rTRTPlQk0GyAGbSX
Ii6yva5JsHqBt56yebTuwtEKNgIl7000xDhiBxP2wAz0YqMyej02c/1SYDF8lZee7b9vugXB7KSF
W5KxhEdZj1azlc70QlYwmBZNzNwFc6Wec74vethCeRrLp3UOy7M/SUKEwhQiTtLD8XAL1e5OdVhn
uzJiSaPLMVOSRtsGTyzziPoNcnu6H7KI5v40SucxTA2YJPnVQGNn1+n9E8bo0GGvRdBJSd6/pJ3x
BF7kWQ76NzNbnkhgui6QlrmQwJEAqnW+b7A8+k0d3yponw+0dc1bFJ3KPdK24pX+x/TQBPzgUHBu
fzbiGcXAoeLUK/eHqm7roduiTYBRc0GphRcOBWsq65wNy07D8RxH5xNic0yCU29d1V09G4+tEbz1
CA4tpt8jFw5cllJtJE54blDKW2Dm1bLNMUldxFUtlU8VGyi1lz2ApQ7STY0qMz9YElV/OyYKDBI1
PRO0Zw99E5tPOk3Oz6REh8lVQBj6mRnpornF9hoF22zhsFS4QDEwPRPhoydfMDG00p1eB5Pui4i8
ElBb4F/2tRmrXiHJaLRQHG8Go31oIQE7zYTQmdAczKCh9oAHadyh/CMgIe/6I/9y2tgIIV1AJ4e4
0c57W6FhJ0sMllKgO/dY36UdtchdsaAvjQzFPPAEgYguxSHcrEy4YSHmI6qA+thwNQ9Lx9w7isfn
lYN9aGxDclpN6reimGbUq2u5RR5UT2aB2pzF8Z7oWXCqBEKUQbeDnaa5aW3F2xbUhTsH2ilfGEsl
tRTuFy3s9uCvgkOTK/GhkyFEiYysUVNU51FgAHIJzfpzrxqZi3l33sb1EGNwbW2fjjAyhTgr/THQ
KsSvUcqDjGOjq3OZdz0iFafLlHxLwqT8pvX48dwqreCnoJlRxRfUxYb10Mp9YbavvbYOVe6CGqRA
59JfiCHbvx9N/j7E/ckhbh33MJP7z6e4h7lkkh5+PMR9/5kf03BZw/KxptEyDufAtAZ6/piGC2xU
JNdb3KBrzDMntR/DcJ2TGsc3xDOkGkK8/dcwfLWJYIcSMmRemTRzfCd/4RD36yzXYhgvcMHqQtE0
InvWsdeHgRHkKBHrQT0e+/xL2GZelL18+Db+zeDs17nqry/AGfbjCzSTihR/4gUsZh6RlTu9/RwP
R3hYIBL++KX0X86jkJjBTwKKXxNUOY/+qtCcRSsyHZLARaJn8+ruyr+7vWyLAEr9c5tMofUalQH2
yC0rrJUWxkkgFwlNU+U6zL+UwP/N8DLstQiZHm3xUCZptOi/xkgT4vy8x14raWeyUS37rLUTGGZW
QhKjAXcjuJ1RUSXACw5tl4irpC7R2sxUHQXBYAVDCUttdEARgyHR0xoHnlVAL/I6Sm9qWwkHIli0
AmIbjga8tg5SOAwiRa8cGqB8d4w3etLg6p60ioHG9YYwz0zNz0z2YE+fjOWIb0cfP0ulbDipFK6N
qk4hgcDUNfVSk7AznCWMAwmShMOkFb46EPcgVW73zfxmvjvh/t41ii7u5j/ZNVCp/GHrx/uaPY/P
zdePu8a3n/m+aZisf8yOqozoBYfZu4Ps+6bBX5mMooGhMeL9ph/90fmxP6HPpBawOfvT+V4daT9M
mdYnTaNLIxuGrgDTl9W/smmQWPpz54fWkm7QSYI3b9FM4qj886pOE+w2gjiO3UzSyiMqxqLCVq6i
dpwWTkOT2eTdpqrnq6xUlhVOh18H8YXLUaLa0MopsDOpi3gM4p5xYVEwDaJFO36dOmM1l+PlYQoC
xzjsrgpLWkMyss+kdqPyRudGBAqixVmVIQJPNmZOvsR4F2D3uUmI1D6fOPocs0TnuW/1WJJMOsM4
16FwHAwhp7hN8I0QLwAqcyUaUaE1Z7AtE8fIoZxKk55sR96c4qiEke3NJQ72pdR014Udagd6R58T
s5Ye4yzH2lAXhqOB0WF0q4SM8HBhVVZbXcLGsLx8ak+DFX7RpZQPCbbEEZFy0pQ53dg23ddZV4GS
YyzbymH6VtGGINzGhmBTyLjyIN5gS6+7alMvvHo0KCdDnYhnMLsLovlUp1fwrwjrNhj6C7gThRNN
xQ0mVXE+4S/gRFcMnJzG9Y/8vJzzc82qHoMcsMIiuulAEfgZ79Z+PSg4a3cjndPPtb52ssryZkqk
5SkliMar1CjyUqvqNz0TDTeOObSZ9u2kBn5gsqkDkVjfApxknV8N1E/dmospX6qpJCE6SMubsLWz
e5LRtXu65thtVlMZnCkVigq+H3x1zFdkWEdLdYVwbMFTLx06QkOeS43Cs0J2C4GCSY6rVhmdeAWk
0qjvAmthqKN39SU8gOZRS61bo41L6KFNvBXMYs/hgZr+YtpiZ9eGBZrQusuWSiJpQh3vwBnhCib1
zsT90uYnxQ76V0kmi8UFYaqeOgCKxzxGO8CxKZrwvUX14mdRcaOiqfLVBkWqp5TqdZt1qBytgDwY
NWKswspxkniIeZYyfxjyqba3Ta1y7ggrAbAznuE5wCt2OmsA3KaIqT8LORP3m7GR9DumP/GZlhvy
Z40P7rUz/MA85rGCCpT5yUZYCBHoV87y2TjXOqncHJyRQSfd/Ab8dpG2FmKa4G22zfEiUxq4D2GB
CyqjHEfOnYWcrhNx8/dG/7/Z6G2hsvX95+rwh8LyH+XbPygl+vzlZ93kt5//senjnF/TniDXfDMU
U4z92PTNT1SOqPlkRvnv+/5vpaJqUQ9quN5tlfJHMw0qrH/t+rgJCEDGjK8D6+Gv/kKpuD4+Pkq4
2PQpFjVVIOJCQqWun/xjKUeQdCroTMo7AjdQdL9loXQ5zcE+WRUaY7HLY/nQcqxhIT2KlJ0NENyH
L+/fFJOrS/t3bwHjj6BgJgNptUj89BZK3SAe0grlXdnM8jHQHmf0Vu2Q+kW+CVNy0OWu7kGchYWj
ZSAcqxAqAOxBf1SeNGyrS4RXkNGYjFogLq1NZ4PANJn0rlprTR8cGisec1UQotWrRrMqLjF2FpEj
pZ8TbKbrf501zYHac9cSDEf6utNK/qwD4C67lWmUGue4J4vZWWQyfyGStqrqySnKIbW4n62U6ZtQ
yVG1wK3SaFDUs7BHjEOEzUnr2hVIgN3Xki5Y0PjCOrX12/Sc4+qJnaf3J0h4ikSPw7CfhCr5bWg+
083D+JwAcTJIjTOgd9Yw7qPI78vMG6bcZYh/TTrtbQL5yUf34g9d9ZnnlbyNCR5H7ABoqHhZwt7t
ktStjTHbGgtvY+w64u3gfuWAebbQMGkTy+NrAdA9NPr2vEAIgQ8c5pPR8mLLBiD1ZbgiAf/eXP43
m8s6XGMN/ufdZYNAMv7y/LGK/P4zPyaI8id+hawTUoMYCIAHVen3HcUyP7HJGKi9ETWySXw4fKqc
SmWsTmwoHHsUjGi/7SjIt3WFHQiXEgpgBa/lX9lRfreaDZAeqsbwkBpLBSjy82oOmT7/D3vn1Vy3
saXtX4QppEa43Xlv5iAq3KAoU0RGA2ikxq//Hmz7zCdRHLHG13NcZcvHEpE6rF7rXc87B7XsDzY8
3o4W5ZBSGwT78NLt8ZNbgVqtLnMPI8ZNmNC0+tO7emcxWY62PylS0dIsHAaQJzBGKF4tJIaflzNI
lzPGBVO3H3t72Pq69DD+swtqHGl5+BeXoh+LGNcFlu69uVTrZINllaLbE89gymBbmAsq8s3IZJt/
8VS8ytDxSNwCmXhz3p4tTKBYocgpTlNKTnVuNm0HPr2b/P7456daJK9vXyBmxqZrOgwKOtp+fYHI
0/u8ELzAMI3QqWsbGU/vvU6Dt4mriGYxSXgLAiVfoziWfy8K/6MglzH4zsXp1V5GMaX2N8/ZUVyK
nLrroAm5HhXRKdlW4Bn/d745jBFBzgZLc7p2ycb4b66i4sBRQxP1pDBdD/8uu4L0KKbGH7ZZXaJw
/fMbfZMsOV+OTZzEz+LG452RHj9lY2j5sp3E6vo9rdT4EuTtDyynXoNYlgRu5YUHqXH15yv+/hrp
wbOB+4CKcq3fDnJRQpI6cDBaIIik2wZNEB8rlNs/X2V5Tb+OFK7Cfg3LyqTW8TbLRPqS2KHJ+72T
DvjPG8Ylfaw32rJhbJil+OCZ3nuLP1/tzUej9QQnA0zE98EwWqsIYn88kE+ps5w+D5r4Vm2ef//z
A76xihfnLweqCH9rzuUMyDdLmU5yLxhHpp2VeO4NJeTiKcYZ4QhulmyujDl1Nvc+PWDrpnDVi9eZ
wakWzqGPW7kf+nDY9hOtTO3o139Nk2McteeGKzvqmocZoxPwwvHaypv5g4XJeuf7AwjzwdgISF2/
jbhAIYqQoNj26QhNbuUaY05hbxLDFrsMzpoKW4oaB8yNw9vb2hRqvpmzP9F7H9TXtI4667iOwxvE
bP/s+v/jBBfv3hrr8zLDsWx+25GRhQVSY6CwyNcT0IyJ2ND3Adc68LotBsfqE86mENhHD5i/pChx
wkaovUSzO+ScvDkzDvCa6duBLwxCcOUgIN1EVUDPvh1roi67vba92TjONPJvqMKgjPAFB1PQEE89
6tGnDsb3OkSIum5Jn+0c+J20R7YBsc506vKWHJ5REDRFIkRjIS4SN/+EioueeVc7K+3M+a4lXwF1
oruRoT8fmpSmUO2CSpiiIro0IeN+Ntpm2GcVAhWMI19z7dx3QOoAcsbUo7yku+EnV7s/j9bfJ0jA
iHVoziLl6/lLRvrnnQ8QsegF0d0+Vcm1kfcJ/Sbm0Uqnx36O6m3fY1nzL66INJEayXIQCd9cMWyn
ASp33u3bKIJN6m7pzPwrrNzL1kFojYTwy5+v9/veTvMzqw10ssUu722LkorDoeLbdPtMQ5m3B3c8
xkBWt4Hd6s2fL/X7MA1QRpHaR6a1nM6W//7Tmh33ZExGupr2+HKLC2k01lGOvf/BC3z3Kq4XEKYg
OuYd/noVHP+MssNldG9AVGxBkofGAaFzcPvnh7EICN+s1DwN+quAaJFSxTnF/tPT5IimLfTQaj9N
ltxQHs923lTS5KUqiThQYWDuMPDhI9AQEXxGk7qXbp5+tCw579wGIQxZEIuEPnnOXx+3aSSWGYOP
ZxPim+1IQ8AOVXi3c8cuDSC4zO6R8l24bU35o5Cjf5932biPhTlclfPsnOg+iD74Ava790SfEhlP
qKHibcQRu4YBhdVRe/im1dFsxTY0exTAKH+uI6Qk68Tv668Fsug1dqP6pl9gkR7Qj00YVBJxfPED
v9zhOg+mzTyP36in2+sm7eoHjdf4qu5ScRAYPZ8qjQOI2X0UXLz/ACF0OYeQnvm/fPufvi1eOWGp
g5GXmuj7uPXrXT+68aeEVWxdN362iZRlrkvf69ix2vKEyP45SP1H1Xrhsa+jaA3aediixQ7v5OzL
x8Cdf8y0tJ+cAEgN2mUNSCoz2Cu6And1aMAfjM7ls/8aRyBe/OkJ3syCsQPWHUtN8tfI4lM0hxVc
2anaZIa56dKWRb4nHZxl5tGRpCpVjQDqz7fgvDsKwHGQAA9s6zf3v0CzltA9pRbLhA4YfBGI74RV
t76rIPaF5osshumzb1vJX/Txdf0Qr7FeIoEKtRYNiNrZppKblrrf4mEzlivf7ut1wgX3JJ5xbMhi
64euLIul0kfllG+FmdG9Y4SfIZy3B2sQ5qVBv/9hlvIZltaDp7kQ9h4LhyFU4oN3/nvoBmKbEiEm
jkhROS39OmioJmDiDOxr32TF5yrCxyUrNsaMpgs8kfNBnPjOsu0RcnPydH1+sPnmRKGwTgNQY6k9
CZzXkCZIdm3y0S79Jx9caflJb0YSV1paWF1SIubbwB78dQ+JWjCS2vgRK4n4c1bMC39Rc5oQOkfc
Z3pGcIo86yOrynd2X890Mf6lTMnZ/C3RsouRzUYZfnS9r7/SgXk7+c099kqvhd9958jrfbBBvc3b
EZvyCQVETguILX65bz4hWH81pSlDlmN4dd87xD06cja6oirj4BRF58GjTItpE+ua4MYFQjWouEUj
On8we94dTOiE2VngYP6GJEz7bhBY7qj9GMhuY9Y+xRNax/D9lvFaJNnrnyfrO5smRXeHz4zomTrn
cjs/LXgeNoJx2U98ZN1CMautaD33QfLBGfHd92uRyWAk8Xrd4E0EkCkrljjiqT1n5HYdDBOg/wom
sBehZh3pAlzHdLrANW6oXkQx0BUkWPSbGRczcPIP5uvvh3LaezkVciinXx7dwa/PPOpeoE/JuZkB
VBQ9p0j92xlnKB2v4xJrjVqV1T7xO3sl8978YFpZ781goiFeNnE7CIA3l+9wurGdymz36JST77VP
RWMFtr+7UaklSlqXJP5o+PSYWOFomHirwWsKsaFYjzMiyJokRyCqx6shcSBi2V3XW2vMEdXLn0fG
O7cJhQ+XbKY+cc5bX9XECFItKq/Ze1PU7nqX1hhXNeGWWD794JW8cymaS1w/RPUDvuBt7ifNLFU3
9ArtuzkqX11H+3dzlZQYwnjmv3gsYlBswL0lpfbbqlaDAezqwG32CNnbO0Qf3k5qP7rI2o4s4n8n
Gm//Xil/xha8s4hxJdIihIh0Q7/NVNgz6jDZc6WUMuwmov77ACPH3rK70cI7laTIZaI/WD7efZWc
r116HywXDMGvYzuOTXzuEtHsafMCFimmkbx5aW9aE6HEn58PcdfvOwSRhonUhmZ55yzb+XnxCPBn
6ePZYoi4rdnsPASb9OUn7jhv0AlXxdprlb3xiMkLWPPDaOw4OfbTdqYBsETHLZhcqUOO8RgpXTzZ
KOSTDX4yAYaLBYZDqL2a5Blho3GV4+2uwEkWEOZUtShGKx7JWfuepLQSDmK0diP8AH0hjCTcp7Se
zVs63bHOifPEevR6mybQwp2EvcuscvK26OwT+0uIuKf84eGai/gEWyUvuZgSnAcXLH+bfFKFtPSx
wEoDx8HUKt2tYdbWqZzpHtqrPh/UtSiBuF25Xa+jOw91TbXj3w20JyPWgWA23TCvNhWNfPFV4FeL
ShFnp2yHJLN4GHBMQxlXGfJgtTlUCx23Nl5HSfpUKs/BtqSnHf6IJDAGktlLme90nup4W9a0FF9m
A8dJAK5hTT1CqTHMNzSU6QmHB9pzL0qDvibyDmVtb+pSLMFVCgrr2UdaDjM56qb1HICJe6gFHZGQ
llSmb8fIHx4wSGu7LQ53oX9vyjLAoAswUH8kiJ12TTCFKVDBmAZwsNHzvMY6M9xXsGTltoiW9B/m
uVSNGiWCT0D2i/VUlNJZK7zkqPvSbw0Rsb8jz7vr6fH/jJ1V8aUwAvO+q2j1iqBWHQydFVunCW/6
Qu+qRu0mAJ/3mImuBjeho5UW1b3t5iN+5Dl1rX44OYMe1zZK6Sz3kPf2NtSfbHJ2dKi+uI4xbqk4
gfhzW3/vITHfhm7q7d1wliBPMaHJkC5cKHSG3/2O1jK31+Ak/eF5bjxxGJwF64QWUqTFE+SWrYdC
/1aEZbvF3DG9hWU9rxHeWhdBWSRX9JmjXveRNqk0eppmR+yFYd2lKagMqoPRMQrdfD1leU9QQXG9
YJfYKOXPd7D+j03nomya8VRI5/wGzyUadd32lE8T3sZmjllk1xbYDkcDMBak/6OT4LWWBrdR4N7T
+zltrTFIdqAVkXtTM99ENnZ0M6HrPWZ99TfImOZllfi0KnSNt5nMrn31jKZaGx2UiICE9R51gzi2
BW1yfhVNR8dM7aPSPvqAaThRjd9By7cAUukvJV2mX6o0OiChekh7/YVOX0qJJmYjbR99KTH6apmB
ZXAceh+Fq4HT7SyMR3Dk0UlFDrbOsQzAn7oG36GZV24WYrPCueE+bY3htonb4F71lBlHR11izuWj
hF5U+wb+tM1YHwKnSw+pKmnkL4Ph1VVdT8f9iCfYJh/SbtaAGJoKng2FRLOlhVimYfeYyyCZVzaD
53OJEmja+A3nCDZTFomMauNXhCX5dTMyyjJMeFdBbh3NPta0dXcSTcYcXPALuZ2YENtI2EKry0CP
8ai+YgHmK4y57Mgd882s7ParYTk7M4vR6Bq0wdZ737DlX5MPNOrg5IXdb8pgsbjSkvr2pWF4ADVz
P2jjVaEHYZxIz5qKJG1DF3PLm6Kboyo2c1AOjwlZ/Vu7yCBrlVWeHscMwJkAH3BtjXawA2094prR
kIxLUmV+98yIeJL8br31Z7O4qNlk/+pUEHvQQ/EVykaROoiDlPfgDnn0GpLc7+k/8FDKneHUsw6m
T9SZyte2bmlF0aWyvtHP3W44oombsLLrrzSYjxv6qfW+I2J5DGid+Doofo42CpqhO7s5zZLzdDpV
7hEYivpMFm5R+ahkRgzTMxISJ2y+JGAi/mpqN9/lk9F88Ru8gfBu7YojnWj5LqWJ9LOQ9JsjxhnH
jReJstv0s2JyFLYh6KgF0xt7nlhnBFxH+qpppyCFvOVUGra7nHNTecBtjt/f4S711ETj0skv0Aut
wngBWErTBZpbUhqkkSgpljFojCcarZIHoPvFSvptD4uC12k80f/NI/oLqOgitmdu1cuHp8Ge+vEq
jqL4Jg3ofpImxGQJIvrSTVx+qlOne9dMvYehs8W8IhJpTl6dJDe01dbfSN3ZWxJn4iZumao4e5fz
bu6nfDfKCd8UHxfFm6KoB39dC9qXmEQNk4qvSxK+OeXg/W98+Mrf2yFucdNqrUeV8r7TLKcLiR7o
fZDwUg0Qejjy2M1dLdr6O162VYtH31wPm7zJUki0Ij3QlsKPNeD8WK3bnGpY4JfzoOrvna7bL0PC
e519v/lLWjGCsbnHKWlF73J0whdRI/3q1Es4KnHjzo0x0l8VxjcTVgI18S5QuhdQCC5Cp9oeHbyu
aXOI9KXFtlxvcA6liwpaeoNIJwGLGPR9BKwXH5nH2tLiJhUy+lR7SXztiV5+82LA2jTrzXhPglix
VgPtQi+iB9Abd0Fz0jgZb2K4ExeLIv0AuXL6FOBwjydPlB6chQVem0Z80yOImpHjCiLwChHiDW0t
xbHNF5BBF5LE2QAKjE5J2fEbAP4ubT9j0W2yuUbUMDPPSWNV6jP9RfoVAxP14seuWEeRLo5W2y2j
vIfRRs3FFg/YYA9PyCNQro6SmyyEmd8HXVs/O1niPRjhTBtYXY3JjfbKCnAhzg5fimaebgNP9U9m
PeX36fK5bRpyLgUk5vvGHbhQbuhd6Pu0NxNkJDeu4q0FWaJvzdjQr+YsU9qgAA8g5Auie0gJ7rEx
E8DRzshPlHN+T8g+fQpNKjLzCBHiNOMGkWwNfLtf/Zo03zrqIeStyLcorMrR7VZrz5BgM9xsLukp
Nbzo3k04cq3qXjX6WA4D9rNJz0iajaZl6fVcRhprVnJT5Jm01qU1y1sDc0rs/nTBtzZVkODo7Mig
WtOf+SrRO9ItZJY4dZVj80oHrfXkxnRyD6OyfkCaB+PD1GvuWC3mV2lnNcJhu9I5UHbR/6CTfBZ8
MySRRl3zWjx2crU3x9xqV2iL6Da1C+M+7ExWM98bfkx10Nx1UUXiv7Hr627Q9VfMD5s7qwvim8hr
0n0X0isGURdCi0qWTnTU7EcsdrvPDXJA8641AsUaL/OlWRDYxisRtX/FmTja1X3UsojRpkHetHN6
CsJO8G1WQXcdlXW8H4piOLheyadh27x0wI+DF/Tj9NZzVb0DW6U+4QAJHALQbxdL/i9V1/UmGmrn
uwhjHIVqUBd0fAIvdrDhxQvA21u8rxUVTXeTQ8CrV7Bw9L1VttMtQQhWYSA5n+widulckw84b1zR
pQTA3DRTzjLYu46QeK4b8j/4IQ0n3MNbLpt7N+YIygJMC+uGM1NeN1PjasKb4KbSInrwIlsewynt
YxbdcqZfiWJjgyr3KNLuNGiNmypz88qMx/aSrtkKyDlKIUJ9QsCQ8h8p1OcQrOIx96vpPqer8gVn
vFOTmhZLGlC32VHNtqLBcD117sU0Ze5n4m08ssxJfg/Hpc4kIXmSWT42kfSpliUEpEMm9edgGuN7
s0rGnT/VB08WzSYc6ZlZpTgBYDj3TP6v/IoTL7aCvuQl2YYbs9Bzwln7WrvJ4rSpjrlh4l0cGRDn
ShdoN8iOi8TqcVGD4niLswMuhVmmHvrG8Fjqwvi+V1ykF5F/20N2WJGYRkcERfKZNmjvCV5PcUhT
/2nCy2VPujQhDiSUw9oLnaRMx+QqDUjcSMs+RqhyvydmNO5wbTX3tN7NmyDtnc04MBlVnYCxzEkV
xlp7FwQX7ufMFdiDTXLHdGIBlhmn09hDkIkRUfiKtar9eapd6zoswxnVQuk+4o6ZrSdi2J1g7boo
I1U8WcL37/TAVxKDmpqdT1y4arsWWB1tvT9mSk32uo679LrJGAY0xcUpOuKKRvG6ponbLXGxnkBt
wxeiF3ZGJtv7HgG9G2NNT+vtKUY+19ENiyuta6DVpd96Nu3PHSyhHVMRy6oZ1D5VPQIyv78uXRF9
gqZBmOEOdCv5JrzPoEvvA7OdN3jcBheKrgZ8FpNtIop8ldN5cFPWQsp1MoYWRYtiPmothytPGGw7
Jc1gTDivojFtwqM6cxLMNzJAT6u2rTiWFpiNwk2X43CFf1r2pbRdby8sEvCk1ugEa+aalEafGtNt
iHfrpSaZvVgfDPjq9i3d2SFd0ffCR0BNr+chGrr1EKj8CpcceaEqFHDKlQXF0ZGev1F1GOxkeuWp
7GBNRvglpGbKOee5ldVCWxLzulkMkkHBJXQYDp31Bb5Ne5S2/92avR9RK5tvRKzFtwIPOxYtGtT8
AhSUM/TxtvP78k57RCwFXncUvcNuXuP4DNu+NKcDSJ0hPRmOHN3N4JvKP/i5hRq8cj15Y+BUDtxI
+/KG9A0AeDvIoAv3RcEiJC2RfSvLrLqzm6C8o9UvL1YplrT7LBm7l0LZJr2PWfKCMx8utLbBD2xQ
AZxEm8kH+OLB+KUl4uG7pRxyYIPgGzyAHjgWdcCOEk71V3ZLcmdzQes+SX/+k4xS+5H4mJNpXibu
Kc4n9VLmYBZVr0giKN2Xr7lbkVVQcxd9M1Vmfc/PUBLpgvFRzRR9o7OXQ7gbpQZm2XOkXgxRGyU2
GUOIgjoX1UPRTCwMKplGufPjbpA7NxzJaGCGxPBI7J4AR1aAvBKvB+UUYhj9TViCPxPWU9Fu/CzE
RtStTIZR5WAGvBkUdwmcBrnUpkKl5XOImbhoRnOKukhn0XFuNKvBStZjPabxjuCVnzxjzSuP7kj6
cZO4oTb22MARAnRUSCFnTmV4mSWmW228FjzBuoigXYOjY6tbF1MffRvaAZu4uMc5EOK+KF/tHqPd
Vd844ClHWqW+/f0yxWDEOFVSnsRwQZko03xrplOW84Tc01AVr50GIN6aXBCv3rHc6kGgH6v2RZqR
7kFZkHLAzCeI0BZZoBu7EZO168QsLnTbyQcxoqjgE1JvXY9Rw/PlviAf0tZmnl0oVAzDvtQIP65w
phheB4/c6Kq3wQZeeYaFpaMebCgPYL5gJft3uR82+LDUgfkIsUZpJKYuhDS356EP9mByj0Tl3HVa
RXw8T0+VQf1PimLNN2HukvtP9Ia8DG9xwKSuY5Gw1UvK6SVdcbML5mJQP1IIcsU+7FvIUn2IMB3e
Uwq5ujCZP6uRzzkfKvJ/pxFUJ3gH2RHRicSts6PptSRRWmorwByaFEdN5hQHbjZh9q912S92tRVO
QoADZ6CiN8mAiXKzhJAF3AE8SNEGfrIyeORNIc0TNen2MJY9VjJxMGFGkKdP2MSPn0Ybh4JzPvD/
+h8/6GSiZLEwev87NfwbJf/zs8L9M4av8LMM9Z8/9p8WSAtlOxUSjqOo1Im6yCb/pwUSRan/j38W
6d7/tD9C1keeieJ8KaggGOMW/tG0u+K/aO2zHMSpIG5cRGv/GwXqrxllXGxD8JHh0keF9s3G5u7X
jPIs56Y3VO9hRlTA9KPLvr9rC2zkVtPYqG8/vZh3cua/1hzPF6N4jYYfDRwKsbe1kVjgdYORunuX
GITYuGrajxpb56c87VoPd0wC8hgB6XM4UOf9F5emXXQpQKCnelsJS43cmjqKVHfnPaQKW4BZBGwQ
vfzesx6dYGKDU2a77BfRsnL9+fK/1v2WJ0dkj8x4aRbjw729vO2kcRVmhXNHz1SegqLAJXRtdv1c
nziGcbkJyuMHZbk3krx/LspQodpIuYCS2K/ftgKP0sd1aN/B07IfK4fTi116sLN8hIpPdSfIU6TL
4tZbPQekpOu7F6/GWKAwPN5DQ+v9vvZj8rXKWHJr8zy7z4gCwMxFYjCti6GO2DIwkYD9qGqrBHtf
VI7zQUHv10rL34/hIc9GooyO23krhQlGslQTlMY7qB+Mlb4AxVf0+bQL1GQ9nuOnKf+wQPZrGfGf
q4ZMD5jbXPhtqcUzTD+bRAuVxBqsx4r9k5xvlbyaGQdPzUZ4L9zaukaERapRJ326//OI+X1i4l0R
LIpbM2TcvJ0rQxgugtHJgsaNb0O6TBgdcqqOh8a6/vOl3miezs+KTwYzK6Ci5f+mY8Y8t6tMs7fu
XGKCe6NOYHwOqYUaABKjeply132GCrfMziUMqP2F4GgQxt5meWJ88Lnfe3AUmayWuPYh1Hkzam0a
icOGnv+7voP1sHb9qJDYNJTmwqvNw38xSfzF3fP8l09nz6+ThHYXjrAOrYWt6gjDdEIY68aTvOh9
U16ULSkTZ1DyooE4ChSmAFJdDuEUw1qxSHVZ2SwvDG+Y7qF9TZQu0CJcdjneG1bnTbdJMlBuqHS2
hBBBNY2nMDH7YvfBB3xnefGJD+lGZaugWvdGLZYVcdQHOrTuInQVzW722/ZwHjdTV9Zf25bDYRGM
LLmaF1gGIyfEFGQOoTEdrLUuiehTwGTFfh5nQlUrIqcWtOZ0/+f7fO82HfT/cN652d/a043J7gcv
cq07omJeyPk1W3Vbf7XMyHpsivajkW2/HUzIPhjV7LkmSYYAZMCvX7fsYjszc63uRgyfL0RXiuco
nJa/ORlncmoDt63jKfw00gh4IoaQ1NHGUYdUO3ICdafS3YsjB0a6yQqAnxk5I3KZl+4yJs6vSLFr
oL9PadpQ9K5faNjfpPlTst8+DzTrXl78+TXyBNz2/xfv0B3Hk/CdHUYu/DtkBr8+1hzkod9QKbyT
/Kl1WOsZvxTfyG4ap9DdoRqSYeRsiFXJxhYGLsvpgPn8LkzilJMsPxuQx1TjypbR+GEurOhhgRId
EtKN1rqChLIYzIlo3kAGCYGPIJH7xHkoRrNC9ahdjbFOxJrsKiQQVC7MjEyN/ZYtgLJhnhXUYzC2
ucPuJsFBr8wu7TKQ10MW+c0mkC3gZqqCxhcIrvmNJXXxl5krCrjEAeR19czZUE9D8qLxrvVOnU5w
cgC8Kk9mKEpn1ThZfUsiU5a4aVBjXXA15kZA5W+g7fhG/dRXRYZkO/L9hzBsEpOjPI1pq9YeGpBe
Im4xuoHgT96ws4PvjYH1/LoqVZcfiLtRhjQ9wKSj3ejUOEY0DlzaMencFWm40yKDfdDjgNzMd5fM
u7HAold0W1di3Sg7TzifQ6iG7lUWLShWBD6bIBvDpzjp2XYxD7zwdc+U86QOt02ZwCklNAi3vtVB
0SylEM+KEmK6PiPxCQFZiIeaXUBxno5JHSmOnZFTGesAC23KyFZW+JcB5cKendlKUKbjkNebfn3C
zCfTV+RWm0tjQh+1i6F5cIyCoxIc3ThNrjGm7v4K6D+HjWUnUCHSrN2EThlft7bb7loYQjAh6q+j
ac5fLBWkJ3tAv4nMw/6uKZKtRbogdkM72uFgL7+VKPC+0PciVg2ljhcGyvQjht7CaQr8/cbs+Tzr
BL3EngO32JSWj0deGZcmzYAAx2gz1gaev8ijXtzGxB9cpHH9aOCOkl8MFDdz91RVRVg++gOkH2Bw
SaGlvwFiTgZn1Wk0QR4ZDQG9l39a9siBcZ27KSdGMhFYq5cbyn1h/cVIBs/hdvOsgv1JoSnYGeYS
/Mxiupd5vmQ5jEFemHFAMMQKjmdAMC5s42Ks9aqMo+LTZCi+mI46NgWtOWwPPvWMVShZK1LNqKTC
QOMH5fSGnxFafv01RDdAUd9atHZpJg2wAHT1jyFnVmDmik+fDyzZqRvf9X4wd+uZRojnSIwjjdMm
8WpXkAnJylE8T+g/n0abM6qaExc0nMfCg3Xkpe+W4bZsAcKik05AJZflYn1EszQ3x4lDXhDWRU+9
R0tZrkt5kVeU8hpTLL9JFuFl1w2szyxnUcSZM0T+bFlLISTm/K/QGRD42CYQDei/kIx3VFHc59Zm
pwbZ4/A7WiqX1z1OWbhKIiO9jBuSEiFJ1XsaHdjUU4MV9bxGEsMFl5FgE/UzoHyRDNRLEy6vMmxd
Clqq55fnuy37njyL07jTrSTstMmopvq2OccieYFG5aYq8/YQx2CX+5kvMpARv9D2aD0OkBq2tg3s
uE85bjhLRZWqIdtzN1FW0Ev0qG3evVVqHoopyZXyhKJOKhkM2fKrodVgl2OQgkdzMdEKCnbRcAmP
6oLd9kxKzkg8OuspVfr+HCjMeQOJeMoK79meiO8zVfBpG24G7FmGbqHweRfIJAEMGuY1lRkDk6nI
vKbKCdaWYcS3O9d/K9mw8SjZHlTEHZmoJ5u1lAi2BF7FXyPSbyneiDbAwAjF57On5iWLIT0Nhkq1
3PnAn6FAIUeouY3RkmI4BziIXEL0FhnJsvPhx1lCH52FC7db0Kmxdg2qhCu/9noX/psOLpNSuM/A
90Bssu1wg7UNox+PxWrMtoCuo++FkXDx6jyFrEiA8R6mdgmD2Hm6TTveBe6oXrC24BtBMF08uCgf
xhYbcOUK1ja5HFXyhCKDpSnXsAw4QBr8EWcQxz/yOPLCISt4n+peYx+aFNwt5mXkQkZ23G4ZnqIq
rGszztiZcrqv2m02EK66MNz7qxprweRQAmckSvMqRi31RGDUAf+7tCPBAO7cnHfWAf94AovvP2Z5
gHaxa3A+o9ucMVIkhXhOypF3OoET4AiwLAIwMqd78s68lSJPw0tPCwfXJ2ZY7S2XL0cQ5Nky66H3
118zS8oLEoXtgXC/OVAY4qumNuCMgo2c9zASgsKCjp4MhCW3Z3J3G3TMV2jl5dZOZ4OcvWDGt63i
Ts4j0Z0Q3F2MKUuAgJOKXqQtWHxcWsLUbThF8MgDuXygrHFZmmwZNYeytcIn5BQTDtAcR/HW9DqC
IippxED2GJcP0IQE1crMerSNgDNAmHEMcafAehydBf3v2NoCJIpQmhx2GtZfsWBbEOTWSD58eUJ2
ImJk5bECtTT17s8H3nk0asjyDlM05oiasnSbq5Ej7SPZSOtR0uHibLslSpvhx4PKXEbnedvUMyR3
dGSGs8iWePZZ1OFlZQcoDXq73LRUIO/Pb43aGa552WgV86ZdbifxeIo8pf5S97gBrKskDi9hhTCt
Zo02zHdmMPbYnGLQqmKWozRnctFLy+qIRRweq3hYTJBq82i6B8vhOVTxfUgwKSyjrQj7QtxP8Pao
so8umHejNcWzOy0rC78bNP1ElbYooAbnjTTklqbBsTiVg8efLrDDbh4AY40MkSjnRc/LuEqz89o3
2Zmxl7HFIk8oEi9HctwrZkBSjInzC/h7LVoO7gPV9a/nhRUQKzvOeexG8cS2NnV1e5gwD/3esg3d
ncena0NVzEgE7DE4dPMrbLIZIoHZtwfcZ4dTEmvQl38PiHIsg9faJz+7BnIPSRV1FQqTGnQ95ILH
86jwppxJkduRdQ3TiYm8eDtl51RqrpCSrb2qsqpVJypWIj3TMoIChCREK7IFS748kDGWjD6ouQXt
Z8jtUNRGHE44e+IT5PIIDDnrUSQezXlQPZhZftSwwyC9djA/ZtDgp8xq76TWDf1E8x0ndQa1aSyV
g25k0T6vgG7eYR0hI5+XTQp92b6hAMQrxx+ZNssGhBAmxqJtXYMNUCsZt0O0ozRKGbjql7vN+o5p
5jSL/UFc6+keDX3rrahrgOvE6O0pFjEfH5EdvXekZjtjk7ntZK1aYqH5YbCCdDrQKAHvn3YjQP9n
v4AW8mvMobHjCnEqGe2mFc3tI4xGgpAY7PyTOSIwqeppeV4/pPjY2/4DdYjyhm7lvxIjMugsy9RB
FM1CuGfuYH6QvcaOknRdNDQXeByp19CZmcAT2yMlLnakRWC17kh5hkQo2gPjCMUdMQcfVIpxnvZG
nyF5qmgFWYEppk8XyMIxrbH0dVxlYWwlRXnkZD9Bc60rvS7qurqKpCNfQyif+c6zJxZDgkyKa8ru
gi2apM48Ncvif8oQiOONkAAEhlqKSt4uYGwujh2PFVm2nv7RaDQe4szm82BPzd+b0OIlOQLBBBlA
oEfOyIKDPwAilYEYp1xCuiYJqChTo6QxvDHWPQZQF+eDcl6wyo5OuDgyAOSPVmbL7UVgc55yWxIf
uNHInU7nzSRKWLdnbO3zH5IYk90lrMMtOGrnaBnU1HGEZwSdD4axGVf1iVx/zZLXsaZJb0KKTD6t
PfjAOS9TcErHsQ4xPZtE+GRRc3ixZ5x8PQfzd85gfNfKs9k/24zNrS9jVqvZo9o1cGUYRiyRKPyX
uhgb5lY3VAPsYok3F+ejyxIvpHIT1aSvsCetYRlR05Yd617bMIW6gsGTRkZ+giy5Q1fDfWPTxA7E
2S452CJJf7gDNb4LUffMuLPzBgYS4SXyzyXCaMiRLKW5Mq8C9+gjOfOP/4+9M1uOG0mz9AsN0rAv
twHEHgySQZEUeQOjSAmrA+7YgaefD6rKrsqy6e6p+7pIWZpJJIOxuP/LOd+hYZu6Q0t/A3mqb1bV
ab9ja2H69Cod0aPFgkLFN+ozvzGnEnMenhIv17g24tikkxAuF4s7zC7qN92NFpR7R8ni6EqI6Xoc
/C6ZHWBJbmJOiN0qoQM+EagX3bkzd/zk9FuKDPl5St3lktpz9ix73MctnxBOZ7qdZceFiD/Rc4VO
8rYttYeGReQUrnYqfwtBfDqYiaN99tJyvvKgJ8WFqvJXXU4t5fZYJhvqKvNsSJSWBkXZvmS48n01
lxN3FMdgtZSqcrVFmKdOjjVl18wDHZ3kbvYqZJc8sTUbprAnqCIqWmcF7DnzNbBk/JySPv6J6o3v
BP81a6mUUa4+sGCnYy2RTRghieaQuoiqcN9+jxX+s+H5XzY8Bq0KA5T/fsNDpHOT/BVb9Pev+Qdl
ZCXBBdjI1xWKvcIq/6SMOH8wwEV86rF1WIkU/NWftDqGVX/f6Vj6H1habWgimNDxfP5bREsIR38Z
DzmMXRhe8M1Y6tg2HdU6Ffsn209g1mTo1H55sPzkbSzSadO1bJqxgX0nUPipgR9brcpeXxjfEa0Y
u96bdy3i325VAaPbMo8W3P1ju2qEK4PA3GDVDUMcIkp31RKztGl+zTGci3pVGtO0Yclb1ceYBvWb
9luRvGqTrZKbRPpZtou1atr2iXeDfec/jEsGUK0T52rMRr5bv4oCldq2mglsedVDI1sO1SDu59Yk
VnfVTOeIp5tVRe3QAkW1N3qhMY/9NzMLCo4sdNfpqsC2kWKPqya77ZJX1xaEva56bW9Vbnerhjtf
1dz6qus23BY5reaqB8RaWxvxd48IvF/V4POqCxcIxOveIK0Vd0PUrOrxbNWRF6ui3Fq15bJUiEBW
vXmzKs/HVYM+2uhgocl9das+nSs5RkqIZh3ZyofJymkVYp/QAhB2k3Gp56vWfeG23fKqbsZVBy9U
u+sQxrNXuY9XpXyvqekgLVTXk1cbt2BV1Herth7n9U4E4yM4O3ErGOxfstJv+k2OZ7FAulfeNdJK
xq3pD+yRK1V879EEPmLFZKrdal1oWcykNxL05pOytPiJLHbnbBczqgVNOHTTnavYK8vs2tTl+D0O
GDbQ0dMVCauAc1z3SHNrdM3pwOnajtxb5Cj6j944sskuLSqY0iQFp7N8+eZlORoExpLlS1VUzpnb
Ptjr3FhXu/qt6TDW4iDRZXOhGPQjgl4MnrzA7A0UhShEW1NWp6ZlyA29Xa9OxO2hQ1J+5Sk49wWR
0Aas2qvOWOo8Y2nZmaOXv3smvWI0xUm1xRUUv/xOW/OtWGwnkdVPRDYYV8ulOLLXHT+CpvxdypiC
jXkNooSMK2sncuIafjciszNk154MqGrTJ/ZEmhEzo2UUFBzd2qI4AD6iRvlMi3SrfJkRMv9oqNiO
GslueZgQSHsAecG/oWp64AnUQqwHlC/Ax2iDageMQ8e3pNKZ+0ivkvnBTHhrOn08FwenHfjl1ZzM
NzJDeIyipq2CEISGCDZYEVozrwO5HHxDEIepIrg8q0iIEnP0exeQ8vnbZy7LICAXaBpjphUuoWJd
+SKNKrvOCiko+XTD3ugt+dOZUAzGfS3vfz+yHP6Kvxv6tdwqTdN7TBb2PwgZHDe04tR/pPZnNq51
4le5SnEqp+q/tbk9htyY+N6y9Rf/LUXEpdc9e5PgH5ZrwLQzcIhEgFjmrR60ACFGO3///U5jsMpP
WwAa9BtjRpGWTUxefDuo76mdULIwrEHFjoT2BUGO+TpWq1OlE7b3CMncPtZrm2ag2omaBt0Zg1zP
PsiBF5UZb3XSxDqJM+NR7kpSE786L81IHqjde99w57OKDfMW67l/G5UmtinvSHDqgRO/ByZK6NER
KQLieOIbDT4/0Zspv8oEyCybdYJgXHRN4NiDfQ0kcfv71aJ9qp+yZGZI0BYxaFwDzkZYA5G7zGxN
LoZq7Xjj+jBDsU/w7fsR66JXTrzrF/7A5fPmI+oOTVWzwsmXa1sxx4U1yib/26BQYw1O/V6R+JUI
l/WAf2d2PcrN5CEddJiiHcOPvPnljME5sGpmdmieKtO7Ta2FPizdd+7ykjStGzn65F9cLBzYA5wt
fdvGlHMd+mZV3zrusX5jWpBzjMxwb+hbnlsjX2s3zvDC8JPI9aQVGh58i0zM14wufJxy8rvrk1V5
8QMV5XRv0NPu/DrBjzP6brp36yLfEGphb0kFRjaLc/AwDOAyO79QaaQRylUlU0ji2U9VMZ1VaSbP
+dK328oUxtEync/GYAPiO49ck2VYDL2F8iiJ37TE/N5q/if7GCIYKtIPy6Hs8DtXoF6ENUdIIxEK
muwIQum69VPPKiuExLp8icFBkMNmaHWW7mQ3PVV5L0+BVyD17NLQcRZe4Mw1dpPqGayMcwG1y3h2
Z2RZyJKOxTSLIwlr1mHkEI50v5eQ7ApajQAEfrKArq/rN6X3DPOrWr+QF+ydQCVn+FNcNhtD/KYb
QjEoJwrAmH9Zs7zJzPd+ZiYqZ9LS9HcPWXZkFMW3jh7yg7gBa8tnnaA4S5F611dYTLAynAh6tFmS
LAvngTWUh4REFeRJZFKHC/rhIH5Sov1K5y4mht6fr9jlRjBdCWabsOpMHWD80vTbZTCrS22415Iz
/5G3FbszNzYeLKI0tqPZV/ARey0/MFiWEcToYdMapvzZOmaxXYR5ZOhcbCwpP3r4uJHyWyY0xvBd
jwH46zW3fYBaDNRH/8kq8U2l1l6fVfw8GkzeLasYNg4KdoLS8Q42NuB3+DZMFKDa5kh1vjPla0Nm
hVHHZv0y+kgeKRL8L9tzhpuHiu65YBZODQFIGM+YO5/GLgblN5ixP+FVzp9zj2AUu7XFzxbE608U
0eUpINh+HdHHUT1oiE5de9wVLV+bCJqvpdOvXpzXjyRSYSRPFZXVugUZZeNf5SDH90qfy/eRfL6r
S5ZN6FBhbRo3WyLGcyCaRJfhD0grhx0Ojqpg4055chkwwxinljnKxPBpca9moPqdz0Bd5yORvLBk
1u5dg/VVQb+teBHJDIHarW2HIu8vntPYvGOqmJ5FOZLQh2XkGpz6+lr7hneycXJuY+WssZsqfgmg
cdxQEGf5dmlVxXwmqLRrl/jOkUqh2Bt6rbbZRGAq/Nna3qbN9KsSpnlvsBp8HptsPJD+oF5d1WG8
4yyMEP6hXvTGNtJsSb/nLcdCUIXhE9BOes0BJg1THWpIBKFsuhw3zxzjbDJ8HlaJ0dUuf7Dv8jdt
E4/3BbKMuyaumh1rhmavTAz8/VjEITXD3YTvEkTJPjETlI7+8pY3TS2jvBqwKI6qoWEujE2WEgck
bL0L66aw9wig7qYsJaJhFbEwBFuTJ9vhYSmo8Yqhbrm5Bv9+HvFzKnacONIK7c3qgqtBbsvP0SN5
Q9F57gLpJru+jOVGs0j4agh2jfpm4SMONml1qdy4Qev7ymNyKIN+Rmw0Oi+WnPbTOCVRay1PMyqY
65SZxgYLUb6HgbEnSokwHKPZ1kOd/FTTvLc6rrxB1eV2YCq4nfRpOmWD0YZ93sbHUcWXLFE3O3ac
iLyP/Dgv7nSOcz+FtQ6xg5AjhPu3oOB0Nc4eDXy2ktzS0pD7Qox58mi5uQL427djsi517YGBmKYl
XAmJ0tEzBnoyIwUdy3k6TtS/y8WhVCGVOhGFs53bfIgmX5oIudHo5Egmhr6vI+Fm+NuJCUvnz5Sk
nMHeuFZcmwduw1fUko+aHgw7UQWrqLcfn2Iio7fGvLTXJHdqiNmOfYd09LtarGy7SPeWBbVGslQH
FxpfWlQSIXOvPOn8aKd6DnOzWn5Aw+/uRuFpu8wYfjbJjN3KMYc7fxisCMS4fSICZVzFmQzGx9K8
IKlVt4RSZWvGiOpnzXtHMhOzEOrzj7FLZtrxxra47+OT0DKXdZCuE47RVuEwZAwQUJByVZJshTkB
tYAffAs0gpQIfTsvFoU2w6AvzwRIbStBqphRhGVtf6al2eK6yILTnCxutc2Ntehn4Nr90JGDf3mF
k1/GsWqp41v7wNAO+2YePOlg09hsU8touCG74rgssU+w0WLPCLsagpmQ9L2WjV7etan4pAFNyOU1
yW+DbLqqcKu4jrIq/VRCcOtrSnx5oPk5s+Ku2/VVNuwaQ2/eKF9c1mesNkiGZ9psGTcry517K1+S
lhVraZ10OyA0al74pPXV+OISHHMmwq26LOXANlrNXXlfVMojttm30h9YfnXWvXk27cjT5CrQgwZP
Ea1hTR1QBv4XiFsOjiFxjBtuEv+1a9idLpYA05pis8OAYdksyypvzbvVx+pbtRo2ndW6Ga8mThSM
E7m9yzFbDZ5ytXoS7lZcs9X+yZ7diFgo4Ql1qjTDNpQTDWXyw+9VQlGS//aPVquVFFn2Kn0DN/7b
ZUr1vJpOp79ZUK3VjooOePiVrhZVbzWrsuiShwn/arEaWdvV0opv4lI0vaDPwu7K1Gl4SFIssMQl
4VVYbbHLapB1Vqtss5pm89U+ywN7pvFjHxGk9Y48Pv9Y/vbb/mfq8//FlrU9A+LBfz/1OX59pPU/
S3pBWKxf8feZj7FGl8Buhd5KSoGLlvy/Zj6Aqv9gx2A4AB9d9HT/NfGxV1WvTiNnujhVbHcdBv2p
6jWAWKMyxOrkOIED5vrfUfVCvf7rCEhfvwNWdUC1iE9QHP2L8KkwyMlwvNi9ojzXjgnKCnUmpYkj
UCOnGXvZmlVcWDSbALnLpyWTTvADwfHPFKrRk+0VlhMaNVmUrjG9Fqi1zmj1JhToJJHFG0n2jsDH
0wZ1pFHzdTcMQAkQ+2Qc1bNeqVjbEIW9pnMUQdbuqeDz/OoBtqVlUqW/w2RYHUU8g3jIEa2I2Uii
SpQ2OgPf2cFiMM0tk9fHAvZ9s8n1Mb6UlIuXtidJfHYHdTKDZvwilPrdFh2VXdDqJEvXHqkmmXxv
RKGH1DYutsL2g02Awe+Lup9Fttmk52VOp4Mua3vHC6Vdq1yLMSp6wy5FQ9bEYfO3MBKPubcYdg58
ezqdbMzvtTQ1Xwc26DbNcQQvUIZtluq3GTjcretVFcGceS2dLHienGm+nyqyAKQZvKJrcbeDPoex
NYhHO9fUwe4b89oI0Rx7hhGhnmfZRQz1eHTcNLsLtPIj6BQtFkyTrYNv9axEEezLWht+tIUXH+fY
sXZFZZQ/SWFrtkvuGz+RjPuKSXtTHwIz+9n3ZrPFdzR9dwx/JFowY8aviH8PlSj9d9PsgWt5ecpz
U7+KTLwqjR+NbAOCSToOsJk0Z0vhV29RI3mhI9dAQW+saCtKeiJjY2UBQYTLBDIKp5U8ru/IZzW0
7g7HGn4bJlDFgUmGYvXpeSB568EjEYv7d6/jUpxZ4E5jv3ELI7nZhVE8zHO73MdjqofpYqtLapHF
R9b15PBTLFalkFj2dl4CuBCalT2NblteHHAZl5Ti6Q7sIrS+NB4fxkY1u6ptp8+OsMRqg664C/tC
k7+Cts37TTLaxl4QNnehRMsOk1O1l448hZpMvzH5ShGnrVsr5wCMFuI4cWIe834O4k3WeTqx3rO+
cZuAZL6mMvUKrfQQbBK/7V/IJYCJh5fGxINeKO4K3csiM0mHHanV+NY1oeWbWpjBeRBEkm46aWOz
paJrdsFIorHiQXlop07tMrfPCfei2AyFmf6qmd2hUSiDA/Gq7qVxtC93cUC+pWmeI9dLsBs2Gomj
0wJiycJ9vvNyPXhlIFVshsY7y5ihJzrzlAGFo/8YXKPcmfTun4WKl9MyiSEN3SF192sMw4Y2evwe
1Lb1oBWxh+6PVLuemMgkrIpxPtejZnehz5z5xNZ+lBEJ3+l2BsTyACyi3i6Km9l1YdN1kwVfAoPV
rcSQukc407/gZ68hZlQQcvIYUr4XJNlZkxgjHRH4IvQDfiW3pvramAhFYPKN2M6bYd4ay5BTXsXz
Nhv95XmY1LQZRmXsUgSgURrMvCSdHd+lftU8uK5CzOo337ICuUhg9Yemspb7kYohrCfv5PR8rJks
m9MxiwXF/ejWaKtMDciG0U4bEj/nJ/JD5Z1oB/ObaRISjhVVRZpL896PDVqKOUvjY0VYEokhivgP
WgZrkvoddSctdD0+JrZqLnMu85DDE21Pz8vNmC9FcJhZHAoqiBJr1I+LMr6YtbtXaavqCODHPAqc
GZvMaNE5VtIs1hd530CCjeJMfiPQaIYpY1rdE03W/FPoEt2f5s2HOaegJhmT4XdDIB2xHGYaEnNV
7L1+klEWc5Dr5tKds5RFGbIce6dklYSuP7h3+lRpDHY5iAJYjFGMKfnNqvX0MMOhCbWpBDppEyrJ
vMRx37gEF1z2gfbTIBEO00iKVs61+195rNVk3mf1rVWugT1ZIC1R+keyiGSrCIkjOmQY9v6AtyCU
kIDezCXpLo0oby1T0RO6ziq0moa43DUEZ6noAsbJXx50Iwvu27Qp1Kbr42VrJ26zFzadJBWqH7WF
P0S9l9o/ifMbtjg8Pvs1fafgzGTHWIxp2GD5vKQac5BaOuOrBHgT2oZcbhCMA8aTtfsGJI3PhuVK
cCY+RvusmO6qtNc4sBJcyk5mvxflgCEVGe7ViKtqv+i18TGKxGbOujzTPsShOc7mwRlcKRAdxM5T
lhkT9IHFP4qgvC26caR60DdBYxkuwvGZF7jCiRB52YBeuUheSeKBldYTsTC7VfqQl+1cbTSVjC96
4qpTYCnvlCBL8TlB4+DAuYkJuNMvradZt2XpH/okw39dwgKB2FCEDu+9b/lsihU6QkSWi3ogMMAB
LEl6DHztVjA9plduapIXrDgJ7SrxD9nk9rvE78otmA8R6n58wbhX7GvEwsd1NMpICNv4KLGw84FK
d71Af5J0fb4xaRChqMTikjgNx/cYjx9ppsu9hp3gvAyt92kQI/yjIQX76rTNY2sJ5wls0bM+22CE
g1jR+KD5ajpt2fu912+V4w3PrUj7E27tjxzl2jHNYbypguSbgUb00C8lGBTy39tTRh/HYiexb21S
1Q/LCgkBrOIMIDIfscibbwANxguG3SHFwRgPr0aWaYdyGZyLkFl+IstsV1s5Xh0Tv7drv0wa+cE6
HKBtVlnxxkuG8lvgJ3LfQ5+4x4JsEA0pUUeo+KfPkiBkgpvumW/RczF5OLSAmtlK2+OZDN3k+xC0
mCTboY7kgh/ddp3lF+iob6moqtAscu+piHkInVGwq4GasXFz627gVN0SmPwet7QNorYBisj6UsKN
w4s/XebYsJ9LVbAggbuxJTZq2EOODnbZVMTvTT9Pe3vKmne6FFrYoA+YLpjD0RtzdvVu+z4anCuB
LlAL06oWa9eILulD6x22FjNQbM/Pl1MQQJkqkvI8dWevBkGMClsMV7uEZAjNE5+17pXPueZWTxRV
xblSPle9Y9AQZWPh5/d13Rl7MM/yCodgJ1xL7v1Jb+5ghIDUmhxtn+a22OmpmVy8VWLUmHl/SOga
mdSBwnlgoDUdU7tk7Or3aHjz3GH7Nr63mDpC6C2O3NPeL/eSLVBY4OU51UtT7Rx/nD56P/YxLSk4
InFBsiXx1kRZbVz2H5FTL9NnVaTy3YWhqlPmfogkiCMeyC/RC7XLmVPU4cxS/ji3OvLavNAOydIQ
4kUOpcg3BvHfd3Iy2ccUtos8jIy7EJrAF2wFEw/wMnKludg/nWBd3xT5PXVv2GU6SdUYZ3d6LLlB
x9g4LZwDzDmpNlPf1w+xpem/fLCHKJ1L9HYda43a7ZItnLNmQ+nRIE8uHh3oQxYTppnRT9yuqz8T
9ykv9Tts0eRgTnG89ap+FbTObcFKrW9DdhZtpEZ0aYiGY+87qvkm2Bm9t5Kq9EdPciFt2ETkwIc6
43OSXknIF+kq+mCWbH8KcxdXCzC1J3+K+xzU+OCn9Sf5ZgPbT/E3zfaUFgi4499q7m7yg/rbOA88
a6i9p1X2HfxWgOcN+mj04OUqDkdW6kRAjwovmlcFudatYvJh1ZXL3wrzgEdIjeB852vqdw22z242
B3lkkDiR97Sq1UGMZKd+8NWdkvzrunXrN4tPnlXMzY7aHAIdAsyoZ0S0z2Cgo4WXU/XVxLpxV69S
eayTC59gmrkrfsFvC9idjWLr9WWXso2RQS/yDAV93LIJaG6NIJwsd4lb04QUj/pIfhga/JkhbDr2
B7vsyJYBoRRR9ZlRTXwaS+pWgJjJioPblPYWr7551qsWWsDqLskcHXlqmU6R487C2ngaP08vZA0C
frBfW2zhEzQyyYC6NTTsC3pZhDrP3G2ErBdmZTe/jU58n+Rg6jd6GUxPLNGSaMiTLA6xIep3s0zM
kGTWNmosBFKblvy9Hn+49O99bmGW4Ow2AAlAb8HrV4nTJPL8W+KX3VtH6UnPRPT0XC3Jk3CWduev
TzaBb/mesB66L4ew+qsWE9aLSX4atm4v9eOct+opjgWqYGKG8n3PYu1YtE1165IAsJgy1EuTNsZ3
A0LL96pOXmLh6RfbxA3PCkfXDpYpgexUAROhftDPSHzkE7SitoriWFbeHeZ8+7FK1Ye3IKneyGUi
2UhL9SX0oZhlYbYkNpwUPPL3RTmXr7nOGguzRrz3CV/C5NUb5p5WqHtmgDN+DbC+Qgm1Ant6IiMe
UbXLG4ZH0dRUC9P8zmGmr+C9dEQymxHM/vHHQtVHxa856OLraZWs+0TfVUGZ3ZoEPopOuh0rGWSr
29bXCKH3QCaySc+O6bLkF3ix2VHgBrrCb6CBnVzeTLr2o/Tr5TklxM3ZuIbLL8dSqN7qTjGTRE7C
Bu/8UQ+X3FvutblmywDAGmLIUN6qtU6yFt5XDfrRjaF0UNImaixJ5Uu8XVAfqjw2wJ3AdaX/XAtZ
w2kujkVxDe1mpRgs6BVmNXowFSBQqu91N/ri3ijy1kIK6tKMKYNbAAl6mxJljLEIXR4jkeVLY1cz
PhgB2yEXBw/fcNDm166a5PQNPTCL343W0fB2D72O3JvIqd4zPbkJrGYazzwljQ/6LCGwKrRao2ZP
838EbqwUWeV0XZJpH2ueQl8rppd/Gv/8P9zLv7O1/uG6on3Qsaw5cPWpypju/KuJV6ppxKdjjFey
O5xIC0ziDM2BV0QcNTCVcfJuCmsV3p6swtlpuGec1Nj6HjFc/bJt627Lr7oPlhzw1r9nF/37Y8Mh
bQBzxoD0rzZGYQyq0tF2X6Vsrp6kVowPpMz+z8/AX910f/shKIqw0DDP1b1/fQJI2Jtoeofxmpkk
Y/Cfq5W7yqv/Zmf8jxDtfxOi0c4yEfwfRpK4OCqYkX+dSv7+oj+VaN4frLVNYpMc1ClMH/+hRAuM
P5yV2b7i+wOTNzEDyz9pAyZ/heYD0oGL2VBfp4l/n0tagAtcz8M1H7jmGnT6b0nTSJr561ySkB3i
tFCmoYlb3b3BOrf8J2la5maMb4w2PU0KdQ3bUVLNHZbcZ6k8Rj3zZNjQOVluyEIBRVtxxMzGBt9h
p9rSQB4aQ8Dh9+vSPS2LZ8fbcqgX8s11fXpkYy/sPaaHWXtE+Ny8KpA1TggoK8lJLi/xJg5mO1Ap
C5yCZUy3sumFviDOgsh8CXLX43Ibm+W4GEtnbyr041u6CavZDqAY09Aaa7iWLZraje1r6keQz97n
b6FG5wfAkBYdsXgqy64N0XSaTmQwaDIvgdmlURsI927EGLsRQ09mpqntvBbu+oZCTre42I3sSeb5
/DilendtElPcVtVRtfWmWoM95U+Js6kc7Gg0AfJWOhKNTjIqJiL1fEhIgTmZssnOHLt7logNBLo6
q3dOhTbHbFNAPN1oFkY0kXa9szvPfC0DVnIZRp4nwwSZG6T2ezLM8h7TZRCx7rAeejNvjkM921Fq
mBgnlhZZqutttZnl1yS18sHytPJqVePN0alpnbIEDChx63+CApN7mwSskAlWcTaEgP3lTuo2NBzq
OG6y5I6y076OaYX8nBqkv+jjVpl1fY1lI37lgxvsBpJkdq1D5AWDsPZmusGnE7O1MmKIWK6Wkrna
8gc8pNcA5R+KelGFsnROw4g51ANW+ZQ3rXWzpmA6W9IbH7JWh4RYpD9ykqY+nNodIy6NM6OpOXIA
NW1c0J7c5FJ7HOpJPJVNIZh4le3VtLB2djwjYRwUQDLy7qpN5BpmfGKf2fZgQ23N6TqDK43k5Jhb
w+GRalDHIn2Ik2+L74HZKX2Fhj2vajrtKs/RTUhpnK1U6adZ779K/v190tvlozdUWIDQNQY3DyDr
ow/ThRFYnDN+B8t7tTVGmrnkRilgn+0Xra9uusk72nP77mLi2T/PpbmRjWXvKN3bu5ostDfmgAC+
ta5LT3ZOsisAzlLR7A92pIpi3FO4JztN9WeX/LmTnrp3w9AqeEtuhZi+9sklzifqrqocCmpE0H6T
DqOzjxETukv3onEjoFO4gRfXd7F3tvHK02ZVqCH6/CG1mnsNqZkxN0EUlPaN2qPcVr78bKXnHUVe
v8xrTAQL0XfhNeUOsk43k/5qnh2b6RPSn3M5f2kJa/baIH1i6fVXuw8QBM1BfJDjoN2NEDi2cS+T
KNftNw7D9t6UYtppTMVxZSXOcUZg9WK72gik12sZXDbwkVjSu7l28ijZMIObb3gf1bb3RLPHpGdS
+J6WLrt0okPd3SEQRStXxbQQiHrJuLQFiUu52I44MnbFmE+hTSl0I8O5fJS+kxwJjYAaS1d2JK5n
ehRTueyrrgDdzIW9X4rJvbObAZaYNR6b2Y4LfC7t+Dja3QuCH+2gqdm5MrROKz5gdWuPOhokzS6D
SBn0xQ9zPFriAs3oiuz/B45dZ+u6S/AtpyrckdpW4ETN4ofZ8rN79t0flS2Z1ij0REtmfLhyIJc9
bfTuvW34leGfyqiRpXlOSoJFSazgLa0nJWG+dkl9l5YPM8fuJiXNeENGIzZgr5rflx638BBzPrPz
7y7ZPM3vwTxBvyMZVT2pBuGU7kL69Ctxjw+ZgK8hoC59SJwY7ZakJ2JbYlPslc6gQ+vK66Ms8PlS
JHZkXMkquHW590vWzG+R/wMFT/2SoYJvIMOArOtvpFuJOg7tTPQwGureYdgvM1fbGQv8Wd/sxG5O
AX5xuDPOnPoX7MOtYR/moepOotLTnrtFU5+FltfzJrVzIOZTSlN+XzR+jbK2nvxD0TMAuUyYfB4n
Luwnq4n5iBQjbz0mVYPzvTWy5pQuYsZDiBb5R8e7PwsN8oqYw2qxZ8NFld5NgcWmSWDHfqpN8tDU
HBMYHeRVcohVd5yhp9+nZV8+QTC1vA26bW+fFjFv3GAZ0zdA9+12MG1xMLIk/fCp+oMNsGFCVJK5
sy+J1RhMl2zJOGwZyWIbJJ3uaA3DsEHkjD6Ao/1XVdiU5iR1jHfd0LYP82QqHWznTPO8IHJBBQJe
ddqQQdK/6qDtPlSjZ2/cyUhggU/dIV0R9/HgBL/0Ke3BO5exddNwh71qRblcBbYQ+DSsqYTlfjlV
4GSIcCzVY+AdkDlA6j469XAUnLZhS/0wRzN2fNaLMc8ig7rUf+mH2bkwmiq/tFzPEV/0uJ43rszG
x1jZ7gv3SLCV7D12GELpYVB2yZi4OCNNjk02TZ8FXY3NYYTrGWD7sCaOIEAQc6o9ZLlL6qxpieYN
GHRxtUqZJLyLO9sLzUAsaN9V8WV3qrghI3gq23I06Rur+MjCSiC5S/mwSrJv7xdlQSBrx9afNyZs
cLGdzUC/k2U6vjnjPP6M/VS9+zbEwkrLaXC1JEhITlOzdmqMfHioHM4bgjEb7dPWZ/IBIQ9i0oIt
ilUNEO/B00b5HiRT5eOZi/ujNDoLCXmWK0YnnshflZ/Z9savre6W22zfgDBaCr2ZLI985mCV9UCW
ZkwvdPg88mBreY3+Fge4grZVphdTZAyas4exk93iQOp7FlleWLGyQHXs24iSrJSBr2MMbJgK07vM
Y6dORtq5kSttPZqHvkXPxhvOK+USEpdkb/GVqxDYL4HuKRzljdFKUD5tF7Vswi9EhKOM8BBtRJOX
y2Pr2U21EWXVvBVN3jEsTPrWCAkxqb8XMwLwbQfzTgHWVctPiPzWXayzfbJM94edpMGzl1bio07a
emelCDwjjvhYbGaSw7UQhD4nIotZ/Zh5uncXLLb3PjhNiWpNorHF9bNg9rNm64c3sifuYsN6CRBc
ZRtfWBODsYbVZ1Wb9QHeGv9bLH3hH2BFzje/iNUQTmZqfAwBQcuycuQ73Xn36ASo6MJ8MvX/y955
LcltpG36isBAwiWwsbEH5U1Xe5rmCYJsivDe59X/T5akHbI1PzU6nxNpJma60YVKJPJ77cugOEBu
I3MaWEtmh0mqlOJb0MArbcPCi4wTGpTwE8KT8j2KQq/b2WU8n4duWJgrDYNo0BaDVoFy5Uigxb2p
huRTU8rbaBmxYhS0rfvGFsEj5NLSBxQqB+btgO5nEwUFNKSLdeCOTEVj5YtI7huURPXKbUfnK+18
Fl00VR19KJ1FQssVE+CyMGyxrEWXmASGRtFt11tqO1F+cbTSHHmz4/YbVdv5biA/6EbAAHpDW/wW
p9ZAV8Tgyd88rGsI1pAobzKvb99HqBK+ek4V7sbKRIDDt6m09M8ZLrE1UxHPMQutaugC6SRtlDrk
yzvptxp5WKldT4h5MHyztdjTBety/DEP5/wZgCwmusI1mA/C4aaF0wGFpZLynLVFsI5MzojFFJ18
Qou7Xdk2w8FPCAaBcImyT50viQaGN4YFiBMX7WtdW94WVlSdM0PUpwn5xw2fML+xnCR5DVXS497o
ewLGm3EXBXZ5bPLI3liZ+ogBdBrWmFTbLxEEzb3dNJBjZtIer6Pff6fkv5+S8Uf9akouvyVfyi9v
hmT9M38OySTuBS6eHgqYEPBIYI4/3Vr+O0R5nMBoiLsOuz9od8Q7SYqbaUpJotrvJUd/zsjyHQGz
FKVwJv59tP4n2h3glL/MyLbgr8DAxa7l4438eUYemNYSFc8kz9hq3pBLnn9xU0LmSZc1aXiPEV8T
OtItVHMMBkE/WWSJG49A04siXWleCyygWxJUx28SAcudwp3wOSAHBlQ7yAjm5aeKzVyFrOFSlZ8L
N7SJphTWHfpdD6MVE9oFZY2v1llKMsu2C3IPz4j/JImufGznYbwzxy9F1fLMMFh+6JF/v1RZMhpr
NealYiCp5y+oZoqZ/lRjUZyuI2xQcwDyuLJ7mj23tddkX2OeYozWbUHcxkK2OeLEJUEs38zsAHkw
XLStCy8+snBYmdbyqc2sfMlIaQcpXSN+au8bXN0IWCjRurFTOeLfpL4a91KZUwafGVn1Wnd1/VL1
produsVcD3benaOgm15hAssXh9ZBzrU+jajQUs3DUqfRFyu2mIxTq1oVqK15QdVrKmZMdH/+dIuZ
uLoHC62wa/lzQ3BoMUlMxUl269vF/EC9qdrVS79Zugpb7EQYNs2/67EciB93lv1kJfIek0dgrVK7
eJ1JGuA4Vvj3nitgLfq0f8Jt3hE33nVbZ1rsQ6hqkZNGA6Pn9pHcpIsazsRZJ+FR0U97GlVOpo8Z
kQYOVdCQBWQWVrlujSX/YBf18ESzLSepQVAXQeCH+JRQafepN6DP6sklT7sMjJtJodntSwb7ChH/
eiJd5kZFYviYZ0vdrHUdys0Uts0ZImr8HiB+oXxn6Q2stTkM5OiU+bZG9JFuyimAShOQNxfG2VYQ
tTRkX5qrqJX0aHcfJQXAr0ULwuc0JThYx7825EY1dnRf+kEpDsCyyWNcZ/ZHKyqSh0C5XM02Zfsk
kBbvhiZ2zsJKGRLioYoPjMIoURfU3lY/NoeJLIrHKC6oKCL1+sUoo/Zkm0XwG4IN2e48E5p+JezJ
T7a4DoNHgB81wZxHlfEpjWzvPnbwxSPaxrW4CjqVvTp1ZQeAFtgXIlMVm8CF6G0KUT7zPWb4Err4
Xs5pd+nEEp8kHhKiRaoJBVNYOqhFlqjYsFxpjLQbU/c9VAjiG/53UUXOpRmdodoChte3KXBqQq9u
wVP+aS5F6hDYFQWBw+0hNMbEdTImJv+qSOnq+9UcjEvqIZkIZjO/IcVvLnsOn0avUFYjRApHwsQf
iauyl1NMwdyhmbx74accWR2p1oQjAEA5bfA05zw9224e8pcwhNoVecjpSQ4o69ZZbVU6Hst9Iuwc
9fCSiH7dO0uDXSExbx3G65se2dreIf571VUdvpuMHqMgHLMt6Y0sRZ6Xx7BDC7VKEAO+n6/jKkCF
md7LBONNsHFqhvknR3V46XJAjNK9tURjHKah/eBwhH4wMl9XIOkJ2WZUJjHEu1R6ei70HJ3riboe
iuUBlMI6DnrervTk7S9d/jC1NvKjP+Zy3Kh2kG9lzRdpM74TcZ7AgsS3Osdl0BO+yag/pidoJn6T
bTT7QaMBAbCAp/EBF6AgTQGxqKlYCV90/BqNJmhcIUYxSuEVWIPQqAMJJt1dAhARaEQCYypku0Yp
UiVCuGx26wUIo9RYRqhRjWz51nbjuVfcw7A3z+kVABFBZu7MLn4/X9ERYBJfLuAlACd4OajSS6xH
U2MqNCJ8YOy786Y0ve+BXaCHIBeXM2kf5q4wq6cxsYtVMct+PWnghlaEcWNd0RykQT7BBIjSUZuQ
ifM77gMC1KBAOrV2d+41OLRQ87u3NGAkugURjmNJxsUgi08EjTgJH69WL1Bw3SWYJ2fnIbC3WEZn
T8NSZtRaiGE0VEVvzd5wS2PvcNJd91BUt8sV3eoqkmR8DXk1yxI8QlRBlyFkyR8yDY55QftNVrF5
ypJInFURNFujg3xa16QE6G0Wnx6NPkv0LJFub4jgptxaw3FKA3ORFy23dAwhnBpF+15l0bA2XLQm
VpA8uK3R8EgA87WgXiApQH8IkoqnMQ/DB1cDg6g2cTZU5rKx+ZoCZo9NpoHEfA6/xBpatDTIaGm4
MdHAo6chSFKmyRaxvVOn4cl5YOlQ2PrR1dAlhWacTdOZom2Pv9TK5OvEaPHoG4GkrHFedvaiAoKq
Zf7d68LyVk3bToOlU++Am7YaQmWPMW7SPgFXbeKiecRYm29IK83OtgZgXQ3FBnMXvzpXfDaoum5N
WNwjizC/DSozvye1HxpRQ7uJBnmFMO8l9qeNhjuPhYaCc98ONsag4eFJfHbHlvOxMLInAtSslavh
5B4ie9ddMWa2Q403I/JZo6oud8sVj3Z1L4WGqA2g3ZPbTQs+vWQ+ej2vyDlT3tHIhSc2/z0n/2cC
d+q/f3lOrqY3h+TrD/xxSA7Md4JWB6HjDH44IQfeO6Q8EMoW1eLSohLjXyySrVkkgW8GikkfkAlV
+OOE7JBv4OkzN1H2aNX1T/2///s6/5/ot+oP4rV7899/rF507DcBB1Qy0fFoe5zeAxM+6dpR/AOL
tBQE1JUyoZ2kKeazkXYUCWVW9jjbbvatKEd1xMICfoOMAiwnu8I6V4DnivWEsjPumX9BgBj7x3vH
7sMPmeLxPjcaLIp7dNJEsmk0JyzZ/9dE/wMtiRBgmTruD4vbTw8D1noY/aXIqQlK/fzbqEGqsRn8
DzFWNMCzK4rVXxGtUoNbYDXHWMNdCNDybXrFwLwrHlZqaAy/cf5bCVoWUaVwmwbzSP1F4zwC+IGq
DUSlfe811BYZ4yVDkAVSUSbpi9KQnBNG48c5agiOX7r4O15zcDu6YTDNt7O8pyoi4Mi/2B1PejRf
yL0RE8JDh6KawjAeqpIG95UcSX0cDSs8elfMMAKNg6KrbOIv4zRL0agrAV41IQZTFBQfci/stphT
4xexEBy3tv3C33ea91tBduVPi6DrihMD+N5QRYeE6JQ9hkD/5MJl7M1qru2NKgrvicA9EhNpBc3l
alnAAUD3rQF8GX07xgCnCr4tFBWRCuq3Em14PkJQBG2/tsKsOQ1hlm5RplDoBHuE96+Zg3NLR9yV
WSwxF9X+LWGA9BrSCjQ8jrJoDoTcVAe6XDqmkNDv10FS5NXaoY/2qcmn/iSkD45ozdycIMcnbNRl
ficQRpkUIKj0LiFaD68aasRP+YAtlny83od8q5BExGqZdbeCDDh2emFPrwrZeDlp/XeISAFG5gTA
DnUpir9pRlRO0kt/6tPCjldePEf3fl9/py9tGQ5mr5pkY2CM/07xBmGfpFfk0ypxVP9athw7DiFC
tg/hMKfH0S6brQqWVBeaeeOXWgQMFVMLNAQatQsMu5WMHI29E1XA4DVTv32n+i5KPzQmLvnxQVEL
i7NQKAiivRRj8jgtMr5HrL6I/BvfrjU5pI21Cfd2dkoUYzemapeKzAVPFuFt1CFmLkSF+MTpRyRH
k8f5S1jvI59rYDHdUDL95HQEJU8lEot1L8RYHkJionBAg9PBiHnrMbDkCQA721GQUfB4UyC8VKiE
o2xayRKoxglQmHdmXaybXoS7NM6IAZS9hTc1wJEV2aQXZuJs9QH6LVPI1Vw5j2gaDvlkujeqdsL1
YrYg+2a5HCAlue8DRTYI7Z0l3JR+ywoks9O8NXQA7UaHgKFFDlFQ4jg8WUVbbEnGklTVBdPNQBHS
ZsKdsW9caA+0/ao5e10znNArFo+LKJ1ylVSeu/fSEqdM0D2omAczq9LvuOHeCwMHRO5nJC5Xzib1
6M+qkrR7NgYrv82nWa67EqQqmV3x1DoZu5aPmo65BPrE9KCakN7FmM4jfw0ZgDRuyO6RUH4InDZf
R9R6rYzKPqR99OihIiaDQKTrEHPvOk3M0V0xf/qHVnkIfzNP3+1qesazGm9MOLWjrBy1tXIPpTZh
wY8eLV8btqdsy9DgHlH6F7TRBZwxI6cbLmQ6mdtmTtGgogL7aOeO80kWbrqJM870M9V3Jzn08hmM
ZTjXk5eT4BR17CkcU0D8Ezc0Xk0yRgE5skjdmXTVQf1E6b0iHe+3DDHaoVKOcyAIHkekMIJ5G3XR
vAstRaRbaRZrSuioeU6yhvAwki5kW2gI0PpikvZLYAeWxjmkmMoNmn6Lpp84BJub8kCRC5CJgtZE
sJtzty075UHlEBa8JgQtc8/tEY4pmfuZ9FqjvElg0e7SzkcUZrq4rctMMYhY5tYk+Jh8NznsCMcs
PjGN+OSMRqDuEV//pxR/k+UOyJ2zubwTxFZCd0TmM96V/Hu3OP2LFJHzJJu5fGgaylAXONJdjknk
MqreP0JqdmQ4gGxsyRHK2XTjZHhKHBsfRtzZX+yOJW3bzXQDj1NefFKqsCO64q7rXFpJe/CMrpiW
p0gUno+LRiQUngWczBnWbjoX2ZAZu+l6TLsMZaLPlplHdyKgh4issAQvyCB9jNG+hGOyow35B0Al
YR+rk5nX8a4AMkIelBNlhco1XlG51H3m+EcLkjLG5MYas+6AnZ1oWiXmr0U/ZGtl1+rZHm1A8zCV
LS7ZpI9WsuneI3W3bhTA7A3AOUbk3DNT1lsTP7reIJ6saLRIyUlrMoMaeGJ82PHHuqk7cgg8gh67
CtCMjak58Eafv8T0Sz3bsSO71YCtDbLWRiVpOYpMmqE/Ucfy0A8YmJnPbdH3n8zG04fbhREmMz8t
BByVB1wjbfLRYRYguKOvvIE3UWaiZlZVjD62RCG/HQS2k8UeZ5JYzFl98/vR24bZwhjcJmzBMZ7C
EYf4FK6ieBn2k1mQ0DZTJZ0RBc0iDY98lfmGapv8wdZIklvK0xAZ9aahQeb3vP3/4sh/hyODaCKB
+t/VVucvZfflZ63V7z/y5wnZeUebC1sV7QyOE1iCU+qfpS6m9c7E/slxF8WT7m/51ykZRdSfuDHa
KkRXAjGm7XG6+2dNLoDQP+PGnIrJuZc+bhHX9i3Pe+P5bMLez9No9s6FVftibXlSkM4kYB6b9dAZ
dd9gf4Q2nFZZYVfhbVUuvIJb1zRADlTPqnzKsegYBRInD7Xl1lBz64QHP2RFg5uOKFhlk6v6Nosx
t8od6Z+FM932FCCRMbZYktMBYR/o0Xd9lxfezeg03WsWTQ/Y4SWErGXItRN7kkhA7AO7rok2taWW
J8NXStyonjAXHeZYQtdoL5/aw6LoOuNZ5PS8klCMU6wlcemQN/7Q3OPbzJ7aJgxeulzZTO28dAUP
2ZjWZ1pOYwDlJfhk2NBNXGLx1HYOckuXmkiTTsylLLYkb/h3WVN6Lw1Q7cYIqukzkmreOMy0u2pY
UE8jQdaouIVrqrJjw8fIZJCWoIr8mOIt+ux1bvPJ6mzgYkH/8GsV+K/5vNz6BPWhh8hIUuMf4WUc
PJs+08Q80Lkutn1qE18OLsn/h0bchyGlm3BtLou56ScCV1YcwoNixdGZLdEJvWU1CXc8UEVS3BPU
2n2YSfE9Wu0y7VHCLQ9BZy0nXowakaaQyoBEM5JDnKfJN9aD+5Bm+C63Y2UZd9hLEIm5HnHS1SyA
dfvyOVaSIzg15Pe8YuV6RCnNedjvrYvjjtZHo8o7Mhsay76rnGjYBDXH5UKi2qEpRJ1zlM/jJhkc
SgCscqCFV7sF8NXu7MlWh9xJZxwTYaM+G0tR7/wkN/ZIpNXRiS31ClwtjzG+jSdlLuEttvfqpqJ9
rNg7ylju5kF5o8DmMTq9Rar7n/8G93PG+GK4WgW+TkwoTtI4xoD61FNad9FUnsD2przaSLrm02CH
Kg5gBS8swuSJ6Bq1NWPkF6//RRz+I8SBoZ895xc76m9lP7xmy0/U3O8/9Cc1hw1eBgKXmwYJrB+Y
ueCdCxjBNotm1Ae0+xfuYAfvhIMaH2u97WHE0HGI/9phHSg5BKcCaSsi9X+EOwhdq/GDANzx0Vej
gnWBHwJeBdabDdb27Lj1VRidRsGJB6RQyIeJbjvWeNnvk4Z5bzS/psYEr9Lg8UIt5Afkvoz9AWHi
uLcb0ezBlgkN+eE2/htpumu9QUT40/hwWqFteWT0mW85w7lzFzezfO8oyQWs7gIO4ne+IocDpDF0
KUIYyBwTjuFsk5aG4wg2w6hHXEgMTOE3nzDmh45gyqbd1oss5EdVG9EtSqmpZ8PuxEtBaTvl4/lY
01FNSAgR5W6KJw5SwO8MjGu94R9I4lEbx8xo/SCRmfDrmSOkzNr38TJGHJ2MIkW6RBoxwriO8FNO
YoDR0FrBidRCoem/dDu3wTO7e0zKVDD59j31gMP7oKJKFFN3MVLBgyF0NUxp87VYCpOoGwpgGdzw
qKwTskHojsANI3ZjaMX5CTdnTps4TcNUlKAPfiB6hMyNaEIEEH4gFNDYt4lqT02Uiv0w2N1rYsbt
XVAgOPbS7owD4lTjdHyWVKPhWiCBR3ZDj62KWtzZGI1NIhU7bg6HdNs49kKtbbwz6OBmhhlE9Wg4
wYtpp93KICm22qgsjz9ZmFPkyhzc6WLAOT2gIkHCKOOl207JON9EUj2ZQ5TftctANRixtPh6Jk9E
Oz8zHNySWMyCOu5Ws4v9ljezmXiPpp/VjyOuRAoZ/eLeHZXE9ooELLsw1nT2+zRCiDELI7lTqtky
6Fq7Jsin5wXSaFXGaBhmr3b3OCfKXS37OFuL1hvWHRDGVqFTOcx2WNMsHxgrW5n4OklQOIJDTGvR
RN4Dd705YwVvdynRhKeIBrtTIDz/RI5vHm3C0sw/1YSTPVeSwbeZBGEw2WAAt3SJQkJszTf2aMpv
kYy9HbqZZgv3ioHZoik1X8Z2ayUVtXTcd2enmgkBU53V8ZeMZb+yrXZe96y0lWLXfzQlHgU8EuPZ
nbphi5gpgJqKCfA30PdYE7ZrVfb2Y9wXLeyyslZRm8QsaRK+wt3EiLKsFbqyTy6/ZI3lmXepHwxb
N5jEFytKaXhJl+U3i1i5C2URzsaf5/aAohIyvgfBeOFNrJAJQ6YcrdGjUKWa7CVeqx6V5J43MEyr
dLuOQPWmkBbcKnWOBEUFyyaP8kghag6NZ3fuoMscI++pVG7FOaC91iU2zsyPI3amblWIPL6JmJHP
KBS5e/Qc0F01aixsxONPVmJKm2TovCLlmTCR5VP7rKa6vNHdv9w+1WQXF2XBzq4C3Mp+op+u2G+Q
3HDeGPfM3DY27Z6AUUkYsbun7MM7Zoh4gnhSX+WoKOOdOucYkHK4AhADY6wFtm92wumFpCe/XdU+
IXiUpahSbLKkzdDi4LhdkLC28nMZymDYuOhC8UfhgBxvYatpdxNMeytyACQanrGPixsaXijlCZZx
PFaRV1GLyiaCNRroC7V65VESm0TWHUT09OC1pGHhDiNeE4C0y+8cHgxIdz8mWogYLYO5XKBbrsE8
bj22g3MR48VCwpwXHzgINQQO2X21nYllu4SaozVIM+uoBYC5TTSHKzlC5RsxJM7G1ByvxxrFnaqZ
31G57WWy4vg+sabsPXUY5bOvueKIEtpNUU9M7Vcq2e2y7DWNegjm5Eo2A8559xT80IqEXQE6etbM
tHUlqeWVsI7q1mt3juaxW2VTdV+I6QX7N+oFzXeTItkcgE42lEIYmOc0L25eKfJes+UxpYo7OY3t
k2tXkOmh8OIH4VrWx2oskke5zIU4dG0X3WMAqjFK0FCbry3qYz5Xi0kGhYMW1CUDmGiqUPP5cRM0
ZGeJebz0KCkQl4jJjVHP+VA/GZP4nTFrdYA7ouOFw6bClf0dst2ggbuR+Iw9I+ASUWCqG3S29i5d
bNpfM2veNhOqBPaG+ZhqpQJaUsE/WHTs8zzkGRwdjd+07a4GHUCKVxm5Q6qVD+IqgpCLpQURHdoI
SEjm6RHc49z7nnf92g6GH58LpglgP5sPOQq57WLvNbWh8ybfoTCome0PsNz1MWVYuA/sWHDV4tWC
7mchupl9Nxv1Dc3UbDlufhMtfoiSozoGEjWj5xrECIrC2Pgm6S117aS3JKPLvcPgwA+o2boredCR
AWtBCTYUc00Yi7Up4gVWueUfiW8an1MtSGktez47bkMXCwXfCFbcYHwdtYiFjB65adHN7vW5hNoV
xC6sUpeyj6sGxrnqYRYtjenIWoiRq9jt2fa1vMa1Y3Q0olPS2Q7UIjkbaPfA3i0t6akbpL7mBy/t
+3LbaKEOdhE0O8tVvxM5WsuTXnU9/VXj48dyYpb2NQF/VQFhxWxpq0EahAGJrwvvuJOOd4bpZI+L
6T1lc+ju06u2yCY3mdrRLrYv3VV9BAFo3YVZCYnex9XnRcuUei1YQsHD90XeADomw07LzzbydX4n
MidLC54A2mHTpZZB+U0nbjq2M54iLZOKroopzl2op3Ifu+pKSiv7AsH10hmCnNNF2Che0qA+pWg+
JCC7bwC1oz6K12T6EZloVE3xSC5Nf1tpj46j3Trz1bijNajk/Wk/z9B1j1Ew8bLGRXgh4oRCzIpH
7CaBUXM3ULAQrxOdmySJFg76CB3xGmoPEcqE5qsfNBiLWmUEJ8hXgipgwQjwwRURgAJqQ1KrvUn+
1aYUaMdSfzUv1UmO7WM2lGTAT9PxphEKXed0tT21VwsUx5P2o3U1Ro22Nkmh18SFcLVOmayBcBto
R9WYtrwJkDiWzYFQGGfezFMY4xBGRI7tILf9p1k7tKqrWcvRvi2/Jct+FZNev/crL08vbbxk85qt
vUDM4s8fWhIrHxHbyM8NeYT7ykP9ssoIZHl1RKgFr7Ip903XQpAZugZsFQvFK4PiqmGfFLW4txC3
Fye/JvYjGiQJPqXpJNQtR+ax9tPcXJfkca46eyApdUYZZPdnz18siKD/jnX/0VgXWD741f8+1t1U
AyHXbyWXv//Un3Od/w6Ai1pZuOEr/4sa8w+sLHDIUcNRiiPRE7YFHfr/sTLbfsckY5FA5sM3B5Z2
C/4x2Vn8woBxEw4aDT1Ho3/Ugmy/meyE4AGHTYbxZlKU0I8/Sy6TpZ0GQkfbo8vC9TdpaohHM24U
WZFJvaua1CeroZbm186Q4bOMA5IfijI8GW2CIZD3P1SzFDeV6ZV7kkNH/U7JkaFwXn/264LTQ1zj
u6rMPlgL1B53ojSG39IW4Sb18fkHx4KPqAs/IYYBpKgyHbz+ZDKPRInDfonIbKd9XxjqwD7kPQ3l
MP+Nt/cNeMgdcBxGR5fboA2ker7+0ZiZclhjUK3rI0fN+R5iN9hzZqEisu/15+Lv/mGJ/LuR9edZ
+no94EoylAFJpdDG1x+vZxnwuVGW1cfJaG3KVfKvmqpaJyH34NdXeiOn1Veiawa+lug4oAX7zSdT
YP2Kt3uOJoDZz2L75iRJugipa8kT2RXOfonT8PHXF31jlb5eFCcueAGLycc2/vPHS00LHRunz+Pg
sR+uDC0b6tAyuJuBVuFl9c+v5oJwYOD1MYBr1++PNzMK/Ckpi5SgInNys0vZFmqHVRt6d8iD519f
S2iU4wcURH80IjW4iLRx8SIQ+fliM5kvMfl6ybGJ5xxeNGaW3zRNUW18+qRWMeF6dwPj/M1EzckB
+2xfbwmZ7/7xZ8ZF7BP4ZoIISTaVn/8MTMRyKQZOjM2Q6ebpbumISw/D58DDH/Y3F/vrGnJNoU/D
PiUKdGq8QX5aBmWbjvIUx41SD5Xfdpve4AnGN5LFhMAkcJyyJGP6b67712XkmtITNLR7HpCY+WZf
oq1pSiKvTo/l1Iwcyvk2J3ugC7JMiFf69Rf75loOafpQ4BpH4+sVppbv/LiIqMicxBgHyTFhnkcy
t0gCM8x2OUckWb//9bX07/phDV2v5RJG6DhkKTiuePPlpUXPjMLZ7agWNYlr+9YpT+zxD/HXT9Kh
H6VCb2Ex/ZmQlaFHYpNhuVo/f6bBy7uWap+EnCq6MjjNME+snKWEshxt9ylOaBpbzchxyRMBQCL0
vIjiy68/65u1oz8rQgs2Osz1FgGfb9YOw1mWNG7P3zB28B2C7HqKNI3oEtpLcaoin3HWs5e/2c+v
t/DNLbakwwen+4l36NuO4DHyON2FkhQRXKgfW+JoTp7tLLc1NMO+tWsS4XujmvHwLXMk1+FEP9lx
8sr5Gzqkpn2tkQyd6CdApqopIQqS+YdKjYdf351/93e6fDFQHpwOCBh4c3sy1w4n6qCNg2lL7+uy
DE67HpucMQvD/uTBdzCCrehflfjOqym7kDdEDolNCPNxyCrnjL0qPKLMt28Dw+vkjgjDKsUNFchx
/+u/9a+r1qcg3YayI0fB+wvBZgaEDGP/S8hvM0m8zjCBZcwuXb/99XX++iSSwcBXxhRCuIN8+25M
DIubYnTJsZoq9RBQ80jHRFa5ZygY9+nX13q7nbM8fZOAB4u3owtW/jYpdvE7t6Mzku2cQPRN5Ifj
BiZ/WKMHzxBW1NG6nsl7FMMsX4yijPaMNP3f3FhhuvpJ/Hm5+jbsJQXOHAr4c968VfK2NiyejPAg
h6ldjjK32Ez7YLbrYzTU6gEWz/zqxiGZPURKQXHVcRrxn7HlrohUds9ki4enYBiWe/QM1rDqmrSm
Q4jsVpIBs0Jd8rhDqUcsz6PK7fD7iHD6g7/k6oJQj2zuoGk9LbvI0Pf47nmkf69eIZWwHgky9568
uDYPPWLvmxiDHM0sdWIQwTiphyUK7WGVAzjdFTiov+QhlS/K4BgH54r5JZjL8DvtxG59KosG8UmJ
lO+AccPpgErjgeQ52eozQoUTd0VTMPWqeF9fy6Gw308o+ZrVHI5UuHfYlr/nY+9Mm4JQzZi4oDS+
4FcoyPFnaxHtmHwdYjbvqovc7yDLvoVsn2Mj45hJ6utE49xAoJrn7CfH5DBEGj1F75LkIfrK5Ivf
TK3/iD6I9cbTH2W7rAq4PCJ7g/yBjr0T06J8UajKN3MWRBepf7Zj0MWq45I11yRTh0YLdu85qOzl
wnsm/9A0y3R3vb2hN/Vbq4zNh9pu4ow8NpnHx1BEnn2yMJ1fMnyKZPypOAVpvu5WuN/Pba/YoXwx
G5/LKmNFVuYszHWeC3WgoZR7t5Ao1q1b04yfibZzPg6tSYKrFZnlvbapakEOv2eiIeqCGZa4/UYm
X1szIBQ3bNslIpWHxt4VRL77hAPEfu+XY2utDIt7W9hW8jWPCmsnEGh9AWaiKYCHJm8JCijUgzsB
dK37jKYcc2zmO4qfx3gjHZF8zr2erQmVNYkHJs55W6/DQoeI+AOCrfUSU++4UTO96RtRVGpHVwFr
SRa9ukTTQtJyyOi1rPpuVA+Fa0AcaVP5Zog79EQpHwAUOJ0UrmMW2BaHQP2FOnETrsVn9ZI7P9+3
IXLUw0DS5y0Cc+PZQyynzULOcomMPD1lfr4NFEAdXP98RwtCs8NjL0gUIW62oWtrvRhV+xBBzh9N
vy3PkCe60SVPNp7VmRdhl+o0NKZ3QEccPke93FaO9vt4ZXZZuNoaM6e8K5TcZwnF7jQszrpl3H7x
sTCtCAZFCbogsMyI3DeNWQE6WtaaYl4CcWeE8/iBSTPjrlofgmS8SyI6lVMR7OIYJSNa1IogTBu2
xcCZQoVBsCLcOD3lmd+uSZvL8STr+GbdqdO7zksL53TBU3TXzsQFwIjPm3HxnTUvHKofmuS9F3oY
t7vaOucYw8whc9d1X077LKBygy4oLe+kmDCoKYhIgvixi5ev2Gq/1AO9uSlNMpuFxtOVBeZ0NEz/
U6NV+zD8dU6nvc9bbaitz4XtnBQpPuTRJLexl+AicLzncQzPVSmjTz2qiC3dhfMpzgs2YEefkQpr
ufUS275gDmkeRJJ3J2Mk0FIp7yaTzeJTflYQaBEQI9pYUfcbos76sIiKCIQyHEPyJyI7PYnKqcQq
NCJ5M7g5f1CVE3AO3mup965y7N085aRm9iMJxcgzmzsOSk68mTxNnEkzf99ilX4PZDk9LZXL+aHq
SJRe0UKwXDKpbG1kljtaVf1vaYHrdc49UhopmeWinKIvbWQ++u40PcppWba2Goatfv8gRKxqAoiT
uinuux5QUPKk5UcoS44CVkaoQ7twFsl8yKqs9Lq1Z8qEraikGN0JeSPIKJCHOmX0QYWQbQqOebtA
mWBdtE3U67a2irvO7D/IXJEKDNF26zSKQJMIT2G66T1sxjs4TSSQdZftyjRz701s5ztPDtHHPo2m
sz3Mmz4Jp1M6DSY2K+JiP9vpTACgW2L4J2ioNY5l0MYn9HcYq6wJ574aCxZmytmBESE3HvKlldti
acmzQwpoFuhk6aHyv/fOjIrVK4X1bBWu/DhPKlB7000MLEITcuJq4DxGjvuhViq4nY3GI4QGpsqu
qnpt9I08MEEHh2AWVr+qxdD+Vlu+v62ndDk1vX2RhWNegrAlR8UJxA04cskRppSYm/LgIQ+b8H/Y
O6/tupEs234RasCb1+MNrWjFFwySIuFdICJgvr4nWNndSmVd5a167pfKypHSgQ+z91pzUV51YofN
f566lCmEdW8QeLG2ZBmdeKiYxDyU6EzC6KGheLvv42z2twFGwuPY1cR3NTDvQvKQY5Su2MTixNsP
AIJ2PhI4bOmZ+1BgirxJZO/gurLyY5x39iV3MNs4mNc7HVt77Xm82FF96VM+WMdVZN8kXekdqO47
F1GCz0+0IOpjr7M2VTiQvmmSn1TOffiqFqM9A0231j1NvjVR2QLOLbjJfaprGwvlQGuIBB9M7ubo
XCkzbK7NGRgm2qqGxN6eKOPtVBiNi/tTl3tSoYPvHqkz91xackZHGTaQBd3yOBnR9CHZjl+g6lfo
m4wRZm4b0VKnn82cThYZAdCN9q7YsS/ZKihlYm01p9KaJF+XbC+HvCpvWt+T12E/jgen69NonUXh
oRpncRxCOMwIDcJzA6/kMldIdtxEV29Ljga84DbqnlwU/jvfz4vPyKsAZbUBLVncVdSSgKQ/Bn37
UvHTW9E1tA8ib4bU2ZOx9GrSksAcaPRkA7SKtWxokYjTkT60cUnTOoOaJaynoRvvqWxbVPb7YESQ
o2EIoqqPHOK2kmS6pH3XvAVWrU8Ek9HtiJgDKcDO+8lDR03jTd5Ypu7fclEwZnclswaDgCCFd61d
UKnegzRVHfTveE5CuLpuPaafqYGxUGY9OaqJKwkOdqTx2flpfTmSYHSVDZ56gACk31yRhd8TFcGL
WByssB5gK1P49vBkBNWaikh9MHx3OtFvhc5V+fppkuhdzaKC4B1qfLd5t3Quh8Jas4pC8GBPwUYS
vr52iEfGtlCODmclx4Nb5+alO2QlwvKBOYNWFik4pVKk2jE4pWTT5YQ0WvFiHSCVWG2kazcMZxNE
zNDJbUDw5OQcvWhkGrGoDvFeUpUnEHA27rMyMndRASGwZVLYO2YrT+2cqfeWvdHSHSmh5lfcBRFm
L7G9vMpUlMzLNGhtiPx0vw++6cSPk2c7r4bdGp820o+LOMQF59VzTpQDPzu6Y/RAyJ8m58gTL3Hr
ZiwnzWhNB/6BhTExJ7GPo7bovvkOcT8LC2NmeI3LmJeqejSJpF2ZYKIDPRarPKjJ0QzCHRItSJI1
+lvE6dVqZHGyCQJSiqxaoJtmj40slsCraMzeitJO67XBPhkzrWyYKhcarWHvlD98gMqJ9uzl3XVH
02BHhlywLir/ZPcVYRSEHK0qb8m+AkGP9Nkg34jX2cxH6zx5FfBQC1cKP5w2KtzbU1esqmoq9xi8
x7vOh4BuqzC5JA7q02hpM3QzYQa+1vYpo7C77almnTIxlYfIpDxgjxqHRivUvk2l+VZIROrs8Zl1
WAidsOu62OKzblcNEg+EHPOLwhr3BbTnFUGI45pNtY+Mb7wekCXBERr9gyeAAJuVJsuqa8FxkhVk
sxS8Ga3eXElioneh7IkaIxK+NZp5b/nZ4j+PXsRkVDsxtf5ZttQOZhofWKeh3Rmvme/umjidWKdE
Vzh0iSXqvg/VfK2K+IQ8+aEV8SVDLgUjRNVnX8yfeZc8WlH0LbDrfctqGgoZURNmhooQ4MoqkOSA
eGa/nsWi8jMs76FZ8iXMxn4bI4uFFUF6mzC1SaMRchPZ5i5XLQqEYEBf779XGtS1XVHVxtrIjiAZ
lHqanfl9BGPq5wrRSVAS+jpFU/JkItIDmyrC4oR+B6jBNOGUyJy9NW91lz2PegR9I9MLr3swQ60Q
BnXRNu2zu8BJ0kMwEP0qOq2eDVuQIg6n9aDZw1woJSCBwOPnM59MMpiz4Nnv3ZqGUufDiE8Hccw6
n/LokC/bCSJ2xn2DoWALp6NwkaYTawXIyRC7tBq/eXDnfuBwgdNjtCUFHVKw+tDc29oenDPdbzIl
cF7q8aa0xfJ7dleQwUfReaBwgVbsmGANiGi/F7R/qWq6EIxNOIg7aMzYfwrWQ4fAUQFZa9gjsk1v
NDlAq4iiqd8PbDlJUVkLomS/h0kRf/axzwfIUWkxeGggBEsRNlIbO2zYFiW89mpD7CX0t2TpaUyN
ir8TomRsY6Njj9EQoklu/XjVMcc9hl08XRqQ+tdwCYytJPrWvMoNj1wwGU1sO1TAsDT0ubMmbITd
CbEn+iOf7eE69yewKFYx76xEFKe0GOLvSWVQ5E7cwPpm9Z7c+uBlWupdCOPIFPC9S5nqZcsbSWK6
Uq/tgTRqlg6l4Zv71nLEkbU9Pw033MASzwad9iwSu8AK2F/Bp3jxy8reZILl38pN2xtPwKnARXQE
VZUjsWnE0S56JtLeiU9O6lEUQB18CTyeGsHSqfk6nm5dYzuhHDnGvkPPBpr/3gzc6vnrjxBBgaHa
Z9vfBHm0DzxvPsClaV/7CtDkehQ2VYLQGa4HgiQ3BptNej1z7d9FBTcTwbBHgIrsdl+FYjJOaKOM
TbhRBXXjsspa6KkZ2bdGxClW6VCcQOfVe7/y+qcmk1xAlvOLjCMzqjw13nhZaT1XyuSp14XJOQ+j
OAqvHm+KkfXuDNH4MBeKKLt2miSRI1yXCyfzvvXY9nU6bckbnPJuz1KNvb1SZSA2uogJ6c1mqiIU
LxkMYB3TX0cL3rjaI7QyNquK99+cjYuoSdpXin/Z3ixyKorhfI6E6PF5lZGkJIP2HJZOMjc7CQbN
vSg74hA9BCHnJp/pkM0exat4Lk5f752R1fNO5zwBZ8awDjNyvk1lj9lHQwHn/FK8jgbNY4oibLNu
S7Xck1LRZbP4V57VeNUEmttGkXK9RDdc2rVV7/E1S8zR9XwZwMO7xihHNjWxXzvf5Q2Q7hKYG+nl
B8vcv0vsyAB6qQkaLtH3yICM9rEOzOfK5K+gQBDHoF7+ayO5WxYJwZCQnGC61PwQgY8i8uClG+Zz
SggGTF9JPE/W896nBstrC2Q9X+Sy4YfIHX/OlktRKedtcmZ+FIhi80opsQYaVNv6QdrosCNriE86
jZvXODVHmH4pn46R8gm7jqI3SUrlKW6t5rUIekRh3Wg4cGB0aaIaKGPrG5sDrrBGIrqQu5OCFTDa
hX1UZ/YF+xbxJEnyy1YVdPCTarhNum9s8h4lJI/lg7X7Iv1RzVX7CkeMQ4+q1yfY4fFRUnKF8hga
/esMKCsxqcjJjr8Xiaw4M/i+Ka/X69Qib6KV7XtthhGWyhg7qBbxyZQ8HSljPvaRLzBWU0TFoo72
Umi5TUjcu3QogV+2FUmnYkDLup792TqXkG2ua8ePT17pcOaSnY+3qRkO96bjUfygLRpuvOUtGLA8
XHitR0kBtwZ5HyHivtUQKd6SYDbfEjNvcYGFBqjCtOWbboRHkie7UxSAjI+Ry52CDmDck6IXfwak
+IGgk8s7KExiAAKvjU+IzKqYdcA0H4yA9GRI0Wz7yK3VH6HPPhlYvTU+9yDjX0Yd0oXqWZALSqlt
sk1ZVjAzwi27sHpdX6WDVPeZOYQ/Wu3Gn1kzoh72wBESTsTM5GZDt5u8YMLHi+XxqKMu/p77nlcT
hYkXcRM0FLg3ZZsRmfxVEv4/R9DfOIJsLDu/FTpcvvb963uqWIXJ/mcR+x9/8w+xgx/9A/EDXTvm
BYfWdkQf4Q+xQ/DlkSfijUaiv/iCcCD9L4R5aaniF8JR5IZfFfA/xA6u9Q+QzniFMPf4kUXH/N+x
z//aXQg5Ai0+BxE9B/tLTyxyJt8oWqOFgFZ+pk3CPBQ28aI4G/7NjuJyJNskJY8eJh1455fuW4nx
1aW4yZFsEM2V2b60GOGJl4Sy+fsuxr+6Jo5BRcANbJqKy3//CQiAjjKmf0e5Sw6glmJlXvcakbTf
zY//9oGWdpqLXMXnsn4ViuigtKJGzNTV+uKzKItPPDafOf/8Tw7j0c8PeOJ/eUbST5EseGN7APYZ
baMQu/AiYVgXY/Yf3DreVbQ08BnQSHz1536+da1JeFLKFWmKaBcjBU9KTXZ4Ier8by5qaer+3OLh
dUDHg3GL54Tb7deOZKCpUSMmbg/pwMLDV9O3KRkfLWN6bDVT4u/v4NIv+svB8IOghmB1Tg/2z28E
+5aGb7NpD1HXM1D3lTjkLHXJYche6YVQHnDRnZB0I//9VzH0XcdDRhO4dO1/eel90eDbTuv20HZZ
c6fQ71AwMYpHI+f//f4af+1Hft1QjyYhcA3T5Kv+8zXOKldTBjXqYKhOHCgzTls8GfHd74/yL76t
0P/pKAxZP39bIRtybaiSo0Sjx1w/PuoKZxX+if/o1v10pF9u3YCOo4F6zQtSqmlD/vXrTD9i/f/x
eX3pb/78ekRYM6Ha03Z2bftX9QisAS+smrY6tNomfMnUBk2kVo43s1tNgKtMGOORsHBIeN7BFGMD
uQB2k9O59Ul3HlUfwibHbTjCDxJNPbwHaQZwPAelt6iCdiooPmkrOMdktvRlG1AjpmzZ+ys7ajpy
x/gjCHOrrVkM9hpfoHcIxq66heFkE7dpN0cP0PeLrvSEMHf0DuQhF6tmYsk05LzPRTD6ybqfEMau
qAmHG90l7hGqd71VRQkjlZ7XnTRy90R80fDexYzylvQ5d9/iKLnbnKlN63ydBoT0YOYv8S0VSKmz
nvMx7Mh9rWIumlhh5G9R0l4nNvnwNFCgyWsnjlHmIy0aV50jqdnEot11Zjxu845VkUEvd12ZXN1c
MXDRk5DrQNY2hggGlzTJ6i2QA7Wm+2jtJHsTqoGR5ZzcCsd+LubmTDESNVFFSkYY0b3ET2I/kaDo
ncfEyl8S6P+P/lBkyEad9nvnV/YTicVE8gSD1X5vK1fNnJMm740CWSTR0cLVXo2+yxKSWI7ysR/o
8LKYrW5ZD8uXmFtzTvOuvfZV/mlaPFOV+/YTerzPsR/iO+nPzXFYhsa075uFq94UO1GaBUWOCBXv
TZ7547eczuOREV2uaddme52UzoplADmYpa1qFo9oCwBIJdlVQqWY3XNSf6KBt65o0XATVenVG9sY
wnD19dqXfUKTyIzDCxpE9bZAvvwUq5Q9rkvBp+ra5D6cbS4pCbLiJZpZ+VYdUTQxmDf4FxL5x7oh
5aXcZ2RUtpeW0m20IR5TP6dxa0Rb29J9SI2attzKN2txYbBXegqN2rsf66L6RPzfnLjGaVtLRk7q
FqSWsjt/bJAz3xMLyvvjCToUa+F6EEGiNNXNTo1VdCFAu6yIKeERyHgsaO4gJEC3nRQGFTs/euw7
wWfnsrekEswUN4MV20un1dC8y6FNH2VtJHqvwjp/jQa01SyC9SX5DGQJZRGl+V7H47cBIOzzLOZi
77VKEp5lCDvb5a3jzUsgagH9Bj8QeI2xsN7mqO1/2DPflmvEk7UpB69/0KjTvkOZ9c4B1Gkq7w0n
K5ThnBBLZVjUBvovVsGT8NKkeOkSm8jcOKm3YuztNQWzT4wl0QVuCufEiVDRSappY0x9N2zSyk+v
EqxdePrLaJ8bPCHlMPVRuSvJSBNsXej03wHcpF+VtmP6UbeRd6gLn1KYT9zChWup57afsA5CTBSr
SPEizHQGTqjIKQMtdldDmuveKveRSD6kEsEm7cGsd/ZBNho1wJSBNfdJ0YmpHzIVBrep4qO0ak7L
tEp9qaWItknBd47ZN2aDEhRPIVvqsxmNO5opC0NkbOW6GgrAE0WGpdmRJS81oyKMhbKdNjWBHdcO
i8pdZ/DVFwpvn0bksHL6fNrOgtGNOilxFcu827pct13lr6BByZYi3Qt4Wh/eOlpaV00yWPeQq50T
lFGOxoD6oqKYMm85NRtdc/leDzQFzHkXXctaDe/kR1IAS3rGnNQtwlvLJ03JNWGmegyUQjB++KkR
3M6k361smv2bGMU5LTtHhbdxU4gLa1CMZF8rLZoJHQ2lSsHYzBnEbKLr/YFDg7gXh6wHFGRb1vCe
ejWMHYJlAYmavMGmvRVZee20RI+ng0MQaV+11323rKvBRZ9Lq+VlGroUR1tluesCPvkqiyOUHIAs
kEcy6qJO+C4LUnzNgdFKL++IZ87WVUE0/BXU6mSnEaoyxrGSWBmG9K7yxNv19GvWuhG4yODQ7LEq
EYYw+81DNnKH5iCuaYsEYu0CyVsrnjBeHFOIQ8JscK/bhCwVv65RdqnqtleMPUbC6DFEfPSFRtOp
MRrsHFqxq4RE5ysnts23yFLyDCec9WijrkMCUg+9b+p9njbRvooS41KK7NpBz/ds5Hl/PY2pvIzz
+SkzneEJNl+4CYEGYe62vMOMvmlLRFd13RoivimL7wEBWpvMIfE2WTIoZfbA9/wotEmvADj/Nk0q
GkSm0167U08rpEG/weD+BqyHRn/ApIc0xT0aWYr2pGbkFTUjjlmFFvtti1LYzCMlO2JZW/hu3+5m
nsGOvRc9GX8MgEy5BPJOpAMcKttzxb5Oo5VtpS0xMz10/hVmUgaznE0eLG56S9Ui0C4WjSYA/rAl
16YGO00ioe5mrKGtk1UrJ6EkRrUWUNCqreyHviKGc+gcFICBNNt1E6ruhKtHbZRVTXa5ibuxCfzz
NNiU+Jh8SsH4Rw5u/K3DwThsKMSlwBMzXaUnrCvgRii7k7l3cjW1nRUeLQeHD2txQYYsqXTBZz/B
0l+FsAg+Ws9PKOQmwXEMg9aiXRGJntWNB76nHxnXpzAoaAFKIeUNWEAMLrmrItygYZJvZZsKdzM7
ygID31v9S1iYBFRSTLkbcmckAcbyQfqyuHazVRtM+lSXEEepe765oaJHn5NXPGH9daEf7mxIWhsG
Dn2LGdFY9CQG7fgAeLDh2tOe79R2Vk2ODEZh3jnYnZLbsYtfi9QrtgG8wa1tUlzFR0KNlDoamF8Q
kqsxEeamdm2FPwwi7xWfa/KeoNJXq8LqjVUZUJbNS8M4QlYyw12QVIxvrs/wDUhe0S0NcHAPblR6
hHSkgtSHoSKZePL+Tla4OBz+vFfBwcDeH+EtxOclr/3PK+x+JoVO9WZ5oIfAeGMPWOoSRX07FKwT
JEvLq8khexxRCeuKIhLNmQ/eO0unAudsRX+3UftVsQr6mvpcgH2dCgWb3WXf8dOWMEhs/GwMoQdR
WY/Azc6iYEwdAjwgpfoWT0xzv99i/GVnGJmWydYQjewiA/1V8NhTb66SoS3p3rAIq2MVM0ExHdd1
2pwN0G3H3x/P+sueZjkgPO8lEsNxnF9Fj7VggeP6RcmAQgl3xSjRwFtGmLfJRfWKLjbaFoiprn3C
Qm++ph2UmJa/T+2BpGkLbVlclN5rM3d6P/bM678/P+dfnR/6aGwYoEioJP2ye23HDPEeKpZDWlUu
yZV99dk4eNRXgxx6mqwoXsYt5GQ+pDS35NVi1V0CHdrr1mKhnXERLGXqU2h34Way2XmSDlnTsJ6U
d3btLLqoRS4uCr+P0CJ0WUsAU+wBpGVUdkY2rlsXntud45ruK/iUGWMw/7OHnRHcEi/LBBxPY/lo
ZhmB2MusWJOAHa6HuQBF9vt78ReBKm8jynsfXbrvgxL7i7lBDTGtgr44SJ/4es/omxX9VtSMjvvc
0bI6GCwbV0gh7Z1HTZ6kKHn6/Sn8ZZ8NQQIQO2Gsi30EE8CfvwcJAYqsESs7ROy39x6e/TOSrL8b
Bv5SseAoFCps3wlg5ga/PnOVKR37xL8dfJfFs58wcNWtjyrDhtpOwnNDsZ+8ziuq3/r59xdoL5WC
P22HI5Yo2EVDnAZYoX7dDiNRd7Uoh/SA7zCJwbU00YUBB/qlUiyN6R9703VkeNESDvFYkL9BD90b
aBZqcGuyqUnIYLzF2NfR13a2iWxZTmLVPbD+ji7ypu5/dER2yaMR92xcv87+/+rVf1OvxlXg8iD/
38a8y9es/vi5Tv3H3/jvOjX8KccndNOxl1xA7+c6tfUPWCLYBzyq2OgsGJ/+u0xNwqAXUnMKQK+G
jm06/+PJc7HreQsPiwJHhIAdu94vVNffUV7/MgQGAeVcfgfvBLQV/5dJaIqIbiBmHsdbjPN4602X
UNZ+uhs3/3y/f3aH/PUQmBI90qGoAjHGfPFefprnsDwsYoZopvTpkOXC2pd89dDnlv7PPf8PjrKc
xU9HARs5juzz5kNQv/TGSzN+SO/frTny4f58Ib9MF0HWuOzGOYSabwPzdso23fz2+6uwgOn8OkhQ
Hca9GQC+Qb1s/Vr77kuDbARNpdEzavHO4pS8PhpYNoswDu0xI36DZkW3r1S0lHtT7cbeGbcgKq39
NOphn7VCPNrp7FgEKPX5Rsjglmgx7W3QTgwXkfAz1Cws2xw5akLr4viOogdqgaBS+f20SD+DPMjP
va+RgzeI20Im7DDsiYWw9EERzQdKIyXNDT/VpjCC9LJs24lgAdWs/Ixlky8U7WuzDM4mdBz8DOBE
V6k3pZdmZ/j0G0vIHyZC3tTwoLAnlRrh7pM9BqJFXSjioB6IfSnZrKekJQfdu29XAd6Yinhmo9Ob
PphhVtn9hVvY8mGsJ/d2iJW1N9BYbhtH5LTlYU6WynJ3fRHi1x5b6zJEkbYlqn2kTDLqb04g+REa
mBfBzP65mUN7Qp/bW5cxiSAHikV0YBuV3sa5Ht4jCfNesxhHmxSzewk0JBsjmz+G2o+f0xbn4aZC
3P7AJOY5IOitDyHGZXPZu/LT6FxyLce8lI+RnYUptkHp3mpt8kPLDcZ1eNkgK5MrfASkYEyeD8Yi
lqRxocuDXUE+SAyeEDQvKdQsmmWAYz432Ju6H7LHRT9MUv3I5/HBne2PCNzx99Fm0nCVkT3LAmyt
OSFUXom0s/b14H4sCo5olQ7dfMg7yDQ5ZpSRjRPhgsrk96qR88jHoDhVkdc/ZgYBVQRWB+cqVCkd
5CHeOp4A5oODHq6nnR+T2tGbSLRiBwXE3De2TS2VEm6yjsgIp4Y7mRTVyjA5eYjMD6zzOIA9++uu
y+WerNDikHu5viuaWd1JGJVoo6KeFwNI/W2ZwCMgQLo40TeCD280aqtxOl2HEbeT+qgVbyq0xxt6
iMGVHKI8P+bYCnZtCf9sxVqLJEsl6N6Db0kwk2TmXV6rYlyRPuBd26WV79MkMfeWK+K3OKDvwFti
xFf2EKGJLlIsGAubg2g6hKnXU0rA/JRM/hpktXuaWtFddMYixqlmffSj1r+JDcfYg5JwbgKrSi4G
1yNWu6OfD+sDYIKnzQMmEt8+dkIC2FAjkFEAf/GbxDEDd2ho5MoxlLFvsC98unkRfiLHlOueCsNZ
gA1/S1lIbRPVuUR/sALfGr2MaCpFy/2IgbpurHn8UeItyNe9Hks29HhrrN6aDhX5OhcETbn3aF3m
bTyFkDIdw7P2YVCLvTe4w3Noxxp0jJfemlVnHjS0UX/jqhEZSpBpSkOoct+tAqJyV6nqiuy64VU4
Tn1ZqyS6Bi7j3CNawQMBgMdgJ2l554ENz42jETIBWQmp5or6dUq94VZM03gz5qm8GvvOv7BG5B89
PYFz0aIasjpPr+Fz+nct2JONxMx4YDsRago3NgfogFgvxV9CwMRsBvWKam4RrGrWuRv8ag2MqsH8
dDNfVqu0bNK7DnThD2/2+wMxbP22MKp+z6uB2YawoF07tf1eNgNZIn2b9SS5psA7TLc7l4MPYyVt
uvR+pgiQrBINmYOPJvU3eQR5kXbAfOJsk3vbaubTVEzdGa37tC49iojr3K+JKPeqPDqGrBh2MC58
HCxJdPT6CE0P2hdQpgsrKy2oZdQ+EfFrVK3IsiJTbomeEMd/qqDSLpx2ICOMbcAuDmgTYfNrwvS4
D2MzU6JA1XPD1q57GzopGcZ0cVvCmd2nuTlRbiAgj6i+edvoIDiQPqA/QDXOOxuX5PlL4zM0WUkR
A1Pga1801htIJSoDJVqTzz7C0TWxG7vG5IpAa5EE2bXvgRdHy4PLsUI86QWLagsHfh+iw9ZhgXyC
d/grsSfcuJRvcRIsh8SrghIQ1aBeq8lGa+KUixC0kP1TMMp+g1aDP0oT0dhmsI8uv+Rndp/Y31Ax
I9Vw0+ZRZ1W1l5Gq9yjI4m02WyY8tgVTTKVobY6LOKVRrxDs5DEM/LAA25N7mzAuzAPwl4LBU+ir
CJE06qoUzLCwouzSL2DuWIYkOxB3x3ho0KLb1J0s5wgsBkwuUsnqBBCdgmfQ+FItmu75IOuWEzZH
fz5EGdI2C77U85ezKHMXJeEXfsBrw3ofDD5thblVHBYmbXwa57BfWQIBFlUW455ATSzIxsijDx3A
nU2AbE+VTvrjS8FULOqqSvjeOQY0jqimx3bfJQBoutgI96xGxdFpaYkOEWCuuu7QzXW+saXUFqHZ
RwlH0ZymwjLZ9RGKfSNH+zf4qBMdC6lPE2EfSNFA3jhEpb5aVUeGbMsLDgGmOM280WtMx/CdXbP+
yJnDj/iU+vu+8OdHXqTkhnpwci1zFZGhiu2AGiDKLdHW+1A4/rNkQSpXKrNjgqLrZPqnUsmOjfFG
ymK+nQ1Tf+g6Nh6qJWVyljK3NqHh//GcCjnGn5PJyY6uM+xMt7Wu0O8Z9wkI4BvIRSjh6QdtDW/M
vteKynfUaOJpwcE9OWpyn7Qw3Kfca6crZip/l3apsZmyzNighUPzSvzx5ZwY4ht5f/XWFkBMidEa
r77uuvRwkjV9GF7bS2JMXTdMfH1+9gQVsa6B6FmreaAtZJm7kRiTc4Dmf1tHuTxWk3S2LZlGyBtN
Updhc00nhe7rOg6t5IhFDZvA17s8hxauVMMNWVeE7nkmw+Mq6Ot4i+w+IfCDgsIKnVJxbXZ5dSRI
1H+OYnhiMsYKTrILkyGZ2zz+GcBG0Tco5DoEm8kQORX8UzRo3mwtMjosesU0XjEoTEe7jevrQMzz
Jms88kJwaE2PJl5UQrFn6Poz5GZEogWJkhDwibkK8muSXIDyOIg1XVWheR1mEH7Uz7f0K8frLuiZ
uoMUdGPQNUjpxrkKig3I2Zi8R4twTOYmfaSvgnglpk58Ociytmhb1s29wjm9oyCKEybDwHC2XFte
d8hcken6GooHgsOJbuSpw/O4QxxjTKSA1cZ9b5oowsJKs2J2nX5ValSrZoI+AXtamwOwW1gCoaZk
Aw0I1RyFsEcTafC2alFSOlFmvX2Z99wKQ5Y7DOYbrTMEf5SMHCqmi8cVl9M2o6aCKwN/qiiC4OQP
7rQN5STg8dtI+5xJY+ysIp+yMZ1CRrqaHNdb0x/55g2nROsY8y/3rtElkijWVF8o+slrGibuTe4A
XCImrIsPPQlVe8r68xFykr8faNkuV3QdpKO9RqyXXllzZvdrlVV39liILV4rWlgtpWvpNZK0U2+y
X6Z6CnPmhu7O0Q7m7iIzzjg8blA0BCtiZdL1kBsfYQeS13LrZ0dh3ShJa73gMopNSfmXBV3Si10Y
imHbIBvcxzE+B+JT5RmzqsDO3JnBlhViirHCI4sjnW5stHProver96A23tGoXo9QfHf2OFTLuq07
ArYiTnvO7gcEMmsRGgkVScKgpKHXABTqTYJkBt9G+GzUUFoA+ja4Sfou3oTDkjviIJA3Q4knzGuJ
rgtarheImsuqyvaJaW2xtLTxZVunybogz2rrZyUkgsbRCqRvnr4kSnuHAvoxgdNq1NsxnJu71vXt
GaAaBt5VZac0rv32pq6L9pn2ar1iVq/AWrWYR3SAo9nC1rkpw7Y4Kj3NJ2p/xZ48LXUwUjiZmybp
3Bs3FPNNnvjiroWdv8WxFuBXGWnD+LPvb2Gek4Qi0nRfkvq2013BltwssxPQzAlBuOzeIjFXZ4uI
CXTIpReJzdAkzoClQY1Fce7rN5b31vfRr8NLK1K0LKlfN7e6y0E6240abuKZKq+cUEXnRtrvZEhL
1K7QjKG1NzATCMFT3AAOe3NTtxvWmniMa9eS+W3t0XRTIHy++4L1FYjL1L6awkh+h7UZnArwek/x
FJjxUuZ1Hs1lhkQF0SLRDtPDWNfqnGahe5lWvXwCC+kdoOQPp9JL9HkwpuJdujnWuNTi4TZKxjc6
aKsfVU8QCWoKF81g3sCEA+l5sgASXwiJ/NuHb0O9Ttcue90eKvJkSPfBqQPao7FnobvWOr1qjOmj
0EH4bDdBjQltJuc+Kecd5uJ8netqgvCZzkyFaYXDSNFA3viTYCTLy/xA9judFpRBPF5m29PErgLs
gTPDiQ43Sd/OGxho90aJj4IGPq1KXAcUbsJNHeGzKKz2STi5QywrOmRcTkEHi5GV8b6J/Oq+Karm
Qs6lfRQCxxHr+Qo/H2i5og0VAfD9YFQHtku+8THJEofjQB6EpfzwURqk/7HvDPfsYoYVCoX4AfWu
vGBSLG9YKuavo+U0D3lXdM+tasdg3xog2OiHdlkBHnPJoiI/zmYzJetb17GGev2lqS2ET/KlEkN+
0rb6SIaQhjrlnYsxCuuzw8r2vW7JnJpI+NkgcryaGw1Ys6eVupdYZNe4GJqLQhM0jt2/lVe4zpKr
nMXQKnfLvN+GoddhUPXxUwvSLvj+f5AqASWQOS1aKaBxuHvkfCJBS90UJkUGFxjO4yh6h4kLprdV
V/Ft3zrNm2O0L27eDy+4eO9mMj3dXYBOeGMgEd7n3czI3hrOmk+NeO8ogLOLn1l888yyr9Yxyb8o
ZMzdrBdBBG88yMLG3aew0y/sgjjBVSEUyGzStw4k0SVvSKZJJmYkpK9twIlNxuCerQ7zCY76l7gi
o61Noid3dIez2Vr2nl+xgbx08s7N3B9BGYpr3cgJClOsd7rArMl9m/LLCP3QXouAO0aSxZ4exEhw
dcRNceLgKdCpe5/RfsYElPHBigjKYM2aakr9aOcRJS2d1L75L/bObDduZEvXr3LQ9yyQDAaHA/RN
zpkarMmS7RtCVbY5z1OQT38+qqr3sTKzle193djYBaMKVohkDCvW+tf3cwd5ZkNOPqlysg8VLdGL
dmjtdZnm/mvhJdMyRciNyb2Ib22MJ+HjadxizJroFrRxtQz6IX/IgbsS4Wr3WZa1+9Yds3s/0uw7
p9IDYL22eWuEvfhpBHibFPFQrusuCg4+ljufcqnC61Qm8tEqacWl837CVelrnEN2DZNmm7HdrvtS
QM9slX7v+52NVwwUjKJNiu0IbvGxZcdddAqeo+f1+rZOu6egw0dOUcA5iKAYt+1Qfwu93NnFQciJ
RSCIUTn1iUx4/TWhnINqgybDJqgS4t8i/9m1cR+h1Cn/FMAqvlJHwWp8EUBG+LPQ41i/MsrOv3Kp
f6zIlgxMtsZ86kxNjUvNo1xxG6V1YC6LvKrUQtRFKTdVriauZmFNO9hYp0955uGmLUdvG0YzfYYU
1hNt+z+UoileB6tO/5SoDzoiMUdya5CpmS0JqrgkVXTATQbtHlnkGbO/0k6jkfLA+peYutjPGR2g
S8vH2ImoMF2R7virMSM6j/TRR+TD+ToOw65T9qvDFUTF0zVioXtiKJvMGWkirXONvyivDldWIcXa
rgSJlASPpMA3dr2n+T9DdHF32BOY943yflbK0p4Dlt5n9Hx1uJJNUdHPUSt/1SBExvJVFltEKx2k
4Cpf2W1AVQiIxgWwzmkWFOCcI20Us57hnigHbbiwea+59W6wyN/1Gsm4qCyYk9WW+3h2gYxykqJ2
59FQv+loMG0k4++Tx46SijjJqXdjEdBUBNdjEWUID9OgTFcfZ3jPDUV9C0dKacKNPq5y6Y1dkn40
eLDQDZ5UbHFkxL1xo7cocT4e6qTAzFMZJpg5gO4eIx7lq41E6mMqGCqv8+46SdtkZ9cxISeTd1EF
Ktvi9jL+bpKcQRGhG4I8nIQ3dDSojHz8JzBX3Y0Jb9Gkd3ph16TsuJNaF57vGDuFet9jQbvYHyDW
t+yjgmHC5j+VyFl22RgKf5H6Wszm5sb7xCSjiQljdVeOBhnEdApvulSpC+OfFCzn8QV1RMqWc43m
aNaMgVWGCPeanZtpJOBzHtCuhs8ff8STeiWDIFfQ3ZnDplMWeD81lcFx0XpmvWtbUrfOEBJFBI7w
b1NTn3bTiIdWj7BqXSCF2Xw89Ln5I0zQehSVqVjOVbBfSyqetJQRmAJJ95CM9ExL/ILiORHsaDq+
r/SGysUY4uP+8bDnlj4lb2JzviwVaUpfvw4rGs8unIhhnSpOD0bWf8ZVatoFNrPWc5i/Hw93bkEC
toQFhVbePWmfCOpKN+hfZbimlU+VWW25/ANHxoPuwi5zWmOfvyW1Z+r5ko1GP36h0/TPt7SnWVL3
NjdHv/uO3RUynCY14PvQn2m7k/4a+nMyaSAV//Hjnpu0GKjbDup5mIkni8YR7QS7poYjE1j3En71
TRmwxX48yrmXyiecy1c6hc9jGqQFQ6mzMraet12gx9EWGsaoMKyLywvf79wDWQhpkHmTlQeq9366
JKrLUZENbKhDBUd9KL7ZbvHt48e5NMbRphbJ1rQ5qOudYbbYv9dby80uEdpOxAFMDuYfwH6mokSm
9P45PC92h9ps611J7HqDMMk8mHgHYfY+RF9CjR2Gllp9ds2Cqi7oTgc4d2lHO116AogmJRTWn0fq
4mhHs9D3ClQ5+DYaOMm1OAEsceWqrlPEkHtYGPnqd98r4zn0XBFHwQ49bl2quFa5I5CqXZYrAhR7
vAfm71wIJU7noqCGTh8WqV0avN50Yb9Uhr3AaDE3TqsdfmdI68oiWsLAuXYQkl+YimdG4iFcJGuA
pk/1HV4TRdM4ugXaEpcuW625EqPzVNbx88ev7cxnQjRmIq7CGmsuFr+fKnaZJQgOnWI3Rfq6Tl81
l/aNJJ8bhC9ock4dT9xZn/b/hzo6Y8lR2TNpCLRV75G4z61gkQ3O35boIMT6fPo8Yk+4xWrGr1eV
1borHa+orzZX1nU7me06pvq7NRvSaFktSIBnFg3K0o3LQysUYJQhnG78lHugVeUCuAHVIu5V7To1
27g9OH2qboeiI4M9wplckmZDnmVH04UHfVP/vdPmzCc4dT2dBWDAWjpafrgtasJDoAYyLmxfvCzX
b43efRhtO3rNpg5nuDSlfprSOQubdYNuc/aKt/c2HKtIUpk1qjIBfvE587kY0VqG5D97KAf3ZvJJ
LGVFUq2bZCDfGGHc6texgBswFPQU9/hwarHWLZVVWDtq28OqbWHKMU68IoXnXCcWWoY4ARqu2K9X
XjAsJydQKwv1kcfbMkG2e1Oj/+nMjci/PdfYl9DG0XTiEvIfzTU/6yuij5H3EuND2hue2PPV1S6I
a6AuyhfD7uMBTwMeIUBqWhLiFMTp44AHhk7fD2VW7Dy3xaWCzqt1hdjs2hZlu/XdoL0OSb0+4TYS
XH088pnlSzSH/g1KI/1sztEuXwdjr4WdnUO7G8cvvY0Dd0W95wmwavzj46HOPCQCD3Yjch38/zh0
pC7KfXPs8l3W11RFABDVpGtx/QSNVO/tJoncZUOBHTcyk6T9x4OfeU7iKiR2dOLykt9kar9siA5u
7KSd8nzXzELEasifgplN6sZj/dthgDVvUnMnLNcredweSA6oCQAdzgJQ92Uc82Flugrr2FSI356m
hBsIphBGcfs44ZuWuP50Qd+l6Aq6YYXUHL1i/GkYpL0h8fT9d1+gpQsezERETBX5+NgKorTMrbTi
sWQmduAn84IaIjWdJhXJJQLz6WbPYIQ2hAaSgvbx8VWhDQntLuPJNOspFNoLOLXvsRJPwWBfiEHm
tfx+D2QorqWoQE32/Dd66C8TA2PkaMw1hBhg9NaCXKlXyHThpP2E0wv0qdS8FI2eH9EjFMWLj0V3
fLxYpUOvASNWRk8/QflajPQ81bQUdTTi4u1kXv/+pyPwpqmYqIMRj9a4hA4OLdJJaObsDmPa79BP
4jKtXxjmNGCkdxnCqiVmIPKJtrt3dRVF/OgdRt8zwBSjjVJxIn78MKe7CKMg6TbYmbHWPdZXQ3RS
WDkbya4WZLTI9MBA6H46uX0fVy0FdXdairG4sEvO9p0ns2TeOOi7R6t7wufF2BdiTUgywZNwV4eU
hjQktAlYFI8q/ZRTxG5G/MMWAN6ScImVVUnZS3e2raqCfUodeYPf9dM0yuoBcAQ03LIkOJjDgmqG
5iCLsz97JlBiCHbywm9/9sMAqmbGGbTUHmd6kCSEKZWNdEd2Ol/HoxcfNEWe8+MPc7rD8mHQVZJS
wkrvJOTMrIpjJCjSXd46dM4U/U5PjCfX+W3JNNJU6dnEtuxDNnfY94GgdFKRl1XORqRKgZDFD/fK
1tXm46c5twPZhAAuLhE2yY75nf6yLUxg9mnA1RLEQxCYeodjCmAdDJgm/RO+zO9H0dwZkYlyZMxM
/+MbKqxWGxciluiY+N/nd1dH9n1W+y8fP9W5xTMb+YFomGXnx0Rs1eB6PxUsnjSS7l0y0rFi+PI7
xZZiUwfS/WtIIcKTLWwuHFXn9jyEpLSocvieXnpIneqhsPpkF2CmRQMmxJ9gU8bPZTw9shAvjHZu
wnPtMZns3CxPkmTAe5GQgtrclUGZbDNa0O8HE4rgxy/zTTZ/fHTwEh06tQyBzPloX/U6U3WSlPvO
7Qb9OQr1YqOhOF74sehTanPO8Dk23GLZFW3/qRrz5FamjtiGLprOCegahWUMpo0KJio8IfQYXRdf
ut0aZ9+8ww2blUnTx3HgU/uNLuku4rRRFmWCtno1Wg/DVOE2+8hxXzpFdsLBP/06zUX0nAx9s/e9
4luIomOyZ1rgkFl7skjewh61klZcnuPjF3lmrVHTJgR1HEFy8fhATB1+h0gRbg/59L2cjHajl4gp
/RT9yvj68VhnXgftOSxsQCkkiI/DGBNaMoiUltDeN77rJBxWmdRfmxEDbsfLZwtwu70QYZxZdIZB
xY6IhhPrJMSm+2FUdVDweLH8EkYB9GhUO9Qx6mkhoAl+ruqhWqHG6He//6x4atB3QWRjnLQiWTj2
RrXbFDvuarcw6Wqy0uk92fgAEmPwPLoyuBD7nvuSvFrSAJiGemxl73dN1grQQqsqdpoeVEu841Al
5KK9H4D07jKbi/THT3jmzOEBiaEEB9spYSTzayuMCl6t6gMqF1ZN82JVVCuBIvbfGQpeinBtAkbs
Jd4/WulYUZvlXNEMr8jvMAmELujQ3B91hnFh+zo3R6H1MD0ttpWT9HePJC6fyAzsmqx7gkL9Q8rq
CU/hehEF1b0LhPW3L0dsYDRdmDSGUT45XoCGotZmNlO+m8wJjZ8zPNRdvSrJA1wY6MzGTEod3wxo
OnidePP3/OVULSfocrrPFTAN5Eug1NadqqcLU0LwM4525XdjHO/KWpzElsUYCPqNBY5j5aGRjXww
OxvoeTo0vEUdlNdQl7hjxMHnYqjxZZPUajssx0j+dagh6QdfFpZCAScMA8Aw9M5ItPVhsqzw3vQC
fMhGiGJ+qefbrEGcxe12XCKD9fehdClS6LSwS2Om78eU7x8mL0NslRvwn4usqbd6j7k4FygVfMJo
jOiwmGGm+Fh+CpUTbjEnH/epRKLZizC76bW637mJ9xQVSbPkDSebjFxRvQgRCu4QJ2LmPUzlGoiD
RCycDNeFJSKo/HG3+fj1npubnOKOwTwRs6vW+y8IqruiaY25iUz4tVLtq0tnoCW0DRgBIJC4a348
3rkVTsxNsEf6noLQ0XgyHPNKBGO+w2pyzjnd0pW7H9r8QvB6WlabHboobBGbkKY7RusAyA5Frbx8
h4j8viyjGs2g+1eVfKYIfYMgZdlJ81tQ5xeuTOL8uGRpeaNcro8DMq/EtqEcJDmRYpy+hArzeLe2
tHsaXfR0jWaGO04lM/i5SV+tUsyUKW7nbOSV2e8lKn8ZD9pe6J22MVp6y32EoUy4cku9kwq2F/8p
DQw0B4UUEIR6sPJaek0jXF5XgeE/mgncWXeS1QJSn5VAwQMnF/P7gCouf9DzYdzFb+aLCmQcHV38
+2ySy7Bp47UDa/e5EuAKfv+L2xim4cpGmkEY8yv7ZY+I9EZmAALyHYYXI+XQxTjo28Ro+wsz69xe
9Ms4x4FRX/ZZWmDTsHPl7PRHvmGJFfX644c5dyDSdcltlXb42UXr/cPolVkWFTYDO4pO7nKcEXuw
VooE2kLYjBeazs4ORr6SOwudzidhr12zGeUpa0ULbcyvAf1Cp9+gAEVL3UYXXt+5jcAm7c9pQcve
SfCbjqOwY1RUO7p97zHwsJeQvV+KtP7RRmgWQvvCmzxtrJ6RZdySuMAiITjho01NmfJ+idNilUK/
nkzj4E71sDfJxa8KodFhWlYQSktPPES6H+7GgKaGoIjyGzdwk41XWONnh5Yg2jP8AIuFj7/0uY2K
7yxII5G/pXz9/ksPym+0JCTMGaryh/CC59DsH1OBjuTfGMdxuSly/Z1b5t6P0/TaGJbo8XbcREuy
Oe1rPmrDqujqCwfpubB1tmIjxTL/wzlah2IAT+Cjvdy19IyEDRLXIb+vC4mRqfEpLaqnLPUuJCrO
TeBfhjy+2seTlaLR07OdNqgtNsM/PCtF3G4f6qK/cOcQ5+bvbBxJLhp7SHJJ799jO5vxTsrJ2GbM
8RuIp59D5EGgSg13Sfo2WM48W0zs9XwdVXOvgWbMyswa0R8o/heLpMqLX+HC0Jl0LNDVRp9R2NaP
weQBmMrTFLP0xt0oZ3CfXcmuiQFDg2BKaxRW7XNqszB/6vCH1g6ICVXq3+Kig1IjyzXutD8itwe6
NIpo3cHseKRHXHLYm/LCbDr3Fry5U5cUB/P2uACbpmXT5PQn7KZy2k/tZCxa3XqRpbwiZ/rSRuMl
/sC5Tzx3ZiGUcUi2Hr/2MjaCsSIY2kUVjNy+7OB7vdF0RQAMftHMmvSPF8ybduIoIEQxY/KALBeu
mUdfOtDGlCppmu3sbPKW4dDZj1Zo9MtcjPIqLNL0Gf8OuLkWysm3dgE3BB2cdRNmCkj6ttqAFczv
v3eCjbkFGp4n14mji5Jnjy5AEZHuZp7MOqxH+yYPCRvHuGheYswOd+gi/7zwIs4kMVElkPWZd23n
5O4bKDmVfs+KbiYfKasIrA2CVLFp/LrZ4hEoFswUlJMS256gDpcjNRk6L6xL1nmnDArXmvvCkWPg
8Uih7WgP05FG2FkbZfQtx4LSyNzXEAlQzWirc3nFm3H2bYwamRYrXDVSksiGllFHhX/d3w1i0Dfj
6INHhhyBjeikfyEszrfhwJSiYyrZIOqTWyT5P0bE2GzZ/dqy43CNVtha1Vre7kK7ctYq7JyVG1yB
XBOPicjVJ5YtTWgjC+EldDvvkOrOVx0TiwsX8zNnBUemSw+6M1fojxNHpNvitAGxsnPSRD1iq4UW
1VbRS2QArfn4o58bCuE1WgO60Tk2jgIQik74Z87HEqZZ4aqs3LmbT5XJwQvT4OXjsU5pM3zXOfsr
uL1yDB5f/3PNTiHZRFwOeuDxi5aCMc1ek2Vs/bLo8QRLjSuj0P27VpnDrWlqwb3ZanC2RVpuyxz8
+Nsv9L/4hgv4BhaXybX4XyiB1Wv7+n9+vDky375mP/7zP+5+5PQupv1rHpE/+/u/7L//53/88xf/
oTg41h/chBC4slTZs/nTv2jDrv6HnBNLxOjcloANs4T/C+Ng/sG/ssliAxwiwyYJHP6hDQvvDyY8
WSDM7CAvzJzW38A4/J2ufrezUzKnej1X7hyq9cfRdZqJBqS4Pu6kkycjeCuMlmk0GMStCWISuq0Z
G2KZ4RWVbRCFV7C2GvpJrdnMYDORdoNSmepMwKppYTGFnrSx+6ZUvKo9elxaH48Ne7zKRkNfWVGn
jMWEgR9mIVqDIZeBtf1kp6C3NdFg8OCQ08W6KUQMuq7jcNpqhlk8c5GvDwDyaVeisMGtaZo++6Ym
ooWVOuG69vQyxo0gqx6DBHbQTq88wDqG0h1y5MLGSMkouC0U7CLDQi897Kc6dMldmO8iGoh+aIYR
/DXg43ij+Dtf5IgpF+YannUdZukM03QaHd83gVUBHQ2BuS60Qd55bpBe9cKLP0UFBLV+aLStAUeN
1iw8iBYkrCGQDn6CjSBKXRr6k4CuHXiHWo3CPs0ysHZe6WPulUrxGXdesTQ0J5nbj0L9kIOYWeds
/zuT7sy16fHm6QUwDhhPZXcthos0/k7ZvT6lxV1M1uVT6LO1EEUl+YFrOk3yLs5zyRA6G+So+AfV
bnaTO7DQ1qNj02NRJyXeM7nUX8hVtNeYpnxpZNA+Uq3BzMiFjIEsTouDcpF1brLNa9pzVJqYNBMI
d5vh5zCz7Hz/xoJRuRqFnixRB0w3UvbNg2PTSra2bV8ehEYbdYNjxBpl34PT38E7yFfNYFU4Jul3
VtfR6AXqXtwaWtN9NcYy+FxnQn3qm1guvcymQx2GkcwSbeGEwBc4ZdKDl9b+tYdd6r3UW+smscyX
aLDgShR6gnFNN27yKvAfISpVa1uT3Clo7NULo10mSRw/+F2lf+q0xln5NF3sA7vYJrFw6UodhiW9
HYA6pyKbDQkKfxd7vsQDJ8PIaRj+MnxP2xQW+b4FQY7xwCQPFvg4VftmMrLFlHpibbgS0ziElCs7
l/cFs21JGHPFvh3OcER7RRfVF3BhckH8rG1C5KwYI7n8loCll0EXgNjqjOiQ9qH2hZAs2JdpWD1I
gBk3oyW9g+M21YperJGmY9UvSduGt6KvmDdM2wGa6mhuSxi2iw76zyrWLT9ZlnYn17inqodxaOWi
DyKrCLY2SN3A+Oz6qYo2NPQOuPVJY7JsKItDGITuw4CqHugCplpu92iaiRweJURBaS1klYTGs2Ex
F9a6jCMIHrpz37qhH74oa8K9t0PFITa5B9h5kdoRXY4GnEKPNscXjy4LnUZBjDHnbuKwXltGockv
lIPzeD8UJsjYtJhiniamIzXf1gUpvMeeAvnw2CZRh5lUEGixuE2E3sdfaf6up3w19diCTWBDIIBS
IPKmVd+Yip2NdpPgawZWD9EbVgh8H63ImJ5DMeprBTYNdyDcU3h8lzpzsErjHIO2KhNtEuzG1rW+
Qu4b2r+cxDMS+yvvyOt6YCFtcYjaXEic7/wEbRoN+H6yj/UCEMsi1OlJe8qTzsYFqEI1TaxVmz4L
y1B/3+7/96S+dFJzhHJF+u9P6pvoL0pCr/m7U/rvv/TPKe2afxBBA7cz6MtxqE9xFP/jCeDpf6AS
NhCtc3Ixp22O4v86pd0/KJkQpOF1R2WKWvq/Tmk8ATjSEXLMCRcOctTFv3FKHxcgITnRF2GRAyMm
tCidMNCv+bxK4WFapY1xlZdW32Kgh0Wm2tUSIjNeJDmZqiIc6QiME0MbYIsiG8FrJsTOqPFK+Qp4
IzeNFSCVmUMpY3tCsYUSyYqvAnP2S/X8HIgZJoFcYn5503d/BxK/Qpzm3+yX8AJfuFkfP1+LXcLn
E0G323T4VdZTfYXyWD0YYa4tJTzM67F39Fv6N0EQfzwgBMSTIRGPkeaiSwaCOO/s/cvSohR8QVcE
V+Dfr3GHoS867Ql9tpQ0gkqHN6RVO6PWy68eNbVKLTurd6ydZ0N428iATtI9xtwzYqFH8javZoDV
ZgvQwM0jR6yLHM8fKvHGU2oiEd5afl5c0YCFFA94NjA+I/Fre1HVuAkvJTLzZBMMOe9as3v1gL0l
gF1jkq8QH4oGjzuXoTy4z8G6dvyZ7iqJftCqcuotbb4IFNO26boNybERy9bIfCJUYBIMAsZhLWBO
jpQp0QG2sAxql8N46QTRGKxJxgzBGnq2utNDK0VmGwbmk2GAH1pEDuHIgj7K6iuHiLoL7IFfQwEZ
UgB6zPKr2Q80/tmYZYWfVJjxG3mjFHu2yVB9rqu58RW6sWk8mWymDfc/6pm3VE04zbDisssvpuDo
ObR1w/wL8HiCW04P28NU5+YT8mBTveAJg2ewMFveXNSgjl2MbaGKfV26oDx7tNfEUrTqmkBae/5r
2cGYWkMdAZWopgpfHY0+vPAO40bQ7QWshZCWe8HzI2qWr1j4+s/daHvPfYep4cIbsP5bVYhCyFPz
o/Wm4iXhXMtXsC08Rb6EA4zJnTXhrLTmPYpuKaPZ2CbCdndAu9JW0+NIWADSd9alX5GnSsPDNH8S
Z345Hh2yfD8aTK+8SgNiHaWt5qDE74ebEMfee83VQ5hJisVL5oA+4ArAEIIYPORSKCmQrBc19V9n
VfRmurb8+RTCSZPm+0GNT3Zrtrdg/sBIZTHIA3ApXfEaxK28GcfAftZ6x7gd+jK9g2MRvJqDFUEf
SS13GZm585oHSf9SCiz5NsbElA0HXd31Q9+6yzCe4anEuuAvTGVLtaarzXvWKFW19yYO5/ZK9g7T
hlZTXu8QZXb9SW+VJPEhAy0nUddVwqAP3nIBiIFntjRMKTPFt4sENMafYzx25Vf+mMU/cSxXD1Gm
w5K2SRYsi4A50pi52S3DwjOeRnP+8mmCh+pC8we+bTJMKbx6mFdfeTMsLuybWJRJWQz+ptG1svmC
FbJ6oFWXhaBNDi84MknxbhOabq+kORFL+KoBrNzHwOFj31R39IVUsJSmUV0LkE4BNJaOUaCRxxOS
ngYGu1Ix7wUSHr5CHZSOK8yNzPopmSZNe4YaNlXXrVlr9d2oPH6TFA7s8HnK4PV+jiw9Sx78Pq53
KtPqCuq8EPsJf6t+MY0Z7xJ4L+9S6QN8T88LeBGljg+Gn7qpAs9IZ+yhrKi3Ld8mcqI0PhwwGdax
3c+Loq0tfooaBHtobhXmU9Rp3CGw+QjtLyp1O/NT7HtsFG5gJMVfjhgMzIxdKJ0k8hhTS4jgIZYE
dfytNuqBQB90R/td+G6bvNTsEAbsMX+S9aciy3PbBSKp+d7aSeGbrM2EBO8CwWR8aCqMhal21cZt
jEukenE7v0p+cKHk6rKwRuLwdab3pvkp4/yZqoXZQTPY+7mJkRsqN1vX96EpgDGjCAb+pVFc/hap
iSpzFLi3OTmgL7Lv/BmM8uigUhiW2HF3n8di1NYQf7DzLspmKbog3IvU81c4IEQ48EWkfyk2jNxK
nUzuAGDZc1E3xoYLvwKrazZWKe2ci2E5YgKd4s5alq7+3GBkuhSZ/k2Dqb1o8bdeJGMOSiQclLuD
IhD8mTa+80MFdA/i/pR/omv2uhvqalwnuNXf04cWfJOiz9cZh9QKvqZ4wN0k/2ZYYbYxcx2uNyg6
OkbxLrvzAtAtTpnAFAF9lt5EZZB+NuPGWXh6024mraXJq1dUy2GdQH8Yyk99OmXXEpT0uhuc9J5t
vfwWe1342Fvp3eDoKt7WFT3t1UjrsQ7gc9tj3PgYNHb6GSlSE2zqNs+vEVsC2k+qCdtIL9nQ3YOz
PLpubqeOw7bXi+KJQ6f8ksusDFfx1OQbN9KLl9DmIm1w9ADUtmWXL230R7elrQSehn0GecNpfkY1
xmxpZ3GDnZVqwN7MWzAgjrUK8SoFnjASDqxmR7+rqsmKrZtW42wnIor9zCfZBNK4j/2i3OokGVe0
Updf4qQuuQ6Yvb3PAd326zFzutuqtfxHrwztrdZMCX3t1CBojJhcMpy2fauFbXXFhj3uKO2N+0Ez
PNL0yYCNeA0WxLS6ZdWN8S7MG/upj/rpu66n8ZXnetNVndfcgj+OUI7qBYREaLT43xtMGW3dUd66
KjLhgs2D29SWcKvzmZ8/CA4hS4O9H+t9ccXVu76QL52jnveBGBJ38pcoMentRUH4Piqy/Cl0woGb
Y5Wyi0Yocapl2ZrEGB8/3VGy9O3pkPOh9yTaMxGCvR+nDwu7a7zAP1gYErCn6jV7dq7Kr1L5bBi/
P5iDtw6vE23WSbLUYA1rAUHgwU1xqSiK0Nq/GTFpUef9fbv6S/3f4EfxPwpkgVFTMiQW18n8H7ck
VNiXlzC1gAlgq3mbd4TekvIeyPW2uGrm+tPHj3YaOHMTp6OEaUKPsjyu46F5ZNmm3E8nFfrPfx9B
OW3D0VLms31FE9EieeF1zjPv/Rzh4eZSJa3ffLzja8aYBVbr1a11qCHO9QvadQl+2FA5gXM1e+vN
sFqx1LKeP+uYB6jfnqQ4rkje89ywbJ40uha5BVMyTewDl/W5MVMTe2UMl5Top0uBUUiiekifpcnN
5P0UTX1zyP2osQ+YBdNpGuXR1nEvVunOjcKF0qV7BW403TrvR7FbTKqlxrO8WVzZEVYdqK3/jWkC
GVhQ/uK2w3XzqDCXVNjwAEqSB9OvIzBpiBKBkQ4wCPDOMm7bUvXThSvd6f7Fns4exmOhrWPY9w+G
Q7U/DqltHbTCt78YHWTOSe8JRTq0IOscS18TMN/EFPl4RZzuLJRg8CajTQeJ68mKQNkf4SUPNyvp
WN1+wT7Z2jiTTbHtXtAUnXlEJgdVJWJwyp3Hm6VDWzBDZeZB1WG2pEOnuJoarGhSa3YamG9wap41
v/985N9dlHfyTHdQr2M3GsJaPqQ2FN88w54q1d1wy0Xn4ko/1l2zTXtkJ6hZW47nzIyA9x+xmP1t
dPaTw1Q3nruIjUyi53P0lHTmVN8WMSZpUOQJk9VAXIfJytjc9lWv/A20d4vLRYEzTGA239E1CKLO
KcdoyU3s8pIQ/XQjRIcjkIOwI2GvaB4dKHkkh2jUyCObmWCgyI/Kr7M/a7Ogh4CpFnuE9R9/iTe0
9PuNcG4iIK6kMZyu5uNunyAlX+Jzxh00VyPWVa7g/kCzffudND1HJg6483yPI+O26tLqa9/DxFuJ
yFMPVWNWKSCebqo2REnRth0NzJ8//gXPvZPZohK5ruDbHSsA9KoJJxxM5SGbXIJuUq/fjABXJPrI
8mgxVPqlNM7J2rOpNbEaSOUwRenxej9dqqiZg34AZZihwtTSY8wOxipnmqrZuODjpzs3GHkjuvHo
TTrFHWCb5SF9hm+okLfexTnUQL0hP72Qeskt6ePBTrZpnow6smXM0nK2s6O4iKKCUTa+PoKnlFws
g6hlZrEQuSV+PNBx/5OJ6BmbXIIHjCM50o8jIwCckbJLZyCCqMPmTucO1y01t2lRSCI0a67KuCcT
YgWWex0OIQ4raQm6E2j/fAwWlXoIo4Q8gTZwWVo2xlR+nRy8gnTNJpVF1ktsdPoIuZ5XmE1v36i5
bV54Rfa7G/Fblw06Z841OiKOQ6EIHGDp4G9+MCe8ggaan68y7JG2gQ4J/uOXdjLRGYo5YNFKTkrv
RH7fBrpJGS2sDzW4iL1LA0oKKBOXeVrYiqsZ5XopfzifXr8sfcwV2A/hpvBPQ+onXymfMtiCtbQO
Ns0eP2i46A+15XvPbwkR2wG+Ab09lZ8LpcwLB4B5PEWs2Q1T2LZgZJNGE0kB+tc8r5ViJoWnWXww
DDJJ00qPXRtN9Qj3Q2BBpXz3T9tIEmvVF43R3HoBtlewDYNoZ7YjrlkQoMYHvcvIIk7JnK+p6Pbn
YtHV/HlymEd1ZjfxFr19dOfA78/5SYCsdx5wQuqcCdjjexk30zPyGY47jcNgO7Y1pMy+hm+8MO0G
SfagSI01PkY9VwmJI7yyqj6YZSAIi28gQiX1Ct/57H4g23Bb2622VWCU7+jR1KYtLD2MfPo2n1DJ
V6YOeC7WQcg5sgMsbtXldZtQqsZWEKn7qkDpxAV6ig4wz4ylRa0UzHVnhBXkrK6CsEHuW++H4lVM
8WxfC5Gb5FFXGqnxfagBCF/HWsx68VQ5J0PHIAnv+lHxZ0er8A20wVyi3KmBaO7oH+NWlFeATtZT
5fwTfOLETubFS+e4pipZa2GeyvEn2fJooLIMCAaUIMLnZA+DQD2UgErDO6TcKTC7oOrb+0Y0fBCs
21jdhZGVyUMx6ZwXddca1QZFs3pIaFK+Dmy7SB6c0mi+A//lKQacvaYfFLA766aujDkVNcBkWyg9
4i/y6PJVDvy6jyUOsnjimLF13fM2ezIaHbm5CNdztbHLkeHJg5C5aqeQRLibjbZYYxTJT+ywHMR9
bxD5vlJxpz0qEM7TskomTi1Px6Kpgn4tGvNTPvSyfTAiSperhOkS3nFfhZZqjM5QLrFqtPZ9XzdA
Wru215ZTmZcAEc1Zwz8FzKA877lImM4QOddW7xvDPgR073OuziXBok7Jabn0sk9bhV7KXMDCJMsY
dLqqn4xc1ukWojsTDJEXMDktqjkb3uIAcvbMvimAz4UoqSBvZtiOGK8g8SgINaAr1U+vnfw7d+qx
EH1Lwcm045cRoTKerNiUr5Efhv666ZoBT9q3ZWXP9oiAgsV+cETsvuY0HAHOlDQaG0AssZvhVKwo
51ls47UtmUWVa8/GgqnkvZrNnDMXcdP9iQvs0G9URB7+79IMKoZXX4o5kAgsYju3cHD0NOI5E1uT
nl+UNB3tFJjsafl2/Dl2R5IxJHflXEvQ3dMi0SMVbyCr6s0Vnm4s06zUqDSko8WLtfzeEpvYM4Po
vskrfhFDJ3cC1d5sAPUZlfrWKUdolC8dmSQPbkF34Y1UqfFkx3Fuzcj7aPzhalQy1hjzmtb9aPw/
9s5sN3Ir3dKv0uh7GpwHoLsvyAjGpAjNylTeEJJSSXJvTpsz+fT9Rdrusl19XF3AuWngAFVAuZxK
SRHBvf9hrW81TIGzhdoY2oYxeSX3MWuAjC044wo+KzbbHCI47d7yvlCYS7biTtvXjRUWxNVrIkwS
Nt4RR7gjjkXbMa0HM0ZiExO01WckQbLgsdR1cJjgcufeZ0C2DqOYfr3x/2tP+q/2pMxIqG7+4z3p
5XP6b+fPOf+o/7Qp/fXLftuUUib9wlCHqwkzJOJpws5/35QaekDCDJtQHs5ft6j/Z1NqeXwRKiNQ
x2hJPOsqoftdz2T8gokf4RFCJ+9KRvD/nU2p85dyTr+K9rG1Ax1hHcvS9q+FKqRQTu9K3LQmNI43
yChX8qbt9fZWzwKtCkJrQrO04ESqu1I7XFUGTksyhlftuQmBaGnd8r210qGMNL1xCN9YxvU0k7L3
qdrC2+S0je2qcGinXM2sJoppsR81CnIf7vU4mCY5pgVxCBweS8ogacu2QGTBrZ5rBKqM9TAakLzd
vm2WR+tnTLPLDkZ/5VEocpiObE44T7Jar8pj7mtkPvgeFN4RTCSz8XR1JLBMd6xU4z9mprfWKLB0
5jrm1ihtiEWhgCQPT93HerT1BbpA/UuuvH4ddlUz+gAkiSir9BOJWXLYrrr6yDTYzJ5qljvHLCr2
Vcsk+FKsqus3FIVefv75qfqvB/BfPYAGT8bfPYDnvKo+u7r/s57w16/6XakQ/MKch84dPcI1pv0P
z1/g/YLxl2mh/1OM8FPE8LtSIfgFuyUJYqAVr7MTj6r3t+fPtn65Uh6dnxBL2AP/plIBs+OfC2j4
X0yhgBdcDRyoCn/C7P7gPbIIQCuxUemnStfqTA0g511tMxtVAkjLmJuttK2+DhdrJPJlxhoIXLTp
LZinhQcye80rFr1Ld57JpwxqUN9i/TKvhW2/GAHtzWbqjPfUN9Pnch68KE9d58to2/0ZzGx/tyJf
TuK8FthyaxBI53TiX0KCnoNmp4kM5EUvqpMn5nVPcPd90fbWuzbZyXJiHTz7TDjN/mYUgV09WzIZ
vJsODL5OaI47DSRiltY1LeeqnjC7meU0AqZAoL5fOuAxsls2VqtbxHZbwytO5Yll7zCW2llauXMt
xnEaxpL39hGhfulGlkm8M2LxJH82sgWgJwtoSOa5YL/BEdx9xyqhHl17MA+d12c7cxYEsxD+SpRK
zmOscrAK7NV2wswJYLLknSuQEOz5I9Z5IZ233PSzlZMtYeFzbImT3PaG9jZLsox8XZTTgXKNSq1C
sQatKUDP5wNBZlOgnC0HUfdg6IVzHgMWwkY/eMZhCALF2G0NkhdknN5j4znJU9svpn8gcN7SNqJr
nOJUdDalEVxy8XWc2gwDqOlFEgMfr0EzhgpQ79EN6uLUNx6v5VACp6S1QAspl2U69UOf+pGWNtnW
y931QVWpzdGckP6xl4aLx65lXGv2E1r/CckX09sxA3arROwvSbK369L82qzWghqv09anoPAKO+zT
ycv3tqb7xQue7qF65nj2PH07UOTO2hb2bdB1O5aTi94dstSpgI6JwsmNt7Rb25R3DrC9g6FwW3Z2
ZKrGvhBnMW1nPQEOTwT2geURWOrE3QboLRAaXs/m3GnT0K5VGQFd7hHq950fXqlhIJwdc9oWIJ1h
dvnATjTvSc7OpnTMQzq0ZwSBEKKnNSRB7GKrVeGghA4/E+LlySquuH+eNS27n3Fkhi3fJk7XmSio
cXk19In0Fy9P4mRcHllndeQF4cxbXSVuVKnph8axZdwnyjxyK/ahpJ/cdhoq2dKecxIZijqe/Do/
acWyHnTFo2mi030my+RbhRYuUkbqhUTvaJENJzmuK6/vj3gRxYG26L2lnD+25E+dYPUNm3UtAc41
y479ddTZzRDba8Pro6lNXmpVlCot0MilFRnZDNmns6qv3ozsIWD9h09TXwm4bKUf6bY/bYh5TG9A
RuMDzHFpKvAXfa6RgIJyOWTPl0R2K4w7fnpxEs6itWz+++aAwmr4bK6B2D4UdgJls2mvmnFD2LNF
FMHa72ulDtXkPCqreCA96mY1EhrDQb/GTT3lLuh1vUN5mU4PXZAfmBSYG19ftqng1U8Bt/mj/dwp
tfOX+SzgQIeBM8xx2xQk2SRss9PEfnGJgb4yuLuNURafha23BCtM5ADB/H/MNXx2kPijoEchrNB1
zEvun+2G+AlRwvrUwfqFeBftezJn2C7PbYU6YZz4bDXYfng/XJB5ZRdpWTDs/bb4WD3sA3TZwZHs
CGB0LStr4GvikgW92A8MNjc8FcZ9mqn7Eca65vNLrXV1mX1bvBXX00wOiYcmUnTaqWlM+yE3lXus
mz6LeMPoKXALvnoq+0owG/2EOf9Ao2vsU69jRpCrIoQ/g6sb5cCRfE5r23Gs3/fWhHhzdYODFN5D
4rb31xoo5pjwT7XQJi8iD6b/wrkybMzRS8awsXpxESYhN6qX/U7njYr1Wg2slJ3swZrn4NzOOvIi
rSdQh4yF1CQDLhiIty6RAisSjkTjwaPqHjqQu7xCWZgMuoiFJS1+vNp+y+wcKWnG7aAg5kkDwJro
nwoC32OzXJPHSU7nRlNtNBNs8Iyu7NlJAxZk2vjWrcFXNzUP5uC4fI6HBm95MYeZOcXd1B5qV+wQ
0ie8isq+mEaqdpPfflRw4bdOu3ZXA91TA16KD7BklVhmxXhy1KRfMsN6GILmpuiyF1eSLGEW61bH
hhly0iJsDr7ZwYT2wXYieT1LG82/8ztr1+Vifph560gOGuFIcIz632SSGl8LELOb1vJ41DSbkZE3
nsmA3hIbgajY7GNnVOapdYUfqrEhfQqQSRbJpfB3RG6vh6zu91i6jmOeyF1f6HmUBlqDVkCLucyK
aE0CkpEnO2AuYw/2BxElPQc2sK7Lsur2fVbaGqOoVp2LIdeiZRoJrxJO9g7nyo4mc7iZc8WdMBXP
hj3uK/J0gnHlYhVBsDXb/pGovQvBsuXHiNIfIfFXgWZ+O/L7oNypZYRpLj+Ni3VA7WXENqp4M0oJ
eLrMRHuMpG6pZjMwBjk5uZPGi2YtYTek1mtSDw0JiQYhHRrqiGbrS06msbSqu1QbCZ+u28yNeu61
JsfxvNQEwQDWaOJqaIYbM60SZFYm04NBz8PE0p4zbbpez1O6qd0g1HznMunYvVFLVbd62oxwGJfC
TnO8UmJ4qITmH4JOrsd5tJ7tWW/eUTuTaZKUiJNigrGsa8iVAcHCtutl3HPPmtuxDz5KbbwzMo84
cHvqHzqnupsqTWOCA4p/ga4v5/xL11ptDOy9PqrV/eJ3eELnnBAuDfUZm4NxY1aF+sbxau8ngsHf
xGq0W4SIREFBC9uKesx2Lvrt0CeqJCqlzS/bja9BijG60n3tTASAfGmCfkIx3/k/UJqnGwTaZuhk
VvFW+97y6E0a7dLgv1rSaaLSL70XD/fFRktcPTK9TDxVaaUjaGJ7EXg41SxrrjezfX2IeMNEaM2W
jBUCFJ5rfryUEcK2FN+bVr4vuuY9BEE1frG6kaiOIbsUunTIeOfK9kRjEA2eAzphKtXaYaO3xYlc
73ovhsGmRqjSs2EW+16iktccr9myYawfUCcpYg78bLgn+8Dfr56rvmhrsAetPT+NHd4/Ar/IwgpW
md9Uff9dSf+D07mIFZrhDUOU4TkXxsmtrGDXBO2ycVBZbhOEMmfBdGuDfXGMMkDaVaTVwkTqBHEC
lpm6EUZHikzfLTc4EoL9VBvzxsvUR5GCCyT0LzfummY0HjkgOxSbg0XsmttPWbGzqxRhU2lLLq9O
q14V2oFTSjRkXFALvuhTay3k2Rc+qiJ7sR7LzDLemWi670SxEAK2XpPLkkyFGnsrgpt4zU1QbYgN
fcrjcjx6w6qF+UB8u2XeJjQqFs8t7hCijdDKlFQeUebnY5rh3jVYDJxaREqxLMf0kQQahslnCq2o
rMaXNlgPrjl9Z4/s7lQDUKFkYb0lafGqDiO2ZZ2dIOSS3PGuHR1hk3XEKGlT1LUIZ3v4NvZ2H5lr
MxDck1jYluokbBPF/SfrfWZXTbgk+IkQmhZ7C6VPmLWCuHuSUZPWuohMWOj0wDIXjeuf8qxEx9uz
8JVegM4zi4uRzA/skvZON96HIqNgQpAEmTZ5ZuxbhoUyN4lmWxs3awChOG3og6xGPbFUW09hT674
3JXt3IVsto2o1qomyu1xg8BPcZzg/kDBPIadIgphldm3KQBXSoEf6z4vcRk0z6SE11somUjz8vIE
v3bZgMNCxTpTGiIuxWeUeg13YlEf6tp+CFB37dzU+iiq4RlZm3OruWRHlvQpZu8s8YwQOWqbftPY
CxkhjD7OWkuaa7tq5gtbb5I/MCY9zz0xJywTuOoWSOJYNLTQqq++CRQNoSlqRtuErZaqQZKIUDLK
6yT/LltjQwYjGWyop7d4RsJFh6rizn7y7BnFjcoG+9LaQR8NqvpB8duFMuu2hljrKNOkyVs6ojXu
MtzMQ/nc2oL4DXtIY2VXwdYGAUHR7cOO10RxlimHyzLJMg50R11cP3nXuxY4B3DdXTbJ+V4taJGD
zjUizMtUPUbDEKYRl2pehoup17iVSCpau/Y6tNSXiymCowYrD2RXbUXeOKKACbzpBtnF95p+ozC0
V9Nf39LG3XlGN9zQ5i68GBJp23pIfDlukYXuiuyH5iugcG6n3xidaPZKtnfQe0/VnHE8ksEYoR7S
46ahvUXNau2sftyZNaY4S4gTtj8uUKEfdek/O16Gozhf32Zv+EiG9L2uJZ+f2rof+rNXJ8/1uGKy
mav0m6aZoBvt4tDn6xqllnezBv5Xv6kx4gW4m7gcQ/L1mkuSmII4Dt24se3mXkxUZ1on9KgfSDcL
pZ/qF5nUE+WZdje4avRDWc4rV4JI+HW5CRTanyaLF6J9Dy2f4G9Lm31acuIzkkxLmFk4BMPJLsCN
ZE75WtQCrk2eGyXsNhNoxFxbBQVe3XobM2srQkfMfj9qs4Ln5cqdyLW0jRqz1bOolqguzMlAJ8v2
gSanUc/T4BdsGrLxQFUtDwEZcTs7qOy4Wdb0NOmDG5Nb8bS0cJhUHdziWhJ3Va4ZP5y8G05rlrvH
xiIixCwWeRzqZIlJLm2f7GqBOtCab/Tw4iwrmwY/1W/XNR2jsavTG4uReTQw/Dyzs7G3agW+ZNUz
mj1yjOLRs7W4Z624afOUAqBCdFlZ9iZFuBuWJPOQPdZfM14Wjf0yQHYb7qbbCGtrZkVy66LTx8u8
vPsle7DS9FDNF7xiFLVEo4LsIIHjAMwI3fA0XtC/UlZ0GUpwGXwLdJ1Mad9DeF1mqOIbp6IMatfN
hKdt2wUT83yaLLJ7+LiWU4x3GgoNEXAsMUXMqLE4UDcevLLCKlGUY3z1Qm85zcmhKp1qW8h8J2AU
0Uz5D4PQ7B2tMBMXaxavowxIFUpsXZ65qrmFJrqFy9IFJ1ANftgAktqYBOOS+cdElZ1TWBumOnlL
p4cuoud9JwnhalvC9ZDy6qdeqv7Y1dYPtQ5ncKDkfdJbmGt+MTjdt+Tmlnei5W2sr7lQgWTsWRRT
pCHrDN067zcSQ8VpssVdbqIulnV5Tl3vpfaDbkd9rYCb8PHHrhdXhr6DIj4S8ePQy4BJigfJSk9D
OY3yuP9c6wYpb39eWKCF7ZKwYrIQ5ZOfxUKxikqtrMKpz/j1CsY1Vhch7udUdvRkDxIBQ4ZsHIqW
5TjxpEbDlc2AG4wzEqYV8NLxffTEe+45kAHV3Yz14ZB3i7mhhTxxRL/AGahiknO3tFp8klmzRf3Y
TSFPg34BV2zu/HlijLJy6bJ0wTZhPCxCO/iCse7oykgpowpodNbqi7I1xibTNPmxyZKHs/PBJIeY
32jst/JnBqI/RWlLO9hrOn7zJhyYCGyMJJ+OGaBSYq6q96qvg3uRaryRvrNTk8o2SH7XZyRNd94a
9CA4DHNjdXoMgNULbcLEYCTgg9u4hbeENDjiqUyyT99Ql241T9J337BFs5Z6642S5D7/RzsuRL/5
GAWhbBJAXAYbJarIEI3YrGr80fTgxQpNfsuUlm3VdffWNVokTeLfitVnVrISwL2pKmYBmbFStogE
Koi4azMO6KgbWndGZ297t+UwmkeNmr5B1w51dhppyke1tPwhbnIcJyUC7EZtq26u2k3Wewhr3FNT
GqdWdyJy01mezrIYYqY4SOCKgVy01fCwZRqLGm6QdJD30JlFEOJRag95odhAcqr1Icv71iEAmPBQ
RPVU5P2TZrtlF5c+cuu41eTURhY7biLR6REWjg+2GbGwA0OZYcVr5CQNM4dBW/SbAQ/aeyeJ3O5v
EiPomFj8qvf4z57X7z7rqzO++x/Xv/iD4oJzLuv/15//sfv1n9HcXg31f/qH7U9z/f3w2S4Pnx3Z
nL875q5/8v/1X/5mxP+Xk3gEFn8/ie+6nP+AKfvTLuwqzOD/eOv6//nfNR//H9smhvpgtsGr/dE1
iP8PxhIfXsRNvw3hLf7n70sv/RdsgUh7AxNFses5/9bSiwH/n2fuaK0dqNQGKx3LCpAPXmfyf5i5
Mw5WjgTWeigFea1eSmCyZnY8G1j7/Y3TZzrsN8egmTF6LiJDLUSKjrVZYYeol+cVNzQFadqZTM0l
gMswMBY2+zJB/8cUT248sKWvayPb1Qw7kQ/rKcm9BYN615hbCxfcOfBSfc9PySG3ZLDgLmNWEQ8t
fKQiinyLuM3wz5PkZ7kPeKO8qBXJvPOniY28dw14trJl5yEvO9bOzArcrebqhh8T3BfhBM0bIQtr
jERbbqqBnfyCYp8DP7OpqfcFlvGhfTSSddCOPlWWQY2IzPn7mFqpG0+BR3Wrj0mab8shnVuumkxz
XjM9WAj0DCi7s1PdW6hfwomadrpTpgeuxkv9Kb2sBFz6cQ3oN30gAMdFZCVLZUNALHVO0465FW5u
3SJf0b7+yZRsWu/rjLu+2jG6RFKmSSp9l+x3GSVGh6fLmPzV8iNcxAZM+LB0E93DMFil7+W6pLej
t9TbGmM/E2JvUU3IvMj/ug5zr3EqTvMWzYe3G9wV4Ok0X+Uv7Ycj1HjxKBu7SOqptS8QGVGHm/Vm
Itz3awsH1g+KXdmW+hkFI1qKIG7a0RfQmlzuG6oCZavmjnQ7kw9M4+lhf/Xla0uQ3I+kBD9zmcmv
egaM0SuqLLLwnkV9Lp1PrZrFAzI2ssGCWRFfqQVxVhk5GYCB9SrgHoQTMoFN7rXVIQ+q/mgnkKcN
o3jICiHvxxkvCmJzogSqSUF8mFwKgOowB8sTe1T4p1oQdO9ObSQPJYDnzUyXfJApARr61JcnRKvd
tsNZFuFJLKiI3SpUmpHt0rkOPtxUMoNsCc64G/GzvaUj1y9FwKJfgsXngiAfWjuCruOrFr3S79uO
OfWk1PpimcWT0Brz1XXTJo1MW37kpmu8uD4PlT1ZdsyVbh9SWluG1HN5aK3pM4FY9bYyPdwG2NuX
cMzS/o0R31asaDqMbLJD2Uyn0c6c20J2RWyNq0WTlCb1vkUNcsAB556T2iOP1Rz8i+FVE2Xb1B8C
IYtDZS8BVX7NgheL6601OfVeWqV1mnBxXrCOsddKGwf+YmZchrERX1WViVfe0WI3z4N1Guq12A9V
1VwkqLCPJu3J00za1DvmrbXeKacfaWxQOGMRM8YwaXyPqqJH7aFpjM01a87PpF5Z98Gqu0Sq8Ejs
i7lNGN/7eX7FVli3A0OJm7G18i/omOaROONJPzdyzM99JtXTIIfpEcZQc8SmWG21OQ9emWiKl3Z0
+xOBeiCIGFYLcg+91YyNMivJGQySA7CxaQeqKEUYF/hxq0bnhzO2cCQ8d/kyCxMmfECer2zKQ+8k
Z7x/1Qaepx5OP1dYVXowg+a0OITZJ4FFcWoP34dqQqcjgaHryE1DwoBr5nrduGuJjo5BccAam131
3iTOcNLVlMeFveSRW9nTvahpPTOopfsaOsY9uvjl61Dn6wcW3vGeFyS5nZFifWEKb0SjPZUbnpN+
U5ez2E/Yr3eNLVyCnodaPgPMLBDHGTwt2pUU6cnmu6WxdVj9kgnCnOjWFsKRHaqy7e88A4ky08mF
uEaT7HafdvrHaiJxCHUMy3yUaWYYOjw1sxzPWVLeNcwKL2Ztpl/hKhW71QlUPFsLGiB9yfWzm0v9
HPQyuEBFMO+XeRy4KADy39S1UeyCYr4t1NAUocGDij8jBdzCkJc01KmncEUHd2xq2grsOCTiDlZ1
HhTjGs/iqGHiifkZ1Y+pbOPRXVhwRXqvkeOq3OUD8ymhpROhjTlFpxD7bunUO9tCFmuCcPBZovaH
8P9N0DYfis5BXg2S9sloRfeQklV5QfzIMGtAlxkCmlLPXTUEjHu99TxSHL419cCa1jCmhyKvmejx
9Hg31TQt3xembkuESs8hOtqZjlpajrukM0DG9q11NAmTjP1cqZfJcbq72aEHWGy0VlY+Z/fcbM2r
Gwz1u99X3o8FtR3Ljr7DaRyk35lAiC0GTWZpfQOa1h9Oy9w5G88AxaLV/JxRoHVU62R4AqXpAA01
JXMqrMUYuyN31RBJkTjwAuq339Ye5kQQeHkSOa6QPwguVjEQPfXFTysyoAF5lO9Wmvq7Ss3JeTAS
/zT6lRYW89oessBnLC3NIlxM7jcman1x6W09uBV+2Z2lsfTbAcg1OQpaf056hF7ClsyrC49ucqyG
L6DokO41zHZZ32nsyTtrGu6btPNvVi1YPnVCv4cwGHKu64DX+FRMvfaUZY77qnLY9DOsDZu6l5ia
66ENt32FHLPtdb++ZZdpXaBNkp9DIttG+sVihCJx/J3XMyTjMzHlVmQGGkZ4A6L6XHv+m8SfEeu5
9YYFrD5raeU8+gyj0bnN1s3UBzbH4GLeoR7VozSpztc3EOubZezWfojGpco3gVDmefB7cUhNwtnb
rMInlprWs+f34xYsC2NcVTs7zUVREyKPRxLD5UgzTNxObTV44fXu3nNS+6PPWqLmjZ5Q52Eag0fD
QRRQqc6MdQR9T04iMpt+sbHvZKJAwJjjHNwXaeXt0E3X0aRbN37STrztpa2jZGBEarvzMehNf4vg
Un1mQ272obYwCk565e1ZPjWkxnRLVCVLd9esRUMUQaP2IjPN/QxRNlod1isTtKB1lxit94VawHya
wRUtWJkt74dfasNrWftOnMjmq6MKb6uJ4N4y207w++k9dccEm9HkyCO/sRfZcWpa7eAifYAwwNg0
4dJW60fetKViF5tMR3OYN07N9QbJOeWjadPSCOncJdSmsQH8+zS40hZslltPbCwSaQSLNnu4oLdS
NL7tCwCz8hZTut1ECeuiHfddFY82ceNMO5dYyw1vb9aFf+sZ3syt4OWvFGguE1/BQFstyX5oRMIW
WQaEwxutIQ9OkRoRn2ycseS3ZVFrz8LBmFhTvo4dll3arQe3bclGXq3p4OoLhl6pWFAWKPX5cAQe
o801YwIpzZ3UOVYQv1BMz1SqVdib+vQ46kX6rMu6eLZNakCigFc7YtWkbhvZB6dVXuO+Uic56F6D
jiSFxIHWoeYGY2ScHPJhZFqDn1gcRY/EgnWakQ+UmEG9p/dLu0+rFF4XYETGToJUwFL+TTI6coNM
siUWmO0twjXrzJB0uQSKQWwg8zTqUzUfs2pat4TZpV9XptzCdp9SF/rNYOYXzDUGv6V9LKVnfMtR
4TPnALupEuQMITHCX411NA8LQTThOGXWRoFM2jbW+tZmC6ML7d5vGOgF2ehuCsgQjLLZztR9Ne10
OIGRdIpopkU45YVRbgtA4bwtVjwsCAjoVIeNVVDckIF+O9q5de4c+9XoWErOI/nHqZTFRkqfWWBZ
8MKUE7uAkvEA+qgmRDJbHdlaAxca/DhLq+XI0uE2W2zzxWrxbEf+XEN8cqs2NjAbRqs2g5OQg7VZ
64UenPA5jwFKuObCel00c2bwiCihDPwduCfvdnazKzKpQnDMx+8NVNQWgEXyBIzD3TdashwZYOtn
CGH5ZkwnO1r9lmuuy/JDTjpRvHT9GmEtcaLFHqawqfv0UgGSiAMplltH55cTfrHNV4hWrmranmEg
Kos/dK3/F9fqX90MMGtMRBfs7YDH/DNhOEsYH+SDnx9E2dHWabPHemL1OaWdQcLw1Cv1AZ/Tr7iy
4Wb9/Tf/i4+HrhSwHUT8qzkRseEV0vPHrhQlF5uQtckPxly3H6sA/d3kRXbry0A+/P23+ovs8/qt
iC/gv9fuF1HlX75VjhLKhVLCt2pMVW15RhagCEtaf/799/knPOP1G+FGuQI3ddC3fw2ZkfWyoESB
xzU0zI1x0dkHd5jNbVHl/Z1qJV6lMcjYii92+dZ4KR31tKbZLRE71+aavVq1/fsf6Z/f4qvSDswQ
REB62r/CjAe9h7VKl4F8H/iaXrbLzhJXmItdBJhV9DRrP+Zh5H022t9iHv+zJ0MAmNq6q3/0f54F
/Zzv/GNQ9P/R/Ijshetg5z+WUj8Bh/zsuk8+Xp8/x1pXMuRvX/X79IgRkcOb9vPZ5C/7B28K+w9P
6xUaCdzoCoz8fYDk/uL6rBbA+DF20hk4/WOgZP+CURFHLhJrclgxqv87KmrbuxqN/uiCgtiE05SH
iYACNNV/NS97NHgatIDqoI0ow5odEhwYhtdwApqlnsGHwX7LMyfwJ8sSlZB0NkY3WzsP8sNelXAk
EidhPY8U1bh0ijtnlrrcurlOh5C6nROxht6WrCS+omtSCnygY70FKRo6s9GLaAicKQJXZG+9xKNF
a/rDaHXpzsmrdOP6UkFKJyOMYORht4y6zqbOsutwDeYuZqxaRkXlQ1IUS/3VBtj6VqEVOAxzulIz
uvHQed6G4HQ9GkWe3vJc+PtqyYsnM7MgfoydjXcBN2r9NTMGtTNHbT12I4Flm9R03ffEJ+snnMuG
MOuyTdNz3S79s8S+cTOLVX+ABGJuqgKx92AEZ656tfHLNP1WsNoMA0uOKAkGhGfErpJzpLc7uE/V
fsq5L9nN39dN7R2gJFWxq0kE4QjGbysvOKaVpLia5Z3m0217iSlDY5l8wua7mu2Kch5Ra1XbSdl6
BC/PvgnE3B3w02j7RFsNgAyZdiw6lC3SVOzoNbFu2PvVZ+WChtiyNmFRBaf5ycgbe0s4jXeTJqWz
s1FPxCYpBfyt3XrfjGZ3ho+VoOUwn9y5nD8WObjbbhLsgTzZ3a8YpojlcIvYHep5ozXz8mDnwnsf
Embv1fJNL/NuZzQWArQxNXf4A5KX0c/rWIjE/e5DH17Ow2KKcwr0MSz8ZgZEM/dAmcpi3OSZ7+87
CrZYuSbgSR1WKC58YlF9GrB2aYN3buLpRzotQbzq1exTz5TVlufGvreXqStuFtE8Z6AJn6kRljeN
XEMkgKujnzXWqydfw+lVlzpvch5kzZacawhRZuJvslX6x4Sa4tYiEuJcTMYzHiYUBpplKyKsanmP
UZMZZGWNt2bZBicb3tQcNvT6bZQDYPb2g4YxIW5R+ow0TLaUEZM99jiMSEVljgGih9aKM7vxI9NQ
MAlpfcv9MlAqV2uArhlgCXqRwhwwdU2UZxuhsD91Rnnld63lnabh54PMSApipc6ta77VhfKSG2SN
c3bCGPfFBc3yUNLaJJpvaAg2Bzsxd0VvCemFI3kOwccKtiffpsmy3mKa6u66AVjPR1BZyXpjV+gt
/H54dprZukNJm7Wkb0nvyU46sWX/YGzTogqOU+2Z7FCSrljIo3Wbh2bWSuw8+TKm+8b2ZPtsFpMt
6RmAlrJIw2RRe8eqc1iDoIIVpn7LQcnrXo7NGif0YS4OujTRX9dMTX2kN1p6Yc1fel+oCkzVbjvs
WffVHAzJd3HVgTjXBpwTjl2QrWEBGWpElokjEWSUFGVBaxsymscCHJLeB+Ldo67T9j6B2fXBqQtW
2jTuNB+/EsQSQDT2eUrL4IU61HmT0Dv4pOiMhg+A6/HdVYp5NuF9NnlwcCN3MHQhijHE9XBaajkF
fG8kMJQqR/It1yJt3RA+vvFkpXDFIuaB/5u9M2uO20iz6C+CA4k9X1F7sbhTFKkXBEVJSOxAYsev
nwPanrHUM3Z0zGs/dEeH21KRKCDxLfeey3jeHOvk8LszDEUSLjRLrmapIqZSDQcmqPTMADQrdmt9
o+zuCg+Ka26JvDPC2J/8GKtL6d1OqN73roOX0TTzgQ2myzXeeERMPBGVtmr8DPb0axOC5KGQI3w8
G4S6dIjsTmB/O5Mbbd2MYcHG6m0GzsJSh9IfgkPFKPuutPLLEuMGCLVwq8ukXHUV1bW/r8bOUcwY
2EeHAJTqZtuXPVD81LPOga8PYDHT9VlNOb/oRHbkepF9QydnPuL5BBpLjJLYMNk0Qs8oyxtf9Wix
Bt+7AT88vLrAu9Ah2PKK/DW8ZWuzk01OfOh0h8h2WfrcDIkTmt+hH33lHaVvKOnYAviRsUkQXgSh
ZTYmIQMi2jNhQmRBu3bvOBgHQDDkpxzp6m3VBcY+Z792Hkozel8sz72DOLRtfS8+cXRGJPAm5gtt
U7JlSRm8DpjqqrCLUACmbjNd+cwur7FjBCE9WLatxzn9gm9bnN2GIAYnnvadUTrh1JmsOTtbiTpM
B9shWjJa7jyZAjTO5KHNy/oT3LPuNHtDf1idcgcXK1CDJgdQLer2YTPmlbqlZEWPqCcLHRPZjmCb
bXdba5sNNZ//OEnHZfmTqDC2InVXz0RBD4vKdg7b0oPHL7CnRR+Y7o2O4mhcnBeo5wxfBpdwVVxD
3TVoLvF96Ek5dIF87TIRiaPXNvZnY+LzLIkgAedqvE9ZqpH9xIQpM8fmuec5vO51p+9wbMlL4AtG
EwqDVqYmQoRtNdxklQso0cq9Y74MX5rASS6zo4iGYG6HWkVI/pLWoxIo1gFfUNFhFrZ501Lwd5uE
J//OTf0Jga2n3wK/3DStl23taemY5bvT6toIvFNBv3mfeWq5EmlWfR3buAnrCVl6Nlfgx8z4c6RL
AljKwqR4wKlgGLO9S6xMB6EpjJepjMydo+P62k0S88o22nVzo+Nmi4el3hK266BJE90n7FuEmfdt
3GK8hsMi10Cndpg8ENnMKzaocpBkl7HVbZoisFj8mH/sgczf10JzrwdmxFHivllTQE3hKIB0PsR/
3m4adw1PFdsk/9HWaRDzygMGGqun1pvr5P6jaP1Pff9P+2GsVdTd/3d9v1olXyud/bW85+Fd/9Af
5b0vfgNjbgV/IcD+WeL78jefvthZcwwpTH5Cyrq/UdevPBYARcTkrd3cn0Yt8/9j1KLB+LnA/+hj
GQ24BMEG3q+BHmLgKDXNuDoNmHyTTVbG7q2tx/rmI0jkL5fmfxlC/LqdhlSCL03QnK5BFf8SjTe0
pgEyR5QnH7fvzTLMIEt6Wz7PXIELi7Z/gkb82hGvZBTTsSA7MbCS/wKN0KvbqA5MPq9YiZqjWYMo
wPEFDmkCqlN2EbNcewrE07iiO//+l/0FHeTw4TzF4M8Cvj2EL+sP95dVfGOY7VS1bDoX+I7fCNxo
PZSDQ3CZxYIiP1rkc4QdY/f3n/q/XGKXq8V7DE7Lvw4BOsLE9Bj4rCALMd1lueq+QUkF+iBXm3xs
/rtgDlR9SCHwAfOJgIRgXP38a6amgY6q1fKojKi68teNKNnOOKMCG6RrNHivf/8L/opAplpwTZIc
cRYTeiDhF/38gXMrzCWmmjrSUlDbEkQIkmBZVgosbgMYNHOfiJsgB33sz5l4YDdYPpfUI+DcvWwp
qYxa/wGnmkVYyuD2OEpq1V7EJKeX2Qr+4S6gkf/1AfNJprEYy9Csw4heHc9/vQ9KXqlxWnQ9uQqg
Xp8McoeiqzbOzWYfV+t6tYnFeCaXYM7h8HaueOIZnB9WvufRMllHnxMsvKePOjO2W+pEgs25l9rI
AreyYn8mBMvqPJgW0FLW5OKmQEdeoPtfWUS91VJJGjpB2DRboBBrdxI3hvbBGfXMvq9qY4bH3MEk
iBLJm2XRxEZ9DQYbgxQG52nA/9BY6ZW23ekOzBY7IfKUMnkEL2F8xq4ko4dGW5pbLkob6gzQKEaM
xBRrhfjOXTqxNRAJNhR2GXJw7qdyHi+lqSD4sAoc6TMcxs0fB4GeC57TaYAtYrBNvJNZowPQo039
2qcWwhMa29PvcI5pGOpXwn+HO7NtqZhlg/Z+QxknCZPQ7lugwUz/zpIohgjirOqmBwM5wJPb9cE2
WXirutK1SgCScnpF3odKxgM8T/h4BEG2dzS/KYthkqPIl2k2skyiZ0S+ME36YIR51XMdP0ASEc3D
Uw+982EJGvk8NjCdPQOYRxK3ctdQwNp79CVAHeRkwI9qhwhC7ce9qtIYWYyyk7G/TrIJw3i6AvIp
F1G7zkPdHtoRxucG5FKmztKPkuKUga0GqO9Z6Fl3HWuGz2oY5XNQc55uu6yn1CiYTXrhUHrOW9UG
gErimoe/KeRF0hU/13kBgdEpE+6MKUM1RxVaIWZbIdyw+Ke7vp9BdgyexSXl6a5fkYey4Y0rkGf7
PyDKGJJOvaLIC0dsDA9kLsg8DFZixsf1d6bO3dh9QCBTxpBFBtBCNk0pzZuPf6eLIoSTEF84NxZ1
NPhd75XfDdsxlnLfNy03sFofDw9AZ00+WxpFVyzjzRoJ7tgj7pwCiUuHzY4ddrjeewTrgZnedI3X
orYMisyaHpnam5guo2qKhn2eosKIbIM/UGKbME+j6Hww6DHGQ3VuW7yDh9ns03HbxBAsHuq6dPNQ
VS7xAqWC3n+xFjmz6MWoMMxGQ8ENICe5G9kZjJ9bLr86tLBNDq3FpiVc2AJh9gGAQhBFEhru4HKd
26fajtRuSlDdR6Wc95Idb6Oa6TTaDcrlILVv3KBiMzmMx0jO01UXV9OThzLgAzbG127MN46beYBy
lHhpTauhp569kNW3QOSvuodRNeyeO9ZCXzonkw73Vzva2LOS6WrwjeFIZktchL3J/iw0q+Um0H38
rWk5Nr0ioe9OlHdD/KGEdUz7fxHlWLDLngzGSwBcE/ABS/dNJrTe29bo42TLzS0R83RTCf1jaGXI
kDp6tsu2K7fCcD6hW6Xl0s1bKXzMe7npOsdmtDmyGX2u1ewH2W7OcDorgOwD3UY/PfCa41624B8n
R8+IeEsvoA1Zp8AQJXeb1lshTUCcBR/EHYbp4YOQuaq+bmpH1K8zYsgcH934NlVB/Jy6HgdmZWVo
ecyUYLCFB+uDZR6ZLchEQr5OQS1NRnNg8Le8Rqsnz4U2naBmIJPGifeQbgOXLdtiys9LW4svhTYM
st4UEu6TXWjWhhsoYtPe1kJnZ8+y7a8oa12PPig754S8XEajju/YrCogQfLJV6p5zjv9NhfTevon
4pkmksANVC83k6TbCd2a+A9Z1daX3oj6cZOD676u5eg/QmjL4FAM48m1e6xb9tjgGFXCvyKSRAd7
yejwdlqD1fcLy7BCBfW2mlr2dEOhRkxnVkN3kzvuEBZ2VN6UvuF8zYXNv1/zxtKfXCWt6KsMxgT4
WFNH1X7BCcwYIs56ZpRtZlxYevVcugIZ6tK58cvsB0RkOyV7WWWbuMA7mJoCZ9ZmtqL2FZE8tUjd
ucHFHllLZ2Lga20ksO4ErziHhcMoBHg9ib0zsJ0bY5rlsy5wDmyN3Gu/4WCWF/eD0JZ5Cy+LpudO
aWMzWPX1663UxyXjWVWJG8aJnKXMBjnTU8nfM1j8NF6n5KUd+WqQuEvOwQJ8H23VCv5k3sk/UNkK
PZ3sWGLCqRMoxkSdYIEd9HFWA+fgAL0Ya5rrBQTP5MYmDchXD1NeJsXGZpd4B/idZ8kdAQD6M+/x
SvPBTMyct2UmpA0QN8ck4wygOsjd+C3QRUFN7MYyAGZVj85l7Hvz4Ocus0HdGe230s54cwhbc0dY
SwNKP+f92CYu53TxASSamwr4DhJ2n4phpkU5/P5jiQ9iUqNSKonIWJFcvua0b3KIccNMgkE3UPsW
AdxcseRsT63RIl0RAQ0G8GuBmdXemFpWryNGd3VruSubLilqftdxWPjIUiez/4BmMEcOAM8E032Y
q7hh7D4G5uD7m3hyILlmbYr9tHHnRyh37qunBAfrrI30gpxgwnCS093zyhDx0wjNBG+aCU3bQSDZ
ci764jGvDPNc98r40elGHlQ/EpzEz0yVkxhQ6q1p5K0X5Jo3eUM275OtYaKGMUlQ2V77DhCleErW
K9ogzUKfP/Na7+sAqEGhOaoeo/UbTVObr6lf0Wl5y9doiIauobMWU5tbFxlRsssDNzKfhTE7RN/w
qvTHR89OjP6RQdsakJOMH3E5eRZIwnOyWi5rlkzczMl+zjC1iE9pQLUcH6Y1fsdfg3hQqLm75COd
ByJEsu1IywhHj/Ce4iPHx0d/ds4+wn2KjoC/NfCH/zB0WEOA8nSpr/n6mwfCltQpW8OCJkMmZ6Mj
QGhYo4ScNVSIrQWKWBQte7LlXH4PAoiYainwVkyo5zZiEmHfxwFHuo2qHCRZDJ1sIcxIs5w5VWvA
EYMG8VCCpQfJwSHBsIrpEJC3LuzWYCToX+4+WMOSJINMqOnNUG15Apn2OuWPUjc/AAncyjVrifua
wqAnf0l2tXnrFvOwHQhn8tq5OE49eU3UxtHj5JHhlK5pTmmjgCw4zq1jkvSEKrK859vmvbzmQPHm
Kw7ORzYU5sJNQFxULPPrnlTmkB3WfGsiDv4Eu6p/1RUZU9WARnpDGgkF5NQc8jWLyhvubKKpqPzK
nbWmVbkfuVU2ooQEK46ETxeWPpSQ4MjS5LvbeKQtOT2P8N517ZHRLEnTJEQjpgOExhu4Ded+WE8Q
ZXJC8L7iNOzS6qpvLAQ0Npre6zZbh86F4rRJPM0duQyrQSQimLe9m7MxTTbDSrf9+zZq7Tp+2usR
RkvDAf7YEowgfm372Rakkjdefazdj6J/mFh16LXw/fvP+ZfuB6TmCupFS0tMKY3bz90PML2uT6sO
aXbpcRj37EGfmlZDb3Qmsboa1tbl4zj8+8/9l9afzwUIDj+XzpQ81l+6Llry3E6rqT5Oae69dQbA
kKKdyFMYfcX5VRXl/OB5atWkD2uV+/efThTQr1cXZxRdMQ84P8QHdPcvvf/cpkxPhFcdcU6zGEAQ
Yj0F66mLdofTvotr/tusNW3JWnlbTsDh/vEj/Gdi908TO+40ZmX/98TuGjsHAc6/2jnWP/TnQh58
mQSm7TPLRzXzPxt59zefiNnfU5z+3MU75m8e7n6eIT8Ac4/R478Hdba3EtIshkCCm//f3cWz+v/5
roJEysOKrAV/NZx791dcuRZe2vQsAs8sKPEN53nsDV3ofKxBas8ZXs248MmFcauHpJ7Lm5WBFDZB
YYpNKft0J9bNStply7zT1pTdqo/VC6sV+CqsYyaZ2Odu3dCw0WBZ4wbgjlGqSJY4UYZze143O0M+
VhfzY91Tsfip1w2QX605gKZUh4gt/cH5WBXRVkXbFnHRYUmUPgF78q77djXPLa0yeM+DEw2Ldf/k
T9X4JSu8GRUb8oKNrfrhkBqrF7Ssogcy32nCE2OcTr35NcuW6g3QQ3C9ZHaEWnMKOgR5LLfGdc2V
RZN3O0ZTAOLTk2TRq4ipPiQD55hpy3gf2XL98OtE3tqkup2qqNDf48mKmo0qanGXqLo/dLatH5zW
Gc+sQVkIz+i0KOxS6ztLcpgDLlN4+DE2znjSdm5is4yv2nox3tG8a9SfdQWVcmnK05w0LwNWiIeU
kuqQqWD4pOque5SyYxuRG4v+ukb7vODzyhDzu7iIcRikPXASCVU6KOF+Q29lTZWg3XVl5m8sS+i3
Bmxpjw1h/IzuCp9gX+Zf86TreOUm3V7wsnpfzD6/JKa+NZbYPWe6q886WparOsoJa3b9du9PQWtt
NU5yXv9zb+kQSXj2AscARApXqedvI5sTY4udX83Cjza6Kjx+UdoSoqWj/iIS12DHZarD1ET5E9B+
9TnrEtRy+HRsTNlTVe0KZjwCtAPIZigodkaWC/ceECKnv+4dubSbvjLtLJwFoVuK6M0wj2fMK2NL
GZ8vNvJKgo7GH0lq9QgAp5VrXeawQetUlXcJEUWhw+b3Eutq2brL3IeWDorruqOuJBlUoOouRkgj
lTPjPESTGj9HmAk8Vu6x87WZRqfGh+Hi5M7xtlck76zx3ezRsfHirA1KBtWFK+/ZgKvNGBi7WhWg
GihVPO3eJLkc3kvfzk6mBggypmCYtkPbz9AX1HSFLMVrwW925SdZpdGLUXixcYa11LAeJ4LzG2SX
tg+VOfYPwzJiax0YWb52mKew6ZZNfy9Y3X/REGc3sh7FG7oQQhKHuZsfWgJfgqOD3boNdYA+NLHm
NpSFjTMg6pTiZRsJ+9keTHXVEPv1FQs35Qvr7zne+DS/xzougy8pw/PrzJ1mE59NJp9ITaygsYAP
Y18GfSbfIu6u9oEqizf4qvITNrCvBpvprcdW8Vr03vzdrTXQslaIqtxFQVS+pDGm0U2uU7ySaP71
K4twja0GAMcpiKpuC6oE9WuHm+2irAkKQafvcSNJTA0JzzO+ymYzo6nbBcB/N5ig0YkPfUu1Wydb
R0mMrWPXnLNK+GfXbFmm2SoNuA5YKaq+50RDQONvDFmbhyF3kgekO+6hSkw0BobsImfn+Np8tTIl
d4vDYTpYZj0z4yuSlAqtzk/xbDc34E2ADJP23D3oIHG4sH6Rfs6StJnx4XY2rDcsc6congAJBcZY
fxn8mSwXB5r3sTFJPwmxmLS3DhXPe+X64JtakQ6o0WeDw2VRMqzQWmuoVs6wNwLVfPHGefze0OS/
zk4prm3k1MWuG9tgDm131tFGRnaDulVG2Taw6gLkxBiRmmSM1kaYNcG3bb1FWDmy1tcJUV5ZQ/So
f3bqudsOZYn/S7U5QtUkOqUZx2YlyF+dzOIJ6Xx/aDU63ASVITQKjTqEcKi5BEM1eLvGnJZviz1M
xW4QXrOt7B7jVaUGYtnMIL1FvZAP/ZWTN17Zgd5CvPB5MRCAHGckupn5EswZunnQG/gEuxdmjG16
G01ImCisvVuREpy1iFw/eEVuPnjCj+84FifEudlyQlj7jPO4fGjYtzz0gul3aCZp9EzLV74w1AuQ
ouCQOivAzs9B6a3ebjRMD0FSl3dmPxV3UEexSsSFu8Gt5sDMBo8FNQGoDcQ0jm3edpupmJOb3pI9
eBm/QZneFsVNKk1+XC8z9qLNsdW34LB51LF0hoJ+/EIum3cLcM0i8baM8OUvXfToBNo7pUk2PuHO
DUAnD/id7cWYb0sj7otDZzQVxOs5umG2Uz/CEPNPMb/4O6il5TTO2j0Q9djvGX4vX5DKT9VmaYzl
GIucbojZzbpj7ndNF/VEX7mcR6w9lisC3P2TSnBHFGN61+Q9WVqNZd9GFeMVDtksehiXaOVQWdcU
pHGFlsjxedb66i4mLu2wXs8nXU0C1diCT80x/EPaaOM2y4YBRIE1AkuUi/oWdaTKJRN+e/rpiYRJ
4nfn84zD6Z5d+Xhg4CJPg+jbZx1Vxd0g3OHI8+TNYP4qzZzZZ4HdjjE6u2WezS04RgWfwJbNPZNB
Osc2teWGIDexU25iHtMmd25hB0TXiy+nU8uLET6yNd6UMng3q0S+i9a2qtBt3eYlAdLyxSRz+dRW
Rn0A428EaOk5arj9FC9pJ0fGZpumv0+GNLuDbTV+qX2fLNhOeK9WlQS31lzy5Kn10CTfx0oOyzi6
y05ry6oeWRq8EKZHoNmgKN4Jrmp6sTHLwFIbkrnkK+qi7BGhQ9vceRqL8REobgPwyvMyl9Q+0ZgX
y4PQAQ5IlGZD4qFK6pXAyJWvrGV+1E28JQE3mPe28vx9LT1/o0hfizZpPN4vxGGnV53O2+LYd4Z6
cWvbTd4seLAlo7bMdHeacWkMaMlbjeXXQkyI6Q9VnCVmf+aWtRhQ+qwIjPatiZZXyt7pMyC+8j0d
JutZQnl8QnVWn0kmfGpKf94VdlOc/KatN4gWIZBX04OXL68cgD+cRL2lnffq92P/FZ4uFYSjUai1
bv/qSyM9siHN7xqR70anMC58ORC+dZ3h0OuaH/biDtgn6ibD8tbYAYFjfZIfNer8e9sds3nT945C
paHBTD0FXq93xWIt9wpLCwOGanQL4z/d0+/y43/qntY9+d91T7dZ/qaq4u0nvcPvf+iP7kk6vzk2
GQ0uMgi5JtbTev8haf6dGe1hc/etD8Iz/9efkuYVDE2r7v/Rcv3pj7fprta0Ms9yrPXP/Vv+eIRE
P7dQkKl5zJA0o1m1BEaBX5byesiCcvJEc3Y6Y9raALo6NXR7u+iCe1eVCrGfJMYyJEtwAdiswa1/
Up0LbRWdNmPkydD1wuKqkEl0MPCf66d+bvKrgOVKetfhMfnCOMx/dRevPCtBLnw3phYR8oxdGzNJ
irM1EQTvZXLYdkNaXtK6MarXUtXVNcPYGnr7LICRLMMmXpQFPXAYtXwdGOgGRzJDiQXtmtl7Gcap
D+5mVNVEHibqkloVYGv74+mXMX7Tt2E9FPqP86HSVRYj66IXu3SU6128N/LCBO7OYkpNNGFJYI83
mAxRFOyDJl/qm4omug3V1Gp/45czRPYjdhdbMyqtGtMoziXk7YAMDiuSlrtl61hEN4HFYTCGUc71
xLo0o6wEG+hKE5PRQCbpRhAxYL6PY97iRMpU4o6Yn5B5Aqsu0wrmWtEDoKIL6ksWyRymBgGvePiY
nalgwTO6xU/nLBBkhxiEFiIsS/loOFPMzOm3JZrn1s02HY4/lwqnSpzQt5whPljZFOkbv+iMkwmh
7A6xX4RG3MDmPziMMFtVouUzhkMMqe4xY0aYhNBLWJSw+7oXqCr3nqznN79Os92Y9/lmzma1TTjp
9gOrxos2EvtQtU4BfAslelYOeF6bskLyMeT9KRgmDk2wYUVRVlvbU/Gta0mggiqftp4TZ1unc+0w
9eLq2MLUvdfFWHyOSgPvXUYOaLgwULzNU+8TGJv43o6b9g5gjX+fY6Z+VUUw4XcWOHpqNd1zP1T7
eaiS57ydorvcqubPLA8MckN6qJmRT+o46Bj/Rsosela0VMdJecatMYFHperDtT/42r5EXpQfiE9M
lq3wdTY/o59nWh3l3qfGE+VjO2NuD8G4xNMG6oA9bZJC+9OmmpflVGrLo8cCHwZCr+xOI/bTw5hn
8TMLZvtKLv66zqjd8QmWSTuT94B6YNtnOv+B8tBjD+0vtHZxVZao1CsCZSFsgKCgutGj+5Q2CJ3T
3rFDBxjTRTDaxZqYsL8II90Pt30cW1e88aojw0FWwyl4x7DPW32vcq981pBcDkPk119H1ueioadi
exyc+aaL3VzDsZvbmgnDnE/3kdeqMwwo/RQLe3np7aUANTZO1ntaafPKWEo/DZvG9s9jPsm9k9bf
B9lER2QzzU5NGREN4G4eZRb0Lxjl889ztiSf7bFL3I3bBNnnxiglgCaeMM/o9IGVtrUDN9btk9q7
GivIOUWQ5IeUjua2lKV7HidITpiaspTsVigLlM5JBpYPunxIdHlyV5JTckaOPmkidTOkwoJFv2Ke
k4cJQ/ctKM55V409VWw0qvW6dKHv5ysI1NzUbjueK1OWW3t2rWeH4IvbztCfkkU/prXhf5vciire
lIOZhe5o++7Gqpf0ydepc1VQ0F4YzgPrTdto6yfxSTqtfz2PmvVB1bePC2iCravN6t3rUeDW41Ld
2ZFcvjbraAZTObRUWYz1VZzGzifSWSHsNNDCViAHmKJFxtdEBPWvHTChsspjnHwINZdMCCIyJn3u
kzp+a4lY+p7DEN20Q3OxetjMrjdOWzX09oulouRoGz6K3Anv9+UjjM+BfQTzrrNAmGaOMm9Q8Rp7
XQmDdbAZVPdZ2q7Ez07I3YfyY2gTAlggdrMqVNTa09FaFSbV6JDmkcWj/Th0pPRkY8Gsu096tmgf
2ZRRpDBBGFFwqQayqfs1TFh6a074jCKcf9W0kWoASQe8FChgyyNGYB/T+hOhOe2NH8t+DuOe1lPY
LlCsNlGnqgioomvMbheDuvCGcjPjFnXhcpjTOyzK8kGwSzqR2ttu+EvjTZxG7QlSjDx0jTNdjM4C
Xol2692ptPujMpxvTACti/CHttvMTTGT/pjuGp2yxi+M7HqcVHCNgyW7KJNeIkyXd4USIWzW9Ycz
TZ8qUz9Sd5qkEGuFN3nNBiJhZp8I4R5MxPj3jdDVzvBw2mycdmyPsQGqMxtiSFdJtCVvVZBW4DqH
NHbNPc/7e7qUwUNjsUlSUA6fYtbKoVC6Po9pVlCWR25+DRsk3rhtOVxXhOsemRkisfUK4AnoEUk0
qojlLk053iVgbb41UwvjysIJQdnjBM+xFzlnfsJ5a411uancmg1lnrnFXREZYDOtuTqJsoNZAM1i
C7gsuRg69kHUlNWh66d+6/RT92phId7mQYVV1s++dK34mjbAUhdejxcQzXEfeu2o7pygQcHbVkw9
C2VtZntqfwh7yHa9mPvH1PTcHaSI1ecQZHskGwE7OSN6TAYCnzzT7w6jxFA0t4m+HeLUFoBFJGIX
xyqAGmtlnMb+imGN2rglHG7Tyb8w7er38Rhk30C2ix22db7XIPiigvy7xs1+oo/2N6afZdvG5X/h
fpXhjObvOCSdeTLTnMCpBE4Xe3RxWYhyeZdpQD+dK+PQuVAGnDbK79MuB5kAHWhfd2kDKj6Go9rk
8ogza507UnkhhXYPmaWGq4R8JJ6jiYEzSHpja85LB5WlGna235bvnTsm0L5zMq0xb/ez8o7jYLNH
dq8XB2FQycaPTYq09pVw3xuzvu+Zm4ZlAsHOSQmZ0qZBxIDxIhKmq0p5CWFICxVGbnq7zKxu/Frf
+ybb/LahwSv60CyycYtv4iEwuuwMRinel7oOwgZxX+glpcVYDLkQlo195OTXdmEYD7KFR5J7vTxC
L4m3cFzujay8A4yl9pjk6HBBfm68fL6XWMEwfGX5ARlLte2Wutw6cRXAAOvFoRxsdtSGb9+S9Qzg
Sxr+Ewqv5Ai8rCKbRHzHkG3s3DktwqRggmYltcuLLIMnWdr9/WgJ+Z4Uc4OsgNsPzMLRm4YSSzjw
RpKP1CqsoU2VdX+acCUd0zLGKpIswbno5vs8cb8wkP70n03Uh5Xzn3opgcz573opzqDurfy5lfr9
z/zRSgEV+80ki5Bd4hpuTMje/7RSguUS0Z1sVE2xyptZO/3RSjmsr0ykpmx1P0Tla5Pzp3Tc+c32
EAT4bKp4bJEz/lvuUPuXdor1qulhDBW0eRhUMbD+vN2tYS9aEYPxW79mjAGOr1idg8paKxu8e0e/
yuxy32cxOkGmivV1bCGXyXEpfGsj6PKItwqr3tDYIIBTSwNHESSL975oCwVxmQQOno16vlSQU/PP
yeI0l6pdzG8pa1NEZn028by6wp/XgfJgHxLDqz75Xedbp7aRw3AGdKzHa40OcKe6DEjDDOuTbAkv
u65xvW5EH3UhNMuLiYwjCXnOYxCD5WJt4f99GdiKMPFSUB3Zj89MxQPxHdV3D3oWLe9eBpi5d1DJ
wEY6nkquc0L0TgBQ/KOhe30aqoISDXzQdD80xsFKe2tbWfLzWOKQVUbeAQVG3cdPBfn784S4hLUY
HpJ+ni5KCjBRK35bCKpDEXXbvsoxcoa+rV3GlSU2cgR8ut0sjJoWEfLNc5XNpWeNZSXumeOvvWvr
MaWKpF1/54rMV1kr00g/LV69nDrttIZz5et4ynapFmHtjN5UH3RQq3xnTdZ4XRGjlDj5yiNlx4kR
FQbRIDZ4g1RnH1PoN8RRguivh96/wr5ISvqyEWwCLOBkKutTxqUyxo00nEQBSH+AByPTxCPYi/Vc
8JGU5/v1trYgPgy2JR5a2oo70MfG9I0NSZ3+kBCwf8yRCQ3nxqJXLMQjvabYMzzzaVEJ0/Nfanqy
lYckh8sILeLsgWLnQuksUjB/+/SUwIW1dzrP7ikD9M6kUwFtnY237QwKnsacwiYHjLud2cxvDEuI
c4A7aBfH5rJfkiQ7ZHir8MNOD53XOwm059zaJhJWzCZvuvgcBKw4No7N1d5YdJdHCGIQNXNq6BO+
Pr1nVtW+VVadv1tdI2zgD60Hx7ZZwWNBRCcdo9xHmdpKcW7tbqSxiXNYF0kqjvgsv6jUGbrNQozV
ncEVdFlo1fGXWDsmlbJT7AmxMQ6D7RCCwsddg32rD2IR031ZdWLlIDOhd0Tkh0UTjH2YWWZ2teYP
gBG1WkjCmVeehtFkpdVFKcPlLncupDYuZybacEDRztLkM+XTNtkqJkD9Po9vPMVQYds73sX0/faF
bif6wnxV7qtiGdjQYWPLmqw898KvPyGWvXFL371f7+xbAHjm1l99yl4jrpeU5RwDUHQ7do1+KKnZ
Rzp2bf6oxGzeVm4Wv8R1slzpxhmpnLP82KK0CufEiw9pOmQHcrwRzTRkblkjSZm1p+Vj7Bjw9vDW
XxBKPi+4SEsbDRreTu+C69aFQtH8F3tnsh23sWXRX6lVc3ghgEAEMKhJ9sxk30qcYFEShb7v8fW1
QVnPFu0n1auxRx5YJJIAMuLGvefswwQzboYnzHichOJkHIgdsK2PmTONZPZMc4FvJDXtWxpU3Vbk
jf3V0C5ocITW4S6Z4/asa9PPiphl8npAvm0MGkLeKumVvCtt6mSI9n3xWbpTcA+4PDABK9bOJ0jc
6GiJmeF3lMYZhyJrbdsl8/quT88GE0B/MmJfd2MMgH5P7qSdB+5hRJC0ojZlO+8UyF4kl4IXvWuj
k/DC7h7+EFRU7s89mqYbXmsMk9Z07g1M3J3E9w4G52535dqVPro0LTwmT6n7ZVR5eO2lbnTo/SL/
gk7A26QmbeRVSQ6f2k6FNFf4q8+w3t62We0iziS2IOHtvhNGUWYrgbkAtJTtr4cWDqzJzHcaHWpj
rasIxS8NXkx89jMnNgT1YUcQ1CBkvBkpcz86iA83tijn2wIRwlrqeqBj0cAmQcNzYdHkIONZj58x
GJJPYdnt1wDINFCZat6iemv2o7Q41xHEcjULRvv96M7XU+4UO5EG7bUFVPgEsQBbqajnZA1eKKl2
RdEE24Zm1gtZk/VGjphLY2kUnHcA3KzDuKOcBZbzFdKwecj7XH+0ma4Ym5lXazuz5KzDduoRHAaI
afOCld8dGCFrt1cX+OqDNd9IeycDYT0EFbQ5TAPhsfDqkkY4sOG2MhmqTV44vUZT3d45pHPEa/pp
4aYxJ4gCoYC97o+VWgkBe2eup6lbk8L5mmWkp4BSIcLOsYoL4kzitYFJ83zOi+Em1cYWqJh3gbDJ
iVbEvoT+mQ1B4CI0RbURzJ6f06a37uMmLS906U535gCzYYV23LuV3ojswoXkhmae/lnhSwyiYWRe
1X2ZPGUwvZ4ClxYaKGr/sUz86NSNFQEnWBYfRC2nLQfCeD+Bpt366CuB0OVNSHurgrPOiMxsz3LM
nagydfcgpckJJJJNvjEAhmEHkQVjxtC8rqBj2lvNrPiYDwbGY4ry6eSgw0jQkS8+/0La3Md2+CBH
mNJOT+ANAS9QnchsmY8iEuqzxe9Hfe/n0XXQMltSMbLtaXaagylnNno3RySxwp8Z7YDeqXONYfXe
1z2HKMOpwSQHPkPfjTuM511V1DvQkl3+TSn2j0zrV8UxKdg/LY4vXz/VL03yY3X87Ye+Dxqc32wh
JRpblNY4Bpbf969BA4WzQ82sXAYQtKD+KI6X1EqbeDyFlIu8+0Wa9704Nv+TYphwpR9nC8gbsVAK
aTNHtnlT3xu9UjT4dL/C/tzOZq8P0ScxKeQtsmUVT/l5rzmBwqOMlkEwCyAzYc6Bw72zDIqbZWSc
Zi7T45yPf1EvI2VrGS6Pb3Pmdhk5W2/TZ4suwI4c5O6DXIbTtbvMqftlZO21bnSJU5ikpreJNpnN
1rYU+G6IF7Iv22X0TRRutTPpWTNbN3MU54zIvbdpebQMzutpGI7ybZo+LoN1sxr8x84MDRKP3cK7
TUM3u62tFvQpQ/nGFYznl0G9qpz5lvl/fQu7zN8Bl2Mijh9kawx2e1wU0HD77QQlqxi3MpTwrSJw
rPcdtrAXrbPqEDWFT/NixoeG1aC5VlqFT1WWdNOaBaXc2EFv7bwQGbh2qvDWGVW87U2a+ysDssd5
HQzs8lXzgCEBkTIFqKaAoKJcm3Y53+dtl6xNMX5KxpFsC7osLAJGH51XNAoSQkOc5jnKZ0qAimf4
kCZxdukOfbgz2nA+1plExRlS82/S3tVLFC8RKLFvRNcQGeKDkQZXEPbjHXGCCal5DrxyED0Hcygo
J8K8O88NERHhlCl31WbDdMfK2O0SBDfrFknEFdrQ5oAdI7/QlTmcsyBOB1co+wUSQ3Ek5Ka9wxGZ
jiyDRrLNrZIkpTq03LOMJeliZpi8q4SmIeqn+Y3RmvZdO8n2IwmQ6dcJONm91XfRRnEAusoax7i0
I72jrdZ+4F4hewEY5bHkutkHu476nXBpStDmMuELJ+THm46xZdI1olZqmivghkRpj+249mDkwB/g
xcEdBJr3M6FvaLSqWjD/NWY7h/lGVspWUl3c5M3SL1Ze1W4n/PurzCyIF2DMBoFDvvRW755ypNJ7
wivLS1nTxutytOCGNeOPa6AkjMLwxm1P8XteArU5pEHpHthC01eaGPE1PaCcdyqYrxJmRDAUHN/4
7CJMzFZ+0AhvVQ2K1jKq6O6Uk93K+kUbJ+JcubIzRg9LGvGHSGTmUz3G47nyEhMzSoMtT+OYRBhW
9Te1Ecwfq5TDCraZcjyVThTcewAyr1w40Bybgj1jLlRpZtOiOOJsmDh2C2axn2HIC5FrBGgVoc10
ip2NalpmVw0ZTagbXcUmDfXmzCLR6IwGT4OZrhJ4dagAOOUCWcweWUZK6hrQvnlQmVskVHgGjJL+
cMicag/ll9k8AqptjTPgKguy4KoOpbVRlbKfU7Rq5K2T8vLU+KHGZul20x1yBDtYl3lqbOdYhAfq
y+zYzagIVpmhB3/dG5XT73IwyVexz9yXWKQ8yS4NuI6PIByqcqVV4ZdrWVU+K0kE+XLOii+pMOnu
dyobL+xZ0z8GEB2h4J964zHoG3yRsUB5TssgYA4bCaT4xLZX1g6fwUxUGaifGys1xVPd+Hm3ZtBX
l9UuVQXS1wuM8+6ID8kOMpBrOyoTSCxrMD8K2edodo155xOgMKmHQGdlewtVo+sPRZXxbT/OpUUU
5Lp1CdID14D6e7ir4zGg9x1wXswJ7UzNwXnICJyu9NYtSbrZGV3Xxl8m2hwi2WNxr2s2LjTI/9QB
v6oDbNNmd/73cu3L1/7ly49VwLcf+d4jE2z1SPxtpjDKQx7Nhv69CrAIff7eFLPY97WtGdNL/NgQ
9/+179ugFuhkubyQtNHeSoLvgQO/Mw3IKiDJgKiCv2EcwPx/VwegTFsug5ACczMkyHeWh7CVtFzr
0r7QfqMfp0E6nJaEgUBqTk3M8RmUMxrcR7BrlVgVoiKnbCY+bVBuuu+spsLfZnbWBwfI1GWBLBX9
JlFwBI2WFctGR5GNqlP2H9okqzdtMLGelJPFety7bIf03MnfUCFG1G6YxG1nNwgMer+/mmsP7pZr
5Mv5f641QbSwZncREWEHpnekWNRJ3600SsG98viIqzJkQ1sHAXnzGygo47WcJq124QgP/wDiYe42
YxKbn2JGiIwSpiT5UoGCvYoCp89Ww5CNV77POWuFj4e/PSuzKQHAECX6rJhqSWtFdDSc+K7yf+2G
4fuxc4MJ+LxTLeOqHJRNlk0jIC0+YHGS/mwQJ1hlmX1juWVx4+HXu53jpL+qUtCaMa64zcA8nLFg
UyAiH2p9yHD2VOtY0slHr9YSZOB2CScOWZMGemEn1kNblq2eSwj5ZtFWB184mBoz3wqAHYHIRDyh
68iczQ0u6Do3gWS44yUD6iwXa46AxplsRNFxWA4qkgFjJd08T7aRmzLMfGpgfjX2bZ/k7Nn0UnGC
OZHfj5dJ1UvP31Kw1B5UUHLEsLnRgFx1Nlp5xliEsPr0SSZjx6lcMPdymtam60eLQLfnwDR6jI6V
CSvrYDaD8E9WTYDQppJNv7w4ej7MY+yAah/jAWBspoa0P7Zt15WMN6csbm2ygJumH1hwk8EaGvEh
oKFpzR9ZXKe8/tIOVZsRT0Jweerf/LPg/V+mAjaoUNrk/37Be4qaz0XO9PjPEqvff+r3Nc9Vv7km
zhThWDBOl6Tvf615nvUbhiu8/54k6HtRU/2xBCKxwqIiXfgg0tLa5mN8P/pYIGVs4uMApoAz/Q+p
kcsC94e3TLqe52gHMCZvKaN49d7zZQmTzq8TqpMXYHN9A5E4Iq8PyDyxYLZ143zbPP/tmvt3F8Ss
Y7LiOOwC4t0YgrgOq0QK7Zzoh7gb0Q9oNT2crQqD4yGAGHL5pwfyN2s8G9Rf/kAtFfeLwHTXXbaZ
PyM9ONzMDSMbWudFqF5ijwtQu4n7xqGA/fmlfvSxvd1LHjXPmnGNqc33h8o6xEraJUKecDE4L5GO
6wPULQyDygrA2KCHeNRJLC7/D9a9v/kreZMc3gaX2ZN+b2IbqqSfTKOWp8aK5VnulpyBKP4gliC+
yr71Qf7tIxTir/eUN1AgFlPChVD87hmO6JMzPUYSxYviQoxlEVYMsQklpG81rmxat2V4BBKKvoKc
ub75AKwD+/GY4iM3rdw7//md/+ufj3VvASK5QisGbO+kghTDaP9JaqZvt1BlPIrHvQkiaf//vBZF
iYNikpOklu9eKKb32L8BCp9s1vHLTmL41m0GhGSBnvz8z1ru449fTgaGTOoc2iOO+9eEoBZ0uyo6
eaIN8bWxKMQ7KzN+8TT/7t6xCBFrxMVYpd49TLOPpW6tVMI7bzA9uj1iL1cBGhFzgsPn53+RWO7O
+z8JkpOw0I9yC9+LOl2OJf1sCPsUWxH6DpuMvpPwDZzyTMeAxADCeZEK2JQdeeMtdCL7LOh9++wX
H+Ovb7AyJcveMlnF9vf+hfEtwSwUqv0JR5pFokku6Ob7nnteEu+wNisyMrZJYi1Kn7lbUC3Ll9cp
QU+wgtSHn3+av3sCS1EMoJonTSfsxyUqSZFzZ0nJl3eBzZimyZwH3f1JIqLe/ueXwmVL4Qzmyrac
pS/2J7PrWLp1UevKPkUYtW6JvOArS+HDUu8qnsTPL/bjUs/yTc/Ww40OEojL/eX1LcMWhmlVYqKC
HTPD5sNDm9spaKAB7kKfT6wOP7+i+HEJXi6Js3Pp6SneZtoPy0f6099XEo9jUfN7R9MHP0Jth6Cr
QUF4qwYD7k3j81xtZx6vQze27t+YPxkhfidNItWwAWJbHTAD1oe3FQQgC5PJabYAEPigb0AXiOJX
Nwmo+g9fCYeNH86x5kWEyWVjAnz3+KlPYzlm8Pyb1Mx25hzOuyJSBplUTdIBKqWmDsBfxDV5hHTX
JrVFha1uaozZCCDjlM+IZIsH6TtBi+kna7+MuDpQdIbzQqCoDFZes46xCTliwMwsAro4pNhBMlBV
fTBjfqxG8H2mmSLVaDUt+2yw4upj2+sCubS0j3XMDXwzV14TfgWOSgHseESkYsRroFKVOAjUvJgI
dFgDufCgd2Epi/B8Bl1kqz1VPddwudMoNDkzVJzwaPkBREJvV0KbDovFqPlGgil0O+8NmGuK7Aq7
OBHAydlpqgXknzdIWhKn1Udd0lo7ZiKabgWtzWssqKTikHYWRM9i8nhkerbV4lJwaYsiQuPdaxP1
kkQWb7uMLedlwvHxpRHlskP3vfPCgcf6XM6+degrXd3WCkiBM2iGkFEg+xXrL2mmhBKxwwhG7PfM
cfiSLrRH6Se4ZEfJHfUhTxFnEO19226+gKpgylhY4r6dLe6PN/iasXkwP1o9AJ3Skzwnin3vUdDr
/JJkgYVwyYbJNjc4AteENgHSLCf+FZBb+wzYDb8liydxP7fcN9mZKB3fdrmcnRrhuEoxwWZEJh8C
sE5wDBjZw48JySRcYaSf9TFcChMD+OY3ypQZW+MtiHw1blPTgKPl5KkgrB1fG0NDE3qJSribUxwz
8e0LF4tZb/qAS8plvTR6XCb7RvbgU1Ah8GFsRy8SvwWEogqEE7zBwRTgAnHFZWhkKY/SQcK/9gsX
JpEGGlquvhFzRW7zLvex4T02JiDgPbhidyF1AmkRLnsRYpFk3E3p0uFtc0wN6xIELx6jlAmeiDLn
pS/AraiwI0ekQd+AenUS9V1gz9Zhngecolag5HPe9/m9O0fTRVphmqyA/xFeY6TCJe/ErI8RU9mz
ABkFvyUdRyyyc9FtzMZX92k6RyT/KJcTombGdQne3zxlMizgQpCqititwZrmkKMx5fN0n3i4e7qC
qOljQmQTlZFKyLc0m/ymLRvUb7HfZa+FU7dfXTljabB0d+kph+HVNBK2t+b4W8KMJeB5CxMRfEdr
TOUHlSZ1s2ucSX0eZw3hljQ25DYAtHYEO2ggyR3mSzp1SKeLrrj04l4M2Mea8DmwGbQDpy0vJsUg
rsonYF1Tq6u92wzqIwyddkfvcn5WwVAcbYlAH+2tnJ8Jm0+2ILvndSN6HqPrO/06SYb8maGmbjd5
HzabxKz1filGmXSPZOls6jozEKOiLUGhg/QBKu2yMPmrvDD9W0AzS/RXVZ7FddjsJqebXv2gGLah
ERk3k1dkH6Kkl2uOuCSC50inY9hXKyjUL7qVfD8ihry+lYXrrq/FLiNwKa5d41KOocnyb/skjOLD
DcVmgUwwL04qBFdoOTA5BcXy5MvhnErXPVjYj51NHvWoOXyfC5HE4KMRDcIztyibNbHu4RJCYmyt
rOgeykRV4M3yZtc5mJ7y0Pyc6qb44KXA+yJPjLvGINwc95RJMkmb3bArzQi/Wd7PlUTJUQYmT5Ss
ifi80B62x7YrrxF381IbiorsZfJbgDZWzFeiaYB9bIuyBe1HHjAFtmWP0EdYbdsvQb0ABIvZQ3Vs
YjWDid17j7UGnL91u9EBlotxBJsM43PgUXgC5rXlYGTxhUS9M1bG+o171DYe+7HbOT62bksWp29A
PgYxZbNPopYl6A2V9AadM0bOUYDeKOFUP4v7vpR89TtaQQc5YoA8OCIpP5bA6/hoaCoIDU/zFK9e
FVDPQQMCj1QsSDMmXmX27MTwrr5OZS8B7unW36a6bbZ5LIdXYEcV/ZXEcJ6QXntnKFaaQ1pMMNbz
MSBvJxVx+Knp25e4dOytI6OAhtLE8vEhnXH93JEPU9gH1wrdy74G0KLSKNmGw0DskqFmArFzYM0Y
TDVgBTk89E6d3RId+NVK5w8jrMirpIVuwLqq07XlAU2XXWl9YUgdfEFsNNwFnebJ8Y1Hc90ngbeS
gR5wo4QROQBV2uijIsK6QEORlhmzJtbxdQJpeDi03mieZFVMFxXNols1jxH+TMZoZGTyFBDF0k94
NPJ+zLcYSNOLsa7l1Yxz4oppQ3ebRW6F0V80n2VvpNuine1Phaf6U4tizFo5vhWBnnRtSLEIfVZD
B2QCSVHKckFYDrHTrjxOQ//JL43hbmgDBFddZ17UdASfk0EhrqohRrJXkgu5qpioXXqE6GFFdeyj
QQAndMs+aF6sCAdApm0A6REDG6FMYgYkbpJ6L1jydgbFbL8ZhWWhK0eyOu7CNLfvVVKWB8K257sS
1cO5OXXzDZmnxcrDP/yRpNmq25pNI6PjGI2jswYhbSDg8JFEX6rRHMo9IprmwCnXOI9hUD0AXrBI
Tk46lImWoc3k0PHyXNIqK7+KvmouurLs9yMb4SmPmwyzvBf6DU1djhchi9seWweZ5SWVhbEOet3f
BFY/IPMi1mwBQab1x2RsoVhMqYPwyGIZtc3Jgwhd9vmwsbK6Y0aSF9ZFq1EurCZaxi6meE3yNqvv
a2Gpzt+RiDbvSKaUZ1JWxLCmaj40nY5um0xUD8jJm0ey1OS2H1G/zPRfVwng2pU0w1CsRrRXG7sc
dESUBr5eM2vZh1pzwirEhDTdSG7VdT9zTmHypOu1A5H6CurJ+GDWgwEFu7UDxJ0EMLlMCTH8w03c
IeAguKOwItK2O97dr34ajk+la7efYeLoL4NqkWKbpeoIkksF8VBxkTKy9V27+Dq3cxVt6hCaw0G3
5VcnHIPrJs5sdjmy04+LrKpYFUVebWCH48VHMURILbvzlZEO8dYi+bDdeMGSlTEvOi4zLDTemE62
7inp0JwYUvcfQjUBWtTBHF+ZqAhNMi7zFItNSoRbbo3GTWjYPLWUBhIpcgh+xu5xDInVk99OsP8M
f345/GEa86fT2JLv/HtMzhIg/T//fQkYL/yvzUtStLQE/wjQsTjT8IPfhSDqN4dGJ+ILRSHIwfCd
EATbItr8f3VKv0+E3mTSHJAk7B4TVDPnvu/tUOc3zxYmVlHTondoont+NwH62URIaq7/Y4NCL6lb
tCgsJpOSM/KPJ0gQ0dTQo7bOZ2QswbyPmmBqfaTA5BNMzYXRSm9bZswuVr2Lk27lSnv+aMDBF2sr
EoemL41z5hnddqqMbBdA+sN9PTcXRZAfwtrujlS9ekNxoU5Flxt3FWnM6wJp/6mNCOgpZabueiaq
YOdAkay6Ijb2oqwK0hGQQyoktxRvs9hZeL2JbaQ3guWf4SyfG2WXExzY7S+UndVHy8PaFVb+zTBX
VyM7kOY+Lhptcaia0qbJ4yZrnaqjkD6Bq4m3AQT4peOMuOmoOtYZ2+WaMILpgqRZkD1EJo+9+Tk0
FLtB2hhbnz7qjpqDdIMloRM6/p4pUP7kTX28bcok2syp3JIze1UnrGiQ1wjVtVp7l2psL/h16oOd
QToUGbpI7pTctLnrHaami241VMhNhlHsUCas6kMxLVrKsj8gvb2qJ88kMCCZgc4RGd/hh2eBLG30
bI69CSJWZtwhI2HZaXNMIn0RCvioAEFvPTMbti3cI5JESDNh1OITF8pSTXA2Il5zY/nm3kDHu3bC
6ZFY3YmO5vJHkAi4aZFMbtKpY190DAWRr/uUNYghxzE7luyRJ8rzaW0jpy5mvTOitNw5dBNwSipj
FdH5WVXYczzfO7bEF6zdxCpX0ewbj5MdFewlnYPGEcWn3Y3jzpKUEkafTWdWEeLYixGBN8LtN4AP
QGOMwoH2Y0ybZjQl8c0kfToukMKOvaKi17/1RPxcjjSVKgMFKKYuij4sSB3QkJWdBntwalQ8FVae
FD1BElf3RaMe3XHGnzzoVYAmdmfkkbkF4R3udZm9zE78HFctLq/Cr2FqDKSCerFxrCzvVZJ8ikna
o6qgt46XdaUo2+AGBDfAdIpdF1AkWwwWsdtxinQxAEraHaRvOmcAq8XzJIkP4UxzGo3k0zzJcTtS
Em7jKJ4OTh5kpEblLkoO3gVUQNVGB6U8hDM6X0mG8hrUaLVJRP3BaNpsk+jR36Bl7NdNMVV74fIE
C/pvO8VMcOfb8UNtqeACrnW2s91PgdeYxzHgoO+UyrjneAltpCOmfKPTKLrNMKKv80aZSI7DaQ+P
qr5fAoo29JmS25ksgU3TzBcNgIcdQvQBCm6odjN1yMZh693mI1wkzIomBKR6Zn7M8Rh+DkcWh2RS
OpzxqtCxOhMWxJgocPuDZQVEIffWCctbtzGssHwg/ZO7SPt0Y8lYr1XgDRsHmyWWiiJaN05sPsDN
Iv/bEHhQe2qMNiz12uswG6CjzTFK2xORnp15FG0zOCsPol60Howk3KrSHTZjm6l1lzILtWHx7vio
3TldMZt/aJznkGT3hMxfGjL5FPUK5Wbupme0SZiAur2x0TP3s5wbB1JqGlNhmF9HP+TwjnfsuGjb
VrFq70wyDYmLVUcXeslCnbhVYMg519rFNoS9tZqHVG0kfQu6Vt5nxNq3EQ4DX3TXKcbklRlHYj9F
xmsm52mX1kjMW30eDYsVWud7bJMASwDP7HRg1Gs4oeVmWriOIZltwJSil6pA0Ry4811TWONBU65j
GdQGPaKuXQvTnbZWVHBmJY93bQaqvpgsvesy68WrFiooUT4AQxrnzrfCYJ1p+vET0c181VA1V699
w1xbz2BinDq292aKMwG3QLKLU6snsoST3NQmjK69zD1A3L0qUutZqeYc92x8RurJozs0qLCxXHDg
tRUItSi/97z+KWX2vylL/QpACImvH7XrISD5THQnLdv6snStY1TUjH+LIr2Af4Aysb5OQ9DIvh3S
a6mqr3XdmbggCOp05q7YS6ybGx/x0pZQpvR8Soea8CByUxwcvoc0zkkLDp9JW/fuJ0lUdpqL06zi
btdbU7VrXTK9Rpcr5vN8z3A8um5Q5caCTQi078iMGo8R+dLpru4cB6Oec1cm5CGptopOU9WcBTVy
JHxAWNraDipRyPaC3EJ9TJPxw+B3VJOT/lJ0FpbdIA13ndUO+zHH6BvkxHPqrPeu2hSifEC1WEm5
fPDhoqzgorYQ2dcZMLp4LlBqRLuxomfDgpYS+GQ8dV6JCRzPio1zgbWwWzz/c81aE9Xo3Xx1YP2N
jiGGzn3A4WULScxBb4E6DeU/xqXZdnac8ewdand6PbKEAqHjp6GPnLPZcO+ntjk1SVWvSLr6ahul
PnL29XcGbaqVLJXYOYUmIlhm5tEtMSoWkp18ZlXd1aouNoM7ocf7BEE5bx8kFo8GdbNrVF5+GImI
JGSXs79bDI8wSzO9iKhVE0N34O3L3CvfqT1ScHVIm5MvGTBmGlKHCkoOXiBdkoj2YHfD0obCyVQ3
iLCcpmD1TlYVOnn6HrnlO7e0fbSqPxYcPef8WDOm0R5V/wIq5TzEFC8kqbOs57q+eKsZ/ymvf1le
g4z8aXlNeM3hJSuJoq1ff6yv337y9/pavyEumQUjrrIYNP0ur9LWb4yWmHOZLvORbyqE77U10myc
gUR0UP+h0F6Mg99ra+s3hT7ARR0F2JjZuf0f1dY/VNYOYSDMOTBIykW9xaD83ZBWGmoMIHXNh2Tx
4Nkz7hh24cc/3ZTrb5PE/8q77LqI8rb5n//+cZb2+0XIxvFg+Gr+8658b4lTK4nGnA8kp1erUTfz
JtS9XhMO0f5ilvbjSeHbpRAx8MpLpv3O+5NCkaH2JBJiPow4rlcRbaWTZdnUmYvHJg2i9pCJ2tiP
M+Bp4qOKX1z+x+Ewl3ehaCA60IKprS3ej7poT7nOoCzaWPlwb5Gm5xJx/vOb+X4y9XYJB3UEkyk0
y+8nU0yYps70RUU3b7in6/OI4a1Yd0z7sC5Wrz+/GG3o9y+IKxZFC+4AGlv4ZZeh7Z+Gd5BSpBqx
WR0k+QrHIMkEJyMPfk3iIHRNe/kg/QEfvgyq1mS5Z23jIOIBpMmSmhERqnRaw2gtSA6M8St2A9gy
RhYgPhA3p+ScoGVlY7MqUS7GJm9VI9g/s2hWfLJiFnsACl9zuUwa6ta0HqfGgww9eRRysLbsy7Dq
qPbDhLauOY2PE+ZMMNDBsMSOajACkrHxvXLS4AnIOn2srLZvaGY7Vw5dmltFh3DVS7bMLiBVuutz
QZwFPWbCCqsVdgXwNB00FsS6F11s9Ds7y75Knd6CxvmMl/OmrYlOGaTLYcMcnwO2Jy4Rqy3+l2yV
2QSDJuVMF6tyonWdg99p4uGVdml1puPwirmhwfaPoVJaWbdF7a4uxxGZP0Hs/hH53KM2oNLEIbUF
DSFOJn3/aivDux8RQG0mEceXs1cF9y376Lrj6AhVJIBoBDdxHHziUaPU38bmGF5g/KQV7K9MH07/
yQlMBYinNtppkf0G3hly3m7cRbS97ysNLTtkXL223Eifl2Ycm6e8JKZul9PtVA+SoIOnMOnrq7wQ
/B53HK37QhD4yXixOyBYxZ1Q1y32+mrJMsyqGrg6Mxcrr0D4UGphNa2g6xVA6jmyCKidnbWjV2Y+
yiIhAKmn1jPCyOo+dpFZoWUnGfLcmHVwH4V41vKI2ZCvMrkJ2WcZJ0bCY5eHZA4dpL6BMFVfU2me
k/9hf6xmt72XnZ0cKiMUF2K01SHLeRegukW7rs3HfZ7ZH0NchTibwSTsYm2PB9lE3o0JTXZPKl19
MQdGcd2Rv2kBJ70AOl2SaFOm5q4eGMoWykHDH6mSQe7oRPvak90p8pej7Byq6whcrO/bcP39VouV
J4LnuEvgjijnaeyDo8z8RdI63JRT8oBdF08GEzdg7Dl944aqIAqpmPsObp3hD2Jv2fD8gFWmhylr
5RkaiOrE6RX6iRk4xVU2sW/wRuNvZ0IZmDe2X00vjcH5NuVLcw7tgs5GoAiMHYniVSn9WjrPQP4T
Hy5QZVZcDe4NcxrPMGy6kKO/8wlJgYnj+h/dpM3XPsSufeD7w2nEYUk7hWQN5RkkuDCI5LsPUc6S
JoYUv8N14SR47VQ6HGcrFOcLlW/nx8p7LIoixpMRQY7X4Qs44idPQFcO2ta8jUCqHqzeftY8V8NN
g7ukMCFGau60Hc1HchJIefGTejVLo934Qw91wxUEc87xhdFU5Q1OtnSTV/MXDnCNCyWW5r/rB/2Z
D0FyKwzzZpy6XQvFkbEDSSgFiNj9nPBrA19VD7UwNITFZjA2ZVVz0rMK+4WWc7JidKi2pJRUZWDf
O07prXOR1CQhgXu57ozShiNoumdRNnDiECE2jsXLEJJXka4cWc6XfsoAY2X75fRQcBI+Z0Gaz8QI
lQhvBHh9UDqkEy1nILAVaenDKDbDc3yD+5ANAL403uhVEACFSTORXzaZe5b21gPFPDgWn2DIwK2P
kqEbwB8o0kzC3YvAT1592MNgMJut7iz50pmyRHpMwi6TosxbOQQubFgS1FU0YeHwlEjPVGbREXKx
HhTDPHwocCHhM665Mn0GEqtTxRcIitK4GM2N9EkMlYkHcJY39hyrjZ1y5BDEJdHTd1IbSHDYblXO
+yVGNX5BmwwYs8oRhDQ5rQYdPzqhA/DUiwpifeq0WzMQk4iPWT0QI6LvnrU8T8l7qiBgzj12HNc4
kOeu1hWIGy1sSKQ9RP5N5TvxmRu7eul8QAZxIgbglpzWup+ig5VIa4uDPjx0EfKRYuwcdIGOc6Ui
kRCpRMi06xCrHU37dAq5/X04PghWLo76RHxyk9J724Wo4piiTFeQTqw7WamtGrLsqZ0S+TxyIr9U
tZqfmtzeFEk0RKu4rOvLTpTtLsk4tbXwfA/AvutVipJjw+b5NU8aCxd2DeIugDDE/jic9bBp6AqN
hVanVmRovTdW2nTf6op/ivxfFvkIB/9UFf21h06Rf3ytm9fpxwr/7ce+V/j2b7S60QwhGftumPxe
5TtU+SxoEBvRQFEe/qEnFsBE8DosUXxvcmKqyd+LfNv9zePXYatYUhCEiXb0P2igczJ4V8UhaDC1
4zIzd1FH8nX4sYqzqpotDlTWwesB7a3z2sZFhrg4OYWkXJ0AHlT9XeA0PuCyKOzOegr9G5B3fbZH
HDsl67ru04xgH9zl2u/sld/VMeAnRFABEs8ILE9D3E5CayrwcGHPYG3/l73z2I7cyLboF0ELJuCm
6ZPeF1kTLEqUYAMmgEAA+Pq3wZJeq6q7paV5D1qui8lMJBBx495z9rlJSyfzdqDjk6fJrf1XHvv3
Cp54yks9jTyfj0PZLPe9ip+giheM6TgQbJqgYgCIVg4qN/XTtcb/UUMojJyHPmjIKmsH+zUu8Xci
Xsvdh7o25UVP0CuZFBGT5JYfNAEebuGH040kQnLnWI7zkCyutZe9FSPaVI2NYcCbaEDIRTH8pgUJ
dats373RGUBj9/F2EX2x+bxQZLZFOxVmP/P9o8wjxcveGGdU8L/UEh05EsTNtpD6vJSF2Iae5gd7
36CzcOt2LsBnxTL+MhYLM/OajLVXOIrLddCO8dZ34+Uk4UKfIFTDO7E0v92JDDSiwpoPPbFgW5M3
HojzIVb+BjI9TAHTc8AhspYa2G1T601rz38kiwCrQaA954r0p9g+Gt+pXuayCqPdmGrnVcm1iC4n
m1erZDbdRm1l/bZkJt5OXpdcECOcfVgsljct9rDj5/uDK6bO3Nlq3pAhrs4u8UjAoYBTbFHQ1eZg
K10ftWbW2UQki9Oos/agtod9vYw624RD7rJtATlHUzagS7mi15Flp6RyyuWEgW8NaEebRLjTspYb
Bf6UTU12/MUiSFRVgl1yKEaWyjx1X1sLvfHBaefIPnKrcJ6EDfXKkAXMlO57cJIrha3v/Rw6ue8/
AtGoXggxrR6zVs2vpC/1VwTKx0/FMkaHzHNVsKMQ9WBx6vQy6cDvF8ALQbXN/iVH1hwBZlFCAB6o
3seGD1ksWDn9xe3ro4+afgNBAdJIEA/BBooALN/azMdI9PGxoiv1mwk8024TJWXDpIN0NZKwQA0e
yMEZspuyanitWDOSCJrAhT8uvgXljIre857Zf/+QyHi+zhdTbj22kN0y2Mm1JGRu2jKQj46kuDkH
BAHeS0X1f4RjaaGtgUNQ0TvOZXQsHbt/HBrx6g+VvpK+/QVp41xsqbDx6hZ6sZY9MJBrmSZgw3on
CA55tCSoHGjXgTetL/Dwky6Z60gRElo1d32wyPve8sgBn2d55+fCuSAyDJqQ26EoYy5+WsJg2DPp
Wi4ysaZYlaBnCNf2vecJIcKGnKJoAjMZ8KACVNsIIl22RK3l3FQQpw/1MJJaB4+VcjYplq02vXXs
Wg+xAL7oW/zZ5SWeT/8OeIcLPpph0MYOexIM4X8nxSYi8Omqirtc78xkh69om/PrxHHSX2ZVFAxJ
m7NCvLdb2rjc1dgvzKYgPrRATucF9dbmZ96XLuahtwqir05pI7tH6GUkqpvRyfY6Gz3yCMt6eZ78
2cb32WU3I4eEi8Vumxcr8Oej24U2QoIZHMYGyqpt7ZH5YV0aq0HsiDfs956ufYdH2TcMyypj78Yg
mC9Ngikrm5b+S8zn984Ytqbi3Mom7HfBkoJnTIqM82+ACbZEdTGgHyS9bGN3WpMGHjb0E+kBIhJx
s6cghL7DKRukiatkcTmSFM/sDKgaXXuXiaEXMFJU8Tgdie2ut2aW780CdZORmUu0RxfeNLO2nsqy
YvHXLiJYuJ3028O6GmBtR4vCCwYuKISnQn3IYg4/m1WpR1Tx9rmydOWQ/BajpL6oIOLuXIg6BICs
T1HLLPpxWlijFC3SXWARDUKKQDOyaszsMKoJ6uOUsjwjKnAFj4NxHxx//UVAWqZdDSCPBLqxXK6N
bQBiZMaK6xsctvNNr9BO7ppmGfZkeyzXKnL8bzrq/5VLf1MueWilqVP+u/3qJVdpXuffyQ1+/6E/
iiX/J1cEvM7aKgN7tib+/F4sReCqw1CEImZ9jtay6f+rJS/+CSU+tZC9KsnxQNH6+6NaQr/gIaC3
2XMi13WDf1QtcSb4oVqiz7U6XXlJ3sXqav2+WoI/w7l0Tp1ThLCW8REC263C+wVdfu4YbXl7Muy/
znVEvCl2y+zZ1m26FUzMLnPcRjdew7MVq9E7+GHiJHtFaXaXzWl7CRJizXlh9MvoKzp3yfCU4C/A
kKO7d0ALpUK2wwV+7pVVv7gDMIdWGk6No2upDz+pOaqsQWcCNtA71Htkg+h7/XevhTVM51ag/w4a
69dyQl3EAV5Ov8YhTeaCDGRhblDx7BVz1Cidiku7KFu2+TGpn4wnGOFvUkuLGz24ANPcrLGeLOG3
w2bBCbsnVzXdhJxLNr3MEQWEiB1vHDVVO0Usz9eKPCEmo8MYcVka1z05k0mvitbRaGUDaAZQ+hqi
TQwgaKfjFM/85Gchl/oyNSi9/WgRMG1F+aqKvt77TiJ2Ft68bZV45sV1i/lBNr6T4hMlAI5Wbkvg
wGKHR+aZ4mxPo/U29FXOIH2anjMbUSgRIxVD94Vp6AsOEchfYUCg335RC9JmRLxQPJJPpwVH1cG9
7XKPZF4Lb9WT6iKOxq2ArEDHon0TqYjAGaAt5+y7XmVqTzIuG7SdcekzKppd4zzRWkZQWbX+qpz2
KpuQRLhhN73nAdFFOMmc0WMhk/vIH9GDRlmMQNRSHU2XT1+Jw4rNJrlaTBBP8r0mELiCTadr/hye
Z37G9+aSdlw9EW1MtJDc+oNMXgoREb/ma5IXh1FQ4REdiSsinfz4JQIfqLfEtCNl10QZglig88qt
KRzmlD4fQ67ICEP3ZjnCCffOHrD293aqEHqj9ULZDFhjuYzrVXY9SwLn6OQi1S/EwgcK14vC2UIQ
pFCSZHlhRTNvwID+TfdhykiKqTfR0czA6BekyYgylQgWr9hFUwgKNQope26SsSK4pB8SmwF7OyJr
T5ti+CgKYnRAjfLvYlpfNmvoBxyrokBkCw107McNmwb/B44SXh4NIf8cLQOeBWT9XEFlJv7L0oVs
o/QKzxP6Y9wI/dC+BWSKbIXV8iES7dp3EfNzgiv5jUEIFPEwWjgvTAWvbtN9xtsVJl2jUko08nio
0KwL447LUSlHvNtQ06PtZwR0YGOn6djlRmQlkzqleeGLexKp4n3pddDxc3iK/T6hTPdAVeW8fupV
fKxZ4ljIQIN/EStr++XzXUbVotMTwsO83jJs4M36bcBdZqGLvokVugAm5T2g9z4wfM/lKjF4HEzZ
lIemWr9S116vT1Sg/L4Z0NMASsZQNHP86W/ieU2vjuIUO4rVLDmAPosb4tNkE5qKFSosMKIIaTvz
Ie/a6rdlAeqEZsBa7ynHBVSc+lYkj40eDW4dR06QRtpy2k5hOZjdELuoKJfAPNif1iJK6zePO400
1EY7EfdpLelriLi9GiK9bTh1kC/lkgu9+Wark3Xq4VTsw5XWm1x+JtDyZQbZbh2NPRTZPBBCujrU
BqH7BHgMidUjdzG29UgeFg7jW3tM/XudD/0vBVlWlPZsOi9EVU6PUWCRweHCwtq4yig+DBfgCgOT
xaeTJSfNpfHrfjsYVXk7P67RUnPJRkZLjOdOBsfnLx0ae0hidRN5e8Yg+CrcvhTnFKDgmZwtru88
ZQm675AVBAQWBa4rza1xfPKTxtRN99bgGbrkCeMRqUR79oDnHZsqyrItDJL0vnba+gEqZgALuSTb
HJV95pKFtWqZjJp/FaH0LhLScU8FAp6Pyg+XlyjVU3ggmqC46lSQ/+qBLX5i4D9TR5LIgjsJz1Ju
PQOjVi+ZK3p6pOXQcOyJSId2mIig3ayunIkQ7iqe6oMdyXlfU0sCWkvR3Xim6i8ZdMFtH+EOio1c
Eu8NnHpPWkOCZId2h3PWiyqvJQ5sNDEGJBhwfDfY5skSXvlpd8NYXf5K5yQTe+Idx2ozzd18UQ9T
dFMZ68GRFpotJIsewtRo7J2rCuJgd78ILzuPNtztkbS6ZfTGXd+V7bXRNScfSyd39QhpjNYaDGOr
1Q9OTbxRapghDHG/AJjB+3TVlrXtPido519MVqnHyoi7zB+7B8xW8ArTnn4B/Z/HOhyyDbjyIbrt
GKGe8rBq93aa2a+payZwCtHTQpv9i4bAcGwAu6ujb+pm7QcTcHca1bQ++OY0tQy9kKjfYTNqaAi0
Ge1MOG1X1MxkISTMzu6xWzX7CZDtHluZs6b3KMSDI5KhPceDGiVGkpmvSTvJiqao9ouDLbWWJ+Iz
aJNajqj2gJ2bbTTZw5MLYektd2Mb9wfCn1tdCA0yyGrPY0Cs+NZ4xdeJ7f0S8Ke+GVz7q1FRd932
ywwa1UxtQJGfAEmgmb4bRew+zjGoU+wvzn3pBMNvI7qUrzMG9e59GuxqvEeclKQE6iwwSauy3tIy
f3XnJblHI53sCK5ishw509U4YKGqoPOMiBkudO9Zt4yKaKe7HqaWOZS/VgPAuI7U8D1SGPe+yIfx
DRdgsksls5S4jX1CufENkXyBOAWxVdjegKQsr/EnufUu07Z1L8rG34VCE3crq5ARXzBdtL2sv+Z6
ECiw2+cEigP2H/UysCXuM7xnmOzsNweZV0Eu/ZU1++LVmNSTPHOzQtvdO/vEyrLLPhXprUfG/LUO
1SnSZkAOjoMGPKBm1WzaSVyZbBB8wogZWia8agd/Rw9sftYNUncXgHt2JclHP7mV8yXB7LtJq4CQ
YLcR29oM5Y4c5GrntCP3gduS6j0FMTtFnCy7lDbzpg7Ywg8gDOxp47qtd48hMLiLYjCIjcIfs1E1
qcGEpGOuWSZULgNAd1X6m1anzwETtcsaeOWOqPKWmLzZB30m5SO0SzCTBeXHwUU6uZvcquj3DDYt
mjeBT8ZSn2V3cqJpgwltfrLpCl7OvWd/sRQ/OJK+cc0KNEIJgaC/G2R87w02HNNa40IaXNFegnbr
HjJfEqI4173BhVVzGs1MQxNBFBriZmDvVBKcaWdB+C/T+dnuqwQhpdQvmc5eC2yVW993yB9JGZ09
j23cbcJ+Gthxe+8iaOV0muwUyHicRYdAB3wPgyoMjj4CNrHUhjpQh7nMfJ4EOZQkIjLkFblmd8RY
ARwklNWxZaT70sZ88JEQiMekaELknV1S7NkOzSkqmL4y5SY5JWEQMinnIUvQNjK7RqC4zGl/2YhZ
eOjmZ305KdEcjOtO3oGfma5DiYxyG7LefBSdDn6LCKvbw0/0l1MWw0IlRqs7xbBm9tVaWrWyZ0Aw
EhC4IIJkHLTOl3OrQ4hZj7SodKSvDWyBXTJXsDfHbkRrGbqXINjGm6WPWu+Z/a28HurKy8at5DR+
Vwx0gfuSoFMtpzR4qIhyWQCmkKRHk4CyoDbi59Jx7fQQA+fnAbKpBcvAKW9TNlk6uNMVo4p+PyNR
nrZFHyX3PWXAyhptWXnxpdDlJH0UlDujn0TEb7Qgm4clMQCdZZodOsB0V0SN+TddnSHLirvOAtDs
6wuvqYbLyelopNX5dOf4Q/+UGXnRme6yjZZp18UucC7idX6BHkQ84dCpC2f0k6NKoxcKNXMIe7Ub
QyXui3GuGLmNZYngb5IAgQGmGeeQxwsMeyMU5E9UdE2xkW6wPGjPbn+eSlkxt4xdwMZtLaFk1ZoL
Qvr8VamVJX+Zx6mHITwvt1a2qHyftlhsfo6G9qnVc12GAKu1SNbgcRa3M3mqxy7zwofGqb60XjVl
l/hawuTKq+33wcTt9QQhB4AZ98K5NHnC91zMDNXLIgsfYmhM9pdc8k9ohFVZJ3cY37rD2vPBa4w4
1nxZMtHQOlRRGt6lMI7u2P3Og2QHNac/neT/g5DnR+0JkhOfHF6CnyCfC2wB3x+M0bfq2U2pa7GL
iLPxOIn6eeY+LXPYf8TK+Tt4h89w5E/Cf8CU+MWdCP4B/nFBqfCDcoiwwBlceN+camD7V0NG6Y6+
2n8vrQHdotvoX7IK5sdNOkbaO6NN8DBy9WSOyGtSZkmrtniwASTXQt1KNTo3EnsZSa5YIF5GWur0
PhsKQLHUCWWbDPoPO7W9mAO9GJZHF1+Y2ndTqU651pSZbeG/N/5ohkeAeH5/WAbHMf22xt0vvjKF
JqQiiSYObGnie9T6KWcR0lWcJ5xY7ZvBCPPBLVP/FsGHe/SIdSAxpev58wHpmW+2JPiDbjnx8uva
aXPAcqzkfrF63dMy5uBw/Az6nvmD6lY0rRMcVebgEUaD3rx9noUlMOi/gbWs3Y5/0SHW7wAEl6BT
gwgICrX44UsvqZCToLebkz+vZAI/LzgbaKfiuPbXd9f6Qv/2i0gapwzABYo44fu7C4wnuToVv6jK
Kr7iNsJeO9Qd3w/Pnnjv8zXkO23gam4Wdtm3f/rbI1y4ADdIWY89tPnf//bWIqIXBVHDYKV1nwJj
ol3erUb2ulKnZrL4rcEQcgiwjOTY9te/3FllVN9/9gjkBeQgdFpQJX/87KbwrQQFP+lVn9b30aRa
XIdl5z5hi+PYLJyADz+KuUG48Rl+rmrNwa9Ow2o1lTtPn2/of+3Nv2lvukxk+W7+e3vzm6Nq+66a
Kv8heuLbj/6rycmCBfcmClaN5ydH6o8mJyESYJ1gMzuo6vAicaP/rvsk8ZzZGnwpyDLet07m/zc5
vZ/4ow53CDfntyyLfzASRgv54x2Hrs+DtesHPG9YtdYm6J+EfZj2O6kq4Kscbri1nLjMwt3Sp/j/
3VFBCh3GFuMnTdcsOCfujDmSGU0cIa+hp751TbAy1Rda+/vGb9IOiGvjGPTVYy1tCh9ACzL3oyuI
vuLcrr0wBCDizFGdB3peSRYVIwAmzWtokylAvWFHZiIL+ze6wgQKc4/a5a21F9bgkYKrBcBCQJPD
ifW9/lzLY0koDDYtgtJ0A87u6FagLvZ9uS7bowdXZFtCV71zuwFgA5MBF7vS2hEZejgbnx0ymTvT
gyqAaxCDRRfJa6dQUePUZXMBAKCJLoKYva2H8PRU0RZA35XhRHXqdSlsacPeEXG29l40mpPNN3QE
ThEAHmyiT4z2QTW42D+bxtInb8y850/OSu0B9qJwppkTSFzbqQsQhCgGmkxFUPHSGMnYHMK46EHx
k3zwUai1WVSLBkIK3PE3JF00syZP8cd4/JtLGqTQM1J+DuUXb8D/xIqYCqqL7aXQyhNiKbea9gl9
zXjiU4uS3xmV7ExVYfPZ48qnb6VxfnBIyeVlnYXZjVeSAx6NCY4Vk0/XRZKPZ6+JSR7NSZHYhJ8d
uG/+dzmxu+64r7nC375Q9gjYJSQlxy+uXr9hdH50tO2l71/xjpLSYdoEks9UovfcUeiX+b0lyeTZ
NHPBq7QjyIFN1AN42PqkBuKNKSzeY0Z/AuvZTDwBYQRhmh+7QRKPu7oZ4M8GvcDPJhdmobD5foND
xfdmj3X8gqPiYcARA0wB+AbtZcAgTHOL+5AzriBFCeN960hWXcENOGXApBpfcqOXk8AnPLcprwSM
hL+GGfhi3gn9pMGGhpEh4UHpOozcDa5awx9jb6A7xCzZO2NqZD2vwpDeJXHg3Hy4E7NdMmIj2oSm
HT4YiZAlbQ/wQzLTrRAOjOgj2NyIDvO3Lh1xdTUdkiKm31tisiVGmlsUuv3K7mrItxWnEMTs2SpA
/APh93jf+aJpoMoShpHHiA/Cg5HcMbh3+o9pEvzKGp9BylyS+2SGWfmm168o8mA8SZ+aJ3I4mG8H
sjePMWqFfShqmkTjiOFSOO0bBXTy8nkL51bI9V1xVSQ4OjcrHP8tCcbpgdYkl8S4YCmnlEdBLi6E
lgwG9OFzYOG5MRduaFpaom0VccPo0OYwRrIud8D6SDAhz49BDvOZTjgDAJCNVFdO3r1hp1anzm9X
E4umdy+IgH+xCnu0Ni2nXwQFHTa1SgFY2ATNTP8fSeuxynwDGy2XfBw7F+e8n/hCO8DVPA+2zQ1m
eTzkfck2vE/WZvlIYNfxG8mBXRwoD+1/ejdVfLV068Y85DOvQEVGwVdZkYq2Ouwz767oRnrFliKT
hQHmEu/sqg1Pga/sA+44qmdC8nYe4RJqMzUr2cubAHEfln7W2T7moaBpolBbbBaPFUu6jckeZvgY
158t5XwGqebhz34oY5Zn8CdMOKRT8TqfDW8Sp6NdMbBk2CjGnwa/1VxBqsyHlhs937hZ2b2VdE1O
MZrTI6H37lPocc8H5dqSj7JC4cqCVihOk2aJ9BY+8FSu5BkrXqlElWs5Twlm0/YibUJwGB7nJRhz
SQGTy6anrMUK9hkN31KVJ2sN57I0O8nMPYWugBt8Dha+VtVT8dmkROfbqWao0GlgOoU/G0JTlKTD
De2a+8XpKdmbdQBiEBytkB6q3XydxEiJABMNa7sGSuOO40l0AFKQ4aN4eUyO/Qf93fyYZz539zq3
YMwJkSP3nQKml1YnTfnXHT7veeESt7C1sUB5Wxdeise3GYCVy2F40HoI+ZyfjfWRScdAMpHPxMDO
e9Y31YMWQo6x3o/xOhVou5UWQeRl8vuSVvQwcXZtaNiM/CRS+lxEPbnW2LWIqmuRKt2JgKerqkqk
mtpweTkzEkfKf5NjJF4MLVJnO3W+yg6fK2vTcAY4mizqXpzcq+sXk6Zz+YVkSdaJSqyrlLMSHcU6
2omJD9oXupP3TqZdBoH1R51N8Vm17boZdPa6OScpK3BcLc6NWfx1qkX9oGE9QDDcTFlWO9mtO2fz
ieXHk+QoppoSYo0aRX0QAD25lHVP39QNk4lOFDrq6n4pwIzbOWIkoC1W+sJWqk71gBTkQtQriKzU
E2stz6TaZSwxzcYyLhh4jw72R1PLlyZ11AX4XW2bzUyiBHWIp56AdZ6beN2I+nWySnu6vWSPie5A
hdsJzy4zWNWh1ugcZ7jx1wltD5QQsytT2zzsGOAyi/3aDe7egoMCE5YpL/5FMvwKnoGN/naKHjhQ
95luL8MiRvp6Z68n7jgevtRQ6BkiMTlEG3bXAqQqOKonn4f2OajwmtEPlKDJSU2SrKrkS3kiQHqC
sdjdtXaLgitwCUQOe8Qsm6ATxbZtXHlyiA7PNvjKiCIUJf222h1jXIjLwdaTuYDNUpZb+OIzCKwa
ZfZhDuYqPMVUN2qb9hriuhtm8eXgieU2mobwoi9itrl8IilgshjrSuM8C2dsri0SRm7zpYwuCLbl
7nUERUkWkd0UAYwkG5AgvaIMyULEaX4dYsj2Nr3lT++VaIpnGrbPmF+76oqZobjvyqxmqNEbBmKL
ig8RDfrf+lnFP2cRMp3eAIFauMn2nR/muwgdzmG2ivhkr22reRrkXkYtmT9CYH6DvFxcRyor5muu
V/BRDFF9WDTosLnCBJ3m5jmOi/aAm1wdw8R8ZZS+nk/Dn9NummkzzvXOqWCieyWjCnfw1X1P857y
pw72/iSnXwrtPkHdYhpv+v46yrPlXi6zDx5HywNcIXFM4pGZa5yLfdr1T12sGY+ogMpo38uuuR7I
TN6VpaQ+MTTqU+qGCy2Vc+EywT/5cdOfy1iLq8YjypOLVtNx6NC9oDDYTF0X7a0YAlHBioVFSZZ3
RF1g34guLAJZb9kEVu/sWB+wGgbnSnnzfdp4W49w55Nr9eoIg52aFUbPbiLX9EQgaUag6Wy99fig
dgWsQpKh1gGYdPHx1/ZDiWzwqqFR+AwYzLqaZUtQjhWF/BzdsODnYaxwBCQwjC+Gqe6ONN+b14Ly
fR0VS0JSC+mWT5iioxNmS+vGDjobW7YT7spIHHToz4eCjFACmMLw3Srl62StCjAnrDD9KPBYGC5F
Q5vfkIe0kPRsk7249aOSoRGxdrsFp84xSbPhTLjrR5ulYu8OULKc1q7W1co5z4Xy3hNlY5KHjD29
UhHvqa4VlWBu17u5tMv90IngKelYUVj5ldxjF0Gwlbvhye5JjpMZPo7eRb3uM+M1V5m2cGW0ni6I
Ou6DSHHtBt9+GE1ZOfuUlNiZWrxDifWQJw5hAk4h10y3pR/TDxb/9MD4oNsBU2vJNRsJ1k6zBAdU
Q5THcQgyi4VJ5cEpKrV5sVB4R2x7iRugqnOynWoHTiAZkZMYTa/znuci9wbz0oIzPy/BTH6umsvD
AtQF6ZnNvxYhgTtuZT+bdIq4xT3ZCOsix8s0uiykMo9/gbubXqWdvGGA1H+xslhfkjp1HRAWvmXz
Sh4lY+/X2PSB2mjOLmSMdN2cf+kD3OhnWSJpvLA6Z3H1iVUrPnixpztD5oBF5ZRycAOsPcSGanYV
FGB5aaK3pAOAdgJAYVoAMWa24Tv4BEah+me0vhBzXAniYlMM9AbdsG9r740kMHZdVxdzADcs8iCF
m8SXl52t+O8YPpAy2J9ouhGQkNr7mhoUcBLVVm16CpFgFOxN63x6vrCdZWKChxqDWrTays5QluNJ
+btuzb81qhy0wyJyOUC7IcfoHxpV2Kgqktby4pQ0Mcw12SAl/rKIRYPUJbubcYKMqUaaGkNFsDE0
dY9/ajnc/buhclVIfd8uWjtkDsneK1qTd/GDQslkgdMs7pCe/CkGeJ7UfYr6hQRz94aQ4yyl2Eza
I2KDjJFcmyw1crs+uUnrwXmKbA2jsGGa+jdNrP9wWRBseb5N2Y5bMPyhWUt+aoKKUqSn2qL0A/OD
CmTKG2rS1ZCxRQpM5aPlQnFkjenf9e8+ccrftdC4Hh7uUv5HCe6IHzTu9RyWcAxg1PtzxVGocLoZ
Z0bfRbLgC8lm36KKNpH3VIaJdXbW8rsWFQOWUXStewvgFi3hxi6HNDsN6wm67dK6+G3FvD3gzWah
/cdfIngRx1/7fbZNys8P12uMgaJ4GJtONZ5xJiDzBMsJSCcmMuXHfretmdfvg6nv3kkYmB+6gV5F
l3GWz2mCPkig/H/zjn4UvsXgqsmCQPgmQrgzn7fdn3pClt9Zi6ZuoAeKtn4T4A5+GGhJvfS0eHqE
tevxl0lW/yFoY57bkfNFbRr0Kw4ALpAXfbuewbiyf/3GvP/0xgLhw7+IUAj7n9/9n95YONotZtIu
O7VBSoWKK6apNOBOo8KJqsjr60ciNyNxnhvK1t3kNX15MQp3fNBijIFNjNA8yUrjtIyPlbrYGTjG
fg4HUrFQvucpIOcqadYafu311LHNk23JhG5JGapJX8+glj6+HUrxdYGW/mSH1nM7MftbpR4I/Ke7
tY57z+uSe4vRG6RThtOcgP76crj/ZudwghAfR+DQNxBB/GNLPnMsOtNjaB29zGcNdJsFDGuk16NO
PfHuWfjjq9mNRuuxdpdVJCgz3tac6+VxQgNUQ9+EdrL1F0ZICOX4Ry4Wf0WWBRb0sz3kuWub2aiC
Lo02Os1PTUoHbJuH7Zju0xFt0DJLfrvvMmkkG2nG1BVxIPj4/LD/60T/XSea3YUl7L93om+zvPnO
kfTtB37vP0f2Tz4Log2aK/TX5GO62v/qP4Nkx6DO3vFH4ssf3AHnJzrCLouoEwb8bQ1M/kNkG/20
JrNxyzGa4cehhP+D/rPzY/sZ1amD8clHfYsAmC749+1nxFLpmNU+U/jJbpOdWyzlQ4bT8YJguHFL
LiYKeOw/B/BNywFBSnIRoTl/gwo0PcPQR5YZFP0XGy3Ll3RCav+nK/kfNtgftzLeHYw7Glq+z0QA
Xv737y7G7ZDg9hPnYhTNu58JQtWINL+q/VVS2JHucYxbG5RR22BZ+uvfzf79w+4e4SFjBrYi2cAl
fM4H/tyaJ0KE1rjOu3OSJq+yS+g/GJ3H12WMKH4XtH54xSipDrhMQXg5iTh/dugPf52WevkIdc9R
ql1m7yKtSMUpA10dh0rpcq+6JrgPQTjN24lS/ZwYOVw5rdcehN2KzQIrkXAZiWNTjL28zdzZJg/L
GQk8j6gOEXaG4U7rhTSqSGcWDswhAOhVBO4b1lRssbTcNix7iAF7sewZoegHrA41JylR01QbvKg8
pF0cZ9s4yTjc52KVjiiLYXf4pKdFVZwaO5adMGjrGyUoIKxsrThV442nmeV4W5KLtik4OcwMAc3Y
ISuFfNRmdbaV7jS/1kUkSRcDinDlmwLilJqHL9CmcYXlNjqqDX7caST4M6Ie98r5gP4rOE4xziFL
uKYHI+x2D+sx797u89zZFSTEvFWNHVDPhTaEXdole6MJejuM3oRkMedRepjwQ+Np6bqgQqaRDU8O
fOF9PYRGn+MorlL8CvXwMOGjybaOZ8jazQPHPtC2SqINSiva8Bs/oP+zB3DnXWK0p9GRprlrNiXV
+4ZWnOBrLSxx8kfXtTaVoHQ3vv8aFnO0z/ygvitrBeI27VxqesKPNkINkBVSe3IOePjVQQ2YZmaa
dkfaoOlHl7njobRzxD/juONJjc8IKuTD4s4jPrtGFxdLESHW9YfwPQuH9rRIe9nHVTuc5lw14Kwo
QWF6FySFbWlgTVDEQOeBiC4c8mKj6SKOnOTFK9ZThMkg4FShn/0qjD3eOg1G+U1eo/dipyubjbt0
3gZMQi1Xf3yXb+Zx8b1NEKqg2PHsPWapVXg3Goe+TzpdIgPz6CicUEh0wxppZcJIJN0WUwLDISLg
76Mu2JjJC1QFQtjGfNAORXA6lhkppyg7WroZfRer/B3wAGK9uGYPvO17lVwsevHOhBYX42sw5agc
ZnJi3xfLG/Q2IRhF8VR01vBLnegCBXw8dLjOcVnl+0Gr2to3QBaux9mpESPY4eDs9UhJ/Dh7zTyf
UOggCbeSVbTc1EqmO6WztP3KAIAsPfz5OOwYGtT0cUxpg75PM7aCob4iyyRvdx1NrPe+ofxaay5u
9cluzvTdywfyMdbFkP4c6VR5fVssOrxxddMBYHVjfptaP9ucYbxUyeIYejB9stZGov8y5EFBAl8+
8u6hri2nrsGUmDfo3ymAmzczEtS4if2RVkNmeJD3+K1WXZg96Z/tAozVNQIF376JE/r9W9Jkmnea
urDn6CtiG1qXchCEXCdUXu4ecRfrKCqO8WbK3eWlQimTN9vSeAReoOp3ASLv2Amc+d3XmsP+RTTm
Nn+D5RtDUAQDDp4LTOxixtc6JcIEVTQUg3c9D5JbRy0osNQS3HS9wzvmjNpYB0PKc7EhwK89dpFb
3TIDGmHiNbkLzdkpJtokKeeApuHBymGE3Sq/IkGa+SJawogO7BkL9gDLGU2mvJIWbnWWxMVw7/4f
e2fSHLeRRtu/8uLtocCcwOJtqlAzqziKpLRBUJSIeQYSCfz6d0BZ3bY8tff2otshii4WC0B+w73n
EiN5YG7tyYvdEH9Io+GEQ1B2rfjMPGDEPZm0mb/OoxkGSOW5k75ituO1q7gR46eKCOhL7E64yzEc
VjBcddQoDGg22dhVXzqj/4hX1T1Ipl3O4vkbbweQ8nmgQceVO4/RL1wELykYBlZgJ20nDbcG7r1z
bEn0RJpGfGoMTOzBZMzqsroanFdHli5Fq2XE22okvt6sCPUDJKuubHTGJ3JY46tBzO0iUWEQoRqv
diB9tMbJ0vL+4DMiIo2xC7GHcc6gubf8KbB9oP4roymESRhxB3SBxayJDLoX5bQrR2vi6SfdtA14
jkOQjhx7q0Ie+F1hdU//Fo7/S0AWw2X3LyUM1+03ZvG/LR3fv+WX0tEw3A90FT4dKT4osKtUR7+U
jlRqoGKJbEIL5HMVLpHBP0pH9wOjap/vE/8xuv9SOtpUldyWOKqoZmhbsG79g9KRcvO39RGMV8tx
KVOZNHBOU+H+tjrLumHOxsFPbtKMB4uPN0KHU9hGmXvth7Vt39pug1gK5EwJWTL0KY9XgODcdRbK
alQXWJxYMVHX4Gbqk6y37mKP7bR6cuiYMn3tsnNi91xme+5Xfbzp80b/Wug1PkOkpmWCG8yIPUgb
SBoZJ1exiUJ9V/k2/te4SY8FcO43KyrZP/rMH75oJh2ncr3oKDK7gbsc0ZH1UITIbQ930VzNgeXn
+jWbNc4xMHDDsOIQL0DT5zWu79mytY9C1754xBIGBXM+Igt8bBGxTA7JPKcs5ezkIKQzfB6Xxyvl
HPTVtnTju1Z4GYHolZpuIBmFflCbY9FurJp3TBU39zzJSWQNfFjWpwb3bSQTpPLR6H5JRtl/7MBY
pBcHR0CABENcJ60O42hKFKDK3GVU3os4jlehr3x8GzqL0Hvh9H0Z8ElMz+FUleQL+6QiTiqM7uH8
hv4KAGiYrUk6kAdk3fFpHhVzXIotZ+faSj9EpSU3vguPmsjhtDC2giEqRWFi1U9Ty+kbRU2Ki03I
4qh1JSoVzSGDHrzg7F172SgGCII2l0Q6Jzx8hIohjqU8jlpYN2L6RPHYAOVpubLWJkWBCnzg2kHC
QJJjjRlBoaXxm2ghlMZRku27xB62KMGJ4VhMxVR24raZqU5XJYPIwJz66jZzoftOFSRHvWiMW83x
x00pC/cY2gIeZds67tex9plNcNNcAB3POFanqojhCE6USdum1OorO9JZdujloIv6CKNk9Oo12Sad
B5qQmTMERZqm+sbOFi/RXCaGvdIttl7lKkYhT9lXdGjPQ6KTkCaglvHIVDRsyw4KuIPWLYR7PqvZ
kOK+ILgBkYGm/PoxbwkMAVPZLemaAP1XLbzvYg1Dd3Edm1FHhDLiNP8KvlH8tWjEVDM1EChdc28q
tCvpMD5ZlI/VpdO85EqWfXxyw3J8IQTCrVdZN4JeRks7HVQ0xQ4EWLNsAce6erzHjmJWLK7s3Fj1
ZF4Y6xHWUr/X20JsyyhJbgABgaaNG4lFuyLGlzs79NjZWPWU9AGxlqCH6pBh1NVMqncTmBohFFXM
pxnUsli6l1JrZ7JESj+6cUs2teuWZYY4q7kYL3nn6LuW/RakZRwIXHG2htFf1KzCNJFcNOidkgBJ
+OtMs3WXeW/ujc8m8QE7wgIa6E16dzcrfGe3tA2v2uyX3FNkhBEVShiJc+krq6NWbmJCPKJhqp5V
uICMPNY7D/PsmXA/w7otd/zhYsDSyr7f8ySa7mGXqepgOi5zHUpUk8gePTZH0GGoPKyqbt9Gzf74
bv2zEqeb72Vmyno/ZrGBxT2cVODVGud11+nnOUzNW5thXbmosdNik0Y8zZxBL1fZ1KS7WVneMcXA
lwUesUzqShmLqYvJ2hzwSoT2emG3yY0oxJXHZ1XBy8caYuLHudUINwaNNsR54Pqpearc0t9YHpkx
Gy1ZtBl2jECxnu0EdVBu8jlndpR+aRuRvkBC0D5abS4/0dnLlqbRtrnXbCVx388WcgZX6w+wrlHr
sKDpNi5h1u2Jv4ChxdCWrTXzjHpieeoxWT7arCZNHJMAIGrgwFNO1wSAOV6bwIIjWqw2Ij2AMnav
Ne3iSSVOHGQQKh8EOlVZDx5a7zB/MKbIekQ99MTo2IUk+C4R8XEN7V1vFLfER+Cx7Fn+9WYMzM2n
N0RKwx4ZmFYYreEkqbsy7OxLXpgDER+tKIwzNrPqzB7HTXdeU1nPTa+ekcSw2QXmz9zSSMKcUZzU
+241yJSpI4mvxmWejO6uSKu0XVecX9GtoWTYspW182me9oUlemJv8DMyLziyhR29C6ZQY/tvPfU/
1VPC/WvH+11cff32fw5d/lIy24QfkSAH+Pr//q/5/Rt/CEKND/gl3uM8fSSXv84cFcYHD3IQTGKB
/FgwKvtRUxG6jNsaDSljb5vJA1/6b03FFupdB7owhf5JPaUv9dKvNyeUc56F0p6fgZ/L+nkR0bTR
0Ba+X+01qhvumbi69zMUTygAfJanpvM8FlKec61m/zvUzzm+z4M+0lxWQ56tiznOgrqzCyhARQkV
Wn8kgDlCvJU36bbicgzmQUOezxZ4bU+a2DJTHpH1iUsNvwG3oXGTqrF98a3i7I752dJGxEhMBXv2
IMy+GOjkkhsTcsXboA/JBcozAwdRg+Ivq2ala97MDpJRSaLPp8rXb1yjA5Ldji/LfUj+LgxheyI+
uE/eujzNgoIn/YY9+0VYajcy0kaVV775WXkeDXkXKicGtTNsUS+dh2m+sdPpBNO4XrMXQQGTvEx1
XwVVM786PWQLabzC5npupg7fLZuutoitp7Cx90nrsf/TWS1UXTgDtvEuRm89ZzJ/EWw2t3o03ult
dl5+A31BrhYwsDdUfmjP8ONvrXyqAquAIjgsQGU5yofIGu+8UrEsBdN6aHP/ldPe3xmxvUf1QzaH
SV2wCEi1seMXo+s0g8nRXLQ+KlMPbjzdjbX9HFvZka75pW1SiB/ORcQWZY9rdxubNzTayVvVTzc2
B+B2svpt49d0kfZC5WFEqGh/IRKz8jArflFm3IYrCMdESJl6jJGJ9JVBkwjV6wSUn7b8LuPiZTAm
Mrom1A49wQHr5bVqm79A9MrN2Ok3vTnuhng+GR6KPU3qp1pgx2Za82bl/DXHSM5Zpk4mH87eI1GH
lpp3iM3qcQ57OHi9m4PStLQg63ghiZ8miEHQXLVOeqym+bG1m3CF+uuh0J1ATSXJW3ELNrBKXkq2
Q5vcVK9eNZ+kGSXrNG4T8qXFc6L0L15jXfsgJtcuzqHJ7Pezg16MSPGHuXH2yHJJIWitfQT3mVrX
A6ffQ+djTnpCchhvxpHPk4G7dfQFV4Ka+57qvrBQKOqPZWS8+hYOQlx1xEFF+dEQ8qFphwdb5W8F
1eBad6uetal6sEIjBlDZ11sqJqSMrkYzbSQgj5bfu1G6F5qw56op0y27NChOttgSgvpg8T4RqgIg
Hy33Ga3MtEewi4bPAPVkavXnNNT8NTzSKWi1UN5aSHODXEXhmvgHZ02ajtxT88ljg/fl0BWud1BS
g9sXT/kGQHVxTek6bfWYdGz6n25tarn12hvd50m27pXhsdHkqqkWbgS0iDoNMJlbgcjm8SUUFTzD
qDYZwqZ2Uz7icHoslOYOAQAuP8GXResUhxe7zD6jfyHcTOXEELjTeraSoO4nDDoEixlB67rMMxL0
k0evAmbhiuaSa/FNWdkAxzX7sdLwAKOMcjZycF5UObWvZWkO3JVpvMldUkMEsK6aiMNtkRQDZX0V
3hi9A2ix5PKfU/O1AiPMRrmgdJe0ico0tjja+dwmbgF6qZC8UoNEDvYd13hphp3C2k1Co3gWmnsZ
zGY8hLJ9w7l9st3s+H4+/2kC8E9dMQYdbNVQlhEm0Bz/Lm44ITZ9IKe82ts0seRVNP1Skl8Sp6H4
M9y/2VL8vL9ZXs3nQLMwBQGU+xlD7NsYrt1JQEfiVg/AXx5N7IUr1+KB/tfv6+ddDK+07EMEL6Yz
kHg/vX61+x2FUFYKFmlv9tkL40VS4Hgcp8ZIrAeDu+rAv+nfa50//V0yxvjpROQ1QeUx6oCZx//z
9V+9ZmSVuEe7EBBl78Qbp5MPleLG1ix7P2pkLS3vF1H6qe14uv312/3drvv9/fos4hdxgPE7vxVb
1xEDoFfuu6K1ghSq3c3EjmN5XJyoAbO97qvXsVPM7kcpj6nsuG99yHsAA15jureonE8DjjhUhs7e
xySxTod2Y3rjaYTLRMQMaC8Gh6umSs8YidG8yju8kY+6E7PHVSBgmA2sVVX5Owen9KfIcdy17fF4
+Ot3+geXkAXPx2Sdb+iO+fMYx8wTv6hMmwges9valX6DPxd1eNv8zW90WVr+7tO0DWjZcHYYHf2c
b+yPBoMTb7lWfRwoMGJuJgNBn57zEC7pWAI29ec+MopbbLY3oteLW+INEnZR0VsjeS4vpQrorAyp
vTpFGssbfxweNN+9WK3cxR6Pe4eMRuYSS3ijMqnqHXPaERxao4CZktOgt91dmalH1XLsD2ZiH0kW
ImuQrcEJuetbmDi4ujNyQlvlVTulpW9h9Y5y2M59x+FdW3skLHvUt8k6grewOFVOxGSQfzfMN2Ji
ecJEFk+4p31uHTBfAgTP3/wi/+AJgzBkoZvr4CyZvP32rpiFVjU20vg9Ftr3ckLxZHNqE4DIaO3/
+uJY9r+/rUl9lEScU8QXCBaxP+2HW3OCtWBPJZpGeQeL+VgABfybl/iDJwu6bdO2l//1ySn+7fsB
JZ31ua6X+8qXNbBFBYEvnF+XJz15EtOuZ12Smfbe18zLGPrxBu7ZUVPhU5emXzwXy7tZyJYAitTa
y5RDPPZ5OtVTcQY29zYDZdkIUiv3ueUyfnAgfQxYX67yxN2QJvXR6/ljt/PAGk0JJF3k7ivDsEB9
+029NVtyeC2/MXeDQq6rm8mbU3IJNkl2liqDv86wgnUBBaoxUv3CZS9LhnI0j3dVacYbMrD+Jjva
/oM7ls8CvQnpBthqf7bjEu4LLHkqyr2R0yjIuEjWST9QwaP0PBvshVbsgNIgn7xLwTJzHXatzrip
uGY48ugxltpobskoLZxHOl6jCtAzPuMItwJsZghtpHsJkdqvh9C5xNgfYELxJKpR+wRsOR91c3yd
O32ViOQeiQ9VVcMbbjW1y2L9caIQW9VhXO+sfGQ9P95FjrssTrk+UfgvEnFyRKFYpAHJzP7OdOZH
v27l97CMPz06/uAm4cxY/jEsmLA/SwfGqCGHbJTlfkSaSYmDPmnkx7HBE4Z19DefCLECv79PlgwI
HmvY17zf3ZONbU3IA4dy3wKlhGhMpJgXpseQk8o3+HxmljureaJBkiaPqTSlAoxyhKAUgEMFWKEq
AeqzOmqYuM4FkQkd4X2T96XLDIKEvevcBxgGGCFdqbKyAqvuXot0vlP5RL7kchhzmUVW9hKOS5UK
xDKd9TPYqiBVlbmmXN1AFPC2PR/pe3vJ3NQKEoe/6LfZkeEO31GPcluHQ7/K5z4+KKxI701QWCqS
V4DEHkuMEElPI+llEZzDhlbPmceHto+QEds+VivJbsu4wdVytCyqNYN5HjKsKVj+RSv4k1AuF2Q9
yK1hg2BabqNOOZdKjA8ug5xVTpwp91OtrfOGagny5Fk18LBFzd9uNee5SR1usT5srnxHvbZ9H4xI
bRmEJmec3sXaV5TiCAqf01hierKRZ1QOYZrMqCWb9KJZVhTcwH2fH2mKd0XIyQJQiAuTu8Md+zPb
t89xN5bHzHAu8K0Cy2yn9dIYIY0A0wWE/ORR2cOQfDZhNP7Neez+we1NrQNzR2fHAztkeV7+quoh
3iht2C4V+05MryR13bG8vlBf8MtzuK2X+uu91a4W6mjvU+m93/NlTDjx2I2rJuXbmsIKAMSnG5/w
Ok+2lgjyPsKDY3rlxlfDtM+NDq5GksFuiViZQ/+OXrE/+mfk6sT5RpyLhJijoOO8WM/Cupgaz5i0
nx6lRbmlt1a9dvVkWKuoh4DlUVlHNIach7FF7haCjWVEOjz0uOtAqqCuJrWP1K38LIfhznZwkFU5
rnlWslbQjPOpiEfskUAoC0NDz1ZNr24319sWYbagOyC9z71IDhGazOHBgsm3VPO9+HG+/it1+xup
G2Jd4y+lbvfVQIzlH5muf/nWHzM274PDf4q5m6sbGJu5wH9o3qwP7AwpKChg0FUtX/lhuYZGiaKU
RARycGwTUdx/ZmwW4zfOOodbwjUQgtn2P5mzge7+6VmNtE53dDag4Ojp93/uZAbYzSVpxxXhNAL5
hU9qCVOIMvF3ccmJ75Y8yJEbpN6tD46QZT6czcvo8hCUeezBoLYGXHFhYj25XTzdAM8r72Xnhp99
28BWOwMbxpUxO/u6XeTKhLk4p2RpzwBzs40YFUuqoNcURBaAJL51RZ0fXzKjol/MbQKEh7nJm03j
J+zz22miyssYnatglmn51hUDtjDhT/Y20zr7OkYycZPFob3WKuYBG73RrCNbBwQ8fARlGmhWbMLq
Uh3gAqLszyAsw5rHGcuLobCs4zh71oGnpk6Sct5I+Bf8UACZw/4br2Kg+rJLtGjhUDLM8+oGUJBw
8+m7oxaZjwsZjPo5A4YzMocBriA22GyKt4QPfO+g22bb42DhNOYk/DoDMGpWGUafp3rG77EO+cme
7BrNTDnq2Z2f6aTaqSS+HgeQmOTAV9d918rppBoVOYGNYYI9Zyw8DHFFboRsihqQtfAkvVuV8XM1
HB48p4wwLFZs5Qhcs1MlbiEY1p+NyPNuwpxKhrzgVjeCkGBrlqT5WG2FV0D2m8VBAba8zozGv3FI
nIqvUtt39h2/v61ExHOVu0mzm+N4Maz45lbFEoN74pTVPW4x71ajj6BLiTmJJs8h54gziTMGgyYa
xQOmIOuo5bhdkf5V11nbIA6ebcBurkgN1iZk2OHfGGzOZtPp9rNW9Lxnw9oCsmu+jJxfn1rEHE+1
Dtho7TP6chf9RvfV0Apv08JmIQh6nPxbxZKQGDPbv+eMim4VjICIB3/LjMkhzYMBXodQmDUJliTE
fS8e1jOyhw3/qq4tEW2HSWenptIy2cOS6+cDeHGaqSQctCsTe82Il1gUWDDxvuB2AgndH2Inc5DL
jfDekLE52VVsKfx4nmZYK4PJ0MfSmOxz/N15wm4YG4r33ZPivhtUIrJGcKtov3hX3o0s07uppVn8
Ldq71YXQD2wv2bsFBivC4ofxhOdto/bdJxMyyeqP/buBJn8305h1h43G4Z92VS5+GxFG2v00tozI
shAOVCFPyeLPiTHqhItjJ3837wADWZw85ndfT1ToogzE4vdxLNR6yYwlSF/cQOHiC9IXh1Bv6fmh
maPxMenNJND8uDojxmxIfO3v0sVllORLn4ZUD/JixjX06LphRKre4k6CsxjuqpbkOHSDVlEj98TJ
lCyeJndxN1GjdRidSn6G/aQnGKDkYA7B1Ct10jw9PVQDM9XJL++qGQpp2oXoZo2O+NtKHcckHTZC
JTmjZZbP6Mp2TOO0r87Mk4YMxXUTwh71iGucEtNYMVkXF+zS99j0STKKxkVN6Dwa7YKgHxBGkGld
XY+efmeAVmUlQCuM2hOyuk22qcxDIiExCWyxxKy71ClPell339JJXPTZDD9BsIXGNzb5felS3Kay
6takdaCVzDt5A78NRtdiAhgTUkVtd74kjUcEiK336zju8u1kZHhgNb7LYB6wTtq2qrG+zZ+qUDAq
zcX1XLdnGJwhGjhoWzB4210TokNJXY0Y9zYcr90u91goVl8QSzU7lvjeJgmncIvBIF2To9itYRI1
+7mimMml1I4plIrTlOP1HET0edGrBZFB55MJDI6mP4Bu7Kv2iSCica8XUf+ReU/PhTFqu6hVb0Pr
AhjFRbnpW7xREp7PZytztGL1jgxC+FekeABN/TC4dAvk/9rOqQQksfV9KHGrOsI4XQ+ZffRC5g1K
08TtUMc+oYscTWlBsHnv2AVXhTuLy9Q15QKrXPh9XpP0d0hgwke/cbhlnSIkTXeICa3ymi9lBal0
Naske67xB6JYo5kOE9PbFvi8d9UswX+Mof7kt5G26SXUkWos50vJypy4yrFl81l4txZfOBMPrV3T
Sj8KvA/62vAx5kbARy8tcThqBcExM46OSqMrPys8WHol/pq8TwaxzkyqxlXDAhaoK9Jmh2ChtTQN
62KRJrViqazQKiCX2Al0BztRi+yotRG6zzpCp6MN2mNf690TVxx56skw1ifdapcU1eqWYb9+sdKs
DLzePqDE5jKwSU1QZrdWy9LGxEq5kp2tsa8X6TeLLdo3/KPM4TCR45zvw9HhHHThPjAmsdbp1DjB
snz+WMWDvIv9zPuqvCHagMHzrprQ/Kz5w1uSlNEz+n6CeaZSX3e287G0HQ23agcK3srkSpKiwK3U
hB+j1t4xYP0Mk/bVMxtnN1c20OeQiAeUJc+TnPygzwlgFaJ9aQrSj6SlHwiLQE9umPW3KBRylaVa
FRAFnu6lyUpubZIWzIIiNG5yHIYbBCDZbWm4lzJCx8qIb9gUvUmMvInaiNjUuB3rTWcU82XJ9d5A
vPs6pPEDawhKKeoLpjGg8i2J5xLCQsB2kRxBf3m4Zk6zFDONt+7p6mCIagROl2HyYmbZg2a67M/G
Rv8cmwL/SuKJb63R3g3SeCOUbAXfGNupJj6VONyDxoHxoDJdHP0J1lsNA2wlLLK9InqB2R+OYwnD
kv1FvZEAUwMvktY+VVNxsGR9IAhgydM1PibjlF3lXPPwR4kVNdqOUUPao1HX0x2c0/pY9erenuNu
a4DWZrO5BLOl81es2va6t4bqnrG9XCfdzO86LKyJeQoEboc1EGb1rtiqgSCxVvNew8h8xiceftIb
x7pGEYbn0XNuG6PnunJeC7MwkIcNLNripD7VICFPQ2N+E8VIJoXxlalnEwcDPxI8m27cezXhCZ0N
bjJpkNpIz413VCziztCmKEA/CnGU6vHaLEV404bVseVDr/IWqIJ+iacOrqYgezVlg4eOSBHZa6TG
xarTjySruGxV42FXj7DyVsIsIQ/GA7EptIJC4saGHbmyOdKvtKZzCRCYH3sgEkux2RjlNbpbAOuj
T5dXvaE2Iju1yFexpl+HY3c95wv1ukfWQ1JvWhef2YsS3tqph7Ebbmqjv+618ky1hkPNnZm09fjE
J9CF1IAEh5MZiLQHCiMieHQ0rKqE7VxhJADaWzQllrx2ZU6Iq8l8KOYbsy2zf8MEvssg/ofGj3br
zz1O3xu/4CWr+pdfSyuWto9v/KXt89Gr2igkHDZFjgOWkC/9EKzq9gemyJ6FedAW3zFcP8QVzgcf
L5OP28ZnLbDILn5oK8wPtodqiPUPjsilk/wnfd+7bevXs2x9abRYXqGrNVjFstP57VwFkh9jo7DR
Tgja5S3S2mIz261zKPI524h66AKYM+adlbuIuSucMwYP3YNneFQ1WTU+TPRtqLiQNRlN7zGO0KWz
wmddriFukL3nlvEG2+pdxJLAZvmMwmtx0tigQIbsZoRmQlZIBEkiYyBiwO1iMLsMzYold83OkEU1
dm7e9yWg/ro2BavVqLjYo+we0JlSYwtCS6ahzb/qGkJOz/rIHurNqvtmRRjU7eRPFJlkGe6a0bHL
lZUOxV2C++AIvYhgQoEHfaWaIttJa06CNC/V1URE06GIFDo0zDxHuw39bd/BBk+JhHKJydF1CNGa
qcASTGEgFb0RQs6GFeOkl9N+xh++wbREmeU0zpXeensEcne1TgyqxXjqXGQwbkNVMIbEPRN5KLOy
mPw/mAvhtge8seaCqTZeabSrJsqQjmBmJ/OwXfNhFae5t7OtcDSBmDd117D5CECxRb1V8C/JfC7h
sa+djs4G0vx943Dyj1P8SNtqfkSv4h6ULeSn0qjMVYzJJNDxfoSXup1M8M5VnLT+ekmj1E+yDK35
vmytLBs2yVh52isYNINpOO4pbd4O5EhTlpdVN691p4Iwotl90696pIV3jVV6Fz+C+rEZUSkomnbZ
MFk0u3bPoE/tRFFSjCETFdeqwH8ECFjnFEm0Iu5h5XeWRHOQOFcia4llMSjFNlo208X20ucBmw52
dtEmdLcaQ1RFGgvhC7QJxHn+kjedfY+f5j/UEUZdf4+mFmHZuwRVL6HV7cwjP+OwrpIlz7qlUE3H
W/xOxa5sKk9AUhazlOMWR5gOsp5ggXapGWn53I+jPnT6vQYE1MMJ5qd54cPyKQZlbnUWRzQVMGkr
R1fnMcGJ22xJGi+JDMx14wlajbodVcNMe0pLICBmYqRYTLQIpa/hYJPQhg49BkZa7THOHBIOcTRQ
//Vuoc7kJun4svyGPiVqkEA2ZnhX5rFWr3mSNBiQQG08hpBbi4uWTqaxLhBBXs9ydOUW2cwYrgc0
uuUKo3F5nFIj3ldlrm0S5pnRmmj7CQ9OLEiy1Fr1lCULS9hpXOtzE9tmkEdFdN3EU3PtNolH6Vsz
8YyNctzxA6Dl1Lslm7DRN6rMcelMSILdri0fkaPSnInGWBqaCQQXWD+D1K40DQ+xB4bGq4XG6Lzr
BbLjXjkBvCEg+jq4HD7yOSuWNVU/AQxa8ir1rqdWEuUN3o9oJzCZxHB2r/1URg9hzry1pql0KIGj
+TuM899J6N8diBxsnEN/fiA+fFMv3W9Owu/f8eMktD44+kKINHxydMQysfzvSeh+cGFKCpp3Dj1y
d/47AuX8RJNocj6iQrQRWfznKDSdDxAdyOmBVskwY1Et/gOpocH5+tsZKEsqB2CGL0zmtAxjzUV5
8asdAwWkJsn91Q8jDocnqYE+7/Lp1VNmfpnxtW9izaCOZ9t7J0bvDFEAD55Mm/u60u6hgnTHAePA
asksP9vVoB2m0HLDnazS+GYoG+1lEALbhVvpzd72QiRZWHyj7qYETWPd2naSmQVxpbkhDrPReuYF
jZhefezABJEAy8OvsnZ11tf12atbKFBrHRGwUqvMl31Bbk1Ixh8slkin66nhmjUfcw+OFVs+0GfG
MfaVayLvCv1+I2Ld7rZxbpv1sbejJKdBAMuv6ysFe4YnD3s04yiqyXy0p4gUAxInjApHhU0i0M4z
xeQcSCd1yNPN2IanD+GkaYNkt5XJJohBMryA4vW+Rm4KZA6MIaSITRtXukQeCEZGJ14LmC1TNhz+
u4x13MnTrblbD+SensLUoMUbUQ53W4k9VG7mCtlJ4FXpvoiQfagyIcE5L62edFzlbUZSwj9N0kG5
boHISLrkPsI3yYc1pGfA+9U+NcfHtCLAIu3HdGUUfrSn7sCI2kD8fkpUwix2wrIiPHWu7PYUj8Pw
1EVFuR7y7sYCi46jQvqMiyP3tVchwOth/ATAiHkZJsZMWYdIZY9K9uVq8o306Hn2lyipsLOE2XA/
e0O3AmdY7BgYAl0jEIKGZNx1IhZbzyx3pu/fyTl5dHPzDbxrf5q7io1wFl3muBHrYug/VUV3LGRV
7rMeryWeiQCTgLnqpto91VQX0MTmmzgizy8zs8ca3FYw0AZtyF755ialSzjfHN6MfuVihsEf6Q/L
4tkiAIF2Y2dLm+kRqbUmSXOBlFKtI/CndDaY7cIhb89eP5obgebqIKokIW97dlaDFsXreTESJYMp
dwV2iy9e3KijYka/qRtHo/IjhaNMo2+YYKtrR+vvaWbVPY6LfEetk9CL1sm+zFxIqYnurjCigkMh
9nDbU44eeC7E27Y1/W1UOLRxsebvpDt+qxxQTkx2qyDk2bFi90oSDTPyL5W1zEgc0kQApeBZ0IuO
uDWiEiieoCrNGsB+XeZkLHfwO031YDilvmrz7BFw52EmJnFVdCxlnV57cqZQX1mZSo9xg9xXQxX6
Zg1O+3mYBTUJO+tstHFqyca1VwyHs6tCZsPJdXvu+KH1msCyZw3BqosGSkLXdVaV8HRstamk2ZtQ
E+7NTB/uWCmM4j63M05L3SxKxHqoPGvkdFsmQN4mFLjEKR6G9KEjGmDdwxOKdoQimOyfoxZTgdXz
alxYcGJYd78OeUOYTSjlDbo7A90+l0XkS4wsJKJPX5uah+omEvZ0HPqkRL82TqO/67m0SDefXF2t
G37axTc/9m8G0M+EEXbIIkgNQ/zG+Q2S1Bv9hsNcb+rxwv6/+9Q5XC1UleRTbQ1Z6Ke49As0zDiF
4kYjWsKk6mgyVqBT6u4AVfKUUGzbK50hmsOwDOXQDA61bqwNIVr5jgECKEhvflbwJB5FUqtLnmqE
cWdP5pzoqzLPqk3RMNrWGvuS6mYWkFWVEsGYfA07rw0Ss04eizbF+QmbIDmztCa3osBDHcxGwVK+
CD82OR65FVQqpvx2Xh0Nv0c6ackr4ljqO6Tp2n1md+LFLJyEpsdv1nPhEzE7RDG38ahMcxMCftwy
BdXPLrayTR/2jEH7vsfBE1doOhM4A5o+7drlrkXf5t4CzrS2YQOXEq54TPa0vMljNs7J1JHfg5WG
OPZ5OUtmgFyhW97iT/1EApeDhLLwX1uzuxXKjsdVl4EfsLz+2Z1SJBI69bZpyQM2GC/I2JHgljfq
HsWWbW9SrddOE/77rScHIyj1GVRqpTAlRx5jadvgeeBNl4TwxutZ0+V5Snz8fNMgECwoc6U6qlQp
zGHT22a0Q8OsVvpoems/TYdVbbS7SYsQHVn92R94aiFUmlBe/3/2zmQ5cuXKtr9SVnNcczj6QU0C
iJbBvs8JjEwm0XeOHl//FqirV3nzqbKkN9ZMJokZEWjcj5+z99r0BgXEtiPWGmtjj7gGI328690F
IhgxYNvKLDKGEJV3aKZpr80NzEcxEASkT4KxmkesQU0OisDj7ve6RuR5m0GQKxC0b1BItg9eknoB
AIc54LDoBW3XHD2NvAyl1Z9T4zwWiVNtF3RxO9HWgHpnwjY0kyNWXE7xjqCa6aRlzcea10j/pb/Q
STjZLOPahpVOeY1KS5wBOFTbUszpbkw6cVyYyx40y/E2TQ1eYmBU6rsRODlsSvOmz1LylkhquqZw
/rYstBNLVKTbOOu+ySrLLqyacA6dBL8NKXIzuqxUP/MMtHv8fLE/ZtknLmpvN9XLN5DqHCUWGs3Y
H6zwMqxAaUG2YOkHrfpe1CDoRN6pmzCToR8z3LgaTXdgc5f1Bl8RFm7rkxbsD7NL8l1uUTAMk/lc
qB4sRdY2T7nLP7UoEz42vehP1ZvIXlqcCCaLKKbSMb4Bj53eerKqj8KVy3nIcACMTvatL0IRsJhW
rNrJ8OyCOPLNzrgnKqUkBZaCP52wGfR2kr/DmJBwMObq2JuFvUsHZ/ZLHGU7JCbFGbHSuO3mxfQH
Y35v43BGFGQ7m9HjO4wQJbeCLvJTK+Rykxm4NNlNPXSJsdNPpINmNV9/6LL0ldc+65hylO5D41j8
LWkw99BDjjYEbx8pR4TVMB9vrC5MX53UvrdseyRoI7oyZdUeDEITDVTdaY20NuRCM+w0Hxnbjf5k
0WybMaWaS2hLv2kdQoEIFpmDpeFsltgDE+GokkyjppKZE/d5I2u9uh70Bc/gMjkHZ7Lcb2PWilfg
BN/TOuyuF2Fo6XYY4uGQ1p1xbRX2wFQ4nUpW1pqGiRXPqOgHeh0oXXgiRHEHuNW6Q1ncCp9VU6PE
kLX0LbPNP1tluOb6ohIzsyBYXnmGyt7XtW7xypTMpA90fReyD4HLBBjJ7nFCrCmA4uwyLntpbU+8
l1Fzykc4gUh848hvIuMjt1uLuVQiv+tRqhVEUNscC6FUTcd6rNDFJlmc9sFkzdN3kbt5UFd9e7+M
ClIMi+flEGv5HrblzWKXFyE9UycY2A6mA7KWlMfZHpyPMHIKP5atc+11VvJs1cq81PvEClQx5luL
oz56u3phukEQzrbqjOpOGaZK6JcSGjdl0mX4GFYWpGuyhIJFuV1Be6adr0s3yfdQWtNd6IzdTkfQ
va35XsgobW1PHEdY7NHGJc+sZtkzW1z/ko+TuM/SLjwImIZHYY1UvGFjn5pywOScoLTNNjOWoKdI
Joi+B22GDrLE6oQkkxciFpALag7PJ9mowY+LSc82k1nWgT1EBPOKVt12WDOfhbv0HxYys4PbVt5F
RYjgtRnF6rEyLDItnZbEwcBo7CAr1gBHqiu0gaorCIaxrHZ8iGjsMb62zN4LFq82UBTm9Txsk5T3
4YL2IlEVLul9j2PoLvZLBMp5CQZ3Ymd1e9PjRVQTfRdl0zAyM9O+so0sfh2cEe4nrNH7nGRRPWhB
y1/SHUtew8Iqd0A2i9W5O+WMwMn/gsUSuRsTbLu7aYuxeBbhFN4O/F8PU8HyiofrHqLPmgrR9O9l
QfqOFjuYQbolulAlJWleDmvrqBiKB5RbyEuFI/ejW2TntAJiOxddHIDyz/1aW3I0Caq2diNth1vU
IUoF1kIXLEW5BY9fJ026XAhvlml56J0pupE14St3rpOq6nqKAKMHXjSJxs4watuSYoHUs5WJjDNG
Mhn/oNxMmFyBV2tG8x7CKIZvlrGZppBqD6kXFx4YeSgwF/lkEszYpvo2X+pSBUYbs44iyJ8onWzj
0MW29QzYG9PGMkYAtlXGu/ju2W4YCC0No3MyDAnxVbNQKUL4aMTV3A+o4GnUsPp0qjoPnVYferBB
d1MD/7eA77JfLOz2QzdrJ4aN9VHxTAZ9ZyRncmASP5S981ngV/0uynWCrBLmt/upqB/azAuTV3x9
WNKhujB2I77PbclPDJD7uj9oTUUHu8fIT3so1vwmUc7Tko5im9iszlsPEP6ule3yJiisL8a5xgDH
+bhyarGv+GdPi2y627pO6pd4Mou7cdSt01Inoy8xiQdWrEMT0uPC2EYZcs5KgJASzUpWybBDKyzT
V6bZFIHBd3xsqSK3jPKJvC/1lDQj5MRF28xk0alu2+fOkeHnEFQc3O9oFno7lQn5ZmHAPQBxrjch
WpJNTqt34yRVvE8iIvlURfKDkRQ2t7eNx3fypYY9Kc7XxhR7H2AZrge+Cd1AIZmTy/nQ6HlDKdVH
ZwxApIPrGExQV9jNjhQua9swo8eos+QC9moSb8ewgI+es42Hk5Z9o4lNZIDnFActCY1AA7lJjJpd
4uXNGQuRUTDDnTGMXRWaWNc8R7vujGW+q8f40KPduZxAR6JmKQ1FBa7l23yO4x91bZuXYZgkLLRN
BOwTNlPWsvD3pEbNhNT4iwLCTyjowKYzzrdxJ7yrYYqgqTD7O2R2Ym2RbbBgtlV1SoR+47owWtq2
nSqfyOC31kEmVVYzMsYaCc9VhicZVh8EWz0PzU2ae8ZrhGt0AzAK9F6RxMWrVrevjUH/Lh7cvWlN
uoA7P3yIiY3Vxf94nIn14Pr1fbIZrK5HthsRMZghlkidCHzYkr8RvBxvB+4W8OjphYiBizhyg3lp
YCblL23KeCGXvai2fUcQxmYyjK0Nh2ODYyM84bsjnaedQnK8hO1TMxPprZVTmm8VYKMea3Zzruy0
5Glpnb0uMseXykzOeRRlN/QfhAh6c+rd7QBC7artqLch9sugWds/k9vWR8LA8i1on+WAGE78GEuO
aGmXDofC7Ah11xpSATv6zVmtvnfx1J2cArKPgCJ2YsQTxPFc0+q0GzZgDWOSUwy3SxZH8NKbd85r
lGJziXzWXNLiWPb1kPkRLppnpu3wv4bx0kA+90Qp9UDMWuM7qnMuYhutXjMtFI5VDDltWefOvaaC
cui/eXqDcXQ2NnCAn0qNJS8dsLHXNkEAo2W4z/jfiw0scxRfwh2wbITWw1KRx2ctmbwo5/icaCX5
Uk57IGPvXtnwQ1hJd+NMdVRGNfSrSr4asZ4zbC7NjxYmcSAi/EG1VjxNgP4+67pgXBCVrt1t6HpQ
fE91j3zBLu7cuWPGU0WpHnS1G34bRI8EYBoGrHfePN4BR1/QkJBlR9upG8ed1eJIoPhnfmzmk7XP
esO7K1mwENgbVmXz80IgG66KO403odjaIlMn5sKbcUmiiaNOGHCraucyQzR9PdgmhbWekcchlyzR
NyDPc0jYLkrgbS/i+grbtHvkP/A/ZaX7KSN5Z6YViwdI7hOkvew0W2yugNO+h1ndN/tMy4DL2uuI
3oE+aeXTaUkckOhCf1JsSZCMOoJQ5NoLrEtmvF7vbBzdRvlggaYPV9aItKiEo1ayJNiTGsYDJImD
MzTfInc5YRgSPphfpA6Rdhl6iJGW3Gq2aeOcan3odmBEna2T2fmptmj/NUz5fCLxGp/KVPqh2ZxV
NNwS4PIhioQnPpwtVHDlbWPWZUBjxjmWZiYJUOniPWcXGohLoV0zrHtmXEOQaqjVwUh8qx/lRrmP
RR2BsS70wwSaNVBW3x5L1O90LkhuFRmsbBwqt71GfFYajokfV/O3LEKEJbvZ2DHfwbrdGe+hNej3
o2utCZMI0XCGVeMPq3WGe9Y+ubFtC7aZaPqTamhGQV8h91IjuUS5Gn2WJJFbJbLs4NnlpdnlQD8W
w8QqmYweIi8cVMzfRZyd4LihwVkq0Oxz/dbqVfW6WrOKFfu0fGcMyQBenzPtrQKbcu2IXDukbHhq
Qyz7dCD6TjGS4oiE3zGNAxBsaA2g6xjFPL9TZ/FqRXXxliA1uK5GI4SpEPfftcT+RIs3k10Qa+2p
oQ19u0yMCK3EGQkkTcT46E5WfyNlbC5Xq9GKTCGnqPZ0QQu42p1RB8vq/9SrBKK5nSVTUCPCVT6a
u3qXoOjivBBqVzo2l8G32AwOSTg8zJH1SIVg3TdhBBejmbsD7wHKStUiW/Hcp9G1WeHjUt5HBID4
JINcu3obvhUT1mAQ7q4PiwndXs4hXbsYJUXNOUe3tmm6Ib6ghuimXQQdHP95YvckJrD+bGymmOk+
CnGY0CSCTjLSC6OmKWx9U3K4obwbCVVmPFypJ1WbzQWzT5fwnMrxwI8Jenwz6S3+zLrwCq3EM64Q
Z4gHoDW6HbhNvzz3+KM2vMYhTSMa1GQ8lHN7afR1f3Z4esjIqMcOX0KZnJe6rgkEocGz6VQfUTHN
2IF02RUd2/xaCbHKvAIWd76ZKnZ5tfu0O9QujKRGmxqKVpccbyLoSQZlnD/dW33d0XwSSEdI+hEu
d0IjuvlLiRhHKUDFKGSUR09tvpszHFFwzYtku0D+J/yj5eA9SbZoStCiDgaj/hwpr7eMCG5njbJ+
AQdyqtEPB1bdj3uSNJrbKRrkc7rOp2HPsWAvytJv2maFx6NPdu9aS7GfspZVN/miDc+amRBXCfGJ
aF0UbZdq1rrnrNbElSjGeS9rjEIcXlvjtsXfeudpIccXpYfehabF8h1icnbqWne4l3L1rEyy5y2t
SpbVTWG5Jbk/5K2ix2UC7DsjZvmgH+kKbgyFHeeKDv+KWfKUkeOGlYS4dvZocacLgnM7FaXEKrU3
S9QCyrPnWsJ8qqYHsTjRKTVZKplmzp85fJHXUG8p1Bab7BI6HQrrFQrwTZQmzXNvW2SXauy6UWWy
mfFIBRx2EkKQ23RfawgxN7RGL1Q4OcdhFN22bu3sXJO63FLZ6+Jc4UB6hEPZgdqbAIAj+TV9W5kh
y0mn3dZZU1/hfHMPRaxH23ZY6j04ANM36oynRFP4YlyMmi90b0nTAEj4IKjvzqpqxl3fUf3TznTo
0mgk48Tp4JOVBPGFWYYf1W1x2Xfed23QwfjrRXiwY6sLtHnRL3H8WT5kSoAFjXEkQsW9AaswHcfZ
Gk625uBQs8M8II0deiMVo0+/WZEe6vWXgP+yMyDy99Kd9O0Q4j5O3fktmgsoMyaor9BNaSvqYUGv
TM1PWmIQTg4ybFtLiDYaD/o+HurWH5ADHElMomdTZeUsabQtQWxMeoBhloGshd9KE4t6TXBCgqyO
lwP4K0yDjo6uyXUq+sA6QVBBackhv5usOEF4xWaTWquyEsJ7dtYclAkW4xt6rCgi5ire6ehVN0SI
X1nZwn8vwtvWmObrEST2Rg7Zk9fKF4Pc48DSym2CvyugU/LmlcreeBEDj3GMo6DVchGUOEJ3Us9w
RZvFHqbP3eKCW6xMy8JvIxYApsu1ESfkrqfNc9026Y0d9YdQkwcKq24/wDT9pk2MQaShvRgCIKpY
qJAnfFz7GsziBm3jW+Glze3YN7fIz/N5IyqXrV1fD4Jxrl2TVzr7CALjYwOd54z5/cPUnP7yCzGl
WP9hAiw4rcj3eulGxGdRQQh1XU/QM5p/Iwf/KR0X3mo0Ur8ZWx/exrck+Xlu/eef/Dm31i3zDyye
gpa/hZMRg85/z61t8YckT2BVfBG7IFaQ9Z8KLin/kICqpWcJxzRXqM7/nVvr7h8eWT0cSuhhYIz0
9H9lbm0xG/9JwQXqkERGzBZIZgUzRcRhv0ytbdKQUiuS98yja7rwS9HSO9X5nv6CKIWZRqRu4yRX
31EHy4c4zrQ76TUgL00NWFqeuBaZ5xNtABHmY6DZut95Gu3PCY0zByL+HVuLJOvdUIE1VFNN368m
OK5CZ7ujWUwrTQerLzVMKrFXjqjzs3lfyTm7W1JjOXgRgGO48P0PBqDo+GNzNK+11c2CRASZTNx2
4xuBs/ObY8TU9lHMZfPjaEDfrTK17JxcNCfyyev3XsbpGwDA+UbLaEpJN51fAaoq3yP9zvGNeel+
DCrS6bvipkeppd9ie7/VOy1h98pb+dgb05L9L+bEX4QDX7cA+j+liScEPDx3NcL+JBwoFtNMtbC1
7xdleEeLCSHL6bSuSYSzwrugI+JsEll4N7RJ5LkcaTltyFBhoJ5khJAvqwDecazqSGd2AIlhxcBx
zepDTzLtuYSFexfP2kQLNMVTbXWwVty4y5/ynFMRrcJ6R1Z9de266rHLASvQTTxjT5APMpaM2Tyy
vO3m/aeX5OZvdvf/4Nx0UyVl1/7Xf67Ci78+d1BC1geYtvDqt/4V9F8DhopCwfHPrIrwVV/vflRV
+osuzelGA0d97FNDHYt07LZmXHKwLbRu2bXgdi+nHnZNjV0lgds7TtdkE4H2oeF5H878pwatyA/k
tDpAAzlex72tn42omW4sN3ziDC/3Hp0PeCzjABAzF4ekHDmHaErbZ8Pa1sauQIe14Jk2OjFciMX4
KO3+PCqpHzoOuAf4tjSfTBoyEPyy7YTnF8meF++s5DWvvfTEdGj8nsQV20PHya5WOMOcmbhd1eH+
CmP8E/XAiDqBpcZLmV05A/qrvM2SQ2asx6pUsUkruw2ydLGwxuJ4Atw7Yf39YgOR1rVn+5S+BLsd
OGU53ZFpBOmFnS69BNLUnGc3l89zV9Y/XFi/2HQw5zC7trzmMC2Ovivjtj0Qi5hc5F0nLsOYxE80
g8OllTX8OGn0nH6beEnZmWNQpIvJ0VVLuum67XQuqEwiDDvuchit9d1EX3JbDFjQTFSB7x5xGmfT
RAsooMD9L7HNv6xZFnodaKwks+E09LiX3krF+OmFQVofhtHgaHe0pZbbzuvLPdKa/An2FlZCp/d8
TEw8O4C8vzNfXPy2a2v6ZOgYP0h8gg1kS3BynWiekX7VxNrlYo8S7GXyzCxoert4LBr+lWyAk0xb
mFNqzr0/V6trQgAG37ZWNG1nGB93E5QrjurkgPlzr82XJmRun+Vq3g1QBtYFFbqDsmpQ2UgC5DYR
fcO/SWVwpRCE3n49tnWKCISp13ypGksHXF+FyDhc8eJqRfvspTpOPm1prlCmMDmm2wx50MC99s4h
Yt/gziL+FDEo56K+t/ck9XCAz4AnX7uiqebt71/dL3rJTwALLr/BvoPayralRXn/i+h3bHA5R4sK
76SqbQK9mYcwAGi0+3Tx+AV6CnzUblrtIZ0TeOTWVK9R8KqMp70LonLeGLyD/UbmTXhys6F+g46A
B8prxjryqdLDV2VCkAQMketHsKTa7l//ASRK8LXWOB1HflFVfnp+Skjc1KyRc5fbS7edUmhRTR1F
u4a6WK1Cj4XZOglLllzjFsvY0mgSlvWbCIV1oY92+Mm7Z7Awz9WbMTn62caAeoolKIZdQ7PpIXdQ
BoApjbBD/f67f+3Hv1x8bLZkXCBq87Cs//LsjwXN+MUcrbsK3lO5Gds2/ORpJrVMtSp/whC6XKZT
O13nzlDuu2KlkcuytOkaJsMJ5A4DbE+qY26N6lg5jfbQ2YW390bmu76CbnC9uG1ydiS/fyw8lF1d
O7afA9sEtygx39sQ8D/BmDT7smaZbnpzzMq9MzjKZ3gArU7SNO8QBz1LfLQHzdXcU5s0qBxoeu/A
oUe7Gibtq7LLZa/GIcTASbTxUjolVhcppx96BB+I+fdKK21rqW8Xoyanq8re9YJs4dgoG1Q1dX2E
gBm+lg6vOjXBdPP16oWeFn2oUIuHrZ3xX/ZYW07LpOQdB+y5D4rUGBiINvGHqGGX0tMJX3nyhh8m
1ldWkPXSEJt3QnSBDE8sXD4T2s1dDVR3MzOUfxCcdaKNia3qxSnS70ZVVEdI9tMxo73BCEIOqANy
eY6nsSV7IJ+u0KOxl/z+QaBI/MsOyiroGaSgkDXCmr2Wg7+UDazVRU+Qa0O4iM5cB/F4PG2+1maG
j81+DkHS/xnlu9AhphSr32zZLbcLPdFsGxXtMdYah6NGmp8I/gBzMBciyXyGQUnBAafcdUxWeF3J
D32fR5E/svx373I0hx994phaAOupcBjuudjomFqDIUAwuC0cYHjrsNLIN7DcQ2QDOlxYxptFf3Aj
baIfX+MJNovHaax0g2/ZziCoJK6YxtZucT/OY9D2ov8ggJQlMivJkqua6jDpS7s3eWsPTFvXknO9
r6iwu2cgpgdLy4Y5mGRCkoMxP+s17Uijco0N3weuH83/ck+aLA9rKrH0YLZwvhuOWQRqGLITfgMi
CbwcpLFtLNiRG4nVVE6hifq7z+In9oHkqdXSVdxRj4a7qZA5PtPc8UjGzRo7OsTULZNfGKwGmzau
4w8N4NAdvt61wFFTdRLuxFYFZy5QnGCRSMd9t+2muBD83IwlL69aLlQ7oq5AwYNdbjPHcgmhd7Sm
GRAAVT5EUdceQ8GsdbPoqfEeGyGInUi36+xC62AcNhwbb6OOeLItAm/xXjDBgnvdQIHA4PA10Vj0
c2SNtJ55EFzmQlV1oZnAMX0Lxc8LAWyAwGc067dp6dEh0510Qu7eDwfcRghjWgZ+n9LO3COYbW2L
tZcwOETYOuIrtYxbcxg8dJp2QnYE5j/ad2vmVtJQZW6mSAUdgggNrhTqD2gA+afjjHdd1cClsihb
ib/OHNrcIwJ0h+7ljYTG4rMZ0NtrvXm5/XqR/i3IfpjrH//1n28fRVIGSdup5Hv38zEVTIv87cn2
sXuL/8Ef/P1cK7w/hMWZEeIDHqC/6LH11ZkkOLzq4oulT4Hw57nWhDuhs/G6P3mSDOcPaJ3CWO1D
loOE+19ivn6hrX7eIHnfDEMYMGVXDbZtrBSjnzZ3lgnq7pmUEm89LzKiJ7Nx3pGp4j0VhWkcs2la
g5sj8nQRHGLyn2fMkQnsk7kpKdAb4NAcHgD1kB65xZ88cXqarRv6h60wOAZOFOKcykbRM8UrCtsM
R9wnM/W333uD65mPzAC8gpl7AaLdjkayQTYiD7Vrr0B9d8ImgobGlwTnup9G7ZBddhgBfEzDMXJ6
QMnH0IGSBlPTbYb7euAi32tl5XBQNmNJWms6KmCiSGnptRN/7gs+lgZ2jfo1KmS0smcWfEuqMCkL
xzy5CosiRqBCi84fSzt84DQFnxt494EfBRAThu37CPLqwU1NWt9wrdPbqQLvPaG/WTAl7uIq7N88
XXCkbsnARq6DbsYWKbiEasAbDiJowfp4SnG9Wng/SDEg42McCb+9kIx/St1P6SlexVE2aEdW/TX+
GsPKfK/Ner+gAouydNUQ1pZ09hIGf78fQlF1zUEXUahzzi/Y6rLpzs5Foi5rWPMld6GwJKCy479X
hH8GBw2VTtKd+p8tGk8/VFGVf11F/vY3fy4K4J6JVzR464T+lbFGTfKnXdEx/jANkwAN+l1/Q9j8
96JgsShwo9D9A4T+1a9IEwxQJX1VVxeW6fwrzS4sIj/1HCwWJPLiPIdvyIesfpC/Lg2uTk5EUrnW
wXU54RZx7G7SCLzgT9fkH7Q2/tpRo5Nh68AfyVinP8si9CtrKuxJQTKqKDz0aUlg0UDPB9V0WH0r
u2G6KWyHACaiwEhRXYh9+/1nr/fr55/49eGEq4Gx47I5XOy//sTYzvPJyFzvEJlehc9PtSMaNp3P
tSDBMEyp3iLWJpIqSrTE7TInPyYNIxcTPdsIcngfm7nHntwxwvaNRmtOfVbF8AfSdZ6Xh3g4ZoWj
nfb3Zd864V1h0/X7//gRDou3vvK6eJDWK/zTEi6UWRtFtyDoXVhFJpM8rkIrIL044/zYGKTThXrm
MG8ooObqYqpfGdK6gVVFa2pH4q10HDndVK3rInpYKCs9JOWDmxH2A9sL+fKoPxRJD9wLsD3emAIE
wu9/w9o2/WkX+roPnGeozumqIgL7BSjZEt3bEwXtHZAdjoESS44qQc2AFtLP33/Sup/9P5/kCoMH
z3It7E9/vVhMvVtWcT5pMCIB1bXh5tluc1Kd0dwKi8bR7z/vl5fo65d5pPeZWCdW8fX6BP50c6Te
lmWBEPYwRIm6ZUVpN0tPkNjvP+UfXD9TYLKiIIBWy27+10/xFMtFPmqcaiUZwzh3PmvDoznWug+/
/6CvSONfrp8l8Tw6vHhUMb8uCmmEp2zkGTzIBQ3K4rTYAz2emXnmxs0FAQ7ozeyWbJsuu8Mk5J7r
3EbdDA3pLu4B0haW1dyqeW0V2ANW+lrHxUwLnd51tMY+VjkBUQnP5uMQkRXlA3IyAUOnI81sM+JD
ptqUW92VyaGVdvs82kty+P2PNNz1ev3lV9JmhbBpOdJhfudZv/Rs1tgxEORqOoypgYOBmNmjE4Xt
EVlWtquyFoGEUX1OudICK6MJwsObHvIi7XcD+v8dciR1VWcJPo6uBC1nl+JZJ/vnyoJj8M0Zi+LZ
auyt0kd5r8PAJmt2zNHj0VB5kCLzdjGxbQEj/+kxjkrJhDuZ91m00zFcfmM5yw52Z1nXUS/hCiYc
R9hdYqqTkNluZCcHjh2zX1lJsaUC0vccJNwHFVrpMdXQyJR6g+kXt8f3mAGMX7QZ4NEaM1JNBnqz
GRbHPBduk1NS2PTWB8nhzyRVx4YKQ3qzHlWHTFXZU0csTw60b4OIRbu2vHr+mGcC0gEodOgNO2Nv
hSZT6tSOpb8wvg+Yppq3VmyIB7zuxbMTxdlnrccVrjrhzSivFciOzVithSPH8xeHMMnAKaQ6WJ6X
H9M5nc5L49nXdg6QsXOT0tsYRTJeI08DI5Pm1pto2i1ZNqkfh9kPDYXsJR4/LcB1h3HYUScqUL61
rTfbTHorvry8qsI63MipRKYQKZRQmlPilUrP6/UEa5Hi9AWmC2CaUEi9MF6t2B43oMbJJ8qK4kxm
y/yo5VnHDJZYxCu918J8M6/GWcH+gqxjNPZw2t1jT0bKmwrt9iblOmHRoBQlvaA1HjKTBnPNEzGA
+ugbw3irYDzuslhqgYHAtdisU8xHRBc9E+Jp5NYQLod6MDqMc7+LY+NWhkW/ZW0bjkBa5g0TjM7d
qFh+GIp7jpCsvp1Vfpkw7iATYMiCIcqJMEK0uSGPpveVQAYhyZ0RkYni0Juie3xkl7ChvsVAsQ4x
be+7UF/mbapsOuUZFp2yRJnUpr6W2t5TZ4XuzlAKb8XUj6fSyrxNNSyc8IURbfq00XAWY2F0mNCz
RJHVoxclYSVptcKjIm+PlLD0Z80NkTbGM19mCnckapk+eLyqIouoWYOFsW4FbEMZSc2uDVx0THDe
Rbbcq7bVLixgSedOq4SvUMe/pSgISPNrHSzcs+US2SfT+npBB8sy1eowCWbdPGJMyQ+6kYiDU/G6
2NpcCZzqDRq1fitHxD6xEwN+7+LQn0RafleDGb2kod5/2E47vxiDGk8FkppjNngdpsXaPCuhkS7Y
gX8CUjMcezyW19qMOrXPZ4wAG3TurX4E+ecsTaA3drEtRASISVumR3MQ5c5YJ9kii+otNikT3g/+
QVhjyV63m/KcoPJEE4OmxoLzf07LPgPUZU/Nl0gusKt+3ms2hLqmFdkuTIf5c+jUWF2JGWBRiN7S
X4YZJ16Fi6uWNDuSiJ1DXwghlaKvt6gf5ZZfrE6ODTJhhDAWyFjMABFAHGHvMa8lL+rVnCASC7Kw
w4srMA79IIB2BGcnkCgQNfo9RhG+I1rRefqKrizh1T9ogvqCNktM0BlDpXCg5CPPRnD6w9ofhPnU
NJteJ8x3EnZ2l0P0eklTIwsysTDw1KgLNauGxpXpxnE0mwwVmNc/VV0L+wyVzMeixeKQpyZrj+JH
0q1eLu28orOJyfcwz0Z9ZcRLeHJaaKrzaDABtQ2kcCm5P1tPDfzyjIkpbsYxsHpDbptuIUzNMqPr
xanRhiLz5m+kl5OziVTO75XBN8l6T+yHoeMnMdiNgLE5ZBvik7G20DOsa52FAW01mKy6kwtWBzv3
PacPT9QqFslVtodtMVenweZ51RnPflIDD0/JoFjXK9mcSDEa8g21jURNWzT7sNSsC0Tr2t3MB8QB
QVqUF8Dy+NrEa30bSeOINjDjuzvhkCZPwGJ/pwQ4N+XE+otwrQvovint6Kbat6lE60K9aFxYk9jD
lgCgoHrjajAadHb4TI9FJm1/yFOSIo0w3lZl/4AqUGIe7pINrh1ri9kYIlBJBBwy22Gv6mGO91x+
J/uuTLeJzxyIG1K1ZhSkuNQI7+0KJQJlgL86e7gdalbWucX+60ozvsKvOBXLvw+s/5Q4w6Cuptz9
nw+szz/a7j+eEhWBE337Sy/rb3/592Or84cjIasSVfLVyjL4R/9OV5V/2BwcXRPAjf5nTtHfe1kC
6gDCHYfRvW249hou9Cdmh5YWZ1Z7LSqJd6ML9S/FQtq/Dn1QBdr0zNCIMPehvaX/0tOKZnPM2bvi
Y1s4/UXllsQHgyxvL4wZH01udqydKJn1u1bXaOJH+QaWIaJLoY+HLFY4xMKwd3aq89Q9CgS00Ubu
PSVul+PCRHtmJL1XXVST1UBlKboMBH5sHQn2cdSuT/tw8S3NHBEkuBa5vGZmYfH2WD+tupgOTWie
6MVg31cz9s2ocKNHqFtAJwdLhb5npy/eOD4xoA0xF4Xt/LgA5GAam8+7ZNBE0BGce0sTWj91VZmg
jALZhQl21UsuWtjcWXOTnPkTyI0KOMEeXsJtEtZpG8RTOh6U0RA99n+4O7PltpFkDb+K49yTgX25
mYgjLhJFSbZs93i5YdASG/tCrASe/nxFQN0iJbvtgSMGcTBzM0O5SBarsrIy/6VuYnhrqvSpzbJq
7UPb+0gaoy6bLKeCbOf0xm1UGC7sECjzQokMD60UP1wapl7hMVg30QfHhSGnqAcsAKldzwELy2tb
9v5AzA/OqVVUt5bWcHkMi9lkLyVzBwFNiuGeVnwIUt98B7VSvd+gPg15BxigvEyaUtCprEk7t0vc
IbF11BYKFT1Qi/sQRg9TqOaFNtMSO7pQJqZ5sTmoYFOD9Er23BtTa4iLpfsW2HZVzJUGK8G5SR42
0/Qa1gjmtBq5QSaEtuHmUYJvC3TViiu7jos/tJzz6iL1WnkxqZSMvKRRAWnmsc7voZc3raVcFb70
BTVMHa00KLIcev/exI10bdfZH03QaDObrtLXDK7Steym5kXUINyEBQOQw0Kfh77jvM9p88TzykzC
W8uPMKaJXfTn7DByzYs0Sgxy+tyAcznZCMpW9WWTbZT7BoOOhe4Yhxs6QbtCwbOKdKY1Fpu957xr
az+/PtjcIXxDneFjckAgFoG6UDY28zKebO5ltfiMdyPEFuReVi5NBmddF1JY3R9sJ9lvMdXLv0r1
Hr1A5DrvjSjV16LS8yEw0MjHTbm80fN8b8yKKmLK6jTKbktF+lpjvXc3AY5LkiTttDjialOjiAkR
bb+qfK2EJ6JKbyl4yvk8yhrri+W45cd2IvTeqk24MPbcsyB4Qwq+krRShzFooI4zC+O6/urihyrN
5QZe+CJHDI5Lgp/JFy2/8kI3C/zIUCaX7qukxWhJcqWbdI+L7ewgN3DhUuVdrctf2tz+ImUluaNq
LzITBDCIdS8F8UBCl13C9VAuJUcxPpG7fnQ26U6CkYG+qBmmC84r6UpHd9N6i25GCluIZrDvGsqV
Q8x5zwg4kcJAu8v33ppbZL06yDECvgkaCgfYL3mt3OZ2jnKAtcGMiBwh/RJ5k5QTuGhMPlK+9Cfl
5h2qlSS3+yC9xW29muOzeliWEphsTXVXAdjN/b2CTXt0VW5Q0pihGOSvA1XykTvOU25f2H7rt7mu
bhamCiPFjTbyYp8WwFZNCAIyyKdPWhY1+kXRrmPJnFzREXMvAysUmYEyWeob9ERtqamXseYjPHAI
g88HHbXBCBnRteWZSw0hLAwVKD0DREaBIch8/R5jUCiXBvwRg2L4zKpI1P19RJISABRNyjK9xE8c
Gwo5cm7rCvnlWem37cd9KOkrvbCy2wMaMP+uERQsQ3xR8E+NwjwNUcJPrMVhokZLP10bzeEzQsHG
PMlyZXVAjXKh81frUJeSWzlUsYfXtckB6S6EmSSSNV01V4FRWUSqbH+vAor+SCGIzpqBj6erw3ac
NWnbXG4m8GJndhgE6IogDKYdzHoN2JvyVlZ95Xrpw6sqaRHDOs+WCrrgQq/jLmyd5k9KA6DnK9Nc
urqjhdDdUhyeNvkDWgMo5YIBg5RlCINvUukV6N8Qu8ZNduOF5VcOFmNZF2F1Fbf7ml0Km6wFWl/X
3MQjr3hQYk6bBZiG/EaLEEOrHPmDY1JwUSdoPHjkcbMstvzL0ES3lRrFVZ4CvZY5YBcxEjIoOE6q
K6QJpZXUkKNu7MBdGfT7FySV0tooSLM5sa1lngKSLRFJXh9i04PjF77fCE1EM3fMyzq14WeiivFn
CWFZ0JrhOUcpsRdbvHBOmWu/2mMrgZuJgzqAdFDfZXIi9L8VofqhNbdu6nh3HjqOsyDESgGMjT3X
Ud66puS2WQLiXUNV3S8gauePepKhfxKl9YJucXpTqNwX21JzV1lrf0OyP1o5eva4t51yUQb1N/pS
5UKSG/DYJceNnLkrAGbOFc0bFUcP666i1kRxAt3WSIFvWVb6PaD5aJlNcnRF/fellE/ua9d/d2Be
r/GRU9iN4Z1jRu3yYARIRkI00bmOoKm+1FvcgjXI//GFXpXFLCM//UML0B2oS+b1/b70HOO69Yum
vG1yyUkWCicngAzvAPeykNQGFWytThppAQ+xlRbuxk7bD1CB7MnnOkfpYO6ZJnhvLi4KIkNBjOTb
IZBDTIdNoGPNFVIaH3QzM3zk11tSmTwItbsqkJH2S+hAX6DqhVe8JGfRrkHFQb+gFb1/qyTKxJ2n
ftZ+UpEa+BQl0uHaBMWO9GecX+6bSV3Mqsg8GIKAU11z06oJ/WHMHFRucQW4Af3BiIhpBRNj20A6
npPP+ddU6EsVr1UTPllb4scjNF8w7gJTadfY4lnOIxJKk0uApvq7vLH2SyTp8EeDFBtfRDHhNdir
TBCyyYelKzkOokcbJHZ8QRBJA3RA7UgVlolgwudSC1C7TkqoqJxu3E8Sit3rLC2hfRYAqpCIUpqS
+yMnl7TUc842/HRdy5/lJrzHNgjd6yaXY0hbVl6BxHGbch2CyqWUtzdI/DZQ4C7oj9pvZX1iFLOk
aPfeEjVZrBotuwVarpawwUEGILjiYy938CX/3nKz/XvfprxwYRuNN0vQGkdNYnNYZjSAr1rZPVRo
rxwq6UJqMjO/MLOm+BTiFTPfQC2+iXxLeFny43/GvU5bwve/VBHDgNnfYkqN82yt8u+9DQ7JKI44
CNuj9+flMJ8OExQZG5SeRAYEQzsCDr3SPE36BNxOcB2kjTtzSgQ6lmgBxbBMg0JCn7ooPhO8W7SX
cwNrTPkb1A849aYuIVJPvgV1NxDsM8xYoNUWpd8guqQrswJzonSmGS7ufvvc4qYcuEiS6O5tqtco
Q0M0v6lLU18ZrgVqMAZAfZ+HWRmA+ovDSw11/oXNj3aNKNO+moex1jweNpb71Sbn/gNxP3O9AbFq
zNDfM29yJDKN+caRHfsWf0Z1pjTm5yJS8084hWPt6+gaqnrcqpWDLq0ypQGOjAmT8UVNNQThc7S6
6CGYxIFQsW9D6mw7BTdc8ByevCWeetdePZEXzV4zPgNjyZtZgL30ZjnBVICKItLgyOFFGZ2OQn2P
q7u60I06vkgaM1hgrW5f2gfKbKC1q3VrVjUi1079PodVh6JXfZjBt1AuEhQBtw2IuD2+mIm2lD0k
iS5SOc0We6x3ZpEQgVE3xR4TJNdYKpVkPip0YG7S3GvvLIwUP6Q1DesZ8dxHzkhGcyWWws+OLIUO
F3vfxscSg198saRrKd3sYfXp+7W0d4x7tS2QxacQs1JaiTdoBbXc1NJFE5syub+Ewq6+oYhoFm5A
aI7iZW2k+qUfTuLVQSIXT7Ei+JhkobqcSNmiSPf+W8+BiOT7UXXnm6ayJkhUczYgm8WErZtXRD5V
dLjBR6UIYPkGJqtyhMRi1ewvENJir2eav06hvyzCCD02xy7CBzcwdIFMcmuYN6VBfSqpH5FcdK1Z
GtqH2wpwm7qsMy1ZHi+1/28gLP0XmW+L7eLYiL4vd1nzfpeXcNSfRPfEq0e0+EeEcAqMhn/1j348
UO9e/A+gGNyCaVmfFBSOn+n4WX40RLjlI5ePAG5UcDESrT9FpYR/fP7nTZjQ0Ohenpj6VDPwslRl
q3uZ1hdv+GyOvjcLP/6C3XT++G9+9A26iotwdwZPCN1k2CSYUwW5YvqfcBrEw6w+nwSyt6kh04wC
1vg0SeOaBPUVvcpfXgrAIagMIeBMf/GVWbDtqQqYEUQC+nzi6YpZI1oKimm8cAj/1VnQ5CknNuCL
fr2Lb/l8LQAa0QUNBEfEbhaANP9X1sJDUsaFiEsIK8bPq4WKEBv9mf1wNsJJUNBp0ZvgTrqVwHd8
PgesBEmmyodReTcH3RuOaCWwgrvfpbML/Cta/0pkVKZiOSkg10+/vWVMUWFlJ4AZ7J7/0gr4LlgS
tAE13J9aA2dj/L0G2AfcIWR4/hSGxUO9+GwNAHESoYBevXhGdzCgGk/l+Wc2wncnQYW9SJUYrzCl
+5LnB4OkY3QG6MP4b0WBs4/+97GIME/3iwzYAdpUEYwliyr+8TnbCLJMrBRxENLpcXq6ZGRMYQBQ
79AlACFWrHF05LtJODsPbDwKYGzjHTXWfaDgnccvN3gjEA5IEk+jgGlMTcCTqEn0S2R0+4CqR5en
/Of7QIRCEzI0RZRXo4DJSQHs64gFF9M8og2A9+25oeOvJkQiBuKVaAETPfvtQcLDSRPdxG5njC8L
sLE6GrrypSk9RkkyaKl2z+ks2DLxAbibAoj1+IxvFuCecngP2v8Khp4Cj0w78NUtYAmnFmTume/u
9dHFARXSevfTDAgEGj104Iiq0f/WZ9HQsgkEArdtj3UWZPKYobOAG6uhEe40GBTH5ywpssDOawKy
Dq77+IxuLSjc44fuCM2YUpVmQzzlv2ezYGsCVAFapycpjOhQwGVGHhoWNW1K2Cf/f6qInKVFID+A
otgqTa3RXQygbbwA4vzqqahJU7QdxCW4T3xehgLeBtQaIPenY2NcqQGUcmNocgxBjtRP0cRl+Gmr
P78kUj0EuiTRne1nqbuQjWov4MAy8HCkhkrl0BaMhldngYIByaGJqH4/SyPcEfbgK4IgS5qaQdVI
e3UWbGGJQx4FAbB7fXxrwZAFLX1QokS2DCmMsojZl87OjwWLuEnxjPJaFxa6m9mIdgQhS5D3B82C
Zk61I38DsOHxOa8cKNJU18kiJNyHxNO94YhmAUacYKUMmgVwldyZqcUByTw+Z2ekpRMXhDuUsKAX
z+jiArL4ytB0UawF+gq4XZE6H5/TCxQLgL6DqDP9fcEa10lJHicYXYPWgqaTLopi2bN9//ykNOwp
2rpgds3+pBzdNVKRsR0bOguUDKiiyDaXg+NDGvp8FmRo+swRJEpRbBjXKsAwVBucNStT2ohcjRAT
Oz5npwPNJUOi9YKm9Oi+vmrIQ48FlWo5Glimrvb357NjwbSn6MMATjf6nsPoUgRkDuyhTQWuThYr
AEGEPuC9PBZYHjYnZ//6CGcBHv3AUEAVwYQPYf51P3p5gaKtQO1a6ZPmMc7C4CoC6SJkCe4NfR70
ostGXY0EwSQx7c7O0aUIqmGLBumww5FrpI3xJdIs3bc82xH0GUkXZYQXkZE6PmOLjio1waGJkkgX
hUIqC+LVWTCtqUGxCZWB/vXx1dUod3UL9D+vsXKZVrkZkCj1P/X5WpCxT9U5JEyhxckzuqsDSrdC
P3TYjlCn8KpoOTy1nM4SJYFCoTOvHFVYxSx04XhEFygASfLQpFlVaT3RWuTUFd/xiOl4ni5aEr0X
ysw0orsdM74zAo7e4LVAqRFtFtoO/SzwWz+fBZNKK8co+r7dJNjjS5254Q7OF7Qp64CTUOtzw7Md
gYvxVEbrE9+W8UUE9DuH7gUKzhooA65Or8dFOnC8ArQa1aKnvTKyCxTU0qEXKHGDsNA9QWCse84u
UDZnKIsAKmt/RnY31hHFRURQh5fdiYvckmgvII5yfE4jAl0+8qVegWps12iS+qGrgL1g2cB1+3L7
C7yuaWKWbmFu/myvjGsviNORxGZYjkBE5FIueNbdIji7TYvCGnGHJmWfmo5oF6B5iHDisO9PLEDW
ySbg9+vg7Fyk7YJyGpcK7pnHZ3Tnwmuilr/aiBT5MhUlcsE+JJ7NwhGkZ4JPQTJgfLemlxJ+v/r9
qaZIpq7wn7OEAFQWit8G5pJ93XmEV+eXghC/+vUpIIBRPgqRvhoESJER+DNJi/5OoX82FP5EvPiL
DzPDVOPxyITxdvlrXJjv/cETBeTl6z39Q3A8BKT95A8FMaZ77w7xKv73v06wsEcU3rMXn1B5x/fp
/3n/BV++9cl7PX2rp//zyttlW5RzmuMLTf8x77YRdJr/DbffttH2ORyfeWdl/v1JXojc/nUI/MPA
eXA2rmhKDB4389okPh34iBwePnCwjfNt/vQRxc8IC5MYPHTk2Tb0/kyyM42UjgY0eOwkTLLtY/L0
KcWn7nDkw0eO491D4T2UxcngR3jq0MHnuxBjn2z3fOSOHDZ45F6L+U3y5xuMwcvo26k0TQcwHfou
qE1l3uPpKuxQi0NHvtwl6Omcjkw6wBV56Mjft1L6vnrtT2311ePWPVmAPV5r6AdehaEXJ97pjuyg
UIOHjh+97VkU0Y7AmsEjJ/Xpj4dQLXnu0GHXL2NTB/4YPDADlA9B8/QRj2GvwxIMHfomQSnvxTR3
EOehY99uvfgkevQ97+HjZk24jR+fT0fPRxg+dJ5vH9wy3xXFyZruG7WDx/ceXM/ZnlLruvbf8KE5
C7ATPFnZPSh1+Nh57vFfTMdPJl0+tux+x+gJ7pdnQ4s+2OCh0eo+iyE95GDoyHe7b9n2LHvqKXLD
h662p+cWN27RAxk+cP3mahulueudHut9d+F3jH+9y/LdSaQCEyrK1b9j8NvdwXs4OcYYXFSBf8fg
X5IseBrpeD/osKyDh8YqzX0z22YJJ+Xp5uzQD7/nDebb4HzvdzirocO/db3TGe/qzoOHDUIyktNb
jdIVcwcPne2cc/bysT46dOB3O4xtkePcnl0TUIoS5cehw793k8fdm1X+4mzrGOhDh/+QlN9ZiH1b
7fe8wcuF2Nclhw7/kdnf5fnuJKXoa37Dxz6c3ip77YOh437PQGZgNv8DF4qhI7+mFNrhEIbOxact
507sIGD5tFVElO2RwYMH/yeZ04Hz8snLHxJUfE8/e0f/GvzZmwSDIudkVjoAzI9Hfq3S9BdR9GX9
6Ukd5bV/dlpcE3/xEO622b/+DwAA//8=</cx:binary>
              </cx:geoCache>
            </cx:geography>
          </cx:layoutPr>
        </cx:series>
        <cx:series layoutId="regionMap" hidden="1" uniqueId="{5A273652-F5AE-4CD5-888D-B575D53D6DA5}" formatIdx="1">
          <cx:tx>
            <cx:txData>
              <cx:f>_xlchart.v5.4</cx:f>
              <cx:v>Total Sales</cx:v>
            </cx:txData>
          </cx:tx>
          <cx:dataLabels>
            <cx:visibility seriesName="0" categoryName="0" value="1"/>
          </cx:dataLabels>
          <cx:dataId val="1"/>
          <cx:layoutPr>
            <cx:geography cultureLanguage="en-US" cultureRegion="IN" attribution="Powered by Bing">
              <cx:geoCache provider="{E9337A44-BEBE-4D9F-B70C-5C5E7DAFC167}">
                <cx:binary>1H1pc9s40+1fSeXzpQcbSfCpZ96qISVZ8ho7q/OFpdgOd4IkuP/6e+glsTnKxG+N762SJlVTMgUR
xAG6T59uQP+97v9znd5uqzd9lub6P9f9n2/Dui7+88cf+jq8zbb6IIuuK6XV9/rgWmV/qO/fo+vb
P26qbRflwR+MUPHHdbit6tv+7f/8F98W3KoTdb2tI5VfNLfVcHmrm7TW/3Bt56U325ssyheRrqvo
uqZ/vv2rikaVb9++uc3rqB4+DMXtn2+ffejtmz/mX/W3275J0bO6uUFbLg6YwxmTVDh3L/vtm1Tl
wcNlg1J6YFnCdCzTItOLPt77bJuh/Qs6dNed7c1Ndas1Huju/08aPus9/v717Ztr1eT1NGgBxu/P
tx/zqL69efO+3ta3+u2bSCvv/gOemh7h4/u7Z/7j+bD/z39nf8AozP7yBJn5kP3u0t+BSbffttlr
AsMObAw8Y2yGiLQOpCCcM8LuEXNmiPy+J79A5LHhHJGTvUTkvWrq8I23rVQaveqK4QcO4Y5glN4t
CMKfrxhJDqQjiMTKucfHeo7Py/u1G6Z5+xla7729ROs0ug6jYJs/jtW/t2xCHEhb2I4tH3CQM5zM
A5sTx3ac3Ti9pEe7EfrZcobN6WYvsfmrSra53sL0vqLXkY4jCafm/RqZYeOwA8EdapqmvF9j5uO9
H73O73u0G5ufzzLD5q/LvcTG26bRd1Xl0Wu6HvuAmcKysDDuRx8+/zkncA4sajObioel8xydl/Vp
Nz5P284Q8v7aS4Q+DwocLngcolcwbOwAi8Zi1i8WDyX2gWlSIUxC7lfX473vF88LOrQbmx8NZ8B8
vtpLYDyVqmp7ox5H598jwyWQkaZJBNu9cIh5YApbcguc4d6W3kPykq7sxuRnyxko3vlegnKq8nr7
mnRN2AcgyyZ1bLGTrlECYyZMyiwunoPygq7sxuRHwxkkpx/2EpLj13b+8kBIYTPHtneuEkcecEko
2MEDOUAA9HSx/L4/u2F5bDdD5fj9XqLiqTy/va6j66Z+HJ5/b8AEPTBtk5pYMDuhsRGUcgmxgM0I
2Qt7sxuYZ41n6Hj7uWYeJZs36vsbmOgm+/aqBA1+hsCP0MlkPWVmNowdtZhjcdDr6YXrT5fO/7Zb
u/Ha/S0z4Bb7GYcubtNtt61uH8ft368p7hwQIm2LPZoz6DXPMDMPhCUtwekDZrOl9ZIe/QKnH88y
x2a5lybvdKv19jps9G1dv2IwKtgBghkOrYDvNnpQQIkJEiFnjujF/dkNz6z5DKPT/Yx2VuDU0c0r
BqNMHpjOFM48gDMJ0E+Xj4RUIG0umHz4wIxav6BDu+H50XAGzGo/5dDDW1UFr+qEGHgzuIBwHnTQ
OTD8QAiBZUUeNJwZMC/o0G5gfjScAXO4nytmc7MNXzEGhewJ509s9qjNzKQ1SsWBZTrclmTmaH7b
kd1wPDSbgbFZ7KWL2aRIFqjoNb0LOaDAAjH/Q4Jt5v6lc0CFtLgpH6IdXH9K2V7So18A8+NZ5tjs
pwU7u+3erLdZocPoNfmZ4AeWNC3qPMY8sFNPHYw9xUSgbw55UEPZc4Be3K3dKM2az6A6W+/nMspv
oldVcUCipzSNkI8JgRlISIoiKkUuB2nRu9fctv2+Q7vh2Tw2nAGzOdtPYFT3itwMzJnYwjJtsVtb
c/jBpCNYlDxcn6VCN7/pzS8guWs1x2M/nf+H2/5V82oUsSSXAsnnnaGM4xxwVA5AeXuoHQA5eOps
ftud3Yg8NJtB8uHLXi6RYwxIc50MjyPzCgoA8jHMZtIyf476Uw8jTRgv27Y5fQhhZsbrJT3aDczP
ljNsjq/2EpsT1UT6lT0LOXAkVosFBnD/eu7+HYpyDipRIfWQTJtJai/q0m50njSdwXOyn9bsdBvl
t6+3boR5wJGGFuajcjarhLKcA0YtKuCD7pGbQfPb7uyG5aHZDJLT5V6umPPqNlCvWVWD6icuoVdy
a+dyoYwg+YwFhTzn40y4z3H+vie74XhsN8PjfD/rNSa6f6Wq5HFs/r13AQlzuMPEVBF495pRY9s8
sHAFEc7DKpmRsJf0aDcyP1vOsDnbT+9yuq2GdJvfvB42U0EAXD/s13OnYlsHNqEovHUeMAFmT3nY
S3qyG5OfLWeYnO6nIHOepJDHXrWwFjUYkguELffLZS4oO2BrZBKTbYSTd6/n2LykR7ux+dlyhs35
8V76ltMIKWit6teMKC24fAdiP4oD7170+cJxxAF1AA4q1p+j8qK+7IblSdMZLqf7GeTfVwgvtsnr
QiNQkwknAjHsflnM2Bg49AHjBOhZMx720v7shud56xlC7/fTqp1GWk//iiJ6nMb/nghwFGcwZJp/
CMkzpwOlGZs4GIrTHojCjAi8sFO7UXrWeAbS6fs9NW9aq6Z6TYRQ2WTZkDDFgzwDI/ZUCJjKniED
2JQ9xKIzIWAa5N/16Nfw3LecY7OfZYJnt9+qrU5e0/NA5kdFM4fUf+955tg4B4hqJt1sd0n6S3q0
G5ufLWfYnO1nyHl2225fswIA2j83LZQzY7fG3etvGU0Lhs1EeYa8hwac4SmZ/n1/foXL/XPMUfm0
l9ZsCtaObit9OzyOzr/3OAK5TY68mMl32zMbqWa4I2yPvAduXo72sj79Cp2fzzNH6GhvETq97aPr
V6wGwPZObFSDRxEPVm0mDlBiHVBEOw72qz3Oi3u5ZsLm9735NTaPbefYnO4nNqr6f7OZEMEoRzHG
D9s2I9U2qgMkTJtlPeA342xnL+7XL5CatZ+j5e0xWq8eANkoaLI4Vgp/MGfP2dsUAAlr2kz9aO5m
K+purH/fq39C6rH1HKf9DIPOw+gVbR28kcCWQez02M0TUCmIKxy1gg/7Dmai2+96sxuX+1YzPM73
s2zj3W2e6yFtt6+6nRC4SAe7CR94890RAk+jHhStSy7ltB3kB797yt9e2qvd+DxvPcPp3V97ad8+
3VYZ9kk9mpdXIHIChRwmw38zfoANHxZ2GjoWKMLdaxaRvqAnu2H50XCGyKcPe4nIZYijKN5s9Oum
D7Adx2KSOebDzgBnFvlMpWkUQc90Psfda2bRXtqr3RA9bz3D6XKzlzh9gIXDMSS3t6+3driJ8zgg
C5CH6JPMhAOUpnHBsVsX4tyjpP3UvL2oS7sRetJ0Bs+H/VSuP9bb8BWRgXCAfR2o3XxI9cyQuTvb
xkZpB7NmtPp3/dgNx32rGRIf99OgfYqwW+BVaQBHXo0y6UABvTdWc2MmDyaOYKJ2facxe0mPduPy
s+UMm0/76f4/b1ECnQf1q9Z1ILihlJu2/EV2566uAxs+HrXrmVzwsj7txudp2xlCn/cUoVtdv/k5
7e7N/b+naSgnwIlQwAilA3evmVqAo4csiD1Qcx70uBkf+PzSbv0Cp+fN51Dtpy76OdLXKtfRa9ZI
QfYEXTa59RDQ/D0RZ6MI18QunHtGMIfpJV36BUQ/m87h2U/CdlihIOfNB2Sy098Rg1c83e36Hw+g
e7qcn33yf3v2noNKE5hcbJL7MQ+eBsao1sYxCDgs5LFKSDwOwb1EOzsX79fd2j1XZs2fPcn/p0P3
fg3ZjzMLF9t6u7w77PDJmXz/fPXucXEC46zpm6cD9Gx1PA7r5ubPt8iPT/t8fxyiOH3JQ8v7Uf9Z
YXX/fU8a3W51/edbAxV32J1vo6R42vcAawx22cF2TpecA+EQSL44JGYy4win80kWxEGMDrL3TEIH
QWXSVMsHo4Bk790lCCTY4krtaaeFTWxcenzEdyodUN/5Yzwe3r/Jm+ydivJa//kWNy/uPzX11MTt
iQUpBuXMsE4MeTVcv95eglDgw/T/5KSJqyxMxrUdUHN0/VbkJ0EfDB8z2rdeEJim92R4dtxw+sLZ
DZHTBrNj6LnEXvfnN6xTJ6yN0RrWfR9XF8RoW8+yuujwn+8Cmzq/CyQkhsIu5AopShxmdzE1aUsz
7NdDXUaHHevLi0RVrRfZolgSo0tdqqtuIcrYuNSd3X/859ubDgjQrAPUwpGMKC2TDIPsINh4Oq5N
M8ioHex6rVIr7Vd9F46r1A7JuhWmPOlZWB31cV/pw8G3M+oWPve1WxWREXkaVuK9kiYNXOXL4VR3
YVS4ARWpK8cuWQ0swWdTNWSZx1NjbN2+iK3cNX09mF4th+F7WQ/JJY9lshh7Oa5DYbaeb1vlUWaZ
5Rc/KodDv82MyC0COmSuKnlZuhazxzUpe/rB4qw4q7qEfmB927+reeMfdZYutjLLIuJp1Q7fQ40n
avO0/ZQ2+XCo4z4/8amRepUfSep1iuUnoU/U1zAaiisaEDTs+sg50WXPltSy/EuntbN60eqCqA2G
Ks+8ANkp6vkSO4kPWdDiMYmt2dIeI/ZhUINc2L0Kz81yzE+UcKrUTQOWuoUdVRcqbXngtnZXe3Ft
S1db4Xg68j5a+yTrFtyPqqOkYeWFzmr/aGzs/tAqabop6xHd4XX7KSZZ+6mMR+s90GHLURO2zJmZ
eo3Vl9eD6rAebIo51OXDx7D21VVDRiBTFjlZW52DNdRV/hGvc+fEoka0Lstw+N41xfCRVGgykEp/
tpSUJ34fiE0Z1PRDk476c1x3+UmvlHOSZRIj4sSliF2RdUbmWs1I3CRNi6Uu/NTr8pYtVcmSy8IK
HbehgeXFTFXXwsfbIAGp94KYjcHa6KV2c9GU173GcpZGPRxaUZNulAS4g110i76J03CheV7lS2Lp
dFNoKd16NJOFLYz+0KB+chl0NFlZMizPUHlveqkTtLcJGYib13WyylJCYDSo+hr1ZfvJd9R46pQt
voqHw2GR+dKlPZ7Y6YzizE+mxW6U5rkRkNYTDp7FErHj1k6YeW2SYCq2Yd7e0iQaDoeIifNAAAm/
daQr8mJYZAYX2SItGoxrEhRbO3VMr+/8OF7UvYGzc1Xo+5cW8ctrRJbjad6Fw0fWZdFhrrAY0qpM
VkaS1zcktuiHSETdIgzScUUNjK0OgGPcTEM9TdE079vbocLTj8nAArccgYSw1HAoKOZ/lbTFVRrY
/lGqk6vO0M0Rdqpm54H8ThqHtG5kZFboaj9jm1CbXwkbyi/M95tPAcPcdJmRRIeMKLkQIv0qfLu9
rYVdnBWxiUnZs9brQwBl2Ua98ktRnBcZF+dO3ZnnzeDTD3mki6vGtNRXoxaYrXYyrirmq688M4fj
mBvm+14OsnCNWDqezDu1DaStcy/ig+E6lZMs7h5OhlgEWmnjsh+KvF70UTyednLQnwttJJeDqql0
2wDjQ2vqH/VpnHlWR6J1rVBA4/V+Hx2afVRdF6lFAFOWNLY3hLL8QqPEOYnJYPMljkMpz2qLBZJ9
lolDE+uqVXlXX0dVI64immdJsG75mIt1VI9GvgRV7prToex886gLeCMueTIMbin64SOVQ+0pqwlz
l5p9tSjL0VphHprErRlzclf1NUxTk581ymFujRl2JIzkXU20caFIemmYzZnIimwlQ9u8GCsTttPu
+VllBu990z/LjJIviI1FFLAx3GQs+ahNQZdN6jfLRgzfIpk1S9E2N0nIso2RB9dDI8JNOFqBm9Om
OFFZ2y1Ts+097Qf1DY10uQwifdzXpb9Ku4oe9WPiLOhQ2V5qm8EiKILoTIxiODWcoh28avSPrFge
GUlRLqK0zEe3cPxyg6Pm0gUzeuGVJDDdLEpa5WZp+j0oxlq63Mztw0aLwXNEfjnkdrRkmeEcx2FQ
nGor7lZWiAVbxhk9jga/XzaODDbjACAZbcmG5Ea7zmw1eEXN5VJ1BvMKLrEscxofhsQuPGZk5Lgz
I2fdBPQ9z3xnZQlbn9Dc4emSYeyvddF1lmeWjjG62QgM3SCt2zUrIntl0e5rrvzqpNEs9XJGmk3Q
OXQBXmAlcGFWuRh8fc1V1xwGZgCfBwcuV20INxeyvl7GuVVeokKIurRO9Cpom7B3w8SIXUf2X6XZ
xm7Hk/4474PWlWmSXDmGr2zP6q3h0InaqPNsq5ALyOyhZ7eCI1Dn5QXYmVyJxuT2poB9JYsBRiR0
y6Rg2i2wrk5FqovjbvTHpcJhzBvWF3rBwxCrSi+DICndXGEGDjU1jwqr6j+OHY+9Ks5aT+p83aUL
3hrqiFbWuC1SYm7YkI0firhQgUe1s+5H09lkjT+8ixI+Llq/KY+SrBCexdIM0z1p3bQLkqUWXFzY
WiQgBwNt3KDqMpcUclUabbY0nHR0O5MPC+Hw+IttBZErydCthD+0buO0xqoMU+U2QXaRUgO+PCLd
Jop4z13RtovACJxPqQzoYRphxltchRvZ9v7S6XxxqhwlIjfpjMus7uUZLcfhaJBVm7pISYRiWVpV
diuC8iz0R/vE6WtmeaLrqsBNkWxaZCJMTgs90k0RZnbpRaFVHaejz6+a2B6Ea5udHbusS/VxOASJ
9GIak9siy7J0Iezc6hckJu1mLEvHKzKjOmxoal51aRNFizGJ4hNRB/o647FFTqkW7Ri4NKeBeeW0
hKy7MNGRS0CfY9fo82Rlh2b7TcVUeXXaTbygKC/6vk4XVtnmainbLDo2+jRNXH+wYxvTLws3FW+r
E6fUSnhVr3XqdsqM1n0ufe3FkTLPB+ZH6zHMi2+skIb2qmJIJmyIe0eR4pjDD6V0XMemzk8c5psw
zkV9IyO/K7ygYypZkUTD4RSwwt/zNJWLYjD8yyKxpzWQgCbYPin8RWA2IERhlHllWJjnYxQZl4Yq
CjxuxMNVk0SJXAREml4GkhcuhNUX3/qiGYtlaAIkOsI7Dw1Y4T35KiNGP8R00DdFbMdywcwQz0cz
P/XdfhjYEjTUet8nJWjZRBjzJWtFsohDlm64beUnaTWOa0F0t8hUB2NcxUHsZgUr/UVoajh3J1PG
ZR44zaeI8eA8yMA0ctMqzoLxrhdO+YUbFmipX5aTUR6z4Xsdg5NEjg164pQlfQczmN/wwlLtwgis
Fl67hakMYIjcrEJ3Bl0MhyE1mk9hRIAdLQ2ZeySrhsMgs4Zj0sZ4/qbtFkEAX65Atq4KHWSeHib6
61jqyq77dMM0HoEHgn6QWT98l0MRHfajr5Z5HDkujTo9uIPpE+aqgqebhDnlxT8HEXRXDEEtnKyL
rAVy4nQWQ1TMSVQQGPU6MFh55DswhqDDdu6VcVldpBOjGXkpFy2A+aqHSi7yLsdgN7X5u4CGTmHZ
87DtvicoTpqqYp0pjnwSJzaKq6yIy3otIjB/zxob89y2arYM6s4/GgQIYehgZOuA9O/sQGXLWJt8
Pdbqa+DnmJg5L480b4fjvCvKL00jxHkbsf5jB8a9+s3AITj+W2dRl8M4jvJwsDNx1lmUhiZ2a3C9
NiJO3Fbn1vuhwEIjNA7PjQazDq4IE4y2mPFJreWCwE8dJXmvtnEB3mwLkKB/7tRdyPl8BCHuMAEF
R05HJMwD36ApMUeiQK+zjJfcw+EV/kLLpjwZO6M9rKomXMA0j8uBczgevwGDigsEr3Y4LVPRJpdx
J8ojnlrjuvFNdVNEqX0hraBYOnU5rn2jUqVb1qax+OeemzsmIhRKCfGC3CVsyCxmNxuDF+nQVeu+
hE8b7KiIl2XmDCs19LBOUd4tnJDb31s2tOtI8mBlULaVcfG5ywO+jEzQJcPsgkVTZOq0rZi4aosi
P41GnhwTkvGvTCRhf1oERd4eV2EoN75FkwUR0biKeizoDKZkHTiReU5oWCyrPgNfTTPnBARyXOU9
H45FCDZflU23UJOFYaIxLtugst4bpj18z2RATJflQhgu17CxlrDAezuVbpoGBiz0FTg7gmXEJUGC
D41imiFVkMES33H1Ph/LizwtJ5viTLQ9AaF3MlO7gkTWe8GTYsl6vzhLcLbfSdyU4KAUkkPQhu2n
YDSC0MXuwPRrxZvEOqrT0W5PSr8LMEhRFMAl6bpfmkESEq8puJ8aa87jhleeyWpDiwUeKGeflC+o
q0teJBvbGtNgk4DSLPxx+oMPQu8viJbU8vzIorJ1TTDuY5weqW/slPcFvDE4fUXCOF/4fognDnJH
LXsY4dBNe1B5u6fENQaQfITTZI3oGyZWCv2ZxAg1WU5NT5uGqrzMKcbTvkLgJkNRfBviJllVUR0d
Ni3YFUk6zMixRkAR5lbzqY7Sr3aF+HHsaXElu5RHi2qIWgSVGDsn6WR0NI4YfDgd47KKGd9QOI6L
hLfRoZ+EMHrSrNNNbUq17QdDbcVAwQ1ZypiLZZuseC2rd4hE5clQktRtOgT9Fn7e5XOeIZbpe8o3
pIc1qqfYLg+d1Auzuu08MaZ96w5p16zoGGSbSseIWnKbu+BO9kXGq+YToQ1bspypramr6JAIRFgF
RfS8qPIRHqBWVH9mMQSlskyLs9qObKxgAWtS+7lccFkjMvKFqG1PmSPWiCZNTt2e4mJNxhIpiR6j
ko2pqxEdumYkxnUewieWRQlVjnVwOb0zudAwg7k0BxsCUMbKL91gyxPaQWbRReicBLSojqLBzk+s
AANXwYEe5oSZnpJ5+wmHtyG874boUE4KkCMRbmYJ9CE7Qpgsu3z8LrFKx2Ukx+IqsbJ3bW8X3+qm
RrhNzOCc5kK7WRdaHkViysuNiThPve6FAxFLRgoTQ6UTBrxLN3Raqv1k30mSdIsCYslXs+ybVV9l
seXGpGPLpo2gjEzBa9QTBPBhL8oLkldARsWgIne+uMiD3J+0nuE4QXVsOJFe6DrcwlBNooRK7eF4
DKzhtG+hrt1NQ9ZDgsH0Lsm6b4zhVARQPLgeyos7xSfnmD5ZZ6eeRaGclBmi4DSn0ToVIFQp9ryf
NL5lenfygBEYGAZRIrKF4Iihn4S8MZLDKikgCHVh+L2S43A6YrnlXj8EICNdDy1MBlCvSNEnl2Uh
+swFAXYQp4CSNcru35VNC3EurwFx0JF00494ImI5DCLOiCWonA4SnG+FkP8SYnpFY6ilE2MK5hDu
umWeYcUEfWaes8Qy34PwkArCV6s/13EFRXAUSfll5AJCmVl35XUQQ3HRpB4+5gaWuc+qdGNM4go3
BcwaInr/6E6pMST8uQTVqLx8jPBNGYPYU44wcZzi9nf6zZ2T7BNot7kKxcYgxi0h40SXbQPwpRnI
UqlJsrqfmhGky0JAGsoV9S8JTfOTQrFkUZpCnshal18UhYZGdQBNrZnkxC7j4XkrEGl5Aalh3A2m
b1TqqK99ALJTkdI56WzYWdWFGMLQLKtrknMAkiQNXWqET0ttgZ7XMdb0NJ/LajLD2lf6ONUpFEkn
ssF5kwrN4USH44iD8IWT6g1eMnkBBGhfqcSUEGOjb5rSV9uQ+sG53RSQjapp/iQCAQAskZtaeBx/
Ur/u6K10oJAGSZ5cZl0LFUnATVrY7fXhzjfQGhJwI4Pw3IbJh+4EEbU1THFuB4YJV9E58qR0QEPK
IWEfumpoPScT0M8UmLBAOOyFVkw/FBbXbtQASOyjTTdDSvKTkTf5iclAYrMJgxD08ErrripW1ahA
zjsKayaC9tPQgSYXCfQ5olL2wchyGFvYsS9Ky+IqtFL/CPqF5d1Jgm0N0VKywj8K8rBbxD3op4Y1
KTyEOckqkD1miOpBTmoEOxkW9mHNOVRQlWJRDKRVX1NmQKDuoBnzyEeoUIM4c6vsFgzi8hLOHpPn
zsz2NkYDytFwXCkRfEZUPxTuwLIpntA9VKiK9+8qiDYfCxus3Rg7SBatbjGYBOYtbLGOEofDa1lt
gRiPY64ZxL/sO+hlLO2zaJMLszzqihQi4mQqOTboL6uEJ+ejZAmgjEyoXoZe8tKBfwghmWBNVlCn
89oeTm2H0g+8tJtbO/f7wxpdd3MQPO5FDoKQIlXFN51VoBylHtNNnGORRUUUnjM7/9q2JkZttA2+
YTLEUmkTjEGdEkRDbVd+ASuJhdv0gw+nTJQD3tKY0VlnEBjZrgSdUMoHgxzaYdE2AHyQyXiaMEjq
d2/vFuaQxXAxBm2qa7ODTy3gVDb5WPfvemYMqyyMo0PVKSzoCKwysE0YmdbEzBaFPZruaEbjaWGN
iMg6e1j1OvneiFFZy1AjgL0Tim1dfBUMkWk3sYChLxGSFWxsDiEk4Im7jZ3G3bqR4mqsgnAxTpmY
GoLKsjFt3CxRjTyq/Vq5d3T1ITn47p5S36e4rlUxVFEQPvyU2o+3//NBZfh39wtfP/84/RLbz3f4
WZ77n3D7x0/hdNEpz6fnH5p68+O70JmH3k3pwWdv/parfEzVzbKR978I94uLL0tVosgDcdCvM5V/
Pf6g189E5X2ThzylxC8kOVJgbxClYIjiSZ5S4ox+GCZsHJJT5SKKTH8mKpHdhIu1Uas1nc6DH1j6
majEDnCGvfuOif0qSG0jR/b4gM9QRG724f3TROXf8oYmqo6nXhA2pUOnLjwNQGPQQaG5MNaOYSA7
EsUDLI0j9IcnY7LjNki5Fs+iNNzGxraAqcaZTOc8Pb/NiLTg0I6tsdYjPEGismHBGyLPYcKRjfnn
e/0t92riR3Uox2nF3LFRtTuFsU9iamARa6fl/nqgyjknVtWeWoi+j8SIGLqwsij8zQ3xg0p/ezzU
A+GnYvAThQiQcerI81v2iTZLalf+OhoqP4DOouoTVTWBcpWRKUhR8DufCM77YSvSBC1fmGkaI3Gk
OpYflmbQeGbbig7GCa6iiKNq7SgkXtzBqci3HGkA+CztHJZ+4Bx2I5gCJBfmwUTmRwhOoDkmqXOY
GlX9kdZWfuS0cEqGn0Vn/lBDAA9iM19w+JdDkPhsg2h5WJa1zi6YIcZbJ47GT2Eiqk92EZySZoiW
IHA5wqUUdIzx5FQIZkkvjHlzwXSTfR/5qM5H3sUfGYliNyd+ujLLMPdoBF22QQpiTZSvFuVYskPZ
EuVW5dAtadgXblpzfWzTWp1VhezcOk34lqSBsU6trlyMldGtyyG1A1f0jm/BCTJ1rZEgPbHGrL9A
IixsXFJ2MnArKVZEs+oqSgynSxZ9WNm6dO2hCzp9haDQHPQJFMN4Zee2k3udj3nukVCRwiU8y781
lV1cxU0gP8dOwi6dgDih1xHt3MRSFzHi0cqeONqgEqR7on5VtZIELnb6hd+SMAXdjHKRnpO0lYVn
iUCd2E3XHA9N3n2Sw5h6CbKjC8ZSzL14DBDRRrF5HnF6GfYgSX4fD5dh6VhLTUl1hfxAu1I9qVey
tQzT7ZWV3VRZFh6GeXg9VHGxCLg0jwNHNoVLRzPMlhqDE+Z+elqm2fgZBdLGBc+j8YRAg9Su7mmy
sfKWGAvIuD4CUGW8F3DBG18QsW67HH54iJITBKHNTaCt+ltChzhdjhAO86VRR84RhkAvQt+6Lmuk
SWlXneXpFNHb6Q3hfeeCph37Rt27SRJ8dLQRYZIW6aFRyNAdjQyZmr7LPcUESCGCZ9cu6uPYqAR3
+zoYPOS24i328vv4sP2V+w1fhMoalj2y6pd+l7ITK9TvzL7rEAfhl+gwtbF6epO1pzxBfi6m7W2f
2cbKrIwavjofv9U9SAuQNb8hQEjOIydni2Ss68vSrA3QDHkJoTuCtxy/GE3Fz5CLAm8bRn1m2OO4
7Byre5/nToOsudOuhkxc5F322ea+YmtIv10r3Briw3CdW1HCkKVtGrWwmqSPUxeJQRa7o47/L3tn
shw3sqTrd7l7XAMQiAhg0RtkMjlpFsUjaQOTRAnzGJifvr8Q1X3EVBllZ99mVSWjmJUAYvBw/wfH
fCzTupQwdNNWHraqV/sLyvNtva4iN91qCqDeUryOk+73pVmCOY1XfzJLykC0/XHaZlPcBUMRpiNg
MVnhvNzpbcwuIs/o9Ci3bCgPTlKST8neVaTZYdNcLvOu9MfVCdLwpElw5XUdLsaF6nK28GQKk/dB
nNajIoFe9vTdXFJanUSXz+kr1YOVxW09NMubVDlpKOJO9Sa7jRJnbnPS+0V+8rtsGorYbRInu1iG
NfLvi2lx5KlfI6kf9JoxUdmIFuWm3Lp0Gt6XddLU/aUXQec6sivfRzO88eA2hOG21vJqdsfqXieb
MxwS4SdbvExK3Mh1bt142edliqWTRZeSrPdm8ZP+hbeu8gr+zdXxWm459PUeUc9lLWms6e1f60Ql
77dtWr4pvwHma7ymOwWlENdttXLdKWi2YzlVAdS829zk6xJdjPW0N4e6TxI2e7i0t30QmB4qS3sn
T5kWljtvLmQXjYfGuOEKmkN65iRJ9PknXNOPTvMecUNSxLJxpu44z0v9dhVB9z1A8fuCG8nTU+kH
7W23RfV+nFRaZRfDtrTXoVtFryuZqy9V3XN/opq9U2J0/dZZSl0eStCA5uAoMl0GY6x/+OFQ3QuX
rLMqC7Ufw71u36c1FUlsm1uAgbSlmti31SNo+X9Z4D/qhn9P6QK0Ts9mgb81yrAaMNuOF8nbo1gN
KfH/RzcVor3XdO9RNs16FKthWMHwipQ4whgW8VIZJFe/xGoYj5A58XFNR2ZeriVJdH6J1SS/ki6d
mmk0S+9/BFn/SQ4onjIi9nZohgLVDnbJXQOlP01fQj0jeprc4HvmUpn/4CxJhHtcFt/px+M4Fv52
X1S8zfhkNgFrahBEyW9rUnXNC6+V8LqnzgkAZ8o+dDgrmyhxqbFgibP1w+DWTkFADqh6VJyj0Zkd
QNC5p+gW1bTt4pgXsNavPa07PcSp2zkLOqApGS4qDucRSHiLcr+P98mV4aUAyOg5HTlKo+FQgQeF
yamZC9Plh81kkCJ/UdZ5VtT279wVszF+VlpghvwrOULPR6c1ymtHs8vvnVnmCHgr1RkVNWcYqVGU
yohLrl7e1D8gavPtzr6Vi1vziZQ8T+Mt6d9oozPSg1uCKvKgO+hnTydimkE9nTBd+GvdmiF98KC8
IX+DPC1v9mDqDVW6o8CE4hr00SviMuvCKS6LFZ4TaLBryy/tClxHnjRJp7jhMDdudrEn6T4dwWyZ
iotx3DMywkElznqh9rJXr/a99PhYTWUg+9hNzaSjv2TRTysRJJcMMsJJ607xePHiubQvyco1d8qq
+e4uzqbeyyZ32nd1lbT7m9925j/UIk9FjPZCvHkrCHjZNrpfajM737/VBxsxNtrVmjxYR5knLroq
KQM39l12+Cp0EbxeTCtFFm9KVs546LxUz+84aZvix/N38rRs+HknMqSdl0evPI3/0w7Jb3fiiXRz
o7VQD7MJB/VKdlsxjvGAHEuLG/KxXar/dJDRyyNxRG9Bmx1G4ezZHS91NLCu+FZN/dBux37rnLmM
53BPtuUv17KL8Ld9wzgTuHhBBuUl740h/D19Oj9vqrLLpf+weqnJg+8+aX2WXSfArcVN2vZ2iKtN
TVN08fyw/rGSSBh5kTr/+PRFAVN+emExVGaIitJ8W91oCve40FU4v0t8J2d0n7/UWeVnpzCCEaV0
k+hRCRVnA1q0rVcus18/mCqQtb7K4dE/VP5IjDqMOk3S7vUa7WglX7T50Cj3Qs7Igu8Lo7tOIDEi
ICaxWyR19LYolBbBIZsbv3pRwrGF29W0BEE9XD1/039MDK1jZcSrzZgd3mR2HtC8qAz91Xebb802
DtzF4ERl8WP2Nkd+bNtateKY1HM7Jn8brD8nBlk2TmdePOjbV3ufha0EdHztBul83SVM5n6ItMwn
c9Bhlw3uwROVb6ortkmpv2xZla5UkMMwRN2hdlDu3eX1vgxNnIXrPn5NkU5FJ9Eo2AtZbwFs819G
KTzfntyghuhgm0T2dXzncyvTpRvqaWi/ZmHusxULFHL7G6NWWIl438jj58vIdEa9ctDBspsMPCiH
QaO2jWAZlUG6fWMB1sUPZRDS2eMvKPclnr2gLX48BuAg6Ygucp1S9dGkUZSMh7nWJSt1rkbD7DTD
qDiGYVZmZiSrExuiHZNlXNDf1ip8m2TduH7aN5tCxD1qCsbCRxFDkEdJq/ri5Ae9ZH/32ZJbCCQo
6u9qmbzci8WYmP0N2z+SH5u8YWkCZhfco9cVUTOh9Jm8j6Vpu6K5QLBb7ff7KPR8Nw+9mt+hvan4
bNYURJA4y1TLnPnZunBpWIa83A6F6Bw2OvUogo64dQtEc6cN9rKRsVkK3yqkvTzhI7nSplaXyPuy
8e246JrDbOvXghBshqBIt4sijbi0ky8RHwd/sFdz0q1Tr0RU5v2nPszlfJUEc5+/rIIm3C4Xz6zN
bdY723QzrdPKWlrDxEY++F1vuw1nk3FYusloz8w+THx2WxcCjviHFm1sWV79egBZjBmP2mi0LMXR
dROHAZVuw/Iza2qDWFVr16nhZhLFH7nuwIoPpiuL4X++A9rRGUCGE5lnB5Zcu6yxyHbJGEwi37j0
2mUEx020PFP6OKoBJB8jJ8Nu4gPLMmblTVMNEzwYFJu9onA0WRtSDMWwdJvueTwCvV0ubTRyaomy
bVg0RaKK+h28WKv1qRDAXCruZOGzp+Ymilg1KdQVcyZWly+kF5iX6NOYjmUobpxgzbdvfb3OjGG7
zgXXlwRGL3kfVrg0iuOup7BakBg0c5mD6mOuDI+Ftwp+tymyRR6iiDq1vuxFMjfpResMdt61PxMF
LoYdJV+NCjCx63cQfcBPVKG9mG8iMwd8S7u1AVthKmArC2Z+1Jxdg9+O3NLG0/OXy1TYewkQTgTq
oLRmC25hX7JSxE4b9KsZhJLbK+o8tHlbMrtl/soEIes/nwJ+OEQCbW0WF0Fkx7ifa0ZwWpeJ4dxD
bddcRQoYXBXjir74lLrKLlGbWs93Xdjw394LKzawLkZiA6njTpYRLDn7fBu23QYP9Gbll6IXg93S
AWBfC+8WeMyENOSNTTx2npjvNAgDo5C1ujPb1by6pqhfzpU1mV70gxm4P3Clya5qkefDeOzKaPfk
1RpWVsJbuHdRhqZ0Pnq8K9ZGpqzK4I2VC2BSRmknTmO5pYF7ZG2jWU9nt9vfyG1bWf6hAbUOLqIa
2KIhUVha9YoOcXM5xBkle+8eVFKI/HXrZbk1TliJN9EKe4brnXz28uxc58at8i1eh35szWGtjHGW
W2wWmntMHAT03/oAelvyclyv4WGapMCJ8z6iDA+aV61pozUEI8qDpbogEBNuLkaRFlt/SDtUyFap
r0J4pMRXYwZzXUwyTeOwJMyqb/sinSCzwXbjmaNiLXfq5yFbsyx9UbbZ5OlXI/S/XTx5YUOKhnfr
u1O5JXZdutNqWEOJyPsyvW33dud3vT9Pg/dql4JQafqGUTrW1h/QxKsLLdS/MovyCblF00/MUgOl
z1mAq2Thu6LetVEQqVTEynXzLhnnkzt2C5+khOn53TgkNi6V7mzhTihWFlIWTCnhCa5bMX5j5hAd
cHFo9oLnj4YFNfeD2NprZr/f5G24paz0sDI7N56tzsSlA69auX/CJccRvJ/mlK8T2bHzwqCyh+w4
Tj3LcYXabR0O5WEjPmxh5gSvV3cbujQmRMngquvHhkcK26Ed4r32bYrlAlRs3+qwpxr5VYcQ9e3g
LLhg2uiyBO3to4s0KxbhXE/Fvg8diJ5Ij4h1muQicKekf59gk4Etbjn8t4t5g4XuTrpYHEaprTPN
xi4wbrB4whzRLYqhx2Vd54v93Ra0goW754h+Vaxax4Z744QcWp7DqhQXQg/RsMRkojDfsXbSnJ0b
hInUMICZh3DDzwm7RxOVw+jEevc29dlplmp479ZrdRchhC9YQ0Of9zeq6eCfUUxO3beu5oy5Rdbk
BC8T7lTwOt4u7z8Du6r9VOqmrR6CotqHdzWw7vBl2b1qeb1HTgXI5VQjoJCQS9fEIZym7A49cmQz
nZZFhvOroc+StY1VDVH5QlQcqxdJOM7eoWeOBoL8GvZ7wSk8D8GKcAE/CCn9PiwbCmK9VX4Ud4Oz
jZ8i35uC96oatyA94IYpVywLlb8lLTJ4nj9hnSKsvx4zTrLqoPdq2fdjlFe7O5wSHzr4FsQtmWI1
li8X1/W60xzpFDqDBG2/wyGTtRx8atQ3BvgNAUQw+t5ho2l+uyH8GU10dPA3FAf6gvvDIZVVeqV9
MR771l322yRqXPfSW7zMPyUdOp4xHnW154csEdJ508EbBR8m0w9Fe+l2euv6i6h11/VuHVcxvnTM
iCQycAKz348NqzqWg1LDh13PadPCPCg9dJfhKtN9jd1Zd+oYrZDjl0k+Futpb4OwbmPUocJHwz7s
pg+/enURNg+Z37XzeizVuPXwJVJM02HSXatjXxg5upcIknoZHifkJJW6TGqnVK8iTztleTkrtO5V
9j0LGzFGHpqhcvLboyfHbVcXSozCSV8NPg9TvPmVfbtbhVDv3ZLWbWuQQuf2QMWoUnfyw7LJrguO
XYIpaiafclNylG3WkmwscRc2zLBuNtdsnAG89xJKf7bHSkQgYXP3oU0fBw5wtkMWKBvhaunaDDN3
MMAkpwLRVlrZB0Mpfbv3qUNKKrN+5uiBcyg4ZcZGYuG43LTmO0+TbG32p0xpKwddeIjGDygrazip
qa9z9VE2BnP4pdc5uowukd6CNXRTLwmT0iCFuwtLwE3/EvUTWTCSHZtFR9vSEcuKMLeHRuIsycIZ
XhvpXsxeo3ZxFQVo+Icr3A6CmFJPNX6wmLwkBG+SEmkyAbGufM7oBQ6U1GTZUKN0p67R9uQM+2Xl
TiHRNdee9K7b/T0+wp7ftUm08mVu0SbsJSPbgfs3aISIKGWgKz7iF17EHTVJZ7zhC84fm69GyUy0
8cdpUF+XpW/ak/ILdGNpW8wci2OHLETcNJ22KUsWjXaMaEGhRu/H5JgN88pSefOEYM1rwA2gSxLE
k3HkDpLhJ4ZvNkX6CfcoU9tT6tcJFngt41jiwyGiqWixd++JxGEguxSrTovxq6boqCaHgSXMFPYO
JuNkLJ//GYm9ZwvFUyfwAsS6yfjGFrKgDo6l12wh8j+nsksxd8kD3sl6TeTHavDAnh6nkQPT8+4p
/6bxLuyTlScWyCWYo8mAo8MdpeW8ZG/2pXCT6NNcalmUV1mn0nq5DkhH57td+zaL9fbOgk/DgN4l
u+7cxiYV7ghTucSLv9lCPlQ9i6UGr/NWzIPuoEfEoz5ZSopXgONybrthkFdul5o5fLOPmd/mL1Si
Ea1fbXtg94EQqJ36GKEIyVZlArtF+rq3gFdT9HwA465N1LyK0jjvoemaGJIqh9bsfY1X9Jg+nq7Z
PKccmhNuRjaUECiysHsONt8clV2PSVUUZNYuI1D8wMbR8AN/bz9NVjLsb5YKG1l49DLuyz9kmbap
ISA+avqjJzp7t4/boxxhv+6qacE2cjkYAl/9QqxiTj/P4ZJCHUtPl5pdjV6TZZpv5ATFKRgCu3ar
BifXS6RK6Twe0wpN64SzEuk0SS1iH+Z2wu/CtZp94BHcboYbLoxnU+tobin5Uh3lw5d5mHJRx6ac
upHgsi2BeBEsWIeaOJE+66x2fVsEFp2kYnO91U6ICRC3vqHwZJ7HDcXmrVh86ifkD9s6X6642cov
c+atDErymPkYHI3kGqYNB542X6OSxOBXRRzuTURisKYpzsCLJu1xm56wkgIcb47jrN/EjFr4DV5o
1z2IrMsoR+ZsSI1zFapOTHcIfcXkHJzFY/zhmGzRrVVos7Bh9WyRrzHD8pdp17I+EkRbzNpYA+i2
xzV09uiQD7OEW9KRbOHxSEKIAbvXU/Ne97prFmPrB5aTklweaC/ZbajsiMnqqtNyhdBr9MrSv0I8
Aqe4lSF51OPWa+bKplaVU0dNHW8Ivkx/HOfZ2IWB3J/bdBKx2SWp3XBpXrvBujY9A7LbiltGOBgV
nK22W5xqGa+agq4led2WIr1Msmad3qpV7+Y6nFavugoh083AweYE5AdiHWdCp6rKlq+JgnEgVhV9
YzNR1GREcWyzP6vGtUxLdmlfzB5BioR/UgcDcuVXF9habRX4WFhUyW5vut3XZUsP7LINvmoMdyre
YA4LFjpFEow+ys+mYUpzb7K3PjUrJ+HFmk3JOF7gMQrKl7oDHOGD+8aKwrltA9bINDrZATFGnjcx
fhezwwxkoim/iHa1Ffr2GDmi1dhEt8YPy7M8jxr9A2aEZAeXAYSO5oXaZ3hguLbhkkTV8nVNRltn
zplTZfLoBFtfRbGZBp73L5c8R9WAqWhoIAML59lX3PlP4U7spU3ojpD3Ui2WvXlcGlXoWGT3+af7
81JWq8QrdSxhZJU8Ty/l43fcZ9CJr3mQ2PjUqkDMJIUEa2LX89f6iQb+jh97QMeabkm+5pUYf7JS
xvVMtSAP+bqKeqKQmbLaZyXKEbnvdsiG2uMs3FVL0JiQHSL9mOaqD6tDN2IFfgUKYZmNiJLXxp7H
yPyL+2iG1JYIjZaGMwGtwcJPz9/+H0Nl20uQ2HoIuDzkVfb3v2H765DUY7po+WXMvZX74ICyZSGH
KyXU85f6Y80JgOEIKggmCCfMOd5NGpX7DQnUlygLxbRdJVtYLPferu0WUUm6/HXJnVMottk1Hd98
yTUlrd3O1sHQGxGm4PdfuiCzMWpc2WxvppzI/i71I3tmJRH5PsnExs/fK7pWDK+JdrW8fv7Zz4fZ
ttOUlsuAJsVhc74il2Zc5yVKxWcwCUrHDVXu9i1E70MEfP5K56NM206XpxW0BtEwSOfgdUliGAqv
8D5PTavLl2NX2dI8L6jUrubMt1nj8xdE4veEP/ExWQE7Q/LSB4Ok6WwF4dDbCSbb8Hlo4ImQCojE
hjmC4sa8JkNfrWgt8nTLooMuZcbJ+PwN/OxS8vsOJNWihZKLwYqOZTz6eWQJ0qzyOqS1feZuaXMB
l7Vjle3xeRSXj2nLPGQ2NaYDio3fv0BxR44W8qrViMrjenkcnBoRGmME9L+xi+kzIagWdkTMHAmm
XNrQHEMxIr2Ic68cidZ6kfawnLepnVu0DC4bP6YxtMVfRz0BHnkoUJac9A2I7gKhdO6P1znUcrgf
29KxuZVBRkOwcAZfU8Ugf7HHOToKchtthD3iu27ouC39CNAbUnuiZln6NmkqcJjY49X3bLKcFHVB
JHEN8jLgsbTAtHrjz+tsQZamBJZ9fvj/WHA6QBZFO5oQZ8KfS3uissgcd98+tVkvyFnTbrQlULSP
NgP4BVk/f0m7b59MOKGWJptwNCFaAG0VB78HLYgyGruYcPkUpchZxcWUYx9/KUPtl84r17jcQRxU
0UQRtXoYRQBhq9rezfO3cf7kgve4u0ROq+Nkz523mcGK3izMZfapbIE/b/J6GOsPfrn4wwvfjHTl
/F+hxj/QwecRBFGqpO9PGCj7Tt9Ani1y3quc5llnzOe574r9XhbaLouiQCPd/OW5/LMtzbeHKFJD
V2mYN0G3hafjmy6rW1X0GvnQGLxLxwT4ckxPKTAqlW5e0NRExBDeNX9oABvW5Uqbo3uKNTmEcQes
CwRDyWP5+24RFXmotwc2Uc+xN3zMNEHgW9YWmYW1VsfCAOGoWjbhHCoLE6PG4tOz4wkeziklZxFW
WMsUeXNt4zUFQbn2145DHK1OTeumwV8cm2fjzRjQEEm47NNA837L8zGQMh2jWk3rh6ku7MmctFAV
aK7wDO73z0+tOFvPdk4JXnh90R2D65+vZ3T4YKpekNyFQfvzWpMEOi3n3qb6E6GeEPTIvVeIdBiF
Zm0sSvrrp2GeLELgLC6DKwNt8UxqwY5I59cmAVFwymJy9heGrYp/Ku/qcrncxETBdFE2CeVxvhPU
5tMv4g+2yJJITlX47J09dHd+N7e1nfBdFlzF+cmO60doYvZAQMcjxhU7k4VH1rLEeibwt8dxyC2w
/ItCY0eydgs4D869JAHlEPHm1QsQyPNDGj6dPl6gHMDkuz6CJd4GQ/OPsyXc8wSoYLvkG42B9Mdi
aKR/8qFHr1QZ0lZhrbLxlAZrdEunpio5dkHSXNHqo7qf0xzhaBNODaRpKuIISaKJVTb2HxLqV/Om
WnGaHLJwRmcZFW9rqLZvcxeYLlaDk20HuBz1Gi9Fe5u5uXnJiZTtVOvZXB4dU4h/7fDI800yLIWM
O2SWwRHUsLx3dmekOKiQJh5MNLwJOJXKU1A54qXehvk4dlt/ASde3ePLD26qyoclKDoskRwiCxTe
6FWfUU3I221N0WRPe+96R9EN+s7nfP7SZa0n42RQGRBGasylXzTN3aIFdnxBJwsaRThBc3TA7T6V
U2QeKqcb3quABspgU9NVQb+gEzTB1iFOhVym8U6UO/EU1PNNRcOEcYlmAJusKP418QoLUPNkKo/j
MrR3e4H0lPTTyUD7nODgKvdtMG7uV38bzWdP78GHbJLTIVtVfVtqk2MG2nLek/hc/HwarFkQ0MoE
M9tOLfBJFM4WRAv8o5GwNw/M1/qGzgtNeaGqdiyYNld9eP5iTzf048U0Qjl7zJPDnWckCW4vavKo
eVCurtEIre4d2k4f+2RdvpwDMVH/4ZJ/C0WIbvL5a/+x8n8+JlodKBuC+LlsYpImalHJ1w9901C4
iqor11Mt6OTwl2Pi5zf9+xj++ZSBT38CGo57HMjnReTq16U/o5V58BZrnxY+x0XcUvDkiNwr/a7x
6+RdbhIHIXslo+4oZlzrl3Mu1XGtRmRfiPXU60EN0U3j9PoD5y1NOsAVx/u6Jnnx6QrWxf7oBW9p
3ND8qCcRvmiAZ9/iNff/FRXUqbHXei4WwTJ9LeqIdezoWoHelHBx3hIBrA3R9lC0KZ3B+mk40RHE
/YIXWBx25u8vudCZCI8hsWkAaRDjIjijz1MCz9FmDRDVP2DXZvAzWnFciraoaPCyfmm8qPoknGg9
Tn4K6YEfUV2h8cX18PwSkHYxP5kZWgzYqg4xIMIxpc8SJK9MauiDTD+kE8QBcNpQ4m7Hx3M0sCR0
XQvq9Yr2a+tEo6quhu1p66sW3Orl3Kl5xOKaOq93Lw2uxL4BnA3Ih+scPP0wlM7LnNZCeHwxF4ta
3IGBVq9bh0mLFcTYdtjHFdqlaE1y0F2k35E2zu1pCfIfmyryV0LTS6MEKb7K07Z7XWPsHo9tYqav
W5VNH2gdWL51GswLsVq95ST8EW21wAh2t9A9sDhkvcsDZKsXxZgSoQB00RcQIZyJ7wPphC+wMwf/
8kC16TxUlnL9y7K3Y3c+trT1o9xXVLPat/vvt4p5AhJm3nXy0OeBfEWzqOK+o6sWSu2+cV95i1WM
Pz+dZx0YWFW0erSqW/RIAglecFbHeq5fDTVH5/eiK4IbYDPMSMm0ObcAlcUJImIk0st0eOiEW93n
6Tq+yPPIfYu7V5yevxf159Ii1SR88i4CjRL3XAw4LPQ8CFM666crBAN1e5t8boc9m499vWF4dH2a
IU11m+DPl2CFdIhR8ipDDnsEJ4kiLKwO7WiGFgdAPlazhX6B0BvHZC9LlZurXoj1Ff290utU6jSI
Wx35S2w2z8f53bn1FA9e2B7Qmsvu0mFYTkU5Oi/xPc18YNHOC2Wy7c22Lhxnhcy7U7pweh9aOpK9
qKF5yShFjZGBZg4NkpKlgMOF9LyXM6UpuYh5P/prc53VlRjiQSOXYSVCFx0UqN8bEeUNlCuKutW2
GktOo6qq9GDQPrxcusiYuM3pAHVg/FrvGnHKMly6KvX/NQ5t/hHPzfgjyP0cqGcu0PA/Pzt/xh9W
SoRoDukaDRv/wPWEDxNarkv5PVTgA9ZHXHxF5bHBGjJl1FT6YTdTgt3G+brNxdKgHp27v1nb/mnB
hlaCzNFHD1Owgad7BKWUqc2uq+8JDrDp+HNCaBqTVS/ySo0nd5+ju35optOmsuSCpj7rp4xOUh3r
ZPfu/jIm/7Bhw8Biy4QO25XTf3ozez0tc7uWxfdUu+p9rzzzzq8c56gBdm85F6dXU9WPN13Q1NfV
KryXY6M5yHQ1rm9o5RAiSG6W+UXuTOIHyvlexmGfl+//cpd/pAwaY57AmuejmaaoPBuyuU62OuqD
6Tuod59+ILOQ5gCSuMUT3Uxf+Wou4ZTMrsJjOMj2R7a7uoz3xO+WS6Fbcy+jKn3h6qX84A/BBEPC
KXAaiqFiuNOC3gU9dO/jevs/n8Xd1n3/r//37ffWz08aA1sM6n+zzz/aAp91U/63P8O3/98vs4VS
eC2AEABO2ChsVdbtv80WvB6Bt4hEgtL2pw3jN7MFFZxQdOT52TH4l9PC4+XywkeRDrSqeesVJf1/
4LYV4skZ9+i0QCCIZBi9t0Di93TLVB4Fk7eU8ju6OYtx+V1g0adHnk3KqSu/BM4gzanpN7MFRwIm
7XYPTpu4KF4Hy4u3/lrqG3Rd7P8ycpr+aonqyrysZN05W9yWq+y+yhJFA+JIpaqCrhecg953jTFu
eldlePe+0CuDEo4sA24qVbktF8kuDbcSdJJ2m5lHZ4gGhlAOZRe3i8SA6emt55bTmr5nt34tkMU5
Zm75f36b0n8AZM5AEiCBCC21VOipmb4/kHPt1flENR1+B+2Chb0a66AKaCAym0Ff7SZFqgln2lX5
j8pNcj/5y0H8s//Xv/OQn+YK9PV+QEbATHEzT+doL0RolKvyh8KjcUF+GFuKH1pHRNhhCtQVS4oE
Ysjo20BOHDh717yB/rSYrBfsahE3o8oaQyNBjkSkYnRE7Pnd82P0NPRa2Tn+ZuxEkNtQDH9o69cs
d+imK5wH5Qyz6x/TXae6P1VhMNKayxKk6nMpwQj/Uv6fzY29bgBuQ4wk3pMxnY1NN22tbh0RPiAj
q4yKEQxW5mMWJH6TxkuRT/nrJoHpRLOWtbwS5jEs4vr/Z7f6Oe/w01LAqQd2hHGCPfR0alI55467
ZuLB0ZWm25dcwE+/sJGc8brdc129yh3KFryh/Ta9h/9xd/qSZHnFoDw/AU+rXiaAIw9blkT4b3mQ
80J0JGUpNiCeb0m0N3K4bHu68m4XmK5NRJPdcFiZlecv+efDA8IrGpfbruJ/VoWAe4gI6Hb8EKiF
XX7aPLXTRlcOy2QCmgslgfo8TIx6T7MaCqrPrbvNQ3Qx5ziel78sBO8skjEAICjsEjYqqYg4L/vT
aMeA1Y3OV9rz6tqhVUtmN0RNJ2nTHqaloO3qIa/N5nf0WPIFdyVzN5ve151CD0GnnKFB6JnhNz32
6Gv8d/WcN+br82P29PCnr4EHMYSZGc0DMZwy9+mCmZYkROGxr1/XYRxYBC4KLQbLXRcEZehSxey8
70is7aYZl9b+kWNb/U8HC4rWVjUA2iRMtnf609sIe2Drzaj2a1NJK8kpiF5AeUhl0UHcCmSY5ReD
W7b88oslGbp6sDJHp7DYaJ8RbW3k/4keYvCu5ttgLbu2/ktY8c7XmOVcgUt5oTCMHA0mzs6nVSxN
FzW7+GqQ1EKvomDuqulNv495h4O+3yzNBRDwU6m99TVIKE1SNuc9coTkGnitKtJDTUvn7RZFZAMz
0NC5H+plkigK36k6Svf6QOMGqzD2MQZ6zY27R1aoUtKpEwT2+fk/S5iJVPAY+HIU6k6pJIv16ciz
Mhvajs7dZy1bWdDricadLEUaRluPHhzpT3PC9hg9qyngdygFCCedl9hSeV1GofrTtKCJ/9uGDs6j
ODg4yQjsni0/CSRny6JEqlAnWdt97gZ2UX8hTBkGL30vo++eMJNF+R8FZXVGp1AdT9lAn5oDAX9R
79J+T5yroaa1wP3gTDDeYa5sgrA+Su/KSdrpaY2wStlHhWA3FMiW90qVlsiqKnto5Yw+E9Q2kUXI
0ZOg+KE3JxUY/auKjT/M7loRRyeNMCelUXn5h3JNcxKM/ufl6XZs3RBhu1qCrCV54M5zp7G5wdjJ
Gl+dUQ0FJY0pvJmefu0+vhiGMhniCgWfj486BVi5Ajde0k9N2CTB/ezOlt/XlMTolVHSkaI8vzbO
QzijT6mGoAGDGm+DOCd0RbI1WPy76vPu1Xgp8d/TiNnKLQu6F4qpXwgUz1/xPBoBbWDW9Ti3aQcT
/XFFM7i4TWqxfBL0+WQxLoC8hD/fINjqT2rupfqMpn5nES7+NJr0JUgBeOdfdrl//uSYDSliObgw
aCAYOEcyMVr8N3Hn1Rw3sqbp/7L3OAFvInbnAijDojciD6UbhCip4YFEAgn36/dJkj3bYs+R4sxe
TERHV4gsVgGJNJ95jeqNyG+eGlKzEcx5Bxf0R9fnGjyeV0Nr7WUadMUtvRHdchC512VwMUYbWWwQ
KEhNoRGY9Rd1GiJdC+EuXCHzWHT/x9AwiwR1vYVG1QLwAdKpm1Kxc0G06sVOK2O676ac6OKU6gID
Kx/QpXMDzADKTOxUEnTU8dcD/3FfgydNYcXWd83dUkX8UKSufNBOcz8Ej+iXa7SYJ0HcXtjTpuct
0j2ue5Zb88K0XRC44iUbXyNbUBV6SjuqRHrgIV2osYD87IuNfmwhbOpF+7KH9W8d+noSGvzlrRWr
Lp2pnzixtVJNeZKBpfFGv74l+wNpW/cS6bfDOwP581+0hym3NDC1WvsxHHOHtTUi88kFjIajmSpv
6xizRA2cTOEAsMTZK/WWIkXPQWPkFmG8tXj6R2BoIL/WUQmtpZghCqB4+kr4eAfk546+RQT4/OFQ
GYF0DoKqgjMkK+cFt/ubW/sQZeoWoYV8j8YYmdDSP1Y5KHNaQa269dHJSM5R0Hslm20gwbtvoxki
84EgeNdvTwG4Fza3xug0yJQuh+YNbI1v0VWNHEPNj0SpGqiEArbD7HMmcJ1/wCyOmGKQSnQ/e1Bs
m2cF6T7bGq1JvQsWY2ryL3Isi6FoMhdU6TgGuq3q1ZAXoLxFtmb9vI2P3gqrr78ehA9r9LV1aXN+
0TG2IvNvoa41b66/+r3xCTZgx+7wFt7akB+nKiGzzLP2d9vCh+NIf6VLocQ2OZawO/0IONFgZ9cX
S/BpUBYzZFzHkQnF2c/4uKVwO2+fzgYQqtivHc1WqyeaPV8bNj1GCSxGPd4G/hCm5SEdXSi3ZCH2
dC+xY+IEaAwW/ri0HFTvjy3r0cacYyiMGgPCKtKPI6PKxtCjt2PxEq1lNN2bHWz34uhVFWcTIHyd
p/56tEGXEAj8Jevj5vUhwCZhWeC1/pZREQ4OyC8u66c8X1Hoi0dVOWA+ZgQ9rn17cyWSSbn0RRj/
RAIxa+Us9Bv/xv/oYSdm38wCDaU5Va6/+1ckEHeCFYuEx2+JH6a0ol3bSjgE5TKq3xA/FsMr3fLw
E+XDXCwEio6/4HrInKkoTssry6NHBMn/ieGBzp9dPCm3zlL6juNHbgcyDXP1S1YH0n9hbu7fmBwr
heHKePw7hYMTI1Dfvb+SNwRE63y4+2/xNdQ4z2ZS1fNglWf/BlNjsZxQuleb001M6c2SKG7eAVUc
oXG3rStEcFKIGlF8bT3027N9CdiVguaM3l9RHFK3mZV3n7bgmk9+6eZaamchnYLJNW2mVq8YQris
cWa4Pm3+PJVbuZ5mAMo55kpFw2mTVNHsssHS31OQsw3le8MJVtBspMkMGYL6ghJEXZi9rE64+Dcg
7QJexrcfGkVBayBG4AJbn2TrBrd/2VQf2dN56cPoss+sxTACnEVKD4OR49KWVgNtxp30uWh6UG2n
y8xBOMn5uqSrb0ZJ6eURmrWQM2YR3JapUc71IagcwxanSq1RON34pQPpMO6jSNckAjl6efUEFz41
tgtcWQZGygDObDVX7Np97l1An0by89Iq+sKqb8tyLsN0P5dsBJBEC8vh2tmy9CWtE4wptF+zfC36
nanJtcizj+Az2mc7s1u+rynrKHpE1avvE0kezMjaIZB9f0osP9cfwvUTssTIQOmY3s0H7j4ROYwL
/wAkRY+YU48VL92AktFD2wR6y3fpioVBEs1jxwTYWuKN4xjJhveJt1vNkZxl+PpSd544SwYtqlDn
FkkmGrj68VgAJm3vn3Dx9Di3LowS8B3KkDwKo63QfP7R9yQ0PaLPBZFWMocWhN6kCHPkwnmCruqR
fS5bVaC9Uhj51h1zhabechWWgb7kgicttgefmcU3OPyqf4FKoScYMAr95L3V4Gd1hFcE/b4J6CFN
kxEOCNcwwdPhHt/vR0pE018ouFGrT7xFdP5D5blp5CTuHFEAikWQ49e1f5896TZEfGRQGvrmUvhN
vPSKWUPX5i3GjbxNy7ZALoIo6JiFNB7ehxojJf32Pwf57X1UCmzA3rZouAAYovn0UhW+KOSxaJ2V
m+7tbeGvMnwPCvOBBDzroth7e1DdNo1MNTJvJbMTPeI19WKryqfVv4ka1TFKCDfUvMUW1NhkQpkD
T6S4AlnC48ZGweaHdGzN/iV6G0HwRJqA/H5PuV2QoyUC/s5sncF309ge8+3Rvk0PP62w79n7LshY
pB8CmvUyWfw1Z55mb3Ce3M19frh2vRnkj5tRuGqkaZ873BaGEXoibWpVXCU3qT/FKuTA94B7cphd
w5jrS38bUARbN/7R1U7nBnvgX21Vnja8ThdxzF6bOPu50ByVy6hEhucBQRuebzEFdv9i+VnL9Bk8
IlZuXk4EuzcDtWz9gfakXxApC3mpW1MvB9qEephadKzy+VHVGQpBhzYL+VzwilbmnFUDDjgjJI/X
uVKUQzQGx/chj8pJcjNLAY92hsa2dHx5KQrA+8cJBxTffCRyK0O0T3sDGGkC7DLly70y70iZxhrq
7Al/EV254THl6hR0mV7OWH/pQk8FCaEMD9Ap7GU9d6IBzNTZ6HYm7m41lg8NpOEBDsOJlhFAMDTL
wDSbMUGjV183veL/UHYponnmbFEq6qnl19dTNaYUBWZZ8u1WnnXTk48KI1lAum567s8RW3l5WJwe
Jn0cyhwKx5/CAIvRptFw8iKohctnk9Yn+01Wdx0ch/dycjnWuQQkngP8Ed8QtUBj6EyUOcNxdF7X
TN9BZ+Wxp3OVbk9QbLt5fOydOZ/9M8Tv9a0vUTYwRI7ADIk7qoCrIkQHbZZdbpSuHj5rEXrWaE1s
Xt7qpyEgXP7aUsj0GPFYgOkyYskE5/14BXn8C4gDdWVod1UbQaQuVr+5coQleYe/WjqHnTwoZQ/v
RRaY6LWEH9j2MrVPWdqD/Y0hf+jSW0paTtWw99yKemlqVaS+TUPu1GIbQ2HCu2gqrOYQiIQTQhE+
q8KRrdLxtRr/9bCy05QHcj09eFCRdKkAInJFLb6sgUt7F3KtucvPM+FZapzP6SBlcY15jy5Sdorj
7iqoQLCOdzAzmjXdL2mJotsBCoVXDztKF3ToY8hEof/FzRyLlPxP3Qk0M7krHwF8BrTxUj3m0pYW
k+9tJMuxoxLtFCZY5PN585o0uKs2NRsPkmCaqsImUH38wn7L/DJmsTECJbATPY0EQP7+QHqpq1RI
aetqLv2dbhZf/GjNe+vFXbA+vPb9XqzpwbW7YTT+mAskAtM9J5pTI6tRU/82krBGkvSJiuRcjZ/M
rC+zLEm91cmX+xk/Aqf/jqPN1NufB8Q5pHmUlZqaKDHsbaieIHEjVfcnv360rA5cDViwSFmKWd6U
kZ3gT7cawRQHM52pZfd+J2/PUuMRGR4whJqxmL5uN3U96f0vgp3OC9G/Xrw0tPU70ENnzNLS1j8D
iGXwjjVb9RtTh+pEsydz170NQIWCpZwtzpheb+NqiX3JQtWrMmr0b96nLLRgdiKgv/pXb/VwvZ0a
GQZDq3SC2LKlGd6qPMjmLp7Nluq5u6KDYp80woU/yoxNlwMH+kS8uIRl46nfTOa3a9J/uKZuqa8c
YSj+9P2LPBlxpPVMFePhLWNrMX4LKjrdQrl31duGVb0VGns0Z5gNRt3rIuQAXMt1d03W9B2iEL2v
jAdVeCBP4nGmizedF3amw7jcXfiOYKr1ZQHv44JQXeMcgXqn9CIXtm4z4lqz6DkZpJtdFTGuQ22D
lERZsxoPbwNCHVhvelUIIIftfbCM8iK3nToIf1P4+pDQU8thf2AGQ2mgG/+3snI+0kOgXm0/5F2H
OkIcZPAmHyQmT/V1b7h6BUEs1ZyNqej1tf8mu/s5t9Nfj7QHYslgVv8raI1aOmMeAkpVb1tjqUkt
lDjo7tS/QZN/KKCzmuCHmHwXJSv+7+u0/i8gpjlEAy8llPxzjpgoj3RJL7CpuEHlWc/uCOMBXhSy
d0wSiJk8svfN8de3/XMJAWgu8welJ26edjjz3P75WtLJAQfK0nuIQD75XwqsT9mihyEMnP3WETr/
bpz//oUo21E4gIhkU1yMPhTbK1ScrLpBEL5fWg6KrOLEP6FDyjb3vrJ/fYMfUDn6DqndmqgzAPqx
aEd9+EJcE92sHWv//n3HwA5WF+1X31k977C4QzgdSpFu8k7NzlruGtXq/dyRbA0GUtQcRL+5op9n
OldEKgUNi9YojDxKdB8KjSuCPHOwOv09Xhd6USF/odf4oio8+A5FOBU8gtxVKyszcjgcCC2MXF9I
iV+e2pIJLGV68GDkYnu3sLUgkotuEG9nfaTWdbE65JPJ/NbPEm/b7K9v4uNj5MG5JthuOiaWBQ3k
w6hy7vajvRjTdT5UemfaXgMhMXituluNULmX//73efC3Xv25ETX/MGbBQjSCT5K6fj/2lgxfgNjs
2FlRjh6K7N8qraHoBZc2pLLIxs1S/RvSzplTKtFTUXLc6CiYIFk/jaBCF2/fDr0+MH59g7qP8/9q
S9RnARgyUTUoBTAv//55Ic7rthQS/9czNHhk5SVB0wTOF1+yYH63BP/+VTw6wJN+qMHYkE1+/qoG
AasVKbHs7C0UmTzULJhHdt/w8uu7+tBb49NBaICIsxlF8gB21p+/qzXHPEVYMvpmlpSp35eV7cMq
IXB0Gp1OzuGE/7DZ4DeLLC/CfByFqIlYQzI67RI8lrPJJvib63qDiPxlwKlhMgSQcFF+YGv7GyPS
NOkXoX85YNUDSWLY28gJ84iV6dqq+2PYWhrtSTdk1HyjuEk3slhAldloNRdEEUCDsqSrBKIil7ZL
TcS8RSkHX7sznFPpVV9jzlpZAHJTm1bY56FHMiDb467ktv2+qdVmj4nZYf3baEQZJUD4+Vbn+LfR
W5+x8kmSnBt0ka1+uaqyfIqA8qjJL4DeYqE7O2ckQEGBJa9RCqbIe+CE/4tejtVbuEPmEHKI+a/b
61sKVL2O5gxPliOFlFWHJ/MEhco463BFr69bWzHchH6+Cq6dAftIwtq3mEvQtOW5mSK0Nswoh7Gx
trhFSLEtdr7Ac0KBv3wrxfQc58gjvQVYr0uIjt/M+G59qIOLoJ+oeCEhU/n2XoQdX9kgj00EgzUR
KsgJTiEDeR59hrqsHx3C8ci59tcxcsWp9E1DFymGSVL/Xd/ywwjwqNPv8ko1lIOpDAV0P+ISRn+X
Jobqstls4h53A8++jfpIBPM+67EG6D95azRt3Sf6ILrTRmxq2v41cq6oWX0qBFXwbMc8B+ZwyGVv
WSWmjgTDf6ykxEN47vnLbH/BDncdQ7xt51TcQXkvK4TH28HAD0vgA7+MCebz9Pj3LQoKwAjnxd7k
iiYSFZMpIWSEU4AgyprOl1U0oAcW0yafC7L8KJT0a4vcHI4uYOP5xTebas13KaqAQGiboG3kc0tF
yFAws3zdCnzfI3v69Jl/GTacJ9BHckxyFNH9a/xHQV7Hryta57y8TY36NUptg7oilUQds0BDfoKf
gfWJHLIu4DJsWI/xDG8y+sTh0oUPokWf6NAUHpa4eZbND95aeMgsFXN6hEHpnBWms50auUxnVFi6
+0D6drJEXn4dAEA2ETGa5KeUSX3mZh5CNqy+/KWUon7GthwFhcgCyxzWzngkCafUZbdIVwnzS1ex
HGGx+5f+XAhMs/Ocp2sa8lCilbAvu0LdbGU9mnuyhXGPqZJTM2P95lsu1INtueJCukZ20UzDuPcG
NJEAyGCE3Klol0dzeBeIvAdvIIrvOAinuzpH22p123bnpVF/Hm52c1jTlu50KzxUhKpwbRMX87LD
zEeeQvLEF7l06ggeA7Q61KFjhX7Chl1D6R3y0uwehEvPAGstsx8ARXfZ47xs4dfaQPQwclTzaQ7t
Ym/ao3kOETIv4s4wENCgfHiQ49D+GMogvaOoWYCjGp3ou0ULijzLEtb9ZJd5cRBra+ytoRnvh8ml
EMJWsBvWBTGPQa4Y/jZziDN9lObhczHZ0XoCGaG+DbZbWvsOzQ7Sr6LJ13hyvPBHOHpBszNwOjxv
ELLwdq41lnfL5FRaRqe78IbR6rGPz7uvZjmIyyVwzYvBt/QMTcGBkxtNM+ZBarkCOjudUFEyzrHb
ze1dyO4Hi2UGG75tKFyQzgvjM1aV848eiY7ELqzt6zCUnQ3SQQBr3LaBmZvXosZkBwsN7M3majlH
B6XHecESxfVqBWzEpHrJBAPSOQeyXYtzufTyYAtlX3h1s8RUoJ+8ef2Gqlh6DUFKYVepxh0lTxP3
sqWZAiT0O1T5grG9FrkrP69iIVY0abtj1KAqsBlVEhSZh9O3ctyvdMy72LHr9thRwEAsuBnvEKiq
7oDEjyi0j2P2iC99/ywX0diocKolSS2Ji0TJ9dEJDqkFsvCWfIOZGc4QpYYcwbttKr+Wjdhimk/N
U9sVEDvFZGF04YYnYcswUdJMz12cJr4Oob9clvQhplhQCOZL0xG6gtGTKavs0kd8u4hrq4q+SoNg
a4eSCXGUVw49tB2/OrDR+yh5FFtwNlpdfgt+CMzJnMtHG7WyI2RH61iKyf8K0/xxJn9/3PpmC4+9
ACxd9k32Y2VAjjnka7UnPF0fRhl5KUrYPZ3kKhtjEx2ckx9V4tgTH1txFgzRY9SO0Qsuic6nUqbd
y7RN2w+cidPdFHT2lQvg4WhyUuz6pR8fiHuN2Jvb6dKQQ/Vlw1j46NRWCmKMMvd1vmJcAQKWHcks
i5A6lVf5ZwENo0QMbXmsPCUfwZw5XP9kn1tm6xxK3xk+Uy/sb6M2l2fWWkcPTSO3i2woe5wm2HJJ
zzFLaV1zPJfKnW/bIZWfJIIb35xqYnOw+xVPxbVh8VBru7GcUV0sMsDieV4cTF5U2B5TrZNE2g7y
k3JMdNpQt7zEDVLebdhRPYaUdD73Wzh+4sDPtK1ocLVZxgi2yi8OdZR6l3TeLQd9mahG0H9tHea7
bA9bZnS3Fa2BW2RnRJ+AWDEPEiz7ZzEqF7MZb9suZeSqCwBUFVWLpvuUOVuEqWHWLHsnqMIzi15k
MonNvQmnzKFjII3vRoqLgHm5eu5WRMnaLMTgu0BRag8vK8+ZgnFvdrKCfVRHIr2cDZHdUv2pr9Ey
aZ/qUX7lbzIK0IX1NDREMKUKyuslKoGFesIqzqNO2F+UkSpM6/LZvAKCpB4Le5r6I97GKB1HKO5d
uGknw0NkNm103uSh2NFfdmH904ffhdHWQBLYxmiKGydFEdIAh3CxQmljrH1zHrUxzkQDylqkNWM+
1jc3zuIad0EbFXiyLBJBujwS8r7MCny8aUWv+QX27l2xM6CugtRMU8s4BtMwbPdr2GKBcdShh7mL
+qWru4pR6/AHP6+oFUgUVwMil8TDUHy6oopTDomjLAhUwYbpCOJb/iUwwtTazSgeVRcjBYLxCbHX
LUTt0JCQSmEJm1kL3EkLQwXnnr2Ybflpc9bUxi5z6VGsPrfZ7MxT6NKpOPaIb8pdPg2eeogMxKNA
BmV1BH/GSDMYaIYbLQ8F3Dc/tnO3vutWy9iOMwmwFtnrbfMSpsrSJrakv3AV1GynyKj2CCRQcTsv
EapOsKaqzkcD0c/yBn0xP9ochr81l2ZH/aipNHpM2F5zM45uGY5ouZZ+jT2oGjrWQ7jhkqEsXOT2
rqXq/BLFeVwom5bys2as9egnNCsNqUCh9dVC7er22ezNV1VB+XZXLsVypv2gwx0SGHlAqa6U1qnK
pKBNiqXZGtszXXk8kcdrw4uWIGnKFL/MAD8PSoTUEp/QlZPfp4jQxJFitY/YuMG/xqPFVnZCCJcb
eJEPGiIHezr371fD7QICMxWuBVJvNFx4Q2caxVJ8YxPqQ+zYcLDD5bW3lmhfNYih5HthL53nXVnG
5KtHRAGb9KzsQ/drNk1fti3PHrNcfMkiBHXRapqbhxnMCTqNKSwlDg+TTcKH9hsG20W92vW1dAp1
QI4Kz/VebCIOgI8KaKxe8yDb2t9J6cNQCRHaieU0Nt/GLN0OaLfTUcuW9IrOZ4hk9jJo0yQOG/c2
GnLnIQDYJNE2pgbFfGDCxOD05u9WJ6o70bdDuB+gUV8OXds9qH4Ys73CkEHTlpC0jY1miU6oxPU7
u+3rA5bkHtmxaeGEnHfotnrGlV0t7oUtaKZ22UBTPSIt2tl2On1tVaCO24LdUWwGHMI7M5r6YS8s
v7sG1zgDqZRzGkcYgC8JiqplgvrgJOIIAi3YVoCa6jSg6bbsV4rvD1sqi+8pyon9saTvt5MsyhnV
7Upec8pz+Bd+VWMdQXzBJaT3nDrFAVcCP1GtyJ/KIrO+UBFcDoCJomNnRs0hEEF5a5SmTKbGz5/N
tnmsSxBqGYnbIbDT8jN+XBjneU7XfXbMFCNJ20kXuN1LGSYFRdvzVNjcdGZSeS+WKSEJd25K0pLz
abaKb1XuBF+qNEMx23LmS2QKkcYUfXdyKGU/0RTAyJI9DRcspzT7Kx+ZWeJWNkc9Cd1vbqWT9BW7
HE7txR5euik0ij2miTRoKXJ3/qnFFqFLcMtdUGGst44iZjCXFk4a7CNa86r0rmox2C95no/odGEk
gyQiuvthUvG5SJPj7BPnq8AZyFd2gPAvioWSWKvKzhvRjf8UZG15UgnUK75w8M4Son44T2fGWPlw
5UvjDGl7+1HjGXD2nSqIrqshbjxvKV8URlgcD2Seh06loLS61HMuaSnKC7GieIrvMyHN5TIo8VLZ
iAYlA+XPKS6mevk2jitrhUVJnqYE1dXvCPvwSzqFE+7wE+4/fZ8B5ULelWA+8KYfcKen9NAE+Xjh
YohELks4Mu7qtDe8vdHjbp3AiPOexqGuPwdiWpJqcIZdbRq9ea3mwHrQaicRaCViuNgf57w+zgRV
5+x+7YzHbp6XhHIRoafcBqO7drA3QuUv1QjBtTE9LLMFStYxSBkmUeLm+D+6FSp0k0+Lp6mSsiJI
Q4+ONHZK0rUvbGJqp02353ZQbXUDlXEedmQVacWWFvndJhJpqaxej4aJkIB74ysHB6PK6gvnaw2c
1WiTyQiXMj3QyKsW86rCMKuLErLtxcXhdcubQSUBB6637nL6alq2EZS5u+KCuaZNhTBDSkkHhTYS
MHGLjAOIyXgBfh6pg1R4oz9nWeV22Q6VRkl7B5aQ08p4wokSimFGrNaeVK6M5o+hH5bJ2yPSVjR4
I/X0AB9S06YndBQAuMZ2J1fXMMvbUomK5+AawLhUCcKa3gQmYkh3Wz8aIwpMxnEoMWWKRL4gtSE9
O394KyIbQjdCxjrSJVvbShdxEUG3JBMGx6D7M6zDDT62m5qLfwTvvbHeemuIis9KzLmWRkBEaTPI
bNNy9jki2I7HJ4XhZh9ejgSUy7VZRubqJiobcJNH2Aiq7UQXxSu78sVBsGJqMOwb1dpeOIrb2+Ki
A/0xJIBxnCZ9cEZPFEi5AqAtnHNTqX7twEcVIzEOuUPWH4QIS/ZjY+x2FZq3VzYgM0J3EbFjYm5D
EBW6x2IMmnUVVIcnKrxFAtRL1bO7z9rFLeq9mEECRdQO2i683Aj9wn1q1D4isOj0RQKpfreP3H2w
bo57pB/ZPOH8Uj8aoH7G2O4gxcWwF5dtDwqm+W62FVEWqHx8xPadP0T5bpLgZ5Z4s3uaopuv0NsH
/X8eFdl064HaPaM+XVx2Jh6pmKKqq9Ja12YvnAbB4CmiQQ2T7aGMljk49YRwQey0YnXjpZ2r9ihH
E3TlEgqYsUC7q+9iM2HpplL7Bvmco2o3Ott6PxTGvBAgGPWeCJQMMS2F5x1R0hwbXCnC5cXY0mXF
AC+be+s+rIrK281F236TJo31GOs1UoN2Q/0+NmVp5XvCCTmcqdyrpu+ZseiKCxG13SZbhRMB/LEp
NQ6NskJAQ3aPT2Bqul23d1dzwDW5Cz5DpXYpWAapnXUJBcUCH+E1WIfrJvRNtbNNT43PQDJQZ4ml
QP05AWvSI3WiLBu8E8Wt64zMG5vqnjj8aqERuMSzUwX7oPLrcyMbOiD2CgkAgdizaICU2KtCDav1
Ilplxpgf4VPwYAL0R2JnCfuzXtR9mSgKZi8bQArmRhrdKcPsuM9NHHxLLLcrD3vnRmkY7ZEJmX8Y
gKooHpYiuzTYhocvJJdzfheUjdRRl2MXZ0Qw/rlEaK14YYtEh8CBv33fzU56BXwz+55Ji5EP520B
RpeiUlttiG3HojDnR2SV1e0s65xbgF5H1zpoOnbToIFEUXnRvUX5MNhFZTefLIoWxW4Gs/PP2XHh
N3rV4J61blkm/Sy9B3wuu8Not+azLwcrjgLwkbmsN5gDw7bG8LLWawuSWrGz1TBBNqtbgPtRMUXT
KfMlqLmh3YCpZikGC+Ec1RqyQTacoPy7IlfjITwYmw6ER5QpHXQCiXxSqjCjCBC3drKhJyho1+HK
UUJdZrY1hTuM2gWuCQBPPs1LMIKGHlvuEpRC8MWVOX6UDQH4TW/oiHdAaQoNf2NdCxwS0wiYTIWx
244DvQQRRrnkdmuoAMSbL4S/ryaAfzvHbIr9htADFQoPmB9wlgYbOUf8MQ95u7fTYUnm0Vs/B+wW
08UytlLs6n4K7wdPjoqv87yehKCgCtTY3ZVTp/ZFiFVVAHwJEnQsrTS6QNnJRhCiqM4XQ8C6b4YS
287Q/gpbR7X0PxBjTQpvKGUSIC2x7tS8lsj7y3BM9yovwpr9Vzr1RWnZqwdJf/aeDBxIlmsqVxXK
qS7mrnEtGusz1ovZGjcARK7RUx5Mrei2khRENmyLPjW9Zt9YZf4JKQk5J5ybRHXE57vckX2ox82/
mZ2ZMrRjd+l1WDfOcw/6I4sRMvnsDE33LMeui/OipfaIMjcArmxiytfyc4ZmU0ZstSDvSuRxJRW0
o4G6y5c2U8ZJlizqnSyq4GZUY3c+ej0cFBmgYyCpjhipGT5RMS4CpkHmv2C/7OwX1xzuJ7naJ+xQ
RjspkdvV0RqGqliAUeIJhiE8GxysTXYIuxM4NUW0HNFHmup7WLzFTlLc2kmmupv0jqf2hC/WRbt2
OZjF2XrO03V5xv/FisWgTCidXrVvwjr9A7izuXM9d3wMCfeP6FlZLx3I+GeTP/FiY2HgoCI8wwUK
rxbAB0cxjay6UH0FOD3eCmWuKUJgnWmxDrbbKDMqIhrLbY6cBwiBqXBwdsjBXVBFMy7n3pb/LCl2
7MKFRKXvinaLl9zqnpDSdx/K3HHxbaeqfxKitWjRgQDFW/Hbqqj+y30lqAfJFw6oqpl29ObTNXgm
o+0acS/doXO9m7HMe3b5AVlTMFOyh5cNeGFZy6an10AjtLtxVyA++LfYcEjsndMhLJOfTCRAy+0E
wHwdH9Nimb1vXotA81nZhc3oJqkrzdHYhZPnIg7BwgZlQ68N3EYZWYVv7gAEWhthY4idOYorvjSX
k1oXqpixby/ewcVMPvzit+3IptKLql5q9jEtv7UjzgM/gYyTn2UAbXB7nYBJE8aD9lrhaLNogNe7
HhDVXHQ/zN5Yg2FHoxUA4X4Q81ohobPh0waKSWSpBrczB7VhW1Zmm9nfTU44ksIUzuJL+aRlZCfs
TDYvJO+DylQs5XWJ9guKTzhMIN+3N4Wjhv5FVdtkrTGfIoqVfrNLSBZvImdnwAqHrDjCRHfVd+L6
mRnVxzxbpqD/p8J61PawJAorfgdGP/CXC2McSJgvyhV1Mz/BPwtvwMOv23M/d8jpGoIAMWkd0pij
TQ478+euIaWycDRhL/xoOqEbGqgWaTiE47WSRvkQ5K4CkjaZiwEBoyhp0f3mAn5ub+sLACgAeTei
ARxAvPvQjS28FW5UVgTfq7cLaN6QJ00V1cw4o6Mv9tYp/bfUHP6V5flfHc//vwzW9dV8+4tz+/vV
/U96p1OzoCf8r+UcQKJ28uv37q8KEG9/86dvpmn/A1hHiNm5o0UTQkhQb1IOWIVF/4ChCsYGflAE
hpXH+K7l4Fr/AGqEepZP3wg0iua/0bMd8//zvxy0IdAUiIDEAD0L+JB/R87hlTb2lz6zCSE7DEg3
oMtql7CPjX2zyQVGUJtxweHYY0eGjES4qmc5RW4rz0sTE8Y+rqIQ9bYj0id+4V06Ud3QncRJ0QvG
2OtWV2TnOkyrnKvWIDGj7EPIl5klkRaes8NRVeW4pMcKc6uiuPSyeSI82fgp4nFgKvmuR6Lzud+y
OFONWvJLtBw5aKlDh4GBXZoxJxStqFid0y136Bs4s3blwep2Mj/brdTsTx8nuPUBLpuW/Qxd5H7u
wnxReXRTFON+JtKkV9eE9JITT7W0c2qF2vYaBysmxFA+uj4U/41Vg78A//3vn+b2q/7Gf870/7gq
vslu6P4Yf/muf7X8fvrk4T9ePwMtgv/RVRNEzOVfrRoUhb6NxTc1/rRwXv/sfeHgHYtsrElL2CZ7
15Im/7lwAucfAcvFBBqBYDg1BSBsfy4cVpsHoAOVAfBL0Au5jveF45r/iOAdYFTpvcKtIuvfWjiv
u/xfVo4LxsyJXtmnMPNNOGc/nwKevULaxtjkrIOEi2UcCW6Onn/ijePz6lcvIbp0dLm2cd9Sp0hw
OR7iZVmr89CqRGKO4adwCqtzrHOqq0XVl1Ooa8KGf2330omp8LRISU30NXSyRQq/HVynMXc9nles
iD46iMjA6gtR1AQZrDvBUtgRTlEsc8Nqb/UkwpnFd9KWm5ISjcEEUIm5w1XyeaqjTwqPJAKEDn1t
r3zxDWHuasiR1Gk2KqNTIE9iks9WmAsEjyeHHoZn7P8ve2eyWzeWZdFfSdScBi97DmqQbF4n6UlP
vTwhJNli3/f8+lqU7UjZkRlRgRoVEEDCyExbeg15L889Z++10QHfU5deY0V8GRpenlSAx6yM32Do
0YFBseIC3T4JcpMg7PN5MOMxhGnqR0MkOHwa0uhHiY9XcJ50J5pU3iCZ+6ax9qjgOj9o+WoGO/DD
LsdPl6RvYHsnxzD4KglQaD255pfiU1UdjbR2PgJfg2zt87htvaDhXw0y72GoNMmPaL3iN1fKXaI1
1aZE3u8ZtcHfptpptPrOX38y0ehNxTYtnUUxCge9bgt6k5m83onlFJbZyZ6zwc9aXjKjoD3TtZq3
P6qK39e8IbUyUg+K0h1KQfqsZm95dlm8zUVdgitr6N4Hc+oRLaWEBBWFr0EmCb4H+xasbOerRUa+
E4mC7loWbrTOsnASDIrbJHZ7S+s9ZTpkMBmUsmVDv2HZjRbfntryoqNu7i0h3b7fJHE9W96s1a1X
mdwHYlZP+WBRIco2k3oxuErKH/T7TkPMmwqTVNurUsN+TyyHVzJmO5h2p/hDtd5FHf+WXsQxbkVK
sFGr+OYAXs8IjLW5wo3VZzmRlrp+5H5+I9KCcTLqHCcb4xdUZFz7hf+VBAD2sMAX3thZdB9IM3Hz
nG+pFRXxjma1XCAusN2mbR7fr3cecuQcMm4r5MLLhqQte82v4NLXPC96w8oOsgjfWOTc1TwNQIpy
d1omt0q5roWw7ua7DNKEQ2DJiyp4I6w8yxkqAvIYxOwhpN3OC1d+rFknuMCDw4hZ5CIyWR222T6a
jH5cA40rC46byWI1vn8ZRcWiGCX+aZXmL2jZFT9gNnXIFIwJWsBNm6VtcJgLW1xzHK1cvLjMuZqZ
hGgSc1DDK4rfkG3j5Y3GVyoPvIcwas+sVpq2oaGIc7UOcJ13i+KnDJWxJatMU5OCHkzJXUb0OlTV
Ir2wFBYq52xm40OU+WTfZb7MOpGzIT4NkX58X14q6WQ7GSMEZ76MUKeStHc0SqUDI6/FL2anhzCS
i+0kq6lPg51lmALOe7+2cPNUYjmKcwMDDVsIt0BBK9hlzA59eb3LUYMvG6Jp7G0baqmPjcreoKfK
PHpelft+A6x3OEv8FGsL0++Zbcymy+Fri73s3i9zh5yVdcBtNNFH94dEBM9E7Uo7PeKjkoIBS7YX
0g6rFrsX7RxUo1wCkb6FKe/PVlk9MjnRbq52tqsUIjjITV+cmzHdUH3St9aYvJCORimCuP88SJXU
RxUO+2yRpV2os07LRRfnsxnZG9PgJisglJxLdF3dhUw89t6cTD82B7EUdGi1LTEMCIAI7zgPxDi4
WqsartnJKnMuvXXgozT70QCvbBb0WqY4l3dyqato40M2xVCwuY1cuvf8qKBXThEESYJWinlbdWwm
xO0Mrl7zsTFwxXAVBKuIfK4dFQt/mJzO3/cmxZ4U/33RMj4aoE5It/zu6Arklew1unZS5mTekntt
OXpHUz1NRm6meqoQzDNPTksO4mAyi/PJ0KZjb6ZvlHF8NTMr4P27Nmw99dKcX8mk3N5ohZH62tS1
ngRe3yEimIYeuI0rRSy5R8M421pB/Vab/N95n5DQid4EZc500KQs3uCseYUerPvQclAk1uZ9Xmql
n0rRlTT2R3OF7KqjFR7meAoTsNJtJjwatwijAOrDspkkY031XmBBrY4nsC+a4duWaPHhLE3yoiTl
5AmSXnWXpvetHjJSA/9eJRczvfADqUpcQiZhjF2Yamm9v553naiMuytoP0RLOIbIQnNDDNGQuHOK
JGua7ab1Fy2qBMLlWjpUQf9M47v80trDqxbLZe+E6pS+WbUqkQhPjM7SAmaexh0NrXLD1ITYPsbb
4J2qhEF8nmiD5IU8ijx4AcEFoVuLtMlUwnWOKX54c1/YWpvv8A920iNploMb9eGQnQeRrRK502TC
cOuZ/ttRHwxlxkdXBNJ1gVvoQKTg7YdS7N/Ay9bD4y91jWYgLDbAQCKD/1Vzn9nYZ7BY9Tsznmfk
p9EbIbgWW5B1S4AlCagcAlwt/tO0lFVr+7vXZUqOfNGSTRS5P9dT9qwphJtV/U6M75sda1CN0y/F
CJqQ7Pe3P/6UPx+hKRFNzA2rk0Mh35smwC+vtoxYluOl6HfZzA2yVgJ2Gkg+7m7Ze3+l74fT718o
dfcvh9eP//P/dCr+6Rf9PzoECDaOD9fkdyTEf4LhKQuE7/9iIH77kd9OzhyPNTTuNFpU8CU6vIMf
J2ehfYJhbXzzTdicj387AKjmJxTxMmQRDgfr33w4OYtPnCNAj5mE/8DnsP5K/a8oP/tkdO4Znfe1
njFkgAu/c27kNd3SKTVGTMwVOmD2gZEwPIoS3Sjls7IaLKhASW12S79Ncenm8gNqVrpeaVHl7a2S
a93SoKpTcYNnwDipGKiRYAxZNzHBnK0BciopSJByq3FivK9BtsoZqdnzLpHGkZwoGrNKPuyZseXt
QCee7ndXXRTZnBTeMMQsINuqinMdifsBsu4g75PYmC9mLQhuE7WukO8aj1JbDtuRgp9J82R7dNuq
82QNAsyTqReOrqfKbWSwVNw4wgDokKZL6xV2iu1jva1HL2uWkGjPzJiuF0akz3KlMBYDBD9cQEtj
dKxEHZjmZuhjYgDVUM62xTRk22kAuuPpdhnvjTyszaNNFhpx07MMsUOSaIsb1dxtuyYdeh4MADOi
XEt3VdCMm2RpTLLNyDXtsaAnweTmQzBcKnpQPHXjLK5HAIbDlqcLUIK2hegbIquZXPJ6F6JacoKF
9Xp4xEs63wdLSdZcE9bVtCf7alpHejoflHFsrzwCrKvBIYhs2ypGg0AoHXwjrGpBFducjzAdVnkv
am2QJFHlxOmo7w2Cbe/tZJ7OAVTb7ZaEnbrbRG2D3HrgVvcA3MzyqebJqnRSkW/VLguAH+sTqrGk
M3EUJonk6gMiT4eTblN6ck9fFs1KvsNaF3koXnpro4zjSGMjKV2cCgOZ5Eon80WHVaW7a/LUmxnE
8jNVTrhJdVbjJg3ixscnOD/n9HmUjd3k+rYvp+pGFE10BpckeyTf3HACmeAGTh1hByGFTo6nNOYl
5tbG6xWovGjScPTToOWZLotJDD6w7XozD0hfIrOxLye9RkAZNGSM0mc+RFB8TadU85ToVpUCQY/6
7IucSOUed5ey73LUu9BQg8+sBrShMBzslyAfROzMbTek27Crldsgi/v92OTmBlGICc6yCNob5kiv
8qhL3jCTmQMrjykRKyDelyZzXWSlE7VnaFjiPDfIRkgj3XrC16RsiU03AkcHKiw8feB01iq5pHpt
UN+imG6ONdEWL1mXBx7O9fm+JxljFyw4HlxJkm1O9hITlaGS2su5nIpjrQN9cLoySWKHNPDA1VEM
kYUYlHcG5xJOvXbBYz4OH7p6lffSbsuuU61SXCKOUa52OSmaWDoaM9B6B0+xfCKxtHdnLBz2piw0
QNeWTrrp2fskvte76rLJA5uyTs6+FiKd97UNtnBajUcDJYxTBN1rQvC0h8l+dHV0WLuVK4FQR3me
xvkBZ7PuFmkIc94eFLPhWAIoPMyAZVGG9sbV2CLQ42UxNvdz83dr7Ntz7Bse+PlLHhde3JJh8vpT
j0snEeGPnoruM9RXdC/xTw/Gbz/148HI00+oIKZ4uhEdZun8wh8PRkX7xMNPXtlH1spoo9v8oTMm
MAWRwrWubexjv3XGVOWTrvILQbd/e2z+pc7YL6YqdBR0rRWYG3g2SY5T1irgo4G0gzZT1X0/HemS
wO4cGa2y9mF7uKk5DidD0udDMg2EbMhy2j11pTbcpVo7YVS2i/rhw7f3vfj6R9HnV8zwuva//0v8
PKx5fzcaBNx1ZiLTGDT4Rj6+GzIUSJSPejDZdSGOYbrA/u/NEoXYNHBAAvKu9U8mCzl2mtwCBo97
lwccJBBTYxxrFl/srpMv+R0RSoksE3c0wiyxnQ09+CoAkUx/MtxRtJ8L4fX7W0tTRgJYrmXKi1/e
8QoWxynfHUHthKFnEPB8NxDoQNS9OZc6zM1JJF5sUrcuJqByZ05ldZsz2BVoDMvuSzS1rXBJb9A9
tM0l8po8kjFfNHoKg4Nspau0R6qMYqb16LLa921UnwEX0icfgLJxETfRkG//+Dr8/jLQmJdpRNL/
E+yv64f+4CqmyY4ipsraI0RN+74M6ffSwlO4NSrao1fj1Ng3VSCyxz9+2V/KfIySJl5Jk0Yt9yJ/
rG/rw8uingy1qg2LY2Et4gg6pT/iCANGE0T3f/xKvxyb3l/Jpgu8GpGBb61zno+vVPFUXWoejEf8
P9oz7Kwm2wadNStOWkW+XEP1cFV5psuCs2PM/+ymWW+KD6en1RFKL1qH+awZzJl+fXmcmzETSSwA
Zp3qMFh7/TlldJVt4fm0PoqS0pllLv12zOoRd0daml+RpIFi4uBFM0BtSJglmQPBn4mqFBmyonqR
Nc9fK2moPFlCx+5SrGmk86rw+r89Dji7MIr4d8v09xcKly7bBv5SmHEMV3/++mSj1wtdD6QL0Qf5
c4wSI3SElHaF5qgzmMvDSGj8S2jZmHeWGsoFU+LYVcRgvnXmspTuHIWA7Amp/hrDRvgyEFdr/kmE
C+bnX79l8HLcRAYDM8Hg2VwRbB9uJ6OxYrnBz3RBRVcFtuV1drRs1+x2e9MNRKojP5BPA2kXPfjo
yEQJWVA4ktmerY/6NKvz6wrM+UQPZQwfxiQv91Q4nVNRMN1hvCBRDXSD27/XEcjvqCmCpC2O41po
1GvJEYaC6gMJGZWIMkT5DoF+dq0k4VWI4WJiqmXWR2Z5t917PWOspY2IZ4W9QeuXxZFHKzkn0NV6
or7VDtFaGi3vVdIoR8giuOnivfReR41rSSXW4mpJpteqxdzSw41AipR35iZo634PNlu5rSMxEkFv
StRrS5QGL3TnqOLiopY+92tpV6Hn3QNGqfaitrMv8VARAkV5lt7E75XhsBaJzVouzmvhSISOfYkA
ffIRQdQb8V5hZgx1cICMULHcYS1Cc9IPkdnal1HAiMOD79HteNQoowvdZ02NM7PHKZejM4XY6Bsd
ieO2txNJoWLKl2fLKBu/lSe67rQ+w42ESuMZrfb4hqeW+hkHLLV08V5XT2uJra7F9vxedzdrCZ51
ar4r+KfQENYKndqcaj15r9zNYMQr/F7Pa2tpTygkVX5DvR+uvvnTuB4C4vfzQPJ+NlDfzwmTak7n
Boq0LMDtXxNq7SDvxz3xJQoiRVme2lGaVjWaTcsxLV+VOU86tUEc2/eVfOzSjs4Tasd62eLH7QKM
jTHetkTJyhsZTPA+mVWGpz3XIEDhL6+t3AizDAnwAc/DLkvH2gesG8puQ25McEmj0MCqls7mGHnz
lNkdASp0KwGlB6VoR5qpurQxpCgJLgeWjkEmslUhJBMqXOBNkcWNTZYKDy/oNPQrXSmwhY3AJOAQ
gns5AGUU2SCuN2NmZrnfBlQFG70I88W1Fp0ds1BSbGJ5RNo9/jdaelfIK4GAlGFsvUn9QLvXk0ul
w81p9dZRp2INDoVqduSyu8XU1su8azmaNbgfCD2C49IOS83Bpy3izZwZ+byT25YuNOO8jD7tpM/Z
toHiJjFZ05QHEpAWAnRUI+WAkuaydIneXmKu0BXFQ8I0I9+rjd3RiIcQcs1oQcWthTZTnEVj1DLt
MiOOv1tGU1Vxw8NYPSCVUdJNX/EO/LJjpORbYlpQuCRzNV7kFoZMX2KpNFh9iTZvmGZmXhioYb92
lrmcsdlSnxRA/pevqJZsA0F+h1kBnmVU7wUV/w5pSGow8qFT7sVlHHhLH6TIrMamsgHejYnmqlBK
FpRtCaN/Oci0jagCLGl0w83KF1C6y30UizH0U1uLOBLw7xxho4fj9gmhN5BaiooYAbz0uUEANoNW
Yh0pR7rlMe5ra9Ak9XbORqU/GpU9l16BUOqCwTuPpBAPPT9go8pWN9AHRfGEtL6IDjWjhGnTjvoS
nwFA7W61RNGf9SlAYWsx01IhMU0gDlpjoZeA4jXBYE7keuuiNSJsO66fsnGkskjCZLhpdWN8qZpI
RWo/hoFvESeA6ccK+D16VibTpmgGssTx9WmnlkSiW9EhWXdGA8Sj20Gtm3xYX0m8a/CE4M0ymWhc
xpJp3xdyvd6cSVK3WzNro/ZqmhneuXK9NkeiseCNlZj4xBlPMPsetRZ3d84u2XiWsCeOva0dKFdJ
g03zWrFo/+4nLRn7i27q1uIzmqcrPZWMyS/HnJcuy2VBba7k3YLT0Fw//PrWR/Yn3hdKxaOmF3yK
vgbV5ERpmS6unQ4snSoj2fxUACfEhdNTFYT8HXsq+WnRZS209/D1KpK53OBP+4ucyUvrxHJf4zsB
FKP681Ar66bBYnL5RGwgqO7XOpkEtnt0+PYBJEhsMYzTU+4L7EzPI+lfgTM1yXytdpPcnoWUuQk9
MUAVNxZPi21byOJY22H9BG7aqB3YP7FyKK3Q7s/giSOCnBuzxi0DiWRbKXytqxdsfk2zVL+a+had
cE02QPow0jtqd/hv8jf4ZeseQkJu5HEOsFQ/xt7cbiqY7Q+SHOSbfKxC5hQa29zcjNF1jI3+jHZ9
onu60iiAlTJdMx1sV/Z9A7c+9DOlYJkspNTbe60oRf01Z0OemeFzS/lYJ7lHEh3F/gYN/+DzkBnr
M9H0isE0JesGnrTqIFN618nnxsaXLs2U6YfF7hrxBZ/0TO6fEOaADZO5qj/lYnXXjuAv9pVaYauR
UACS0DQM3cU0m6jTh7Z2LLPdEdM26LtlXF3zGJzaZVuRc19eFMaknUsdCnA/qot8OAsBXUaupbd5
dEsl0n6RASJgnTfjdnDSqB1pE46DVfMUmOubDMdY/CjKRbUGB3dnOt8xn5JsfhmOUro7CC8PUlCN
L7SFpAG4ILPoPYli4jTRL1i2Daas2I+XtdsXK12iXk1ptujH3KhW5xfzZeNCExGW9pnqpvWZKnLV
RquIV4uKmbN3tC35fJM6Nd6Q4fDcLhYaISfVptD05gBVuxvQHq0f0OKK2ySiDcJyiO177vW8vSps
uiGbXqls8Gp5ZIDn7Z/gZzIGJxV5MO90rGEj4/Ow0/DuZlB+66C1sbiE3NE+gW1cTQ4OtO9itUvL
c7OpIvUKm2Nm7INpNTDE0ySFF2kjVaNHiip7BtVY311kWcD7bwDWbdrISiM4CrK8n2uNdT8zb4lp
KkbmtzTav+cLf9JJoVDgjPWfRUb/BPBctM/tzwOG9We+91Es+5NBkoVMNQ/LYB0W/NZHsbVPjIZI
7+Es8t5h4bj6vY+C/o7GC+dYjdMeNY35YcCgotoT9GOYmn0XH/2FpCXiYH4+bZAczX+gGJlCwB77
XbhCHdcKp4Ze2+uZhYteh2fUFN2wXaChH1ioLH+pJImkHMf5C3gK81xPNZxelhDjdVn2ELraSnqm
tMJjhfjvSO9DvTVoUTL1rAzCkVrNPEbZ0F7PyRDf5q0OB6If4n0eGuJzWQWQHxMzOdBW8Un/qF/I
Ik92E6eDmNh4zuygx6vlFYit5MZBCDsjYJp/A/AoPSAoL84CU822vcokD63/RakrCJZYI56U5NFB
DC0PrzinCMwlQ/UUKTQPgCsBJwTZdFlWVsaeZtnncxsixkDcq5wmqbdhc6TyhZhjDNmw+QZnKNV6
o5j06EWphI9rmXJk57oSEx6fQBG3mE+ImTZwRhQ13j5Hriv1jWPlepKZDdcSQ4HkJm86+DZCc0RC
jUEIytSCOYn7rZ7J1ZeRacdGbUAf1zE1DLKM9K7WEp5dU6Yl2yqfkp3NUc4btRHnqDkLSgilfyit
OECiH42nroyXV3se50dsUeopBMqxw+TcHA01mU66wZcDLDHe4Fntz2R4ty+52k8e7jxzUw3ZsDVF
yscIp4nOSZHthuL9IK/1XyRbdeJGn13Vrs7IMeJYRm5iD7kbFGxZeK0eXORplXOuk/a4KVIPMfvy
ANyk3tb1oL+FmFowHnUxhm9t3MK7DfYKyTZXxIsszAmkhEkzimrJV0nsPau0ObkP59h+MmuD/IDY
qPCVGuNNhYjz1g60+GKRDfli5IA1OD1G4Qdw6u150svZjVZq1Radv2I7Y13KO33KzMRJM1U9LbMZ
X4Shtmxm0+RpIVUWUbFxJRgJdLXFkUkdVqKKfGU33CuIztBGJYuWvfYQuI4BWWE7ECLqmdFV2Tav
DBx0lhk/1qCRj0VY6SfcCMtuorw68vBSz5RRX3GLZXgJWLW9TRbVRpXWZvtc6vdVEaxu30K36B1W
yhPiHuOiRvGyh/Fc7ZIkwxGV437djFqkX2bVeKZEo8btWDc7CX0KQZXdc9Qj1ccXnwpfqQLzGfrC
V72e8n04VzAB5lzfl3WgbYh+RsFlFsq9qqWvyH+qEHWHpjyZVnFbDupy37bVjI+qkE9lZKBVmzj4
HoC+4/+1qTCP0SB0gUrJqJ95VCdXJkoZJPOoGF+RyEfbYlgFbkuc3dHFyN0B/ZcvD2l+loRcxFFV
GcT1+LYt2LI3ptp2OAeJO3G6VNx2ZbGn1jQOJfaNAgSduxhmjjAmS9KTKkR2rQfZzpjH7mAES7HH
OYHKv+pTnBm2So/XjvcmtekGH2ntISRGK1dMyXXVytrXBV+mq6YktS4R6Bfscukj7KXpDlmWdKqU
vHS5oCaM0igFsoE37EpqJs6MRn1WNxiSXNve6F2SbwOs2Rd4MjKoA6cBdfCjRASblxKocUpkgL4F
+oPWzUZiEwt5aF7VbuadaLKHpdvcYmWl5M9Ej3qQIfIj/daaRoW8ZDEmirmE8TmHl0tbpltp6jjm
zLNOj2eYjNWhAIQzJEALpWbLMLbsVymgPdyFy6wlTpYScpwxZWSbI2jXgeggnzFHrC7mIgCJLKTH
REkbywlDmjxxZpsOO4Ds2k1huEjiHvCfy/tMxoPEhK52lCQtXzL4smdBGdknHSffvm31KXegbXSn
uJNSsFCFqzNJfjYSc9omDM2vZJofnVvh0j4OVim7VpAvmQMY2PDhltj3Nk+NI9KX6KGxtPg8X4bP
NukJO56Ii4uLajgi+Yq5lcbkvE0MULezZJ/nvdZcdUlQXyTyWGOmijMM83nl0yQIkZTjxF1o9fp6
W6sPJJIrO4Mpgd8EVrmJpkT5SvZbfzGSxvWsqfX6cIGU8hjlWXwHoX/IHCNO7Y2a2OEWdzBuzzmk
MhZBdCUEkbqYrOmKh/V0I/d89UWkL948d5XfTop1Zq0OEkKly+hSNZORG43Rpi2tQqZK7pftHKr9
tsCOvk/tpbrLetBQCIqQ1gXLVUpbw6+GAbDB3MkLjkWJjqQeThujLoejGELlYJMf/hnLEZJMpC0o
HnncxizxMxKoqh2N26l00rqxn1LDiL28GOXHLGiCHTtTtA86xZsVQ79a+kR6rTRTPlQk0GyAGbSX
Ii6yva5JsHqBt56yebTuwtEKNgIl7000xDhiBxP2wAz0YqMyej02c/1SYDF8lZee7b9vugXB7KSF
W5KxhEdZj1azlc70QlYwmBZNzNwFc6Wec74vethCeRrLp3UOy7M/SUKEwhQiTtLD8XAL1e5OdVhn
uzJiSaPLMVOSRtsGTyzziPoNcnu6H7KI5v40SucxTA2YJPnVQGNn1+n9E8bo0GGvRdBJSd6/pJ3x
BF7kWQ76NzNbnkhgui6QlrmQwJEAqnW+b7A8+k0d3yponw+0dc1bFJ3KPdK24pX+x/TQBPzgUHBu
fzbiGcXAoeLUK/eHqm7roduiTYBRc0GphRcOBWsq65wNy07D8RxH5xNic0yCU29d1V09G4+tEbz1
CA4tpt8jFw5cllJtJE54blDKW2Dm1bLNMUldxFUtlU8VGyi1lz2ApQ7STY0qMz9YElV/OyYKDBI1
PRO0Zw99E5tPOk3Oz6REh8lVQBj6mRnpornF9hoF22zhsFS4QDEwPRPhoydfMDG00p1eB5Pui4i8
ElBb4F/2tRmrXiHJaLRQHG8Go31oIQE7zYTQmdAczKCh9oAHadyh/CMgIe/6I/9y2tgIIV1AJ4e4
0c57W6FhJ0sMllKgO/dY36UdtchdsaAvjQzFPPAEgYguxSHcrEy4YSHmI6qA+thwNQ9Lx9w7isfn
lYN9aGxDclpN6reimGbUq2u5RR5UT2aB2pzF8Z7oWXCqBEKUQbeDnaa5aW3F2xbUhTsH2ilfGEsl
tRTuFy3s9uCvgkOTK/GhkyFEiYysUVNU51FgAHIJzfpzrxqZi3l33sb1EGNwbW2fjjAyhTgr/THQ
KsSvUcqDjGOjq3OZdz0iFafLlHxLwqT8pvX48dwqreCnoJlRxRfUxYb10Mp9YbavvbYOVe6CGqRA
59JfiCHbvx9N/j7E/ckhbh33MJP7z6e4h7lkkh5+PMR9/5kf03BZw/KxptEyDufAtAZ6/piGC2xU
JNdb3KBrzDMntR/DcJ2TGsc3xDOkGkK8/dcwfLWJYIcSMmRemTRzfCd/4RD36yzXYhgvcMHqQtE0
InvWsdeHgRHkKBHrQT0e+/xL2GZelL18+Db+zeDs17nqry/AGfbjCzSTihR/4gUsZh6RlTu9/RwP
R3hYIBL++KX0X86jkJjBTwKKXxNUOY/+qtCcRSsyHZLARaJn8+ruyr+7vWyLAEr9c5tMofUalQH2
yC0rrJUWxkkgFwlNU+U6zL+UwP/N8DLstQiZHm3xUCZptOi/xkgT4vy8x14raWeyUS37rLUTGGZW
QhKjAXcjuJ1RUSXACw5tl4irpC7R2sxUHQXBYAVDCUttdEARgyHR0xoHnlVAL/I6Sm9qWwkHIli0
AmIbjga8tg5SOAwiRa8cGqB8d4w3etLg6p60ioHG9YYwz0zNz0z2YE+fjOWIb0cfP0ulbDipFK6N
qk4hgcDUNfVSk7AznCWMAwmShMOkFb46EPcgVW73zfxmvjvh/t41ii7u5j/ZNVCp/GHrx/uaPY/P
zdePu8a3n/m+aZisf8yOqozoBYfZu4Ps+6bBX5mMooGhMeL9ph/90fmxP6HPpBawOfvT+V4daT9M
mdYnTaNLIxuGrgDTl9W/smmQWPpz54fWkm7QSYI3b9FM4qj886pOE+w2gjiO3UzSyiMqxqLCVq6i
dpwWTkOT2eTdpqrnq6xUlhVOh18H8YXLUaLa0MopsDOpi3gM4p5xYVEwDaJFO36dOmM1l+PlYQoC
xzjsrgpLWkMyss+kdqPyRudGBAqixVmVIQJPNmZOvsR4F2D3uUmI1D6fOPocs0TnuW/1WJJMOsM4
16FwHAwhp7hN8I0QLwAqcyUaUaE1Z7AtE8fIoZxKk55sR96c4qiEke3NJQ72pdR014Udagd6R58T
s5Ye4yzH2lAXhqOB0WF0q4SM8HBhVVZbXcLGsLx8ak+DFX7RpZQPCbbEEZFy0pQ53dg23ddZV4GS
YyzbymH6VtGGINzGhmBTyLjyIN5gS6+7alMvvHo0KCdDnYhnMLsLovlUp1fwrwjrNhj6C7gThRNN
xQ0mVXE+4S/gRFcMnJzG9Y/8vJzzc82qHoMcsMIiuulAEfgZ79Z+PSg4a3cjndPPtb52ssryZkqk
5SkliMar1CjyUqvqNz0TDTeOObSZ9u2kBn5gsqkDkVjfApxknV8N1E/dmospX6qpJCE6SMubsLWz
e5LRtXu65thtVlMZnCkVigq+H3x1zFdkWEdLdYVwbMFTLx06QkOeS43Cs0J2C4GCSY6rVhmdeAWk
0qjvAmthqKN39SU8gOZRS61bo41L6KFNvBXMYs/hgZr+YtpiZ9eGBZrQusuWSiJpQh3vwBnhCib1
zsT90uYnxQ76V0kmi8UFYaqeOgCKxzxGO8CxKZrwvUX14mdRcaOiqfLVBkWqp5TqdZt1qBytgDwY
NWKswspxkniIeZYyfxjyqba3Ta1y7ggrAbAznuE5wCt2OmsA3KaIqT8LORP3m7GR9DumP/GZlhvy
Z40P7rUz/MA85rGCCpT5yUZYCBHoV87y2TjXOqncHJyRQSfd/Ab8dpG2FmKa4G22zfEiUxq4D2GB
CyqjHEfOnYWcrhNx8/dG/7/Z6G2hsvX95+rwh8LyH+XbPygl+vzlZ93kt5//senjnF/TniDXfDMU
U4z92PTNT1SOqPlkRvnv+/5vpaJqUQ9quN5tlfJHMw0qrH/t+rgJCEDGjK8D6+Gv/kKpuD4+Pkq4
2PQpFjVVIOJCQqWun/xjKUeQdCroTMo7AjdQdL9loXQ5zcE+WRUaY7HLY/nQcqxhIT2KlJ0NENyH
L+/fFJOrS/t3bwHjj6BgJgNptUj89BZK3SAe0grlXdnM8jHQHmf0Vu2Q+kW+CVNy0OWu7kGchYWj
ZSAcqxAqAOxBf1SeNGyrS4RXkNGYjFogLq1NZ4PANJn0rlprTR8cGisec1UQotWrRrMqLjF2FpEj
pZ8TbKbrf501zYHac9cSDEf6utNK/qwD4C67lWmUGue4J4vZWWQyfyGStqrqySnKIbW4n62U6ZtQ
yVG1wK3SaFDUs7BHjEOEzUnr2hVIgN3Xki5Y0PjCOrX12/Sc4+qJnaf3J0h4ikSPw7CfhCr5bWg+
083D+JwAcTJIjTOgd9Yw7qPI78vMG6bcZYh/TTrtbQL5yUf34g9d9ZnnlbyNCR5H7ABoqHhZwt7t
ktStjTHbGgtvY+w64u3gfuWAebbQMGkTy+NrAdA9NPr2vEAIgQ8c5pPR8mLLBiD1ZbgiAf/eXP43
m8s6XGMN/ufdZYNAMv7y/LGK/P4zPyaI8id+hawTUoMYCIAHVen3HcUyP7HJGKi9ETWySXw4fKqc
SmWsTmwoHHsUjGi/7SjIt3WFHQiXEgpgBa/lX9lRfreaDZAeqsbwkBpLBSjy82oOmT7/D3vn1Vy3
saXtX4QppEa43Xlv5iAq3KAoU0RGA2ikxq//Hmz7zCdRHLHG13NcZcvHEpE6rF7rXc87B7XsDzY8
3o4W5ZBSGwT78NLt8ZNbgVqtLnMPI8ZNmNC0+tO7emcxWY62PylS0dIsHAaQJzBGKF4tJIaflzNI
lzPGBVO3H3t72Pq69DD+swtqHGl5+BeXoh+LGNcFlu69uVTrZINllaLbE89gymBbmAsq8s3IZJt/
8VS8ytDxSNwCmXhz3p4tTKBYocgpTlNKTnVuNm0HPr2b/P7456daJK9vXyBmxqZrOgwKOtp+fYHI
0/u8ELzAMI3QqWsbGU/vvU6Dt4mriGYxSXgLAiVfoziWfy8K/6MglzH4zsXp1V5GMaX2N8/ZUVyK
nLrroAm5HhXRKdlW4Bn/d745jBFBzgZLc7p2ycb4b66i4sBRQxP1pDBdD/8uu4L0KKbGH7ZZXaJw
/fMbfZMsOV+OTZzEz+LG452RHj9lY2j5sp3E6vo9rdT4EuTtDyynXoNYlgRu5YUHqXH15yv+/hrp
wbOB+4CKcq3fDnJRQpI6cDBaIIik2wZNEB8rlNs/X2V5Tb+OFK7Cfg3LyqTW8TbLRPqS2KHJ+72T
DvjPG8Ylfaw32rJhbJil+OCZ3nuLP1/tzUej9QQnA0zE98EwWqsIYn88kE+ps5w+D5r4Vm2ef//z
A76xihfnLweqCH9rzuUMyDdLmU5yLxhHpp2VeO4NJeTiKcYZ4QhulmyujDl1Nvc+PWDrpnDVi9eZ
wakWzqGPW7kf+nDY9hOtTO3o139Nk2McteeGKzvqmocZoxPwwvHaypv5g4XJeuf7AwjzwdgISF2/
jbhAIYqQoNj26QhNbuUaY05hbxLDFrsMzpoKW4oaB8yNw9vb2hRqvpmzP9F7H9TXtI4667iOwxvE
bP/s+v/jBBfv3hrr8zLDsWx+25GRhQVSY6CwyNcT0IyJ2ND3Adc68LotBsfqE86mENhHD5i/pChx
wkaovUSzO+ScvDkzDvCa6duBLwxCcOUgIN1EVUDPvh1roi67vba92TjONPJvqMKgjPAFB1PQEE89
6tGnDsb3OkSIum5Jn+0c+J20R7YBsc506vKWHJ5REDRFIkRjIS4SN/+EioueeVc7K+3M+a4lXwF1
oruRoT8fmpSmUO2CSpiiIro0IeN+Ntpm2GcVAhWMI19z7dx3QOoAcsbUo7yku+EnV7s/j9bfJ0jA
iHVoziLl6/lLRvrnnQ8QsegF0d0+Vcm1kfcJ/Sbm0Uqnx36O6m3fY1nzL66INJEayXIQCd9cMWyn
ASp33u3bKIJN6m7pzPwrrNzL1kFojYTwy5+v9/veTvMzqw10ssUu722LkorDoeLbdPtMQ5m3B3c8
xkBWt4Hd6s2fL/X7MA1QRpHaR6a1nM6W//7Tmh33ZExGupr2+HKLC2k01lGOvf/BC3z3Kq4XEKYg
OuYd/noVHP+MssNldG9AVGxBkofGAaFzcPvnh7EICN+s1DwN+quAaJFSxTnF/tPT5IimLfTQaj9N
ltxQHs923lTS5KUqiThQYWDuMPDhI9AQEXxGk7qXbp5+tCw579wGIQxZEIuEPnnOXx+3aSSWGYOP
ZxPim+1IQ8AOVXi3c8cuDSC4zO6R8l24bU35o5Cjf5932biPhTlclfPsnOg+iD74Ava790SfEhlP
qKHibcQRu4YBhdVRe/im1dFsxTY0exTAKH+uI6Qk68Tv668Fsug1dqP6pl9gkR7Qj00YVBJxfPED
v9zhOg+mzTyP36in2+sm7eoHjdf4qu5ScRAYPZ8qjQOI2X0UXLz/ACF0OYeQnvm/fPufvi1eOWGp
g5GXmuj7uPXrXT+68aeEVWxdN362iZRlrkvf69ix2vKEyP45SP1H1Xrhsa+jaA3aediixQ7v5OzL
x8Cdf8y0tJ+cAEgN2mUNSCoz2Cu6And1aMAfjM7ls/8aRyBe/OkJ3syCsQPWHUtN8tfI4lM0hxVc
2anaZIa56dKWRb4nHZxl5tGRpCpVjQDqz7fgvDsKwHGQAA9s6zf3v0CzltA9pRbLhA4YfBGI74RV
t76rIPaF5osshumzb1vJX/Txdf0Qr7FeIoEKtRYNiNrZppKblrrf4mEzlivf7ut1wgX3JJ5xbMhi
64euLIul0kfllG+FmdG9Y4SfIZy3B2sQ5qVBv/9hlvIZltaDp7kQ9h4LhyFU4oN3/nvoBmKbEiEm
jkhROS39OmioJmDiDOxr32TF5yrCxyUrNsaMpgs8kfNBnPjOsu0RcnPydH1+sPnmRKGwTgNQY6k9
CZzXkCZIdm3y0S79Jx9caflJb0YSV1paWF1SIubbwB78dQ+JWjCS2vgRK4n4c1bMC39Rc5oQOkfc
Z3pGcIo86yOrynd2X890Mf6lTMnZ/C3RsouRzUYZfnS9r7/SgXk7+c099kqvhd9958jrfbBBvc3b
EZvyCQVETguILX65bz4hWH81pSlDlmN4dd87xD06cja6oirj4BRF58GjTItpE+ua4MYFQjWouEUj
On8we94dTOiE2VngYP6GJEz7bhBY7qj9GMhuY9Y+xRNax/D9lvFaJNnrnyfrO5smRXeHz4zomTrn
cjs/LXgeNoJx2U98ZN1CMautaD33QfLBGfHd92uRyWAk8Xrd4E0EkCkrljjiqT1n5HYdDBOg/wom
sBehZh3pAlzHdLrANW6oXkQx0BUkWPSbGRczcPIP5uvvh3LaezkVciinXx7dwa/PPOpeoE/JuZkB
VBQ9p0j92xlnKB2v4xJrjVqV1T7xO3sl8978YFpZ781goiFeNnE7CIA3l+9wurGdymz36JST77VP
RWMFtr+7UaklSlqXJP5o+PSYWOFomHirwWsKsaFYjzMiyJokRyCqx6shcSBi2V3XW2vMEdXLn0fG
O7cJhQ+XbKY+cc5bX9XECFItKq/Ze1PU7nqX1hhXNeGWWD794JW8cymaS1w/RPUDvuBt7ifNLFU3
9ArtuzkqX11H+3dzlZQYwnjmv3gsYlBswL0lpfbbqlaDAezqwG32CNnbO0Qf3k5qP7rI2o4s4n8n
Gm//Xil/xha8s4hxJdIihIh0Q7/NVNgz6jDZc6WUMuwmov77ACPH3rK70cI7laTIZaI/WD7efZWc
r116HywXDMGvYzuOTXzuEtHsafMCFimmkbx5aW9aE6HEn58PcdfvOwSRhonUhmZ55yzb+XnxCPBn
6ePZYoi4rdnsPASb9OUn7jhv0AlXxdprlb3xiMkLWPPDaOw4OfbTdqYBsETHLZhcqUOO8RgpXTzZ
KOSTDX4yAYaLBYZDqL2a5Blho3GV4+2uwEkWEOZUtShGKx7JWfuepLQSDmK0diP8AH0hjCTcp7Se
zVs63bHOifPEevR6mybQwp2EvcuscvK26OwT+0uIuKf84eGai/gEWyUvuZgSnAcXLH+bfFKFtPSx
wEoDx8HUKt2tYdbWqZzpHtqrPh/UtSiBuF25Xa+jOw91TbXj3w20JyPWgWA23TCvNhWNfPFV4FeL
ShFnp2yHJLN4GHBMQxlXGfJgtTlUCx23Nl5HSfpUKs/BtqSnHf6IJDAGktlLme90nup4W9a0FF9m
A8dJAK5hTT1CqTHMNzSU6QmHB9pzL0qDvibyDmVtb+pSLMFVCgrr2UdaDjM56qb1HICJe6gFHZGQ
llSmb8fIHx4wSGu7LQ53oX9vyjLAoAswUH8kiJ12TTCFKVDBmAZwsNHzvMY6M9xXsGTltoiW9B/m
uVSNGiWCT0D2i/VUlNJZK7zkqPvSbw0Rsb8jz7vr6fH/jJ1V8aUwAvO+q2j1iqBWHQydFVunCW/6
Qu+qRu0mAJ/3mImuBjeho5UW1b3t5iN+5Dl1rX44OYMe1zZK6Sz3kPf2NtSfbHJ2dKi+uI4xbqk4
gfhzW3/vITHfhm7q7d1wliBPMaHJkC5cKHSG3/2O1jK31+Ak/eF5bjxxGJwF64QWUqTFE+SWrYdC
/1aEZbvF3DG9hWU9rxHeWhdBWSRX9JmjXveRNqk0eppmR+yFYd2lKagMqoPRMQrdfD1leU9QQXG9
YJfYKOXPd7D+j03nomya8VRI5/wGzyUadd32lE8T3sZmjllk1xbYDkcDMBak/6OT4LWWBrdR4N7T
+zltrTFIdqAVkXtTM99ENnZ0M6HrPWZ99TfImOZllfi0KnSNt5nMrn31jKZaGx2UiICE9R51gzi2
BW1yfhVNR8dM7aPSPvqAaThRjd9By7cAUukvJV2mX6o0OiChekh7/YVOX0qJJmYjbR99KTH6apmB
ZXAceh+Fq4HT7SyMR3Dk0UlFDrbOsQzAn7oG36GZV24WYrPCueE+bY3htonb4F71lBlHR11izuWj
hF5U+wb+tM1YHwKnSw+pKmnkL4Ph1VVdT8f9iCfYJh/SbtaAGJoKng2FRLOlhVimYfeYyyCZVzaD
53OJEmja+A3nCDZTFomMauNXhCX5dTMyyjJMeFdBbh3NPta0dXcSTcYcXPALuZ2YENtI2EKry0CP
8ai+YgHmK4y57Mgd882s7ParYTk7M4vR6Bq0wdZ737DlX5MPNOrg5IXdb8pgsbjSkvr2pWF4ADVz
P2jjVaEHYZxIz5qKJG1DF3PLm6Kboyo2c1AOjwlZ/Vu7yCBrlVWeHscMwJkAH3BtjXawA2094prR
kIxLUmV+98yIeJL8br31Z7O4qNlk/+pUEHvQQ/EVykaROoiDlPfgDnn0GpLc7+k/8FDKneHUsw6m
T9SZyte2bmlF0aWyvtHP3W44oombsLLrrzSYjxv6qfW+I2J5DGid+Doofo42CpqhO7s5zZLzdDpV
7hEYivpMFm5R+ahkRgzTMxISJ2y+JGAi/mpqN9/lk9F88Ru8gfBu7YojnWj5LqWJ9LOQ9JsjxhnH
jReJstv0s2JyFLYh6KgF0xt7nlhnBFxH+qpppyCFvOVUGra7nHNTecBtjt/f4S711ETj0skv0Aut
wngBWErTBZpbUhqkkSgpljFojCcarZIHoPvFSvptD4uC12k80f/NI/oLqOgitmdu1cuHp8Ge+vEq
jqL4Jg3ofpImxGQJIvrSTVx+qlOne9dMvYehs8W8IhJpTl6dJDe01dbfSN3ZWxJn4iZumao4e5fz
bu6nfDfKCd8UHxfFm6KoB39dC9qXmEQNk4qvSxK+OeXg/W98+Mrf2yFucdNqrUeV8r7TLKcLiR7o
fZDwUg0Qejjy2M1dLdr6O162VYtH31wPm7zJUki0Ij3QlsKPNeD8WK3bnGpY4JfzoOrvna7bL0PC
e519v/lLWjGCsbnHKWlF73J0whdRI/3q1Es4KnHjzo0x0l8VxjcTVgI18S5QuhdQCC5Cp9oeHbyu
aXOI9KXFtlxvcA6liwpaeoNIJwGLGPR9BKwXH5nH2tLiJhUy+lR7SXztiV5+82LA2jTrzXhPglix
VgPtQi+iB9Abd0Fz0jgZb2K4ExeLIv0AuXL6FOBwjydPlB6chQVem0Z80yOImpHjCiLwChHiDW0t
xbHNF5BBF5LE2QAKjE5J2fEbAP4ubT9j0W2yuUbUMDPPSWNV6jP9RfoVAxP14seuWEeRLo5W2y2j
vIfRRs3FFg/YYA9PyCNQro6SmyyEmd8HXVs/O1niPRjhTBtYXY3JjfbKCnAhzg5fimaebgNP9U9m
PeX36fK5bRpyLgUk5vvGHbhQbuhd6Pu0NxNkJDeu4q0FWaJvzdjQr+YsU9qgAA8g5Auie0gJ7rEx
E8DRzshPlHN+T8g+fQpNKjLzCBHiNOMGkWwNfLtf/Zo03zrqIeStyLcorMrR7VZrz5BgM9xsLukp
Nbzo3k04cq3qXjX6WA4D9rNJz0iajaZl6fVcRhprVnJT5Jm01qU1y1sDc0rs/nTBtzZVkODo7Mig
WtOf+SrRO9ItZJY4dZVj80oHrfXkxnRyD6OyfkCaB+PD1GvuWC3mV2lnNcJhu9I5UHbR/6CTfBZ8
MySRRl3zWjx2crU3x9xqV2iL6Da1C+M+7ExWM98bfkx10Nx1UUXiv7Hr627Q9VfMD5s7qwvim8hr
0n0X0isGURdCi0qWTnTU7EcsdrvPDXJA8641AsUaL/OlWRDYxisRtX/FmTja1X3UsojRpkHetHN6
CsJO8G1WQXcdlXW8H4piOLheyadh27x0wI+DF/Tj9NZzVb0DW6U+4QAJHALQbxdL/i9V1/UmGmrn
uwhjHIVqUBd0fAIvdrDhxQvA21u8rxUVTXeTQ8CrV7Bw9L1VttMtQQhWYSA5n+widulckw84b1zR
pQTA3DRTzjLYu46QeK4b8j/4IQ0n3MNbLpt7N+YIygJMC+uGM1NeN1PjasKb4KbSInrwIlsewynt
YxbdcqZfiWJjgyr3KNLuNGiNmypz88qMx/aSrtkKyDlKIUJ9QsCQ8h8p1OcQrOIx96vpPqer8gVn
vFOTmhZLGlC32VHNtqLBcD117sU0Ze5n4m08ssxJfg/Hpc4kIXmSWT42kfSpliUEpEMm9edgGuN7
s0rGnT/VB08WzSYc6ZlZpTgBYDj3TP6v/IoTL7aCvuQl2YYbs9Bzwln7WrvJ4rSpjrlh4l0cGRDn
ShdoN8iOi8TqcVGD4niLswMuhVmmHvrG8Fjqwvi+V1ykF5F/20N2WJGYRkcERfKZNmjvCV5PcUhT
/2nCy2VPujQhDiSUw9oLnaRMx+QqDUjcSMs+RqhyvydmNO5wbTX3tN7NmyDtnc04MBlVnYCxzEkV
xlp7FwQX7ufMFdiDTXLHdGIBlhmn09hDkIkRUfiKtar9eapd6zoswxnVQuk+4o6ZrSdi2J1g7boo
I1U8WcL37/TAVxKDmpqdT1y4arsWWB1tvT9mSk32uo679LrJGAY0xcUpOuKKRvG6ponbLXGxnkBt
wxeiF3ZGJtv7HgG9G2NNT+vtKUY+19ENiyuta6DVpd96Nu3PHSyhHVMRy6oZ1D5VPQIyv78uXRF9
gqZBmOEOdCv5JrzPoEvvA7OdN3jcBheKrgZ8FpNtIop8ldN5cFPWQsp1MoYWRYtiPmothytPGGw7
Jc1gTDivojFtwqM6cxLMNzJAT6u2rTiWFpiNwk2X43CFf1r2pbRdby8sEvCk1ugEa+aalEafGtNt
iHfrpSaZvVgfDPjq9i3d2SFd0ffCR0BNr+chGrr1EKj8CpcceaEqFHDKlQXF0ZGev1F1GOxkeuWp
7GBNRvglpGbKOee5ldVCWxLzulkMkkHBJXQYDp31Bb5Ne5S2/92avR9RK5tvRKzFtwIPOxYtGtT8
AhSUM/TxtvP78k57RCwFXncUvcNuXuP4DNu+NKcDSJ0hPRmOHN3N4JvKP/i5hRq8cj15Y+BUDtxI
+/KG9A0AeDvIoAv3RcEiJC2RfSvLrLqzm6C8o9UvL1YplrT7LBm7l0LZJr2PWfKCMx8utLbBD2xQ
AZxEm8kH+OLB+KUl4uG7pRxyYIPgGzyAHjgWdcCOEk71V3ZLcmdzQes+SX/+k4xS+5H4mJNpXibu
Kc4n9VLmYBZVr0giKN2Xr7lbkVVQcxd9M1Vmfc/PUBLpgvFRzRR9o7OXQ7gbpQZm2XOkXgxRGyU2
GUOIgjoX1UPRTCwMKplGufPjbpA7NxzJaGCGxPBI7J4AR1aAvBKvB+UUYhj9TViCPxPWU9Fu/CzE
RtStTIZR5WAGvBkUdwmcBrnUpkKl5XOImbhoRnOKukhn0XFuNKvBStZjPabxjuCVnzxjzSuP7kj6
cZO4oTb22MARAnRUSCFnTmV4mSWmW228FjzBuoigXYOjY6tbF1MffRvaAZu4uMc5EOK+KF/tHqPd
Vd844ClHWqW+/f0yxWDEOFVSnsRwQZko03xrplOW84Tc01AVr50GIN6aXBCv3rHc6kGgH6v2RZqR
7kFZkHLAzCeI0BZZoBu7EZO168QsLnTbyQcxoqjgE1JvXY9Rw/PlviAf0tZmnl0oVAzDvtQIP65w
phheB4/c6Kq3wQZeeYaFpaMebCgPYL5gJft3uR82+LDUgfkIsUZpJKYuhDS356EP9mByj0Tl3HVa
RXw8T0+VQf1PimLNN2HukvtP9Ia8DG9xwKSuY5Gw1UvK6SVdcbML5mJQP1IIcsU+7FvIUn2IMB3e
Uwq5ujCZP6uRzzkfKvJ/pxFUJ3gH2RHRicSts6PptSRRWmorwByaFEdN5hQHbjZh9q912S92tRVO
QoADZ6CiN8mAiXKzhJAF3AE8SNEGfrIyeORNIc0TNen2MJY9VjJxMGFGkKdP2MSPn0Ybh4JzPvD/
+h8/6GSiZLEwev87NfwbJf/zs8L9M4av8LMM9Z8/9p8WSAtlOxUSjqOo1Im6yCb/pwUSRan/j38W
6d7/tD9C1keeieJ8KaggGOMW/tG0u+K/aO2zHMSpIG5cRGv/GwXqrxllXGxD8JHh0keF9s3G5u7X
jPIs56Y3VO9hRlTA9KPLvr9rC2zkVtPYqG8/vZh3cua/1hzPF6N4jYYfDRwKsbe1kVjgdYORunuX
GITYuGrajxpb56c87VoPd0wC8hgB6XM4UOf9F5emXXQpQKCnelsJS43cmjqKVHfnPaQKW4BZBGwQ
vfzesx6dYGKDU2a77BfRsnL9+fK/1v2WJ0dkj8x4aRbjw729vO2kcRVmhXNHz1SegqLAJXRtdv1c
nziGcbkJyuMHZbk3krx/LspQodpIuYCS2K/ftgKP0sd1aN/B07IfK4fTi116sLN8hIpPdSfIU6TL
4tZbPQekpOu7F6/GWKAwPN5DQ+v9vvZj8rXKWHJr8zy7z4gCwMxFYjCti6GO2DIwkYD9qGqrBHtf
VI7zQUHv10rL34/hIc9GooyO23krhQlGslQTlMY7qB+Mlb4AxVf0+bQL1GQ9nuOnKf+wQPZrGfGf
q4ZMD5jbXPhtqcUzTD+bRAuVxBqsx4r9k5xvlbyaGQdPzUZ4L9zaukaERapRJ326//OI+X1i4l0R
LIpbM2TcvJ0rQxgugtHJgsaNb0O6TBgdcqqOh8a6/vOl3miezs+KTwYzK6Ci5f+mY8Y8t6tMs7fu
XGKCe6NOYHwOqYUaABKjeply132GCrfMziUMqP2F4GgQxt5meWJ88Lnfe3AUmayWuPYh1Hkzam0a
icOGnv+7voP1sHb9qJDYNJTmwqvNw38xSfzF3fP8l09nz6+ThHYXjrAOrYWt6gjDdEIY68aTvOh9
U16ULSkTZ1DyooE4ChSmAFJdDuEUw1qxSHVZ2SwvDG+Y7qF9TZQu0CJcdjneG1bnTbdJMlBuqHS2
hBBBNY2nMDH7YvfBB3xnefGJD+lGZaugWvdGLZYVcdQHOrTuInQVzW722/ZwHjdTV9Zf25bDYRGM
LLmaF1gGIyfEFGQOoTEdrLUuiehTwGTFfh5nQlUrIqcWtOZ0/+f7fO82HfT/cN652d/a043J7gcv
cq07omJeyPk1W3Vbf7XMyHpsivajkW2/HUzIPhjV7LkmSYYAZMCvX7fsYjszc63uRgyfL0RXiuco
nJa/ORlncmoDt63jKfw00gh4IoaQ1NHGUYdUO3ICdafS3YsjB0a6yQqAnxk5I3KZl+4yJs6vSLFr
oL9PadpQ9K5faNjfpPlTst8+DzTrXl78+TXyBNz2/xfv0B3Hk/CdHUYu/DtkBr8+1hzkod9QKbyT
/Kl1WOsZvxTfyG4ap9DdoRqSYeRsiFXJxhYGLsvpgPn8LkzilJMsPxuQx1TjypbR+GEurOhhgRId
EtKN1rqChLIYzIlo3kAGCYGPIJH7xHkoRrNC9ahdjbFOxJrsKiQQVC7MjEyN/ZYtgLJhnhXUYzC2
ucPuJsFBr8wu7TKQ10MW+c0mkC3gZqqCxhcIrvmNJXXxl5krCrjEAeR19czZUE9D8qLxrvVOnU5w
cgC8Kk9mKEpn1ThZfUsiU5a4aVBjXXA15kZA5W+g7fhG/dRXRYZkO/L9hzBsEpOjPI1pq9YeGpBe
Im4xuoHgT96ws4PvjYH1/LoqVZcfiLtRhjQ9wKSj3ejUOEY0DlzaMencFWm40yKDfdDjgNzMd5fM
u7HAold0W1di3Sg7TzifQ6iG7lUWLShWBD6bIBvDpzjp2XYxD7zwdc+U86QOt02ZwCklNAi3vtVB
0SylEM+KEmK6PiPxCQFZiIeaXUBxno5JHSmOnZFTGesAC23KyFZW+JcB5cKendlKUKbjkNebfn3C
zCfTV+RWm0tjQh+1i6F5cIyCoxIc3ThNrjGm7v4K6D+HjWUnUCHSrN2EThlft7bb7loYQjAh6q+j
ac5fLBWkJ3tAv4nMw/6uKZKtRbogdkM72uFgL7+VKPC+0PciVg2ljhcGyvQjht7CaQr8/cbs+Tzr
BL3EngO32JSWj0deGZcmzYAAx2gz1gaev8ijXtzGxB9cpHH9aOCOkl8MFDdz91RVRVg++gOkH2Bw
SaGlvwFiTgZn1Wk0QR4ZDQG9l39a9siBcZ27KSdGMhFYq5cbyn1h/cVIBs/hdvOsgv1JoSnYGeYS
/Mxiupd5vmQ5jEFemHFAMMQKjmdAMC5s42Ks9aqMo+LTZCi+mI46NgWtOWwPPvWMVShZK1LNqKTC
QOMH5fSGnxFafv01RDdAUd9atHZpJg2wAHT1jyFnVmDmik+fDyzZqRvf9X4wd+uZRojnSIwjjdMm
8WpXkAnJylE8T+g/n0abM6qaExc0nMfCg3Xkpe+W4bZsAcKik05AJZflYn1EszQ3x4lDXhDWRU+9
R0tZrkt5kVeU8hpTLL9JFuFl1w2szyxnUcSZM0T+bFlLISTm/K/QGRD42CYQDei/kIx3VFHc59Zm
pwbZ4/A7WiqX1z1OWbhKIiO9jBuSEiFJ1XsaHdjUU4MV9bxGEsMFl5FgE/UzoHyRDNRLEy6vMmxd
Clqq55fnuy37njyL07jTrSTstMmopvq2OccieYFG5aYq8/YQx2CX+5kvMpARv9D2aD0OkBq2tg3s
uE85bjhLRZWqIdtzN1FW0Ev0qG3evVVqHoopyZXyhKJOKhkM2fKrodVgl2OQgkdzMdEKCnbRcAmP
6oLd9kxKzkg8OuspVfr+HCjMeQOJeMoK79meiO8zVfBpG24G7FmGbqHweRfIJAEMGuY1lRkDk6nI
vKbKCdaWYcS3O9d/K9mw8SjZHlTEHZmoJ5u1lAi2BF7FXyPSbyneiDbAwAjF57On5iWLIT0Nhkq1
3PnAn6FAIUeouY3RkmI4BziIXEL0FhnJsvPhx1lCH52FC7db0Kmxdg2qhCu/9noX/psOLpNSuM/A
90Bssu1wg7UNox+PxWrMtoCuo++FkXDx6jyFrEiA8R6mdgmD2Hm6TTveBe6oXrC24BtBMF08uCgf
xhYbcOUK1ja5HFXyhCKDpSnXsAw4QBr8EWcQxz/yOPLCISt4n+peYx+aFNwt5mXkQkZ23G4ZnqIq
rGszztiZcrqv2m02EK66MNz7qxprweRQAmckSvMqRi31RGDUAf+7tCPBAO7cnHfWAf94AovvP2Z5
gHaxa3A+o9ucMVIkhXhOypF3OoET4AiwLAIwMqd78s68lSJPw0tPCwfXJ2ZY7S2XL0cQ5Nky66H3
118zS8oLEoXtgXC/OVAY4qumNuCMgo2c9zASgsKCjp4MhCW3Z3J3G3TMV2jl5dZOZ4OcvWDGt63i
Ts4j0Z0Q3F2MKUuAgJOKXqQtWHxcWsLUbThF8MgDuXygrHFZmmwZNYeytcIn5BQTDtAcR/HW9DqC
IippxED2GJcP0IQE1crMerSNgDNAmHEMcafAehydBf3v2NoCJIpQmhx2GtZfsWBbEOTWSD58eUJ2
ImJk5bECtTT17s8H3nk0asjyDlM05oiasnSbq5Ej7SPZSOtR0uHibLslSpvhx4PKXEbnedvUMyR3
dGSGs8iWePZZ1OFlZQcoDXq73LRUIO/Pb43aGa552WgV86ZdbifxeIo8pf5S97gBrKskDi9hhTCt
Zo02zHdmMPbYnGLQqmKWozRnctFLy+qIRRweq3hYTJBq82i6B8vhOVTxfUgwKSyjrQj7QtxP8Pao
so8umHejNcWzOy0rC78bNP1ElbYooAbnjTTklqbBsTiVg8efLrDDbh4AY40MkSjnRc/LuEqz89o3
2Zmxl7HFIk8oEi9HctwrZkBSjInzC/h7LVoO7gPV9a/nhRUQKzvOeexG8cS2NnV1e5gwD/3esg3d
ncena0NVzEgE7DE4dPMrbLIZIoHZtwfcZ4dTEmvQl38PiHIsg9faJz+7BnIPSRV1FQqTGnQ95ILH
86jwppxJkduRdQ3TiYm8eDtl51RqrpCSrb2qsqpVJypWIj3TMoIChCREK7IFS748kDGWjD6ouQXt
Z8jtUNRGHE44e+IT5PIIDDnrUSQezXlQPZhZftSwwyC9djA/ZtDgp8xq76TWDf1E8x0ndQa1aSyV
g25k0T6vgG7eYR0hI5+XTQp92b6hAMQrxx+ZNssGhBAmxqJtXYMNUCsZt0O0ozRKGbjql7vN+o5p
5jSL/UFc6+keDX3rrahrgOvE6O0pFjEfH5EdvXekZjtjk7ntZK1aYqH5YbCCdDrQKAHvn3YjQP9n
v4AW8mvMobHjCnEqGe2mFc3tI4xGgpAY7PyTOSIwqeppeV4/pPjY2/4DdYjyhm7lvxIjMugsy9RB
FM1CuGfuYH6QvcaOknRdNDQXeByp19CZmcAT2yMlLnakRWC17kh5hkQo2gPjCMUdMQcfVIpxnvZG
nyF5qmgFWYEppk8XyMIxrbH0dVxlYWwlRXnkZD9Bc60rvS7qurqKpCNfQyif+c6zJxZDgkyKa8ru
gi2apM48Ncvif8oQiOONkAAEhlqKSt4uYGwujh2PFVm2nv7RaDQe4szm82BPzd+b0OIlOQLBBBlA
oEfOyIKDPwAilYEYp1xCuiYJqChTo6QxvDHWPQZQF+eDcl6wyo5OuDgyAOSPVmbL7UVgc55yWxIf
uNHInU7nzSRKWLdnbO3zH5IYk90lrMMtOGrnaBnU1HGEZwSdD4axGVf1iVx/zZLXsaZJb0KKTD6t
PfjAOS9TcErHsQ4xPZtE+GRRc3ixZ5x8PQfzd85gfNfKs9k/24zNrS9jVqvZo9o1cGUYRiyRKPyX
uhgb5lY3VAPsYok3F+ejyxIvpHIT1aSvsCetYRlR05Yd617bMIW6gsGTRkZ+giy5Q1fDfWPTxA7E
2S452CJJf7gDNb4LUffMuLPzBgYS4SXyzyXCaMiRLKW5Mq8C9+gjOfOP/4+9M1uOG0mz9AsN0rAv
twHEHgySQZEUeQOjSAmrA+7YgaefD6rKrsqy6e6p+7pIWZpJJIOxuP/LOd+hYZu6Q0t/A3mqb1bV
ab9ja2H69Cod0aPFgkLFN+ozvzGnEnMenhIv17g24tikkxAuF4s7zC7qN92NFpR7R8ni6EqI6Xoc
/C6ZHWBJbmJOiN0qoQM+EagX3bkzd/zk9FuKDPl5St3lktpz9ix73MctnxBOZ7qdZceFiD/Rc4VO
8rYttYeGReQUrnYqfwtBfDqYiaN99tJyvvKgJ8WFqvJXXU4t5fZYJhvqKvNsSJSWBkXZvmS48n01
lxN3FMdgtZSqcrVFmKdOjjVl18wDHZ3kbvYqZJc8sTUbprAnqCIqWmcF7DnzNbBk/JySPv6J6o3v
BP81a6mUUa4+sGCnYy2RTRghieaQuoiqcN9+jxX+s+H5XzY8Bq0KA5T/fsNDpHOT/BVb9Pev+Qdl
ZCXBBdjI1xWKvcIq/6SMOH8wwEV86rF1WIkU/NWftDqGVX/f6Vj6H1habWgimNDxfP5bREsIR38Z
DzmMXRhe8M1Y6tg2HdU6Ffsn209g1mTo1H55sPzkbSzSadO1bJqxgX0nUPipgR9brcpeXxjfEa0Y
u96bdy3i325VAaPbMo8W3P1ju2qEK4PA3GDVDUMcIkp31RKztGl+zTGci3pVGtO0Yclb1ceYBvWb
9luRvGqTrZKbRPpZtou1atr2iXeDfec/jEsGUK0T52rMRr5bv4oCldq2mglsedVDI1sO1SDu59Yk
VnfVTOeIp5tVRe3QAkW1N3qhMY/9NzMLCo4sdNfpqsC2kWKPqya77ZJX1xaEva56bW9Vbnerhjtf
1dz6qus23BY5reaqB8RaWxvxd48IvF/V4POqCxcIxOveIK0Vd0PUrOrxbNWRF6ui3Fq15bJUiEBW
vXmzKs/HVYM+2uhgocl9das+nSs5RkqIZh3ZyofJymkVYp/QAhB2k3Gp56vWfeG23fKqbsZVBy9U
u+sQxrNXuY9XpXyvqekgLVTXk1cbt2BV1Herth7n9U4E4yM4O3ErGOxfstJv+k2OZ7FAulfeNdJK
xq3pD+yRK1V879EEPmLFZKrdal1oWcykNxL05pOytPiJLHbnbBczqgVNOHTTnavYK8vs2tTl+D0O
GDbQ0dMVCauAc1z3SHNrdM3pwOnajtxb5Cj6j944sskuLSqY0iQFp7N8+eZlORoExpLlS1VUzpnb
Ptjr3FhXu/qt6TDW4iDRZXOhGPQjgl4MnrzA7A0UhShEW1NWp6ZlyA29Xa9OxO2hQ1J+5Sk49wWR
0Aas2qvOWOo8Y2nZmaOXv3smvWI0xUm1xRUUv/xOW/OtWGwnkdVPRDYYV8ulOLLXHT+CpvxdypiC
jXkNooSMK2sncuIafjciszNk154MqGrTJ/ZEmhEzo2UUFBzd2qI4AD6iRvlMi3SrfJkRMv9oqNiO
GslueZgQSHsAecG/oWp64AnUQqwHlC/Ax2iDageMQ8e3pNKZ+0ivkvnBTHhrOn08FwenHfjl1ZzM
NzJDeIyipq2CEISGCDZYEVozrwO5HHxDEIepIrg8q0iIEnP0exeQ8vnbZy7LICAXaBpjphUuoWJd
+SKNKrvOCiko+XTD3ugt+dOZUAzGfS3vfz+yHP6Kvxv6tdwqTdN7TBb2PwgZHDe04tR/pPZnNq51
4le5SnEqp+q/tbk9htyY+N6y9Rf/LUXEpdc9e5PgH5ZrwLQzcIhEgFjmrR60ACFGO3///U5jsMpP
WwAa9BtjRpGWTUxefDuo76mdULIwrEHFjoT2BUGO+TpWq1OlE7b3CMncPtZrm2ag2omaBt0Zg1zP
PsiBF5UZb3XSxDqJM+NR7kpSE786L81IHqjde99w57OKDfMW67l/G5UmtinvSHDqgRO/ByZK6NER
KQLieOIbDT4/0Zspv8oEyCybdYJgXHRN4NiDfQ0kcfv71aJ9qp+yZGZI0BYxaFwDzkZYA5G7zGxN
LoZq7Xjj+jBDsU/w7fsR66JXTrzrF/7A5fPmI+oOTVWzwsmXa1sxx4U1yib/26BQYw1O/V6R+JUI
l/WAf2d2PcrN5CEddJiiHcOPvPnljME5sGpmdmieKtO7Ta2FPizdd+7ykjStGzn65F9cLBzYA5wt
fdvGlHMd+mZV3zrusX5jWpBzjMxwb+hbnlsjX2s3zvDC8JPI9aQVGh58i0zM14wufJxy8rvrk1V5
8QMV5XRv0NPu/DrBjzP6brp36yLfEGphb0kFRjaLc/AwDOAyO79QaaQRylUlU0ji2U9VMZ1VaSbP
+dK328oUxtEync/GYAPiO49ck2VYDL2F8iiJ37TE/N5q/if7GCIYKtIPy6Hs8DtXoF6ENUdIIxEK
muwIQum69VPPKiuExLp8icFBkMNmaHWW7mQ3PVV5L0+BVyD17NLQcRZe4Mw1dpPqGayMcwG1y3h2
Z2RZyJKOxTSLIwlr1mHkEI50v5eQ7ApajQAEfrKArq/rN6X3DPOrWr+QF+ydQCVn+FNcNhtD/KYb
QjEoJwrAmH9Zs7zJzPd+ZiYqZ9LS9HcPWXZkFMW3jh7yg7gBa8tnnaA4S5F611dYTLAynAh6tFmS
LAvngTWUh4REFeRJZFKHC/rhIH5Sov1K5y4mht6fr9jlRjBdCWabsOpMHWD80vTbZTCrS22415Iz
/5G3FbszNzYeLKI0tqPZV/ARey0/MFiWEcToYdMapvzZOmaxXYR5ZOhcbCwpP3r4uJHyWyY0xvBd
jwH46zW3fYBaDNRH/8kq8U2l1l6fVfw8GkzeLasYNg4KdoLS8Q42NuB3+DZMFKDa5kh1vjPla0Nm
hVHHZv0y+kgeKRL8L9tzhpuHiu65YBZODQFIGM+YO5/GLgblN5ixP+FVzp9zj2AUu7XFzxbE608U
0eUpINh+HdHHUT1oiE5de9wVLV+bCJqvpdOvXpzXjyRSYSRPFZXVugUZZeNf5SDH90qfy/eRfL6r
S5ZN6FBhbRo3WyLGcyCaRJfhD0grhx0Ojqpg4055chkwwxinljnKxPBpca9moPqdz0Bd5yORvLBk
1u5dg/VVQb+teBHJDIHarW2HIu8vntPYvGOqmJ5FOZLQh2XkGpz6+lr7hneycXJuY+WssZsqfgmg
cdxQEGf5dmlVxXwmqLRrl/jOkUqh2Bt6rbbZRGAq/Nna3qbN9KsSpnlvsBp8HptsPJD+oF5d1WG8
4yyMEP6hXvTGNtJsSb/nLcdCUIXhE9BOes0BJg1THWpIBKFsuhw3zxzjbDJ8HlaJ0dUuf7Dv8jdt
E4/3BbKMuyaumh1rhmavTAz8/VjEITXD3YTvEkTJPjETlI7+8pY3TS2jvBqwKI6qoWEujE2WEgck
bL0L66aw9wig7qYsJaJhFbEwBFuTJ9vhYSmo8Yqhbrm5Bv9+HvFzKnacONIK7c3qgqtBbsvP0SN5
Q9F57gLpJru+jOVGs0j4agh2jfpm4SMONml1qdy4Qev7ymNyKIN+Rmw0Oi+WnPbTOCVRay1PMyqY
65SZxgYLUb6HgbEnSokwHKPZ1kOd/FTTvLc6rrxB1eV2YCq4nfRpOmWD0YZ93sbHUcWXLFE3O3ac
iLyP/Dgv7nSOcz+FtQ6xg5AjhPu3oOB0Nc4eDXy2ktzS0pD7Qox58mi5uQL427djsi517YGBmKYl
XAmJ0tEzBnoyIwUdy3k6TtS/y8WhVCGVOhGFs53bfIgmX5oIudHo5Egmhr6vI+Fm+NuJCUvnz5Sk
nMHeuFZcmwduw1fUko+aHgw7UQWrqLcfn2Iio7fGvLTXJHdqiNmOfYd09LtarGy7SPeWBbVGslQH
FxpfWlQSIXOvPOn8aKd6DnOzWn5Aw+/uRuFpu8wYfjbJjN3KMYc7fxisCMS4fSICZVzFmQzGx9K8
IKlVt4RSZWvGiOpnzXtHMhOzEOrzj7FLZtrxxra47+OT0DKXdZCuE47RVuEwZAwQUJByVZJshTkB
tYAffAs0gpQIfTsvFoU2w6AvzwRIbStBqphRhGVtf6al2eK6yILTnCxutc2Ntehn4Nr90JGDf3mF
k1/GsWqp41v7wNAO+2YePOlg09hsU8touCG74rgssU+w0WLPCLsagpmQ9L2WjV7etan4pAFNyOU1
yW+DbLqqcKu4jrIq/VRCcOtrSnx5oPk5s+Ku2/VVNuwaQ2/eKF9c1mesNkiGZ9psGTcry517K1+S
lhVraZ10OyA0al74pPXV+OISHHMmwq26LOXANlrNXXlfVMojttm30h9YfnXWvXk27cjT5CrQgwZP
Ea1hTR1QBv4XiFsOjiFxjBtuEv+1a9idLpYA05pis8OAYdksyypvzbvVx+pbtRo2ndW6Ga8mThSM
E7m9yzFbDZ5ytXoS7lZcs9X+yZ7diFgo4Ql1qjTDNpQTDWXyw+9VQlGS//aPVquVFFn2Kn0DN/7b
ZUr1vJpOp79ZUK3VjooOePiVrhZVbzWrsuiShwn/arEaWdvV0opv4lI0vaDPwu7K1Gl4SFIssMQl
4VVYbbHLapB1Vqtss5pm89U+ywN7pvFjHxGk9Y48Pv9Y/vbb/mfq8//FlrU9A+LBfz/1OX59pPU/
S3pBWKxf8feZj7FGl8Buhd5KSoGLlvy/Zj6Aqv9gx2A4AB9d9HT/NfGxV1WvTiNnujhVbHcdBv2p
6jWAWKMyxOrkOIED5vrfUfVCvf7rCEhfvwNWdUC1iE9QHP2L8KkwyMlwvNi9ojzXjgnKCnUmpYkj
UCOnGXvZmlVcWDSbALnLpyWTTvADwfHPFKrRk+0VlhMaNVmUrjG9Fqi1zmj1JhToJJHFG0n2jsDH
0wZ1pFHzdTcMQAkQ+2Qc1bNeqVjbEIW9pnMUQdbuqeDz/OoBtqVlUqW/w2RYHUU8g3jIEa2I2Uii
SpQ2OgPf2cFiMM0tk9fHAvZ9s8n1Mb6UlIuXtidJfHYHdTKDZvwilPrdFh2VXdDqJEvXHqkmmXxv
RKGH1DYutsL2g02Awe+Lup9Fttmk52VOp4Mua3vHC6Vdq1yLMSp6wy5FQ9bEYfO3MBKPubcYdg58
ezqdbMzvtTQ1Xwc26DbNcQQvUIZtluq3GTjcretVFcGceS2dLHienGm+nyqyAKQZvKJrcbeDPoex
NYhHO9fUwe4b89oI0Rx7hhGhnmfZRQz1eHTcNLsLtPIj6BQtFkyTrYNv9axEEezLWht+tIUXH+fY
sXZFZZQ/SWFrtkvuGz+RjPuKSXtTHwIz+9n3ZrPFdzR9dwx/JFowY8aviH8PlSj9d9PsgWt5ecpz
U7+KTLwqjR+NbAOCSToOsJk0Z0vhV29RI3mhI9dAQW+saCtKeiJjY2UBQYTLBDIKp5U8ru/IZzW0
7g7HGn4bJlDFgUmGYvXpeSB568EjEYv7d6/jUpxZ4E5jv3ELI7nZhVE8zHO73MdjqofpYqtLapHF
R9b15PBTLFalkFj2dl4CuBCalT2NblteHHAZl5Ti6Q7sIrS+NB4fxkY1u6ptp8+OsMRqg664C/tC
k7+Cts37TTLaxl4QNnehRMsOk1O1l448hZpMvzH5ShGnrVsr5wCMFuI4cWIe834O4k3WeTqx3rO+
cZuAZL6mMvUKrfQQbBK/7V/IJYCJh5fGxINeKO4K3csiM0mHHanV+NY1oeWbWpjBeRBEkm46aWOz
paJrdsFIorHiQXlop07tMrfPCfei2AyFmf6qmd2hUSiDA/Gq7qVxtC93cUC+pWmeI9dLsBs2Gomj
0wJiycJ9vvNyPXhlIFVshsY7y5ihJzrzlAGFo/8YXKPcmfTun4WKl9MyiSEN3SF192sMw4Y2evwe
1Lb1oBWxh+6PVLuemMgkrIpxPtejZnehz5z5xNZ+lBEJ3+l2BsTyACyi3i6Km9l1YdN1kwVfAoPV
rcSQukc407/gZ68hZlQQcvIYUr4XJNlZkxgjHRH4IvQDfiW3pvramAhFYPKN2M6bYd4ay5BTXsXz
Nhv95XmY1LQZRmXsUgSgURrMvCSdHd+lftU8uK5CzOo337ICuUhg9Yemspb7kYohrCfv5PR8rJks
m9MxiwXF/ejWaKtMDciG0U4bEj/nJ/JD5Z1oB/ObaRISjhVVRZpL896PDVqKOUvjY0VYEokhivgP
WgZrkvoddSctdD0+JrZqLnMu85DDE21Pz8vNmC9FcJhZHAoqiBJr1I+LMr6YtbtXaavqCODHPAqc
GZvMaNE5VtIs1hd530CCjeJMfiPQaIYpY1rdE03W/FPoEt2f5s2HOaegJhmT4XdDIB2xHGYaEnNV
7L1+klEWc5Dr5tKds5RFGbIce6dklYSuP7h3+lRpDHY5iAJYjFGMKfnNqvX0MMOhCbWpBDppEyrJ
vMRx37gEF1z2gfbTIBEO00iKVs61+195rNVk3mf1rVWugT1ZIC1R+keyiGSrCIkjOmQY9v6AtyCU
kIDezCXpLo0oby1T0RO6ziq0moa43DUEZ6noAsbJXx50Iwvu27Qp1Kbr42VrJ26zFzadJBWqH7WF
P0S9l9o/ifMbtjg8Pvs1fafgzGTHWIxp2GD5vKQac5BaOuOrBHgT2oZcbhCMA8aTtfsGJI3PhuVK
cCY+RvusmO6qtNc4sBJcyk5mvxflgCEVGe7ViKtqv+i18TGKxGbOujzTPsShOc7mwRlcKRAdxM5T
lhkT9IHFP4qgvC26caR60DdBYxkuwvGZF7jCiRB52YBeuUheSeKBldYTsTC7VfqQl+1cbTSVjC96
4qpTYCnvlCBL8TlB4+DAuYkJuNMvradZt2XpH/okw39dwgKB2FCEDu+9b/lsihU6QkSWi3ogMMAB
LEl6DHztVjA9plduapIXrDgJ7SrxD9nk9rvE78otmA8R6n58wbhX7GvEwsd1NMpICNv4KLGw84FK
d71Af5J0fb4xaRChqMTikjgNx/cYjx9ppsu9hp3gvAyt92kQI/yjIQX76rTNY2sJ5wls0bM+22CE
g1jR+KD5ajpt2fu912+V4w3PrUj7E27tjxzl2jHNYbypguSbgUb00C8lGBTy39tTRh/HYiexb21S
1Q/LCgkBrOIMIDIfscibbwANxguG3SHFwRgPr0aWaYdyGZyLkFl+IstsV1s5Xh0Tv7drv0wa+cE6
HKBtVlnxxkuG8lvgJ3LfQ5+4x4JsEA0pUUeo+KfPkiBkgpvumW/RczF5OLSAmtlK2+OZDN3k+xC0
mCTboY7kgh/ddp3lF+iob6moqtAscu+piHkInVGwq4GasXFz627gVN0SmPwet7QNorYBisj6UsKN
w4s/XebYsJ9LVbAggbuxJTZq2EOODnbZVMTvTT9Pe3vKmne6FFrYoA+YLpjD0RtzdvVu+z4anCuB
LlAL06oWa9eILulD6x22FjNQbM/Pl1MQQJkqkvI8dWevBkGMClsMV7uEZAjNE5+17pXPueZWTxRV
xblSPle9Y9AQZWPh5/d13Rl7MM/yCodgJ1xL7v1Jb+5ghIDUmhxtn+a22OmpmVy8VWLUmHl/SOga
mdSBwnlgoDUdU7tk7Or3aHjz3GH7Nr63mDpC6C2O3NPeL/eSLVBY4OU51UtT7Rx/nD56P/YxLSk4
InFBsiXx1kRZbVz2H5FTL9NnVaTy3YWhqlPmfogkiCMeyC/RC7XLmVPU4cxS/ji3OvLavNAOydIQ
4kUOpcg3BvHfd3Iy2ccUtos8jIy7EJrAF2wFEw/wMnKludg/nWBd3xT5PXVv2GU6SdUYZ3d6LLlB
x9g4LZwDzDmpNlPf1w+xpem/fLCHKJ1L9HYda43a7ZItnLNmQ+nRIE8uHh3oQxYTppnRT9yuqz8T
9ykv9Tts0eRgTnG89ap+FbTObcFKrW9DdhZtpEZ0aYiGY+87qvkm2Bm9t5Kq9EdPciFt2ETkwIc6
43OSXknIF+kq+mCWbH8KcxdXCzC1J3+K+xzU+OCn9Sf5ZgPbT/E3zfaUFgi4499q7m7yg/rbOA88
a6i9p1X2HfxWgOcN+mj04OUqDkdW6kRAjwovmlcFudatYvJh1ZXL3wrzgEdIjeB852vqdw22z242
B3lkkDiR97Sq1UGMZKd+8NWdkvzrunXrN4tPnlXMzY7aHAIdAsyoZ0S0z2Cgo4WXU/XVxLpxV69S
eayTC59gmrkrfsFvC9idjWLr9WWXso2RQS/yDAV93LIJaG6NIJwsd4lb04QUj/pIfhga/JkhbDr2
B7vsyJYBoRRR9ZlRTXwaS+pWgJjJioPblPYWr7551qsWWsDqLskcHXlqmU6R487C2ngaP08vZA0C
frBfW2zhEzQyyYC6NTTsC3pZhDrP3G2ErBdmZTe/jU58n+Rg6jd6GUxPLNGSaMiTLA6xIep3s0zM
kGTWNmosBFKblvy9Hn+49O99bmGW4Ow2AAlAb8HrV4nTJPL8W+KX3VtH6UnPRPT0XC3Jk3CWduev
TzaBb/mesB66L4ew+qsWE9aLSX4atm4v9eOct+opjgWqYGKG8n3PYu1YtE1165IAsJgy1EuTNsZ3
A0LL96pOXmLh6RfbxA3PCkfXDpYpgexUAROhftDPSHzkE7SitoriWFbeHeZ8+7FK1Ye3IKneyGUi
2UhL9SX0oZhlYbYkNpwUPPL3RTmXr7nOGguzRrz3CV/C5NUb5p5WqHtmgDN+DbC+Qgm1Ant6IiMe
UbXLG4ZH0dRUC9P8zmGmr+C9dEQymxHM/vHHQtVHxa856OLraZWs+0TfVUGZ3ZoEPopOuh0rGWSr
29bXCKH3QCaySc+O6bLkF3ix2VHgBrrCb6CBnVzeTLr2o/Tr5TklxM3ZuIbLL8dSqN7qTjGTRE7C
Bu/8UQ+X3FvutblmywDAGmLIUN6qtU6yFt5XDfrRjaF0UNImaixJ5Uu8XVAfqjw2wJ3AdaX/XAtZ
w2kujkVxDe1mpRgs6BVmNXowFSBQqu91N/ri3ijy1kIK6tKMKYNbAAl6mxJljLEIXR4jkeVLY1cz
PhgB2yEXBw/fcNDm166a5PQNPTCL343W0fB2D72O3JvIqd4zPbkJrGYazzwljQ/6LCGwKrRao2ZP
838EbqwUWeV0XZJpH2ueQl8rppd/Gv/8P9zLv7O1/uG6on3Qsaw5cPWpypju/KuJV6ppxKdjjFey
O5xIC0ziDM2BV0QcNTCVcfJuCmsV3p6swtlpuGec1Nj6HjFc/bJt627Lr7oPlhzw1r9nF/37Y8Mh
bQBzxoD0rzZGYQyq0tF2X6Vsrp6kVowPpMz+z8/AX910f/shKIqw0DDP1b1/fQJI2Jtoeofxmpkk
Y/Cfq5W7yqv/Zmf8jxDtfxOi0c4yEfwfRpK4OCqYkX+dSv7+oj+VaN4frLVNYpMc1ClMH/+hRAuM
P5yV2b7i+wOTNzEDyz9pAyZ/heYD0oGL2VBfp4l/n0tagAtcz8M1H7jmGnT6b0nTSJr561ySkB3i
tFCmoYlb3b3BOrf8J2la5maMb4w2PU0KdQ3bUVLNHZbcZ6k8Rj3zZNjQOVluyEIBRVtxxMzGBt9h
p9rSQB4aQ8Dh9+vSPS2LZ8fbcqgX8s11fXpkYy/sPaaHWXtE+Ny8KpA1TggoK8lJLi/xJg5mO1Ap
C5yCZUy3sumFviDOgsh8CXLX43Ibm+W4GEtnbyr041u6CavZDqAY09Aaa7iWLZraje1r6keQz97n
b6FG5wfAkBYdsXgqy64N0XSaTmQwaDIvgdmlURsI927EGLsRQ09mpqntvBbu+oZCTre42I3sSeb5
/DilendtElPcVtVRtfWmWoM95U+Js6kc7Gg0AfJWOhKNTjIqJiL1fEhIgTmZssnOHLt7logNBLo6
q3dOhTbHbFNAPN1oFkY0kXa9szvPfC0DVnIZRp4nwwSZG6T2ezLM8h7TZRCx7rAeejNvjkM921Fq
mBgnlhZZqutttZnl1yS18sHytPJqVePN0alpnbIEDChx63+CApN7mwSskAlWcTaEgP3lTuo2NBzq
OG6y5I6y076OaYX8nBqkv+jjVpl1fY1lI37lgxvsBpJkdq1D5AWDsPZmusGnE7O1MmKIWK6Wkrna
8gc8pNcA5R+KelGFsnROw4g51ANW+ZQ3rXWzpmA6W9IbH7JWh4RYpD9ykqY+nNodIy6NM6OpOXIA
NW1c0J7c5FJ7HOpJPJVNIZh4le3VtLB2djwjYRwUQDLy7qpN5BpmfGKf2fZgQ23N6TqDK43k5Jhb
w+GRalDHIn2Ik2+L74HZKX2Fhj2vajrtKs/RTUhpnK1U6adZ779K/v190tvlozdUWIDQNQY3DyDr
ow/ThRFYnDN+B8t7tTVGmrnkRilgn+0Xra9uusk72nP77mLi2T/PpbmRjWXvKN3bu5ostDfmgAC+
ta5LT3ZOsisAzlLR7A92pIpi3FO4JztN9WeX/LmTnrp3w9AqeEtuhZi+9sklzifqrqocCmpE0H6T
DqOzjxETukv3onEjoFO4gRfXd7F3tvHK02ZVqCH6/CG1mnsNqZkxN0EUlPaN2qPcVr78bKXnHUVe
v8xrTAQL0XfhNeUOsk43k/5qnh2b6RPSn3M5f2kJa/baIH1i6fVXuw8QBM1BfJDjoN2NEDi2cS+T
KNftNw7D9t6UYtppTMVxZSXOcUZg9WK72gik12sZXDbwkVjSu7l28ijZMIObb3gf1bb3RLPHpGdS
+J6WLrt0okPd3SEQRStXxbQQiHrJuLQFiUu52I44MnbFmE+hTSl0I8O5fJS+kxwJjYAaS1d2JK5n
ehRTueyrrgDdzIW9X4rJvbObAZaYNR6b2Y4LfC7t+Dja3QuCH+2gqdm5MrROKz5gdWuPOhokzS6D
SBn0xQ9zPFriAs3oiuz/B45dZ+u6S/AtpyrckdpW4ETN4ofZ8rN79t0flS2Z1ij0REtmfLhyIJc9
bfTuvW34leGfyqiRpXlOSoJFSazgLa0nJWG+dkl9l5YPM8fuJiXNeENGIzZgr5rflx638BBzPrPz
7y7ZPM3vwTxBvyMZVT2pBuGU7kL69Ctxjw+ZgK8hoC59SJwY7ZakJ2JbYlPslc6gQ+vK66Ms8PlS
JHZkXMkquHW590vWzG+R/wMFT/2SoYJvIMOArOtvpFuJOg7tTPQwGureYdgvM1fbGQv8Wd/sxG5O
AX5xuDPOnPoX7MOtYR/moepOotLTnrtFU5+FltfzJrVzIOZTSlN+XzR+jbK2nvxD0TMAuUyYfB4n
Luwnq4n5iBQjbz0mVYPzvTWy5pQuYsZDiBb5R8e7PwsN8oqYw2qxZ8NFld5NgcWmSWDHfqpN8tDU
HBMYHeRVcohVd5yhp9+nZV8+QTC1vA26bW+fFjFv3GAZ0zdA9+12MG1xMLIk/fCp+oMNsGFCVJK5
sy+J1RhMl2zJOGwZyWIbJJ3uaA3DsEHkjD6Ao/1XVdiU5iR1jHfd0LYP82QqHWznTPO8IHJBBQJe
ddqQQdK/6qDtPlSjZ2/cyUhggU/dIV0R9/HgBL/0Ke3BO5exddNwh71qRblcBbYQ+DSsqYTlfjlV
4GSIcCzVY+AdkDlA6j469XAUnLZhS/0wRzN2fNaLMc8ig7rUf+mH2bkwmiq/tFzPEV/0uJ43rszG
x1jZ7gv3SLCV7D12GELpYVB2yZi4OCNNjk02TZ8FXY3NYYTrGWD7sCaOIEAQc6o9ZLlL6qxpieYN
GHRxtUqZJLyLO9sLzUAsaN9V8WV3qrghI3gq23I06Rur+MjCSiC5S/mwSrJv7xdlQSBrx9afNyZs
cLGdzUC/k2U6vjnjPP6M/VS9+zbEwkrLaXC1JEhITlOzdmqMfHioHM4bgjEb7dPWZ/IBIQ9i0oIt
ilUNEO/B00b5HiRT5eOZi/ujNDoLCXmWK0YnnshflZ/Z9savre6W22zfgDBaCr2ZLI985mCV9UCW
ZkwvdPg88mBreY3+Fge4grZVphdTZAyas4exk93iQOp7FlleWLGyQHXs24iSrJSBr2MMbJgK07vM
Y6dORtq5kSttPZqHvkXPxhvOK+USEpdkb/GVqxDYL4HuKRzljdFKUD5tF7Vswi9EhKOM8BBtRJOX
y2Pr2U21EWXVvBVN3jEsTPrWCAkxqb8XMwLwbQfzTgHWVctPiPzWXayzfbJM94edpMGzl1bio07a
emelCDwjjvhYbGaSw7UQhD4nIotZ/Zh5uncXLLb3PjhNiWpNorHF9bNg9rNm64c3sifuYsN6CRBc
ZRtfWBODsYbVZ1Wb9QHeGv9bLH3hH2BFzje/iNUQTmZqfAwBQcuycuQ73Xn36ASo6MJ8MvX/y955
LcltpG36isBAwiWwsbEH5U1Xe5rmCYJsivDe59X/T5akHbI1PzU6nxNpJma60YVKJPJ77cugOEBu
I3MaWEtmh0mqlOJb0MArbcPCi4wTGpTwE8KT8j2KQq/b2WU8n4duWJgrDYNo0BaDVoFy5Uigxb2p
huRTU8rbaBmxYhS0rfvGFsEj5NLSBxQqB+btgO5nEwUFNKSLdeCOTEVj5YtI7huURPXKbUfnK+18
Fl00VR19KJ1FQssVE+CyMGyxrEWXmASGRtFt11tqO1F+cbTSHHmz4/YbVdv5biA/6EbAAHpDW/wW
p9ZAV8Tgyd88rGsI1pAobzKvb99HqBK+ek4V7sbKRIDDt6m09M8ZLrE1UxHPMQutaugC6SRtlDrk
yzvptxp5WKldT4h5MHyztdjTBety/DEP5/wZgCwmusI1mA/C4aaF0wGFpZLynLVFsI5MzojFFJ18
Qou7Xdk2w8FPCAaBcImyT50viQaGN4YFiBMX7WtdW94WVlSdM0PUpwn5xw2fML+xnCR5DVXS497o
ewLGm3EXBXZ5bPLI3liZ+ogBdBrWmFTbLxEEzb3dNJBjZtIer6Pff6fkv5+S8Uf9akouvyVfyi9v
hmT9M38OySTuBS6eHgqYEPBIYI4/3Vr+O0R5nMBoiLsOuz9od8Q7SYqbaUpJotrvJUd/zsjyHQGz
FKVwJv59tP4n2h3glL/MyLbgr8DAxa7l4438eUYemNYSFc8kz9hq3pBLnn9xU0LmSZc1aXiPEV8T
OtItVHMMBkE/WWSJG49A04siXWleCyygWxJUx28SAcudwp3wOSAHBlQ7yAjm5aeKzVyFrOFSlZ8L
N7SJphTWHfpdD6MVE9oFZY2v1llKMsu2C3IPz4j/JImufGznYbwzxy9F1fLMMFh+6JF/v1RZMhpr
NealYiCp5y+oZoqZ/lRjUZyuI2xQcwDyuLJ7mj23tddkX2OeYozWbUHcxkK2OeLEJUEs38zsAHkw
XLStCy8+snBYmdbyqc2sfMlIaQcpXSN+au8bXN0IWCjRurFTOeLfpL4a91KZUwafGVn1Wnd1/VL1
produsVcD3benaOgm15hAssXh9ZBzrU+jajQUs3DUqfRFyu2mIxTq1oVqK15QdVrKmZMdH/+dIuZ
uLoHC62wa/lzQ3BoMUlMxUl269vF/EC9qdrVS79Zugpb7EQYNs2/67EciB93lv1kJfIek0dgrVK7
eJ1JGuA4Vvj3nitgLfq0f8Jt3hE33nVbZ1rsQ6hqkZNGA6Pn9pHcpIsazsRZJ+FR0U97GlVOpo8Z
kQYOVdCQBWQWVrlujSX/YBf18ESzLSepQVAXQeCH+JRQafepN6DP6sklT7sMjJtJodntSwb7ChH/
eiJd5kZFYviYZ0vdrHUdys0Uts0ZImr8HiB+oXxn6Q2stTkM5OiU+bZG9JFuyimAShOQNxfG2VYQ
tTRkX5qrqJX0aHcfJQXAr0ULwuc0JThYx7825EY1dnRf+kEpDsCyyWNcZ/ZHKyqSh0C5XM02Zfsk
kBbvhiZ2zsJKGRLioYoPjMIoURfU3lY/NoeJLIrHKC6oKCL1+sUoo/Zkm0XwG4IN2e48E5p+JezJ
T7a4DoNHgB81wZxHlfEpjWzvPnbwxSPaxrW4CjqVvTp1ZQeAFtgXIlMVm8CF6G0KUT7zPWb4Err4
Xs5pd+nEEp8kHhKiRaoJBVNYOqhFlqjYsFxpjLQbU/c9VAjiG/53UUXOpRmdodoChte3KXBqQq9u
wVP+aS5F6hDYFQWBw+0hNMbEdTImJv+qSOnq+9UcjEvqIZkIZjO/IcVvLnsOn0avUFYjRApHwsQf
iauyl1NMwdyhmbx74accWR2p1oQjAEA5bfA05zw9224e8pcwhNoVecjpSQ4o69ZZbVU6Hst9Iuwc
9fCSiH7dO0uDXSExbx3G65se2dreIf571VUdvpuMHqMgHLMt6Y0sRZ6Xx7BDC7VKEAO+n6/jKkCF
md7LBONNsHFqhvknR3V46XJAjNK9tURjHKah/eBwhH4wMl9XIOkJ2WZUJjHEu1R6ei70HJ3riboe
iuUBlMI6DnrervTk7S9d/jC1NvKjP+Zy3Kh2kG9lzRdpM74TcZ7AgsS3Osdl0BO+yag/pidoJn6T
bTT7QaMBAbCAp/EBF6AgTQGxqKlYCV90/BqNJmhcIUYxSuEVWIPQqAMJJt1dAhARaEQCYypku0Yp
UiVCuGx26wUIo9RYRqhRjWz51nbjuVfcw7A3z+kVABFBZu7MLn4/X9ERYBJfLuAlACd4OajSS6xH
U2MqNCJ8YOy786Y0ve+BXaCHIBeXM2kf5q4wq6cxsYtVMct+PWnghlaEcWNd0RykQT7BBIjSUZuQ
ifM77gMC1KBAOrV2d+41OLRQ87u3NGAkugURjmNJxsUgi08EjTgJH69WL1Bw3SWYJ2fnIbC3WEZn
T8NSZtRaiGE0VEVvzd5wS2PvcNJd91BUt8sV3eoqkmR8DXk1yxI8QlRBlyFkyR8yDY55QftNVrF5
ypJInFURNFujg3xa16QE6G0Wnx6NPkv0LJFub4jgptxaw3FKA3ORFy23dAwhnBpF+15l0bA2XLQm
VpA8uK3R8EgA87WgXiApQH8IkoqnMQ/DB1cDg6g2cTZU5rKx+ZoCZo9NpoHEfA6/xBpatDTIaGm4
MdHAo6chSFKmyRaxvVOn4cl5YOlQ2PrR1dAlhWacTdOZom2Pv9TK5OvEaPHoG4GkrHFedvaiAoKq
Zf7d68LyVk3bToOlU++Am7YaQmWPMW7SPgFXbeKiecRYm29IK83OtgZgXQ3FBnMXvzpXfDaoum5N
WNwjizC/DSozvye1HxpRQ7uJBnmFMO8l9qeNhjuPhYaCc98ONsag4eFJfHbHlvOxMLInAtSslavh
5B4ie9ddMWa2Q403I/JZo6oud8sVj3Z1L4WGqA2g3ZPbTQs+vWQ+ej2vyDlT3tHIhSc2/z0n/2cC
d+q/f3lOrqY3h+TrD/xxSA7Md4JWB6HjDH44IQfeO6Q8EMoW1eLSohLjXyySrVkkgW8GikkfkAlV
+OOE7JBv4OkzN1H2aNX1T/2///s6/5/ot+oP4rV7899/rF507DcBB1Qy0fFoe5zeAxM+6dpR/AOL
tBQE1JUyoZ2kKeazkXYUCWVW9jjbbvatKEd1xMICfoOMAiwnu8I6V4DnivWEsjPumX9BgBj7x3vH
7sMPmeLxPjcaLIp7dNJEsmk0JyzZ/9dE/wMtiRBgmTruD4vbTw8D1noY/aXIqQlK/fzbqEGqsRn8
DzFWNMCzK4rVXxGtUoNbYDXHWMNdCNDybXrFwLwrHlZqaAy/cf5bCVoWUaVwmwbzSP1F4zwC+IGq
DUSlfe811BYZ4yVDkAVSUSbpi9KQnBNG48c5agiOX7r4O15zcDu6YTDNt7O8pyoi4Mi/2B1PejRf
yL0RE8JDh6KawjAeqpIG95UcSX0cDSs8elfMMAKNg6KrbOIv4zRL0agrAV41IQZTFBQfci/stphT
4xexEBy3tv3C33ea91tBduVPi6DrihMD+N5QRYeE6JQ9hkD/5MJl7M1qru2NKgrvicA9EhNpBc3l
alnAAUD3rQF8GX07xgCnCr4tFBWRCuq3Em14PkJQBG2/tsKsOQ1hlm5RplDoBHuE96+Zg3NLR9yV
WSwxF9X+LWGA9BrSCjQ8jrJoDoTcVAe6XDqmkNDv10FS5NXaoY/2qcmn/iSkD45ozdycIMcnbNRl
ficQRpkUIKj0LiFaD68aasRP+YAtlny83od8q5BExGqZdbeCDDh2emFPrwrZeDlp/XeISAFG5gTA
DnUpir9pRlRO0kt/6tPCjldePEf3fl9/py9tGQ5mr5pkY2CM/07xBmGfpFfk0ypxVP9athw7DiFC
tg/hMKfH0S6brQqWVBeaeeOXWgQMFVMLNAQatQsMu5WMHI29E1XA4DVTv32n+i5KPzQmLvnxQVEL
i7NQKAiivRRj8jgtMr5HrL6I/BvfrjU5pI21Cfd2dkoUYzemapeKzAVPFuFt1CFmLkSF+MTpRyRH
k8f5S1jvI59rYDHdUDL95HQEJU8lEot1L8RYHkJionBAg9PBiHnrMbDkCQA721GQUfB4UyC8VKiE
o2xayRKoxglQmHdmXaybXoS7NM6IAZS9hTc1wJEV2aQXZuJs9QH6LVPI1Vw5j2gaDvlkujeqdsL1
YrYg+2a5HCAlue8DRTYI7Z0l3JR+ywoks9O8NXQA7UaHgKFFDlFQ4jg8WUVbbEnGklTVBdPNQBHS
ZsKdsW9caA+0/ao5e10znNArFo+LKJ1ylVSeu/fSEqdM0D2omAczq9LvuOHeCwMHRO5nJC5Xzib1
6M+qkrR7NgYrv82nWa67EqQqmV3x1DoZu5aPmo65BPrE9KCakN7FmM4jfw0ZgDRuyO6RUH4InDZf
R9R6rYzKPqR99OihIiaDQKTrEHPvOk3M0V0xf/qHVnkIfzNP3+1qesazGm9MOLWjrBy1tXIPpTZh
wY8eLV8btqdsy9DgHlH6F7TRBZwxI6cbLmQ6mdtmTtGgogL7aOeO80kWbrqJM870M9V3Jzn08hmM
ZTjXk5eT4BR17CkcU0D8Ezc0Xk0yRgE5skjdmXTVQf1E6b0iHe+3DDHaoVKOcyAIHkekMIJ5G3XR
vAstRaRbaRZrSuioeU6yhvAwki5kW2gI0PpikvZLYAeWxjmkmMoNmn6Lpp84BJub8kCRC5CJgtZE
sJtzty075UHlEBa8JgQtc8/tEY4pmfuZ9FqjvElg0e7SzkcUZrq4rctMMYhY5tYk+Jh8NznsCMcs
PjGN+OSMRqDuEV//pxR/k+UOyJ2zubwTxFZCd0TmM96V/Hu3OP2LFJHzJJu5fGgaylAXONJdjknk
MqreP0JqdmQ4gGxsyRHK2XTjZHhKHBsfRtzZX+yOJW3bzXQDj1NefFKqsCO64q7rXFpJe/CMrpiW
p0gUno+LRiQUngWczBnWbjoX2ZAZu+l6TLsMZaLPlplHdyKgh4issAQvyCB9jNG+hGOyow35B0Al
YR+rk5nX8a4AMkIelBNlhco1XlG51H3m+EcLkjLG5MYas+6AnZ1oWiXmr0U/ZGtl1+rZHm1A8zCV
LS7ZpI9WsuneI3W3bhTA7A3AOUbk3DNT1lsTP7reIJ6saLRIyUlrMoMaeGJ82PHHuqk7cgg8gh67
CtCMjak58Eafv8T0Sz3bsSO71YCtDbLWRiVpOYpMmqE/Ucfy0A8YmJnPbdH3n8zG04fbhREmMz8t
BByVB1wjbfLRYRYguKOvvIE3UWaiZlZVjD62RCG/HQS2k8UeZ5JYzFl98/vR24bZwhjcJmzBMZ7C
EYf4FK6ieBn2k1mQ0DZTJZ0RBc0iDY98lfmGapv8wdZIklvK0xAZ9aahQeb3vP3/4sh/hyODaCKB
+t/VVucvZfflZ63V7z/y5wnZeUebC1sV7QyOE1iCU+qfpS6m9c7E/slxF8WT7m/51ykZRdSfuDHa
KkRXAjGm7XG6+2dNLoDQP+PGnIrJuZc+bhHX9i3Pe+P5bMLez9No9s6FVftibXlSkM4kYB6b9dAZ
dd9gf4Q2nFZZYVfhbVUuvIJb1zRADlTPqnzKsegYBRInD7Xl1lBz64QHP2RFg5uOKFhlk6v6Nosx
t8od6Z+FM932FCCRMbZYktMBYR/o0Xd9lxfezeg03WsWTQ/Y4SWErGXItRN7kkhA7AO7rok2taWW
J8NXStyonjAXHeZYQtdoL5/aw6LoOuNZ5PS8klCMU6wlcemQN/7Q3OPbzJ7aJgxeulzZTO28dAUP
2ZjWZ1pOYwDlJfhk2NBNXGLx1HYOckuXmkiTTsylLLYkb/h3WVN6Lw1Q7cYIqukzkmreOMy0u2pY
UE8jQdaouIVrqrJjw8fIZJCWoIr8mOIt+ux1bvPJ6mzgYkH/8GsV+K/5vNz6BPWhh8hIUuMf4WUc
PJs+08Q80Lkutn1qE18OLsn/h0bchyGlm3BtLou56ScCV1YcwoNixdGZLdEJvWU1CXc8UEVS3BPU
2n2YSfE9Wu0y7VHCLQ9BZy0nXowakaaQyoBEM5JDnKfJN9aD+5Bm+C63Y2UZd9hLEIm5HnHS1SyA
dfvyOVaSIzg15Pe8YuV6RCnNedjvrYvjjtZHo8o7Mhsay76rnGjYBDXH5UKi2qEpRJ1zlM/jJhkc
SgCscqCFV7sF8NXu7MlWh9xJZxwTYaM+G0tR7/wkN/ZIpNXRiS31ClwtjzG+jSdlLuEttvfqpqJ9
rNg7ylju5kF5o8DmMTq9Rar7n/8G93PG+GK4WgW+TkwoTtI4xoD61FNad9FUnsD2przaSLrm02CH
Kg5gBS8swuSJ6Bq1NWPkF6//RRz+I8SBoZ895xc76m9lP7xmy0/U3O8/9Cc1hw1eBgKXmwYJrB+Y
ueCdCxjBNotm1Ae0+xfuYAfvhIMaH2u97WHE0HGI/9phHSg5BKcCaSsi9X+EOwhdq/GDANzx0Vej
gnWBHwJeBdabDdb27Lj1VRidRsGJB6RQyIeJbjvWeNnvk4Z5bzS/psYEr9Lg8UIt5Afkvoz9AWHi
uLcb0ezBlgkN+eE2/htpumu9QUT40/hwWqFteWT0mW85w7lzFzezfO8oyQWs7gIO4ne+IocDpDF0
KUIYyBwTjuFsk5aG4wg2w6hHXEgMTOE3nzDmh45gyqbd1oss5EdVG9EtSqmpZ8PuxEtBaTvl4/lY
01FNSAgR5W6KJw5SwO8MjGu94R9I4lEbx8xo/SCRmfDrmSOkzNr38TJGHJ2MIkW6RBoxwriO8FNO
YoDR0FrBidRCoem/dDu3wTO7e0zKVDD59j31gMP7oKJKFFN3MVLBgyF0NUxp87VYCpOoGwpgGdzw
qKwTskHojsANI3ZjaMX5CTdnTps4TcNUlKAPfiB6hMyNaEIEEH4gFNDYt4lqT02Uiv0w2N1rYsbt
XVAgOPbS7owD4lTjdHyWVKPhWiCBR3ZDj62KWtzZGI1NIhU7bg6HdNs49kKtbbwz6OBmhhlE9Wg4
wYtpp93KICm22qgsjz9ZmFPkyhzc6WLAOT2gIkHCKOOl207JON9EUj2ZQ5TftctANRixtPh6Jk9E
Oz8zHNySWMyCOu5Ws4v9ljezmXiPpp/VjyOuRAoZ/eLeHZXE9ooELLsw1nT2+zRCiDELI7lTqtky
6Fq7Jsin5wXSaFXGaBhmr3b3OCfKXS37OFuL1hvWHRDGVqFTOcx2WNMsHxgrW5n4OklQOIJDTGvR
RN4Dd705YwVvdynRhKeIBrtTIDz/RI5vHm3C0sw/1YSTPVeSwbeZBGEw2WAAt3SJQkJszTf2aMpv
kYy9HbqZZgv3ioHZoik1X8Z2ayUVtXTcd2enmgkBU53V8ZeMZb+yrXZe96y0lWLXfzQlHgU8EuPZ
nbphi5gpgJqKCfA30PdYE7ZrVfb2Y9wXLeyyslZRm8QsaRK+wt3EiLKsFbqyTy6/ZI3lmXepHwxb
N5jEFytKaXhJl+U3i1i5C2URzsaf5/aAohIyvgfBeOFNrJAJQ6YcrdGjUKWa7CVeqx6V5J43MEyr
dLuOQPWmkBbcKnWOBEUFyyaP8kghag6NZ3fuoMscI++pVG7FOaC91iU2zsyPI3amblWIPL6JmJHP
KBS5e/Qc0F01aixsxONPVmJKm2TovCLlmTCR5VP7rKa6vNHdv9w+1WQXF2XBzq4C3Mp+op+u2G+Q
3HDeGPfM3DY27Z6AUUkYsbun7MM7Zoh4gnhSX+WoKOOdOucYkHK4AhADY6wFtm92wumFpCe/XdU+
IXiUpahSbLKkzdDi4LhdkLC28nMZymDYuOhC8UfhgBxvYatpdxNMeytyACQanrGPixsaXijlCZZx
PFaRV1GLyiaCNRroC7V65VESm0TWHUT09OC1pGHhDiNeE4C0y+8cHgxIdz8mWogYLYO5XKBbrsE8
bj22g3MR48VCwpwXHzgINQQO2X21nYllu4SaozVIM+uoBYC5TTSHKzlC5RsxJM7G1ByvxxrFnaqZ
31G57WWy4vg+sabsPXUY5bOvueKIEtpNUU9M7Vcq2e2y7DWNegjm5Eo2A8559xT80IqEXQE6etbM
tHUlqeWVsI7q1mt3juaxW2VTdV+I6QX7N+oFzXeTItkcgE42lEIYmOc0L25eKfJes+UxpYo7OY3t
k2tXkOmh8OIH4VrWx2oskke5zIU4dG0X3WMAqjFK0FCbry3qYz5Xi0kGhYMW1CUDmGiqUPP5cRM0
ZGeJebz0KCkQl4jJjVHP+VA/GZP4nTFrdYA7ouOFw6bClf0dst2ggbuR+Iw9I+ASUWCqG3S29i5d
bNpfM2veNhOqBPaG+ZhqpQJaUsE/WHTs8zzkGRwdjd+07a4GHUCKVxm5Q6qVD+IqgpCLpQURHdoI
SEjm6RHc49z7nnf92g6GH58LpglgP5sPOQq57WLvNbWh8ybfoTCome0PsNz1MWVYuA/sWHDV4tWC
7mchupl9Nxv1Dc3UbDlufhMtfoiSozoGEjWj5xrECIrC2Pgm6S117aS3JKPLvcPgwA+o2boredCR
AWtBCTYUc00Yi7Up4gVWueUfiW8an1MtSGktez47bkMXCwXfCFbcYHwdtYiFjB65adHN7vW5hNoV
xC6sUpeyj6sGxrnqYRYtjenIWoiRq9jt2fa1vMa1Y3Q0olPS2Q7UIjkbaPfA3i0t6akbpL7mBy/t
+3LbaKEOdhE0O8tVvxM5WsuTXnU9/VXj48dyYpb2NQF/VQFhxWxpq0EahAGJrwvvuJOOd4bpZI+L
6T1lc+ju06u2yCY3mdrRLrYv3VV9BAFo3YVZCYnex9XnRcuUei1YQsHD90XeADomw07LzzbydX4n
MidLC54A2mHTpZZB+U0nbjq2M54iLZOKroopzl2op3Ifu+pKSiv7AsH10hmCnNNF2Che0qA+pWg+
JCC7bwC1oz6K12T6EZloVE3xSC5Nf1tpj46j3Trz1bijNajk/Wk/z9B1j1Ew8bLGRXgh4oRCzIpH
7CaBUXM3ULAQrxOdmySJFg76CB3xGmoPEcqE5qsfNBiLWmUEJ8hXgipgwQjwwRURgAJqQ1KrvUn+
1aYUaMdSfzUv1UmO7WM2lGTAT9PxphEKXed0tT21VwsUx5P2o3U1Ro22Nkmh18SFcLVOmayBcBto
R9WYtrwJkDiWzYFQGGfezFMY4xBGRI7tILf9p1k7tKqrWcvRvi2/Jct+FZNev/crL08vbbxk85qt
vUDM4s8fWhIrHxHbyM8NeYT7ykP9ssoIZHl1RKgFr7Ip903XQpAZugZsFQvFK4PiqmGfFLW4txC3
Fye/JvYjGiQJPqXpJNQtR+ax9tPcXJfkca46eyApdUYZZPdnz18siKD/jnX/0VgXWD741f8+1t1U
AyHXbyWXv//Un3Od/w6Ai1pZuOEr/4sa8w+sLHDIUcNRiiPRE7YFHfr/sTLbfsckY5FA5sM3B5Z2
C/4x2Vn8woBxEw4aDT1Ho3/Ugmy/meyE4AGHTYbxZlKU0I8/Sy6TpZ0GQkfbo8vC9TdpaohHM24U
WZFJvaua1CeroZbm186Q4bOMA5IfijI8GW2CIZD3P1SzFDeV6ZV7kkNH/U7JkaFwXn/264LTQ1zj
u6rMPlgL1B53ojSG39IW4Sb18fkHx4KPqAs/IYYBpKgyHbz+ZDKPRInDfonIbKd9XxjqwD7kPQ3l
MP+Nt/cNeMgdcBxGR5fboA2ker7+0ZiZclhjUK3rI0fN+R5iN9hzZqEisu/15+Lv/mGJ/LuR9edZ
+no94EoylAFJpdDG1x+vZxnwuVGW1cfJaG3KVfKvmqpaJyH34NdXeiOn1Veiawa+lug4oAX7zSdT
YP2Kt3uOJoDZz2L75iRJugipa8kT2RXOfonT8PHXF31jlb5eFCcueAGLycc2/vPHS00LHRunz+Pg
sR+uDC0b6tAyuJuBVuFl9c+v5oJwYOD1MYBr1++PNzMK/Ckpi5SgInNys0vZFmqHVRt6d8iD519f
S2iU4wcURH80IjW4iLRx8SIQ+fliM5kvMfl6ybGJ5xxeNGaW3zRNUW18+qRWMeF6dwPj/M1EzckB
+2xfbwmZ7/7xZ8ZF7BP4ZoIISTaVn/8MTMRyKQZOjM2Q6ebpbumISw/D58DDH/Y3F/vrGnJNoU/D
PiUKdGq8QX5aBmWbjvIUx41SD5Xfdpve4AnGN5LFhMAkcJyyJGP6b67712XkmtITNLR7HpCY+WZf
oq1pSiKvTo/l1Iwcyvk2J3ugC7JMiFf69Rf75loOafpQ4BpH4+sVppbv/LiIqMicxBgHyTFhnkcy
t0gCM8x2OUckWb//9bX07/phDV2v5RJG6DhkKTiuePPlpUXPjMLZ7agWNYlr+9YpT+zxD/HXT9Kh
H6VCb2Ex/ZmQlaFHYpNhuVo/f6bBy7uWap+EnCq6MjjNME+snKWEshxt9ylOaBpbzchxyRMBQCL0
vIjiy68/65u1oz8rQgs2Osz1FgGfb9YOw1mWNG7P3zB28B2C7HqKNI3oEtpLcaoin3HWs5e/2c+v
t/DNLbakwwen+4l36NuO4DHyON2FkhQRXKgfW+JoTp7tLLc1NMO+tWsS4XujmvHwLXMk1+FEP9lx
8sr5Gzqkpn2tkQyd6CdApqopIQqS+YdKjYdf351/93e6fDFQHpwOCBh4c3sy1w4n6qCNg2lL7+uy
DE67HpucMQvD/uTBdzCCrehflfjOqym7kDdEDolNCPNxyCrnjL0qPKLMt28Dw+vkjgjDKsUNFchx
/+u/9a+r1qcg3YayI0fB+wvBZgaEDGP/S8hvM0m8zjCBZcwuXb/99XX++iSSwcBXxhRCuIN8+25M
DIubYnTJsZoq9RBQ80jHRFa5ZygY9+nX13q7nbM8fZOAB4u3owtW/jYpdvE7t6Mzku2cQPRN5Ifj
BiZ/WKMHzxBW1NG6nsl7FMMsX4yijPaMNP3f3FhhuvpJ/Hm5+jbsJQXOHAr4c968VfK2NiyejPAg
h6ldjjK32Ez7YLbrYzTU6gEWz/zqxiGZPURKQXHVcRrxn7HlrohUds9ki4enYBiWe/QM1rDqmrSm
Q4jsVpIBs0Jd8rhDqUcsz6PK7fD7iHD6g7/k6oJQj2zuoGk9LbvI0Pf47nmkf69eIZWwHgky9568
uDYPPWLvmxiDHM0sdWIQwTiphyUK7WGVAzjdFTiov+QhlS/K4BgH54r5JZjL8DvtxG59KosG8UmJ
lO+AccPpgErjgeQ52eozQoUTd0VTMPWqeF9fy6Gw308o+ZrVHI5UuHfYlr/nY+9Mm4JQzZi4oDS+
4FcoyPFnaxHtmHwdYjbvqovc7yDLvoVsn2Mj45hJ6utE49xAoJrn7CfH5DBEGj1F75LkIfrK5Ivf
TK3/iD6I9cbTH2W7rAq4PCJ7g/yBjr0T06J8UajKN3MWRBepf7Zj0MWq45I11yRTh0YLdu85qOzl
wnsm/9A0y3R3vb2hN/Vbq4zNh9pu4ow8NpnHx1BEnn2yMJ1fMnyKZPypOAVpvu5WuN/Pba/YoXwx
G5/LKmNFVuYszHWeC3WgoZR7t5Ao1q1b04yfibZzPg6tSYKrFZnlvbapakEOv2eiIeqCGZa4/UYm
X1szIBQ3bNslIpWHxt4VRL77hAPEfu+XY2utDIt7W9hW8jWPCmsnEGh9AWaiKYCHJm8JCijUgzsB
dK37jKYcc2zmO4qfx3gjHZF8zr2erQmVNYkHJs55W6/DQoeI+AOCrfUSU++4UTO96RtRVGpHVwFr
SRa9ukTTQtJyyOi1rPpuVA+Fa0AcaVP5Zog79EQpHwAUOJ0UrmMW2BaHQP2FOnETrsVn9ZI7P9+3
IXLUw0DS5y0Cc+PZQyynzULOcomMPD1lfr4NFEAdXP98RwtCs8NjL0gUIW62oWtrvRhV+xBBzh9N
vy3PkCe60SVPNp7VmRdhl+o0NKZ3QEccPke93FaO9vt4ZXZZuNoaM6e8K5TcZwnF7jQszrpl3H7x
sTCtCAZFCbogsMyI3DeNWQE6WtaaYl4CcWeE8/iBSTPjrlofgmS8SyI6lVMR7OIYJSNa1IogTBu2
xcCZQoVBsCLcOD3lmd+uSZvL8STr+GbdqdO7zksL53TBU3TXzsQFwIjPm3HxnTUvHKofmuS9F3oY
t7vaOucYw8whc9d1X077LKBygy4oLe+kmDCoKYhIgvixi5ev2Gq/1AO9uSlNMpuFxtOVBeZ0NEz/
U6NV+zD8dU6nvc9bbaitz4XtnBQpPuTRJLexl+AicLzncQzPVSmjTz2qiC3dhfMpzgs2YEefkQpr
ufUS275gDmkeRJJ3J2Mk0FIp7yaTzeJTflYQaBEQI9pYUfcbos76sIiKCIQyHEPyJyI7PYnKqcQq
NCJ5M7g5f1CVE3AO3mup965y7N085aRm9iMJxcgzmzsOSk68mTxNnEkzf99ilX4PZDk9LZXL+aHq
SJRe0UKwXDKpbG1kljtaVf1vaYHrdc49UhopmeWinKIvbWQ++u40PcppWba2Goatfv8gRKxqAoiT
uinuux5QUPKk5UcoS44CVkaoQ7twFsl8yKqs9Lq1Z8qEraikGN0JeSPIKJCHOmX0QYWQbQqOebtA
mWBdtE3U67a2irvO7D/IXJEKDNF26zSKQJMIT2G66T1sxjs4TSSQdZftyjRz701s5ztPDtHHPo2m
sz3Mmz4Jp1M6DSY2K+JiP9vpTACgW2L4J2ioNY5l0MYn9HcYq6wJ574aCxZmytmBESE3HvKlldti
acmzQwpoFuhk6aHyv/fOjIrVK4X1bBWu/DhPKlB7000MLEITcuJq4DxGjvuhViq4nY3GI4QGpsqu
qnpt9I08MEEHh2AWVr+qxdD+Vlu+v62ndDk1vX2RhWNegrAlR8UJxA04cskRppSYm/LgIQ+b8H/Y
O6/tupEs234RasCb1+MNrWjFFwySIuFdICJgvr4nWNndSmVd5a167pfKypHSgQ+z91pzUV51YofN
f566lCmEdW8QeLG2ZBmdeKiYxDyU6EzC6KGheLvv42z2twFGwuPY1cR3NTDvQvKQY5Su2MTixNsP
AIJ2PhI4bOmZ+1BgirxJZO/gurLyY5x39iV3MNs4mNc7HVt77Xm82FF96VM+WMdVZN8kXekdqO47
F1GCz0+0IOpjr7M2VTiQvmmSn1TOffiqFqM9A0231j1NvjVR2QLOLbjJfaprGwvlQGuIBB9M7ubo
XCkzbK7NGRgm2qqGxN6eKOPtVBiNi/tTl3tSoYPvHqkz91xackZHGTaQBd3yOBnR9CHZjl+g6lfo
m4wRZm4b0VKnn82cThYZAdCN9q7YsS/ZKihlYm01p9KaJF+XbC+HvCpvWt+T12E/jgen69NonUXh
oRpncRxCOMwIDcJzA6/kMldIdtxEV29Ljga84DbqnlwU/jvfz4vPyKsAZbUBLVncVdSSgKQ/Bn37
UvHTW9E1tA8ib4bU2ZOx9GrSksAcaPRkA7SKtWxokYjTkT60cUnTOoOaJaynoRvvqWxbVPb7YESQ
o2EIoqqPHOK2kmS6pH3XvAVWrU8Ek9HtiJgDKcDO+8lDR03jTd5Ypu7fclEwZnclswaDgCCFd61d
UKnegzRVHfTveE5CuLpuPaafqYGxUGY9OaqJKwkOdqTx2flpfTmSYHSVDZ56gACk31yRhd8TFcGL
WByssB5gK1P49vBkBNWaikh9MHx3OtFvhc5V+fppkuhdzaKC4B1qfLd5t3Quh8Jas4pC8GBPwUYS
vr52iEfGtlCODmclx4Nb5+alO2QlwvKBOYNWFik4pVKk2jE4pWTT5YQ0WvFiHSCVWG2kazcMZxNE
zNDJbUDw5OQcvWhkGrGoDvFeUpUnEHA27rMyMndRASGwZVLYO2YrT+2cqfeWvdHSHSmh5lfcBRFm
L7G9vMpUlMzLNGhtiPx0vw++6cSPk2c7r4bdGp820o+LOMQF59VzTpQDPzu6Y/RAyJ8m58gTL3Hr
ZiwnzWhNB/6BhTExJ7GPo7bovvkOcT8LC2NmeI3LmJeqejSJpF2ZYKIDPRarPKjJ0QzCHRItSJI1
+lvE6dVqZHGyCQJSiqxaoJtmj40slsCraMzeitJO67XBPhkzrWyYKhcarWHvlD98gMqJ9uzl3XVH
02BHhlywLir/ZPcVYRSEHK0qb8m+AkGP9Nkg34jX2cxH6zx5FfBQC1cKP5w2KtzbU1esqmoq9xi8
x7vOh4BuqzC5JA7q02hpM3QzYQa+1vYpo7C77almnTIxlYfIpDxgjxqHRivUvk2l+VZIROrs8Zl1
WAidsOu62OKzblcNEg+EHPOLwhr3BbTnFUGI45pNtY+Mb7wekCXBERr9gyeAAJuVJsuqa8FxkhVk
sxS8Ga3eXElioneh7IkaIxK+NZp5b/nZ4j+PXsRkVDsxtf5ZttQOZhofWKeh3Rmvme/umjidWKdE
Vzh0iSXqvg/VfK2K+IQ8+aEV8SVDLgUjRNVnX8yfeZc8WlH0LbDrfctqGgoZURNmhooQ4MoqkOSA
eGa/nsWi8jMs76FZ8iXMxn4bI4uFFUF6mzC1SaMRchPZ5i5XLQqEYEBf779XGtS1XVHVxtrIjiAZ
lHqanfl9BGPq5wrRSVAS+jpFU/JkItIDmyrC4oR+B6jBNOGUyJy9NW91lz2PegR9I9MLr3swQ60Q
BnXRNu2zu8BJ0kMwEP0qOq2eDVuQIg6n9aDZw1woJSCBwOPnM59MMpiz4Nnv3ZqGUufDiE8Hccw6
n/LokC/bCSJ2xn2DoWALp6NwkaYTawXIyRC7tBq/eXDnfuBwgdNjtCUFHVKw+tDc29oenDPdbzIl
cF7q8aa0xfJ7dleQwUfReaBwgVbsmGANiGi/F7R/qWq6EIxNOIg7aMzYfwrWQ4fAUQFZa9gjsk1v
NDlAq4iiqd8PbDlJUVkLomS/h0kRf/axzwfIUWkxeGggBEsRNlIbO2zYFiW89mpD7CX0t2TpaUyN
ir8TomRsY6Njj9EQoklu/XjVMcc9hl08XRqQ+tdwCYytJPrWvMoNj1wwGU1sO1TAsDT0ubMmbITd
CbEn+iOf7eE69yewKFYx76xEFKe0GOLvSWVQ5E7cwPpm9Z7c+uBlWupdCOPIFPC9S5nqZcsbSWK6
Uq/tgTRqlg6l4Zv71nLEkbU9Pw033MASzwad9iwSu8AK2F/Bp3jxy8reZILl38pN2xtPwKnARXQE
VZUjsWnE0S56JtLeiU9O6lEUQB18CTyeGsHSqfk6nm5dYzuhHDnGvkPPBpr/3gzc6vnrjxBBgaHa
Z9vfBHm0DzxvPsClaV/7CtDkehQ2VYLQGa4HgiQ3BptNej1z7d9FBTcTwbBHgIrsdl+FYjJOaKOM
TbhRBXXjsspa6KkZ2bdGxClW6VCcQOfVe7/y+qcmk1xAlvOLjCMzqjw13nhZaT1XyuSp14XJOQ+j
OAqvHm+KkfXuDNH4MBeKKLt2miSRI1yXCyfzvvXY9nU6bckbnPJuz1KNvb1SZSA2uogJ6c1mqiIU
LxkMYB3TX0cL3rjaI7QyNquK99+cjYuoSdpXin/Z3ixyKorhfI6E6PF5lZGkJIP2HJZOMjc7CQbN
vSg74hA9BCHnJp/pkM0exat4Lk5f752R1fNO5zwBZ8awDjNyvk1lj9lHQwHn/FK8jgbNY4oibLNu
S7Xck1LRZbP4V57VeNUEmttGkXK9RDdc2rVV7/E1S8zR9XwZwMO7xihHNjWxXzvf5Q2Q7hKYG+nl
B8vcv0vsyAB6qQkaLtH3yICM9rEOzOfK5K+gQBDHoF7+ayO5WxYJwZCQnGC61PwQgY8i8uClG+Zz
SggGTF9JPE/W896nBstrC2Q9X+Sy4YfIHX/OlktRKedtcmZ+FIhi80opsQYaVNv6QdrosCNriE86
jZvXODVHmH4pn46R8gm7jqI3SUrlKW6t5rUIekRh3Wg4cGB0aaIaKGPrG5sDrrBGIrqQu5OCFTDa
hX1UZ/YF+xbxJEnyy1YVdPCTarhNum9s8h4lJI/lg7X7Iv1RzVX7CkeMQ4+q1yfY4fFRUnKF8hga
/esMKCsxqcjJjr8Xiaw4M/i+Ka/X69Qib6KV7XtthhGWyhg7qBbxyZQ8HSljPvaRLzBWU0TFoo72
Umi5TUjcu3QogV+2FUmnYkDLup792TqXkG2ua8ePT17pcOaSnY+3qRkO96bjUfygLRpuvOUtGLA8
XHitR0kBtwZ5HyHivtUQKd6SYDbfEjNvcYGFBqjCtOWbboRHkie7UxSAjI+Ry52CDmDck6IXfwak
+IGgk8s7KExiAAKvjU+IzKqYdcA0H4yA9GRI0Wz7yK3VH6HPPhlYvTU+9yDjX0Yd0oXqWZALSqlt
sk1ZVjAzwi27sHpdX6WDVPeZOYQ/Wu3Gn1kzoh72wBESTsTM5GZDt5u8YMLHi+XxqKMu/p77nlcT
hYkXcRM0FLg3ZZsRmfxVEv4/R9DfOIJsLDu/FTpcvvb963uqWIXJ/mcR+x9/8w+xgx/9A/EDXTvm
BYfWdkQf4Q+xQ/DlkSfijUaiv/iCcCD9L4R5aaniF8JR5IZfFfA/xA6u9Q+QzniFMPf4kUXH/N+x
z//aXQg5Ai0+BxE9B/tLTyxyJt8oWqOFgFZ+pk3CPBQ28aI4G/7NjuJyJNskJY8eJh1455fuW4nx
1aW4yZFsEM2V2b60GOGJl4Sy+fsuxr+6Jo5BRcANbJqKy3//CQiAjjKmf0e5Sw6glmJlXvcakbTf
zY//9oGWdpqLXMXnsn4ViuigtKJGzNTV+uKzKItPPDafOf/8Tw7j0c8PeOJ/eUbST5EseGN7APYZ
baMQu/AiYVgXY/Yf3DreVbQ08BnQSHz1536+da1JeFLKFWmKaBcjBU9KTXZ4Ier8by5qaer+3OLh
dUDHg3GL54Tb7deOZKCpUSMmbg/pwMLDV9O3KRkfLWN6bDVT4u/v4NIv+svB8IOghmB1Tg/2z28E
+5aGb7NpD1HXM1D3lTjkLHXJYche6YVQHnDRnZB0I//9VzH0XcdDRhO4dO1/eel90eDbTuv20HZZ
c6fQ71AwMYpHI+f//f4af+1Hft1QjyYhcA3T5Kv+8zXOKldTBjXqYKhOHCgzTls8GfHd74/yL76t
0P/pKAxZP39bIRtybaiSo0Sjx1w/PuoKZxX+if/o1v10pF9u3YCOo4F6zQtSqmlD/vXrTD9i/f/x
eX3pb/78ekRYM6Ha03Z2bftX9QisAS+smrY6tNomfMnUBk2kVo43s1tNgKtMGOORsHBIeN7BFGMD
uQB2k9O59Ul3HlUfwibHbTjCDxJNPbwHaQZwPAelt6iCdiooPmkrOMdktvRlG1AjpmzZ+ys7ajpy
x/gjCHOrrVkM9hpfoHcIxq66heFkE7dpN0cP0PeLrvSEMHf0DuQhF6tmYsk05LzPRTD6ybqfEMau
qAmHG90l7hGqd71VRQkjlZ7XnTRy90R80fDexYzylvQ5d9/iKLnbnKlN63ydBoT0YOYv8S0VSKmz
nvMx7Mh9rWIumlhh5G9R0l4nNvnwNFCgyWsnjlHmIy0aV50jqdnEot11Zjxu845VkUEvd12ZXN1c
MXDRk5DrQNY2hggGlzTJ6i2QA7Wm+2jtJHsTqoGR5ZzcCsd+LubmTDESNVFFSkYY0b3ET2I/kaDo
ncfEyl8S6P+P/lBkyEad9nvnV/YTicVE8gSD1X5vK1fNnJMm740CWSTR0cLVXo2+yxKSWI7ysR/o
8LKYrW5ZD8uXmFtzTvOuvfZV/mlaPFOV+/YTerzPsR/iO+nPzXFYhsa075uFq94UO1GaBUWOCBXv
TZ7547eczuOREV2uaddme52UzoplADmYpa1qFo9oCwBIJdlVQqWY3XNSf6KBt65o0XATVenVG9sY
wnD19dqXfUKTyIzDCxpE9bZAvvwUq5Q9rkvBp+ra5D6cbS4pCbLiJZpZ+VYdUTQxmDf4FxL5x7oh
5aXcZ2RUtpeW0m20IR5TP6dxa0Rb29J9SI2attzKN2txYbBXegqN2rsf66L6RPzfnLjGaVtLRk7q
FqSWsjt/bJAz3xMLyvvjCToUa+F6EEGiNNXNTo1VdCFAu6yIKeERyHgsaO4gJEC3nRQGFTs/euw7
wWfnsrekEswUN4MV20un1dC8y6FNH2VtJHqvwjp/jQa01SyC9SX5DGQJZRGl+V7H47cBIOzzLOZi
77VKEp5lCDvb5a3jzUsgagH9Bj8QeI2xsN7mqO1/2DPflmvEk7UpB69/0KjTvkOZ9c4B1Gkq7w0n
K5ThnBBLZVjUBvovVsGT8NKkeOkSm8jcOKm3YuztNQWzT4wl0QVuCufEiVDRSappY0x9N2zSyk+v
EqxdePrLaJ8bPCHlMPVRuSvJSBNsXej03wHcpF+VtmP6UbeRd6gLn1KYT9zChWup57afsA5CTBSr
SPEizHQGTqjIKQMtdldDmuveKveRSD6kEsEm7cGsd/ZBNho1wJSBNfdJ0YmpHzIVBrep4qO0ak7L
tEp9qaWItknBd47ZN2aDEhRPIVvqsxmNO5opC0NkbOW6GgrAE0WGpdmRJS81oyKMhbKdNjWBHdcO
i8pdZ/DVFwpvn0bksHL6fNrOgtGNOilxFcu827pct13lr6BByZYi3Qt4Wh/eOlpaV00yWPeQq50T
lFGOxoD6oqKYMm85NRtdc/leDzQFzHkXXctaDe/kR1IAS3rGnNQtwlvLJ03JNWGmegyUQjB++KkR
3M6k361smv2bGMU5LTtHhbdxU4gLa1CMZF8rLZoJHQ2lSsHYzBnEbKLr/YFDg7gXh6wHFGRb1vCe
ejWMHYJlAYmavMGmvRVZee20RI+ng0MQaV+11323rKvBRZ9Lq+VlGroUR1tluesCPvkqiyOUHIAs
kEcy6qJO+C4LUnzNgdFKL++IZ87WVUE0/BXU6mSnEaoyxrGSWBmG9K7yxNv19GvWuhG4yODQ7LEq
EYYw+81DNnKH5iCuaYsEYu0CyVsrnjBeHFOIQ8JscK/bhCwVv65RdqnqtleMPUbC6DFEfPSFRtOp
MRrsHFqxq4RE5ysnts23yFLyDCec9WijrkMCUg+9b+p9njbRvooS41KK7NpBz/ds5Hl/PY2pvIzz
+SkzneEJNl+4CYEGYe62vMOMvmlLRFd13RoivimL7wEBWpvMIfE2WTIoZfbA9/wotEmvADj/Nk0q
GkSm0167U08rpEG/weD+BqyHRn/ApIc0xT0aWYr2pGbkFTUjjlmFFvtti1LYzCMlO2JZW/hu3+5m
nsGOvRc9GX8MgEy5BPJOpAMcKttzxb5Oo5VtpS0xMz10/hVmUgaznE0eLG56S9Ui0C4WjSYA/rAl
16YGO00ioe5mrKGtk1UrJ6EkRrUWUNCqreyHviKGc+gcFICBNNt1E6ruhKtHbZRVTXa5ibuxCfzz
NNiU+Jh8SsH4Rw5u/K3DwThsKMSlwBMzXaUnrCvgRii7k7l3cjW1nRUeLQeHD2txQYYsqXTBZz/B
0l+FsAg+Ws9PKOQmwXEMg9aiXRGJntWNB76nHxnXpzAoaAFKIeUNWEAMLrmrItygYZJvZZsKdzM7
ygID31v9S1iYBFRSTLkbcmckAcbyQfqyuHazVRtM+lSXEEepe765oaJHn5NXPGH9daEf7mxIWhsG
Dn2LGdFY9CQG7fgAeLDh2tOe79R2Vk2ODEZh3jnYnZLbsYtfi9QrtgG8wa1tUlzFR0KNlDoamF8Q
kqsxEeamdm2FPwwi7xWfa/KeoNJXq8LqjVUZUJbNS8M4QlYyw12QVIxvrs/wDUhe0S0NcHAPblR6
hHSkgtSHoSKZePL+Tla4OBz+vFfBwcDeH+EtxOclr/3PK+x+JoVO9WZ5oIfAeGMPWOoSRX07FKwT
JEvLq8khexxRCeuKIhLNmQ/eO0unAudsRX+3UftVsQr6mvpcgH2dCgWb3WXf8dOWMEhs/GwMoQdR
WY/Azc6iYEwdAjwgpfoWT0xzv99i/GVnGJmWydYQjewiA/1V8NhTb66SoS3p3rAIq2MVM0ExHdd1
2pwN0G3H3x/P+sueZjkgPO8lEsNxnF9Fj7VggeP6RcmAQgl3xSjRwFtGmLfJRfWKLjbaFoiprn3C
Qm++ph2UmJa/T+2BpGkLbVlclN5rM3d6P/bM678/P+dfnR/6aGwYoEioJP2ye23HDPEeKpZDWlUu
yZV99dk4eNRXgxx6mqwoXsYt5GQ+pDS35NVi1V0CHdrr1mKhnXERLGXqU2h34Way2XmSDlnTsJ6U
d3btLLqoRS4uCr+P0CJ0WUsAU+wBpGVUdkY2rlsXntud45ruK/iUGWMw/7OHnRHcEi/LBBxPY/lo
ZhmB2MusWJOAHa6HuQBF9vt78ReBKm8jynsfXbrvgxL7i7lBDTGtgr44SJ/4es/omxX9VtSMjvvc
0bI6GCwbV0gh7Z1HTZ6kKHn6/Sn8ZZ8NQQIQO2Gsi30EE8CfvwcJAYqsESs7ROy39x6e/TOSrL8b
Bv5SseAoFCps3wlg5ga/PnOVKR37xL8dfJfFs58wcNWtjyrDhtpOwnNDsZ+8ziuq3/r59xdoL5WC
P22HI5Yo2EVDnAZYoX7dDiNRd7Uoh/SA7zCJwbU00YUBB/qlUiyN6R9703VkeNESDvFYkL9BD90b
aBZqcGuyqUnIYLzF2NfR13a2iWxZTmLVPbD+ji7ypu5/dER2yaMR92xcv87+/+rVf1OvxlXg8iD/
38a8y9es/vi5Tv3H3/jvOjX8KccndNOxl1xA7+c6tfUPWCLYBzyq2OgsGJ/+u0xNwqAXUnMKQK+G
jm06/+PJc7HreQsPiwJHhIAdu94vVNffUV7/MgQGAeVcfgfvBLQV/5dJaIqIbiBmHsdbjPN4602X
UNZ+uhs3/3y/f3aH/PUQmBI90qGoAjHGfPFefprnsDwsYoZopvTpkOXC2pd89dDnlv7PPf8PjrKc
xU9HARs5juzz5kNQv/TGSzN+SO/frTny4f58Ib9MF0HWuOzGOYSabwPzdso23fz2+6uwgOn8OkhQ
Hca9GQC+Qb1s/Vr77kuDbARNpdEzavHO4pS8PhpYNoswDu0xI36DZkW3r1S0lHtT7cbeGbcgKq39
NOphn7VCPNrp7FgEKPX5Rsjglmgx7W3QTgwXkfAz1Cws2xw5akLr4viOogdqgaBS+f20SD+DPMjP
va+RgzeI20Im7DDsiYWw9EERzQdKIyXNDT/VpjCC9LJs24lgAdWs/Ixlky8U7WuzDM4mdBz8DOBE
V6k3pZdmZ/j0G0vIHyZC3tTwoLAnlRrh7pM9BqJFXSjioB6IfSnZrKekJQfdu29XAd6Yinhmo9Ob
PphhVtn9hVvY8mGsJ/d2iJW1N9BYbhtH5LTlYU6WynJ3fRHi1x5b6zJEkbYlqn2kTDLqb04g+REa
mBfBzP65mUN7Qp/bW5cxiSAHikV0YBuV3sa5Ht4jCfNesxhHmxSzewk0JBsjmz+G2o+f0xbn4aZC
3P7AJOY5IOitDyHGZXPZu/LT6FxyLce8lI+RnYUptkHp3mpt8kPLDcZ1eNkgK5MrfASkYEyeD8Yi
lqRxocuDXUE+SAyeEDQvKdQsmmWAYz432Ju6H7LHRT9MUv3I5/HBne2PCNzx99Fm0nCVkT3LAmyt
OSFUXom0s/b14H4sCo5olQ7dfMg7yDQ5ZpSRjRPhgsrk96qR88jHoDhVkdc/ZgYBVQRWB+cqVCkd
5CHeOp4A5oODHq6nnR+T2tGbSLRiBwXE3De2TS2VEm6yjsgIp4Y7mRTVyjA5eYjMD6zzOIA9++uu
y+WerNDikHu5viuaWd1JGJVoo6KeFwNI/W2ZwCMgQLo40TeCD280aqtxOl2HEbeT+qgVbyq0xxt6
iMGVHKI8P+bYCnZtCf9sxVqLJEsl6N6Db0kwk2TmXV6rYlyRPuBd26WV79MkMfeWK+K3OKDvwFti
xFf2EKGJLlIsGAubg2g6hKnXU0rA/JRM/hpktXuaWtFddMYixqlmffSj1r+JDcfYg5JwbgKrSi4G
1yNWu6OfD+sDYIKnzQMmEt8+dkIC2FAjkFEAf/GbxDEDd2ho5MoxlLFvsC98unkRfiLHlOueCsNZ
gA1/S1lIbRPVuUR/sALfGr2MaCpFy/2IgbpurHn8UeItyNe9Hks29HhrrN6aDhX5OhcETbn3aF3m
bTyFkDIdw7P2YVCLvTe4w3Noxxp0jJfemlVnHjS0UX/jqhEZSpBpSkOoct+tAqJyV6nqiuy64VU4
Tn1ZqyS6Bi7j3CNawQMBgMdgJ2l554ENz42jETIBWQmp5or6dUq94VZM03gz5qm8GvvOv7BG5B89
PYFz0aIasjpPr+Fz+nct2JONxMx4YDsRago3NgfogFgvxV9CwMRsBvWKam4RrGrWuRv8ag2MqsH8
dDNfVqu0bNK7DnThD2/2+wMxbP22MKp+z6uB2YawoF07tf1eNgNZIn2b9SS5psA7TLc7l4MPYyVt
uvR+pgiQrBINmYOPJvU3eQR5kXbAfOJsk3vbaubTVEzdGa37tC49iojr3K+JKPeqPDqGrBh2MC58
HCxJdPT6CE0P2hdQpgsrKy2oZdQ+EfFrVK3IsiJTbomeEMd/qqDSLpx2ICOMbcAuDmgTYfNrwvS4
D2MzU6JA1XPD1q57GzopGcZ0cVvCmd2nuTlRbiAgj6i+edvoIDiQPqA/QDXOOxuX5PlL4zM0WUkR
A1Pga1801htIJSoDJVqTzz7C0TWxG7vG5IpAa5EE2bXvgRdHy4PLsUI86QWLagsHfh+iw9ZhgXyC
d/grsSfcuJRvcRIsh8SrghIQ1aBeq8lGa+KUixC0kP1TMMp+g1aDP0oT0dhmsI8uv+Rndp/Y31Ax
I9Vw0+ZRZ1W1l5Gq9yjI4m02WyY8tgVTTKVobY6LOKVRrxDs5DEM/LAA25N7mzAuzAPwl4LBU+ir
CJE06qoUzLCwouzSL2DuWIYkOxB3x3ho0KLb1J0s5wgsBkwuUsnqBBCdgmfQ+FItmu75IOuWEzZH
fz5EGdI2C77U85ezKHMXJeEXfsBrw3ofDD5thblVHBYmbXwa57BfWQIBFlUW455ATSzIxsijDx3A
nU2AbE+VTvrjS8FULOqqSvjeOQY0jqimx3bfJQBoutgI96xGxdFpaYkOEWCuuu7QzXW+saXUFqHZ
RwlH0ZymwjLZ9RGKfSNH+zf4qBMdC6lPE2EfSNFA3jhEpb5aVUeGbMsLDgGmOM280WtMx/CdXbP+
yJnDj/iU+vu+8OdHXqTkhnpwci1zFZGhiu2AGiDKLdHW+1A4/rNkQSpXKrNjgqLrZPqnUsmOjfFG
ymK+nQ1Tf+g6Nh6qJWVyljK3NqHh//GcCjnGn5PJyY6uM+xMt7Wu0O8Z9wkI4BvIRSjh6QdtDW/M
vteKynfUaOJpwcE9OWpyn7Qw3Kfca6crZip/l3apsZmyzNighUPzSvzx5ZwY4ht5f/XWFkBMidEa
r77uuvRwkjV9GF7bS2JMXTdMfH1+9gQVsa6B6FmreaAtZJm7kRiTc4Dmf1tHuTxWk3S2LZlGyBtN
Updhc00nhe7rOg6t5IhFDZvA17s8hxauVMMNWVeE7nkmw+Mq6Ot4i+w+IfCDgsIKnVJxbXZ5dSRI
1H+OYnhiMsYKTrILkyGZ2zz+GcBG0Tco5DoEm8kQORX8UzRo3mwtMjosesU0XjEoTEe7jevrQMzz
Jms88kJwaE2PJl5UQrFn6Poz5GZEogWJkhDwibkK8muSXIDyOIg1XVWheR1mEH7Uz7f0K8frLuiZ
uoMUdGPQNUjpxrkKig3I2Zi8R4twTOYmfaSvgnglpk58Ociytmhb1s29wjm9oyCKEybDwHC2XFte
d8hcken6GooHgsOJbuSpw/O4QxxjTKSA1cZ9b5oowsJKs2J2nX5ValSrZoI+AXtamwOwW1gCoaZk
Aw0I1RyFsEcTafC2alFSOlFmvX2Z99wKQ5Y7DOYbrTMEf5SMHCqmi8cVl9M2o6aCKwN/qiiC4OQP
7rQN5STg8dtI+5xJY+ysIp+yMZ1CRrqaHNdb0x/55g2nROsY8y/3rtElkijWVF8o+slrGibuTe4A
XCImrIsPPQlVe8r68xFykr8faNkuV3QdpKO9RqyXXllzZvdrlVV39liILV4rWlgtpWvpNZK0U2+y
X6Z6CnPmhu7O0Q7m7iIzzjg8blA0BCtiZdL1kBsfYQeS13LrZ0dh3ShJa73gMopNSfmXBV3Si10Y
imHbIBvcxzE+B+JT5RmzqsDO3JnBlhViirHCI4sjnW5stHProver96A23tGoXo9QfHf2OFTLuq07
ArYiTnvO7gcEMmsRGgkVScKgpKHXABTqTYJkBt9G+GzUUFoA+ja4Sfou3oTDkjviIJA3Q4knzGuJ
rgtarheImsuqyvaJaW2xtLTxZVunybogz2rrZyUkgsbRCqRvnr4kSnuHAvoxgdNq1NsxnJu71vXt
GaAaBt5VZac0rv32pq6L9pn2ar1iVq/AWrWYR3SAo9nC1rkpw7Y4Kj3NJ2p/xZ48LXUwUjiZmybp
3Bs3FPNNnvjiroWdv8WxFuBXGWnD+LPvb2Gek4Qi0nRfkvq2013BltwssxPQzAlBuOzeIjFXZ4uI
CXTIpReJzdAkzoClQY1Fce7rN5b31vfRr8NLK1K0LKlfN7e6y0E6240abuKZKq+cUEXnRtrvZEhL
1K7QjKG1NzATCMFT3AAOe3NTtxvWmniMa9eS+W3t0XRTIHy++4L1FYjL1L6awkh+h7UZnArwek/x
FJjxUuZ1Hs1lhkQF0SLRDtPDWNfqnGahe5lWvXwCC+kdoOQPp9JL9HkwpuJdujnWuNTi4TZKxjc6
aKsfVU8QCWoKF81g3sCEA+l5sgASXwiJ/NuHb0O9Ttcue90eKvJkSPfBqQPao7FnobvWOr1qjOmj
0EH4bDdBjQltJuc+Kecd5uJ8netqgvCZzkyFaYXDSNFA3viTYCTLy/xA9judFpRBPF5m29PErgLs
gTPDiQ43Sd/OGxho90aJj4IGPq1KXAcUbsJNHeGzKKz2STi5QywrOmRcTkEHi5GV8b6J/Oq+Karm
Qs6lfRQCxxHr+Qo/H2i5og0VAfD9YFQHtku+8THJEofjQB6EpfzwURqk/7HvDPfsYoYVCoX4AfWu
vGBSLG9YKuavo+U0D3lXdM+tasdg3xog2OiHdlkBHnPJoiI/zmYzJetb17GGev2lqS2ET/KlEkN+
0rb6SIaQhjrlnYsxCuuzw8r2vW7JnJpI+NkgcryaGw1Ys6eVupdYZNe4GJqLQhM0jt2/lVe4zpKr
nMXQKnfLvN+GoddhUPXxUwvSLvj+f5AqASWQOS1aKaBxuHvkfCJBS90UJkUGFxjO4yh6h4kLprdV
V/Ft3zrNm2O0L27eDy+4eO9mMj3dXYBOeGMgEd7n3czI3hrOmk+NeO8ogLOLn1l888yyr9Yxyb8o
ZMzdrBdBBG88yMLG3aew0y/sgjjBVSEUyGzStw4k0SVvSKZJJmYkpK9twIlNxuCerQ7zCY76l7gi
o61Noid3dIez2Vr2nl+xgbx08s7N3B9BGYpr3cgJClOsd7rArMl9m/LLCP3QXouAO0aSxZ4exEhw
dcRNceLgKdCpe5/RfsYElPHBigjKYM2aakr9aOcRJS2d1L75L/bObDduZEvXr3LQ9yyQDAaHA/RN
zpkarMmS7RtCVbY5z1OQT38+qqr3sTKzle193djYBaMKVohkDCvW+tf3cwd5ZkNOPqlysg8VLdGL
dmjtdZnm/mvhJdMyRciNyb2Ib22MJ+HjadxizJroFrRxtQz6IX/IgbsS4Wr3WZa1+9Yds3s/0uw7
p9IDYL22eWuEvfhpBHibFPFQrusuCg4+ljufcqnC61Qm8tEqacWl837CVelrnEN2DZNmm7HdrvtS
QM9slX7v+52NVwwUjKJNiu0IbvGxZcdddAqeo+f1+rZOu6egw0dOUcA5iKAYt+1Qfwu93NnFQciJ
RSCIUTn1iUx4/TWhnINqgybDJqgS4t8i/9m1cR+h1Cn/FMAqvlJHwWp8EUBG+LPQ41i/MsrOv3Kp
f6zIlgxMtsZ86kxNjUvNo1xxG6V1YC6LvKrUQtRFKTdVriauZmFNO9hYp0955uGmLUdvG0YzfYYU
1hNt+z+UoileB6tO/5SoDzoiMUdya5CpmS0JqrgkVXTATQbtHlnkGbO/0k6jkfLA+peYutjPGR2g
S8vH2ImoMF2R7virMSM6j/TRR+TD+ToOw65T9qvDFUTF0zVioXtiKJvMGWkirXONvyivDldWIcXa
rgSJlASPpMA3dr2n+T9DdHF32BOY943yflbK0p4Dlt5n9Hx1uJJNUdHPUSt/1SBExvJVFltEKx2k
4Cpf2W1AVQiIxgWwzmkWFOCcI20Us57hnigHbbiwea+59W6wyN/1Gsm4qCyYk9WW+3h2gYxykqJ2
59FQv+loMG0k4++Tx46SijjJqXdjEdBUBNdjEWUID9OgTFcfZ3jPDUV9C0dKacKNPq5y6Y1dkn40
eLDQDZ5UbHFkxL1xo7cocT4e6qTAzFMZJpg5gO4eIx7lq41E6mMqGCqv8+46SdtkZ9cxISeTd1EF
Ktvi9jL+bpKcQRGhG4I8nIQ3dDSojHz8JzBX3Y0Jb9Gkd3ph16TsuJNaF57vGDuFet9jQbvYHyDW
t+yjgmHC5j+VyFl22RgKf5H6Wszm5sb7xCSjiQljdVeOBhnEdApvulSpC+OfFCzn8QV1RMqWc43m
aNaMgVWGCPeanZtpJOBzHtCuhs8ff8STeiWDIFfQ3ZnDplMWeD81lcFx0XpmvWtbUrfOEBJFBI7w
b1NTn3bTiIdWj7BqXSCF2Xw89Ln5I0zQehSVqVjOVbBfSyqetJQRmAJJ95CM9ExL/ILiORHsaDq+
r/SGysUY4uP+8bDnlj4lb2JzviwVaUpfvw4rGs8unIhhnSpOD0bWf8ZVatoFNrPWc5i/Hw93bkEC
toQFhVbePWmfCOpKN+hfZbimlU+VWW25/ANHxoPuwi5zWmOfvyW1Z+r5ko1GP36h0/TPt7SnWVL3
NjdHv/uO3RUynCY14PvQn2m7k/4a+nMyaSAV//Hjnpu0GKjbDup5mIkni8YR7QS7poYjE1j3En71
TRmwxX48yrmXyiecy1c6hc9jGqQFQ6mzMraet12gx9EWGsaoMKyLywvf79wDWQhpkHmTlQeq9366
JKrLUZENbKhDBUd9KL7ZbvHt48e5NMbRphbJ1rQ5qOudYbbYv9dby80uEdpOxAFMDuYfwH6mokSm
9P45PC92h9ps611J7HqDMMk8mHgHYfY+RF9CjR2Gllp9ds2Cqi7oTgc4d2lHO116AogmJRTWn0fq
4mhHs9D3ClQ5+DYaOMm1OAEsceWqrlPEkHtYGPnqd98r4zn0XBFHwQ49bl2quFa5I5CqXZYrAhR7
vAfm71wIJU7noqCGTh8WqV0avN50Yb9Uhr3AaDE3TqsdfmdI68oiWsLAuXYQkl+YimdG4iFcJGuA
pk/1HV4TRdM4ugXaEpcuW625EqPzVNbx88ev7cxnQjRmIq7CGmsuFr+fKnaZJQgOnWI3Rfq6Tl81
l/aNJJ8bhC9ock4dT9xZn/b/hzo6Y8lR2TNpCLRV75G4z61gkQ3O35boIMT6fPo8Yk+4xWrGr1eV
1borHa+orzZX1nU7me06pvq7NRvSaFktSIBnFg3K0o3LQysUYJQhnG78lHugVeUCuAHVIu5V7To1
27g9OH2qboeiI4M9wplckmZDnmVH04UHfVP/vdPmzCc4dT2dBWDAWjpafrgtasJDoAYyLmxfvCzX
b43efRhtO3rNpg5nuDSlfprSOQubdYNuc/aKt/c2HKtIUpk1qjIBfvE587kY0VqG5D97KAf3ZvJJ
LGVFUq2bZCDfGGHc6texgBswFPQU9/hwarHWLZVVWDtq28OqbWHKMU68IoXnXCcWWoY4ARqu2K9X
XjAsJydQKwv1kcfbMkG2e1Oj/+nMjci/PdfYl9DG0XTiEvIfzTU/6yuij5H3EuND2hue2PPV1S6I
a6AuyhfD7uMBTwMeIUBqWhLiFMTp44AHhk7fD2VW7Dy3xaWCzqt1hdjs2hZlu/XdoL0OSb0+4TYS
XH088pnlSzSH/g1KI/1sztEuXwdjr4WdnUO7G8cvvY0Dd0W95wmwavzj46HOPCQCD3Yjch38/zh0
pC7KfXPs8l3W11RFABDVpGtx/QSNVO/tJoncZUOBHTcyk6T9x4OfeU7iKiR2dOLykt9kar9siA5u
7KSd8nzXzELEasifgplN6sZj/dthgDVvUnMnLNcredweSA6oCQAdzgJQ92Uc82Flugrr2FSI356m
hBsIphBGcfs44ZuWuP50Qd+l6Aq6YYXUHL1i/GkYpL0h8fT9d1+gpQsezERETBX5+NgKorTMrbTi
sWQmduAn84IaIjWdJhXJJQLz6WbPYIQ2hAaSgvbx8VWhDQntLuPJNOspFNoLOLXvsRJPwWBfiEHm
tfx+D2QorqWoQE32/Dd66C8TA2PkaMw1hBhg9NaCXKlXyHThpP2E0wv0qdS8FI2eH9EjFMWLj0V3
fLxYpUOvASNWRk8/QflajPQ81bQUdTTi4u1kXv/+pyPwpqmYqIMRj9a4hA4OLdJJaObsDmPa79BP
4jKtXxjmNGCkdxnCqiVmIPKJtrt3dRVF/OgdRt8zwBSjjVJxIn78MKe7CKMg6TbYmbHWPdZXQ3RS
WDkbya4WZLTI9MBA6H46uX0fVy0FdXdairG4sEvO9p0ns2TeOOi7R6t7wufF2BdiTUgywZNwV4eU
hjQktAlYFI8q/ZRTxG5G/MMWAN6ScImVVUnZS3e2raqCfUodeYPf9dM0yuoBcAQ03LIkOJjDgmqG
5iCLsz97JlBiCHbywm9/9sMAqmbGGbTUHmd6kCSEKZWNdEd2Ol/HoxcfNEWe8+MPc7rD8mHQVZJS
wkrvJOTMrIpjJCjSXd46dM4U/U5PjCfX+W3JNNJU6dnEtuxDNnfY94GgdFKRl1XORqRKgZDFD/fK
1tXm46c5twPZhAAuLhE2yY75nf6yLUxg9mnA1RLEQxCYeodjCmAdDJgm/RO+zO9H0dwZkYlyZMxM
/+MbKqxWGxciluiY+N/nd1dH9n1W+y8fP9W5xTMb+YFomGXnx0Rs1eB6PxUsnjSS7l0y0rFi+PI7
xZZiUwfS/WtIIcKTLWwuHFXn9jyEpLSocvieXnpIneqhsPpkF2CmRQMmxJ9gU8bPZTw9shAvjHZu
wnPtMZns3CxPkmTAe5GQgtrclUGZbDNa0O8HE4rgxy/zTTZ/fHTwEh06tQyBzPloX/U6U3WSlPvO
7Qb9OQr1YqOhOF74sehTanPO8Dk23GLZFW3/qRrz5FamjtiGLprOCegahWUMpo0KJio8IfQYXRdf
ut0aZ9+8ww2blUnTx3HgU/uNLuku4rRRFmWCtno1Wg/DVOE2+8hxXzpFdsLBP/06zUX0nAx9s/e9
4luIomOyZ1rgkFl7skjewh61klZcnuPjF3lmrVHTJgR1HEFy8fhATB1+h0gRbg/59L2cjHajl4gp
/RT9yvj68VhnXgftOSxsQCkkiI/DGBNaMoiUltDeN77rJBxWmdRfmxEDbsfLZwtwu70QYZxZdIZB
xY6IhhPrJMSm+2FUdVDweLH8EkYB9GhUO9Qx6mkhoAl+ruqhWqHG6He//6x4atB3QWRjnLQiWTj2
RrXbFDvuarcw6Wqy0uk92fgAEmPwPLoyuBD7nvuSvFrSAJiGemxl73dN1grQQqsqdpoeVEu841Al
5KK9H4D07jKbi/THT3jmzOEBiaEEB9spYSTzayuMCl6t6gMqF1ZN82JVVCuBIvbfGQpeinBtAkbs
Jd4/WulYUZvlXNEMr8jvMAmELujQ3B91hnFh+zo3R6H1MD0ttpWT9HePJC6fyAzsmqx7gkL9Q8rq
CU/hehEF1b0LhPW3L0dsYDRdmDSGUT45XoCGotZmNlO+m8wJjZ8zPNRdvSrJA1wY6MzGTEod3wxo
OnidePP3/OVULSfocrrPFTAN5Eug1NadqqcLU0LwM4525XdjHO/KWpzElsUYCPqNBY5j5aGRjXww
OxvoeTo0vEUdlNdQl7hjxMHnYqjxZZPUajssx0j+dagh6QdfFpZCAScMA8Aw9M5ItPVhsqzw3vQC
fMhGiGJ+qefbrEGcxe12XCKD9fehdClS6LSwS2Om78eU7x8mL0NslRvwn4usqbd6j7k4FygVfMJo
jOiwmGGm+Fh+CpUTbjEnH/epRKLZizC76bW637mJ9xQVSbPkDSebjFxRvQgRCu4QJ2LmPUzlGoiD
RCycDNeFJSKo/HG3+fj1npubnOKOwTwRs6vW+y8IqruiaY25iUz4tVLtq0tnoCW0DRgBIJC4a348
3rkVTsxNsEf6noLQ0XgyHPNKBGO+w2pyzjnd0pW7H9r8QvB6WlabHboobBGbkKY7RusAyA5Frbx8
h4j8viyjGs2g+1eVfKYIfYMgZdlJ81tQ5xeuTOL8uGRpeaNcro8DMq/EtqEcJDmRYpy+hArzeLe2
tHsaXfR0jWaGO04lM/i5SV+tUsyUKW7nbOSV2e8lKn8ZD9pe6J22MVp6y32EoUy4cku9kwq2F/8p
DQw0B4UUEIR6sPJaek0jXF5XgeE/mgncWXeS1QJSn5VAwQMnF/P7gCouf9DzYdzFb+aLCmQcHV38
+2ySy7Bp47UDa/e5EuAKfv+L2xim4cpGmkEY8yv7ZY+I9EZmAALyHYYXI+XQxTjo28Ro+wsz69xe
9Ms4x4FRX/ZZWmDTsHPl7PRHvmGJFfX644c5dyDSdcltlXb42UXr/cPolVkWFTYDO4pO7nKcEXuw
VooE2kLYjBeazs4ORr6SOwudzidhr12zGeUpa0ULbcyvAf1Cp9+gAEVL3UYXXt+5jcAm7c9pQcve
SfCbjqOwY1RUO7p97zHwsJeQvV+KtP7RRmgWQvvCmzxtrJ6RZdySuMAiITjho01NmfJ+idNilUK/
nkzj4E71sDfJxa8KodFhWlYQSktPPES6H+7GgKaGoIjyGzdwk41XWONnh5Yg2jP8AIuFj7/0uY2K
7yxII5G/pXz9/ksPym+0JCTMGaryh/CC59DsH1OBjuTfGMdxuSly/Z1b5t6P0/TaGJbo8XbcREuy
Oe1rPmrDqujqCwfpubB1tmIjxTL/wzlah2IAT+Cjvdy19IyEDRLXIb+vC4mRqfEpLaqnLPUuJCrO
TeBfhjy+2seTlaLR07OdNqgtNsM/PCtF3G4f6qK/cOcQ5+bvbBxJLhp7SHJJ799jO5vxTsrJ2GbM
8RuIp59D5EGgSg13Sfo2WM48W0zs9XwdVXOvgWbMyswa0R8o/heLpMqLX+HC0Jl0LNDVRp9R2NaP
weQBmMrTFLP0xt0oZ3CfXcmuiQFDg2BKaxRW7XNqszB/6vCH1g6ICVXq3+Kig1IjyzXutD8itwe6
NIpo3cHseKRHXHLYm/LCbDr3Fry5U5cUB/P2uACbpmXT5PQn7KZy2k/tZCxa3XqRpbwiZ/rSRuMl
/sC5Tzx3ZiGUcUi2Hr/2MjaCsSIY2kUVjNy+7OB7vdF0RQAMftHMmvSPF8ybduIoIEQxY/KALBeu
mUdfOtDGlCppmu3sbPKW4dDZj1Zo9MtcjPIqLNL0Gf8OuLkWysm3dgE3BB2cdRNmCkj6ttqAFczv
v3eCjbkFGp4n14mji5Jnjy5AEZHuZp7MOqxH+yYPCRvHuGheYswOd+gi/7zwIs4kMVElkPWZd23n
5O4bKDmVfs+KbiYfKasIrA2CVLFp/LrZ4hEoFswUlJMS256gDpcjNRk6L6xL1nmnDArXmvvCkWPg
8Uih7WgP05FG2FkbZfQtx4LSyNzXEAlQzWirc3nFm3H2bYwamRYrXDVSksiGllFHhX/d3w1i0Dfj
6INHhhyBjeikfyEszrfhwJSiYyrZIOqTWyT5P0bE2GzZ/dqy43CNVtha1Vre7kK7ctYq7JyVG1yB
XBOPicjVJ5YtTWgjC+EldDvvkOrOVx0TiwsX8zNnBUemSw+6M1fojxNHpNvitAGxsnPSRD1iq4UW
1VbRS2QArfn4o58bCuE1WgO60Tk2jgIQik74Z87HEqZZ4aqs3LmbT5XJwQvT4OXjsU5pM3zXOfsr
uL1yDB5f/3PNTiHZRFwOeuDxi5aCMc1ek2Vs/bLo8QRLjSuj0P27VpnDrWlqwb3ZanC2RVpuyxz8
+Nsv9L/4hgv4BhaXybX4XyiB1Wv7+n9+vDky375mP/7zP+5+5PQupv1rHpE/+/u/7L//53/88xf/
oTg41h/chBC4slTZs/nTv2jDrv6HnBNLxOjcloANs4T/C+Ng/sG/ssliAxwiwyYJHP6hDQvvDyY8
WSDM7CAvzJzW38A4/J2ufrezUzKnej1X7hyq9cfRdZqJBqS4Pu6kkycjeCuMlmk0GMStCWISuq0Z
G2KZ4RWVbRCFV7C2GvpJrdnMYDORdoNSmepMwKppYTGFnrSx+6ZUvKo9elxaH48Ne7zKRkNfWVGn
jMWEgR9mIVqDIZeBtf1kp6C3NdFg8OCQ08W6KUQMuq7jcNpqhlk8c5GvDwDyaVeisMGtaZo++6Ym
ooWVOuG69vQyxo0gqx6DBHbQTq88wDqG0h1y5MLGSMkouC0U7CLDQi897Kc6dMldmO8iGoh+aIYR
/DXg43ij+Dtf5IgpF+YannUdZukM03QaHd83gVUBHQ2BuS60Qd55bpBe9cKLP0UFBLV+aLStAUeN
1iw8iBYkrCGQDn6CjSBKXRr6k4CuHXiHWo3CPs0ysHZe6WPulUrxGXdesTQ0J5nbj0L9kIOYWeds
/zuT7sy16fHm6QUwDhhPZXcthos0/k7ZvT6lxV1M1uVT6LO1EEUl+YFrOk3yLs5zyRA6G+So+AfV
bnaTO7DQ1qNj02NRJyXeM7nUX8hVtNeYpnxpZNA+Uq3BzMiFjIEsTouDcpF1brLNa9pzVJqYNBMI
d5vh5zCz7Hz/xoJRuRqFnixRB0w3UvbNg2PTSra2bV8ehEYbdYNjxBpl34PT38E7yFfNYFU4Jul3
VtfR6AXqXtwaWtN9NcYy+FxnQn3qm1guvcymQx2GkcwSbeGEwBc4ZdKDl9b+tYdd6r3UW+smscyX
aLDgShR6gnFNN27yKvAfISpVa1uT3Clo7NULo10mSRw/+F2lf+q0xln5NF3sA7vYJrFw6UodhiW9
HYA6pyKbDQkKfxd7vsQDJ8PIaRj+MnxP2xQW+b4FQY7xwCQPFvg4VftmMrLFlHpibbgS0ziElCs7
l/cFs21JGHPFvh3OcER7RRfVF3BhckH8rG1C5KwYI7n8loCll0EXgNjqjOiQ9qH2hZAs2JdpWD1I
gBk3oyW9g+M21YperJGmY9UvSduGt6KvmDdM2wGa6mhuSxi2iw76zyrWLT9ZlnYn17inqodxaOWi
DyKrCLY2SN3A+Oz6qYo2NPQOuPVJY7JsKItDGITuw4CqHugCplpu92iaiRweJURBaS1klYTGs2Ex
F9a6jCMIHrpz37qhH74oa8K9t0PFITa5B9h5kdoRXY4GnEKPNscXjy4LnUZBjDHnbuKwXltGockv
lIPzeD8UJsjYtJhiniamIzXf1gUpvMeeAvnw2CZRh5lUEGixuE2E3sdfaf6up3w19diCTWBDIIBS
IPKmVd+Yip2NdpPgawZWD9EbVgh8H63ImJ5DMeprBTYNdyDcU3h8lzpzsErjHIO2KhNtEuzG1rW+
Qu4b2r+cxDMS+yvvyOt6YCFtcYjaXEic7/wEbRoN+H6yj/UCEMsi1OlJe8qTzsYFqEI1TaxVmz4L
y1B/3+7/96S+dFJzhHJF+u9P6pvoL0pCr/m7U/rvv/TPKe2afxBBA7cz6MtxqE9xFP/jCeDpf6AS
NhCtc3Ixp22O4v86pd0/KJkQpOF1R2WKWvq/Tmk8ATjSEXLMCRcOctTFv3FKHxcgITnRF2GRAyMm
tCidMNCv+bxK4WFapY1xlZdW32Kgh0Wm2tUSIjNeJDmZqiIc6QiME0MbYIsiG8FrJsTOqPFK+Qp4
IzeNFSCVmUMpY3tCsYUSyYqvAnP2S/X8HIgZJoFcYn5503d/BxK/Qpzm3+yX8AJfuFkfP1+LXcLn
E0G323T4VdZTfYXyWD0YYa4tJTzM67F39Fv6N0EQfzwgBMSTIRGPkeaiSwaCOO/s/cvSohR8QVcE
V+Dfr3GHoS867Ql9tpQ0gkqHN6RVO6PWy68eNbVKLTurd6ydZ0N428iATtI9xtwzYqFH8javZoDV
ZgvQwM0jR6yLHM8fKvHGU2oiEd5afl5c0YCFFA94NjA+I/Fre1HVuAkvJTLzZBMMOe9as3v1gL0l
gF1jkq8QH4oGjzuXoTy4z8G6dvyZ7iqJftCqcuotbb4IFNO26boNybERy9bIfCJUYBIMAsZhLWBO
jpQp0QG2sAxql8N46QTRGKxJxgzBGnq2utNDK0VmGwbmk2GAH1pEDuHIgj7K6iuHiLoL7IFfQwEZ
UgB6zPKr2Q80/tmYZYWfVJjxG3mjFHu2yVB9rqu58RW6sWk8mWymDfc/6pm3VE04zbDisssvpuDo
ObR1w/wL8HiCW04P28NU5+YT8mBTveAJg2ewMFveXNSgjl2MbaGKfV26oDx7tNfEUrTqmkBae/5r
2cGYWkMdAZWopgpfHY0+vPAO40bQ7QWshZCWe8HzI2qWr1j4+s/daHvPfYep4cIbsP5bVYhCyFPz
o/Wm4iXhXMtXsC08Rb6EA4zJnTXhrLTmPYpuKaPZ2CbCdndAu9JW0+NIWADSd9alX5GnSsPDNH8S
Z345Hh2yfD8aTK+8SgNiHaWt5qDE74ebEMfee83VQ5hJisVL5oA+4ArAEIIYPORSKCmQrBc19V9n
VfRmurb8+RTCSZPm+0GNT3Zrtrdg/sBIZTHIA3ApXfEaxK28GcfAftZ6x7gd+jK9g2MRvJqDFUEf
SS13GZm585oHSf9SCiz5NsbElA0HXd31Q9+6yzCe4anEuuAvTGVLtaarzXvWKFW19yYO5/ZK9g7T
hlZTXu8QZXb9SW+VJPEhAy0nUddVwqAP3nIBiIFntjRMKTPFt4sENMafYzx25Vf+mMU/cSxXD1Gm
w5K2SRYsi4A50pi52S3DwjOeRnP+8mmCh+pC8we+bTJMKbx6mFdfeTMsLuybWJRJWQz+ptG1svmC
FbJ6oFWXhaBNDi84MknxbhOabq+kORFL+KoBrNzHwOFj31R39IVUsJSmUV0LkE4BNJaOUaCRxxOS
ngYGu1Ix7wUSHr5CHZSOK8yNzPopmSZNe4YaNlXXrVlr9d2oPH6TFA7s8HnK4PV+jiw9Sx78Pq53
KtPqCuq8EPsJf6t+MY0Z7xJ4L+9S6QN8T88LeBGljg+Gn7qpAs9IZ+yhrKi3Ld8mcqI0PhwwGdax
3c+Loq0tfooaBHtobhXmU9Rp3CGw+QjtLyp1O/NT7HtsFG5gJMVfjhgMzIxdKJ0k8hhTS4jgIZYE
dfytNuqBQB90R/td+G6bvNTsEAbsMX+S9aciy3PbBSKp+d7aSeGbrM2EBO8CwWR8aCqMhal21cZt
jEukenE7v0p+cKHk6rKwRuLwdab3pvkp4/yZqoXZQTPY+7mJkRsqN1vX96EpgDGjCAb+pVFc/hap
iSpzFLi3OTmgL7Lv/BmM8uigUhiW2HF3n8di1NYQf7DzLspmKbog3IvU81c4IEQ48EWkfyk2jNxK
nUzuAGDZc1E3xoYLvwKrazZWKe2ci2E5YgKd4s5alq7+3GBkuhSZ/k2Dqb1o8bdeJGMOSiQclLuD
IhD8mTa+80MFdA/i/pR/omv2uhvqalwnuNXf04cWfJOiz9cZh9QKvqZ4wN0k/2ZYYbYxcx2uNyg6
OkbxLrvzAtAtTpnAFAF9lt5EZZB+NuPGWXh6024mraXJq1dUy2GdQH8Yyk99OmXXEpT0uhuc9J5t
vfwWe1342Fvp3eDoKt7WFT3t1UjrsQ7gc9tj3PgYNHb6GSlSE2zqNs+vEVsC2k+qCdtIL9nQ3YOz
PLpubqeOw7bXi+KJQ6f8ksusDFfx1OQbN9KLl9DmIm1w9ADUtmWXL230R7elrQSehn0GecNpfkY1
xmxpZ3GDnZVqwN7MWzAgjrUK8SoFnjASDqxmR7+rqsmKrZtW42wnIor9zCfZBNK4j/2i3OokGVe0
Updf4qQuuQ6Yvb3PAd326zFzutuqtfxHrwztrdZMCX3t1CBojJhcMpy2fauFbXXFhj3uKO2N+0Ez
PNL0yYCNeA0WxLS6ZdWN8S7MG/upj/rpu66n8ZXnetNVndfcgj+OUI7qBYREaLT43xtMGW3dUd66
KjLhgs2D29SWcKvzmZ8/CA4hS4O9H+t9ccXVu76QL52jnveBGBJ38pcoMentRUH4Piqy/Cl0woGb
Y5Wyi0Yocapl2ZrEGB8/3VGy9O3pkPOh9yTaMxGCvR+nDwu7a7zAP1gYErCn6jV7dq7Kr1L5bBi/
P5iDtw6vE23WSbLUYA1rAUHgwU1xqSiK0Nq/GTFpUef9fbv6S/3f4EfxPwpkgVFTMiQW18n8H7ck
VNiXlzC1gAlgq3mbd4TekvIeyPW2uGrm+tPHj3YaOHMTp6OEaUKPsjyu46F5ZNmm3E8nFfrPfx9B
OW3D0VLms31FE9EieeF1zjPv/Rzh4eZSJa3ffLzja8aYBVbr1a11qCHO9QvadQl+2FA5gXM1e+vN
sFqx1LKeP+uYB6jfnqQ4rkje89ywbJ40uha5BVMyTewDl/W5MVMTe2UMl5Top0uBUUiiekifpcnN
5P0UTX1zyP2osQ+YBdNpGuXR1nEvVunOjcKF0qV7BW403TrvR7FbTKqlxrO8WVzZEVYdqK3/jWkC
GVhQ/uK2w3XzqDCXVNjwAEqSB9OvIzBpiBKBkQ4wCPDOMm7bUvXThSvd6f7Fns4exmOhrWPY9w+G
Q7U/DqltHbTCt78YHWTOSe8JRTq0IOscS18TMN/EFPl4RZzuLJRg8CajTQeJ68mKQNkf4SUPNyvp
WN1+wT7Z2jiTTbHtXtAUnXlEJgdVJWJwyp3Hm6VDWzBDZeZB1WG2pEOnuJoarGhSa3YamG9wap41
v/985N9dlHfyTHdQr2M3GsJaPqQ2FN88w54q1d1wy0Xn4ko/1l2zTXtkJ6hZW47nzIyA9x+xmP1t
dPaTw1Q3nruIjUyi53P0lHTmVN8WMSZpUOQJk9VAXIfJytjc9lWv/A20d4vLRYEzTGA239E1CKLO
KcdoyU3s8pIQ/XQjRIcjkIOwI2GvaB4dKHkkh2jUyCObmWCgyI/Kr7M/a7Ogh4CpFnuE9R9/iTe0
9PuNcG4iIK6kMZyu5uNunyAlX+Jzxh00VyPWVa7g/kCzffudND1HJg6483yPI+O26tLqa9/DxFuJ
yFMPVWNWKSCebqo2REnRth0NzJ8//gXPvZPZohK5ruDbHSsA9KoJJxxM5SGbXIJuUq/fjABXJPrI
8mgxVPqlNM7J2rOpNbEaSOUwRenxej9dqqiZg34AZZihwtTSY8wOxipnmqrZuODjpzs3GHkjuvHo
TTrFHWCb5SF9hm+okLfexTnUQL0hP72Qeskt6ePBTrZpnow6smXM0nK2s6O4iKKCUTa+PoKnlFws
g6hlZrEQuSV+PNBx/5OJ6BmbXIIHjCM50o8jIwCckbJLZyCCqMPmTucO1y01t2lRSCI0a67KuCcT
YgWWex0OIQ4raQm6E2j/fAwWlXoIo4Q8gTZwWVo2xlR+nRy8gnTNJpVF1ktsdPoIuZ5XmE1v36i5
bV54Rfa7G/Fblw06Z841OiKOQ6EIHGDp4G9+MCe8ggaan68y7JG2gQ4J/uOXdjLRGYo5YNFKTkrv
RH7fBrpJGS2sDzW4iL1LA0oKKBOXeVrYiqsZ5XopfzifXr8sfcwV2A/hpvBPQ+onXymfMtiCtbQO
Ns0eP2i46A+15XvPbwkR2wG+Ab09lZ8LpcwLB4B5PEWs2Q1T2LZgZJNGE0kB+tc8r5ViJoWnWXww
DDJJ00qPXRtN9Qj3Q2BBpXz3T9tIEmvVF43R3HoBtlewDYNoZ7YjrlkQoMYHvcvIIk7JnK+p6Pbn
YtHV/HlymEd1ZjfxFr19dOfA78/5SYCsdx5wQuqcCdjjexk30zPyGY47jcNgO7Y1pMy+hm+8MO0G
SfagSI01PkY9VwmJI7yyqj6YZSAIi28gQiX1Ct/57H4g23Bb2622VWCU7+jR1KYtLD2MfPo2n1DJ
V6YOeC7WQcg5sgMsbtXldZtQqsZWEKn7qkDpxAV6ig4wz4ylRa0UzHVnhBXkrK6CsEHuW++H4lVM
8WxfC5Gb5FFXGqnxfagBCF/HWsx68VQ5J0PHIAnv+lHxZ0er8A20wVyi3KmBaO7oH+NWlFeATtZT
5fwTfOLETubFS+e4pipZa2GeyvEn2fJooLIMCAaUIMLnZA+DQD2UgErDO6TcKTC7oOrb+0Y0fBCs
21jdhZGVyUMx6ZwXddca1QZFs3pIaFK+Dmy7SB6c0mi+A//lKQacvaYfFLA766aujDkVNcBkWyg9
4i/y6PJVDvy6jyUOsnjimLF13fM2ezIaHbm5CNdztbHLkeHJg5C5aqeQRLibjbZYYxTJT+ywHMR9
bxD5vlJxpz0qEM7TskomTi1Px6Kpgn4tGvNTPvSyfTAiSperhOkS3nFfhZZqjM5QLrFqtPZ9XzdA
Wru215ZTmZcAEc1Zwz8FzKA877lImM4QOddW7xvDPgR073OuziXBok7Jabn0sk9bhV7KXMDCJMsY
dLqqn4xc1ukWojsTDJEXMDktqjkb3uIAcvbMvimAz4UoqSBvZtiOGK8g8SgINaAr1U+vnfw7d+qx
EH1Lwcm045cRoTKerNiUr5Efhv666ZoBT9q3ZWXP9oiAgsV+cETsvuY0HAHOlDQaG0AssZvhVKwo
51ls47UtmUWVa8/GgqnkvZrNnDMXcdP9iQvs0G9URB7+79IMKoZXX4o5kAgsYju3cHD0NOI5E1uT
nl+UNB3tFJjsafl2/Dl2R5IxJHflXEvQ3dMi0SMVbyCr6s0Vnm4s06zUqDSko8WLtfzeEpvYM4Po
vskrfhFDJ3cC1d5sAPUZlfrWKUdolC8dmSQPbkF34Y1UqfFkx3Fuzcj7aPzhalQy1hjzmtb9aPw/
9s5sN3Ir3dKv0uh7GpwHoLsvyAjGpAjNylTeEJJSSXJvTpsz+fT9Rdrusl19XF3AuWngAFVAuZxK
SRHBvf9hrW81TIGzhdoY2oYxeSX3MWuAjC044wo+KzbbHCI47d7yvlCYS7biTtvXjRUWxNVrIkwS
Nt4RR7gjjkXbMa0HM0ZiExO01WckQbLgsdR1cJjgcufeZ0C2DqOYfr3x/2tP+q/2pMxIqG7+4z3p
5XP6b+fPOf+o/7Qp/fXLftuUUib9wlCHqwkzJOJpws5/35QaekDCDJtQHs5ft6j/Z1NqeXwRKiNQ
x2hJPOsqoftdz2T8gokf4RFCJ+9KRvD/nU2p85dyTr+K9rG1Ax1hHcvS9q+FKqRQTu9K3LQmNI43
yChX8qbt9fZWzwKtCkJrQrO04ESqu1I7XFUGTksyhlftuQmBaGnd8r210qGMNL1xCN9YxvU0k7L3
qdrC2+S0je2qcGinXM2sJoppsR81CnIf7vU4mCY5pgVxCBweS8ogacu2QGTBrZ5rBKqM9TAakLzd
vm2WR+tnTLPLDkZ/5VEocpiObE44T7Jar8pj7mtkPvgeFN4RTCSz8XR1JLBMd6xU4z9mprfWKLB0
5jrm1ihtiEWhgCQPT93HerT1BbpA/UuuvH4ddlUz+gAkiSir9BOJWXLYrrr6yDTYzJ5qljvHLCr2
Vcsk+FKsqus3FIVefv75qfqvB/BfPYAGT8bfPYDnvKo+u7r/s57w16/6XakQ/MKch84dPcI1pv0P
z1/g/YLxl2mh/1OM8FPE8LtSIfgFuyUJYqAVr7MTj6r3t+fPtn65Uh6dnxBL2AP/plIBs+OfC2j4
X0yhgBdcDRyoCn/C7P7gPbIIQCuxUemnStfqTA0g511tMxtVAkjLmJuttK2+DhdrJPJlxhoIXLTp
LZinhQcye80rFr1Ld57JpwxqUN9i/TKvhW2/GAHtzWbqjPfUN9Pnch68KE9d58to2/0ZzGx/tyJf
TuK8FthyaxBI53TiX0KCnoNmp4kM5EUvqpMn5nVPcPd90fbWuzbZyXJiHTz7TDjN/mYUgV09WzIZ
vJsODL5OaI47DSRiltY1LeeqnjC7meU0AqZAoL5fOuAxsls2VqtbxHZbwytO5Yll7zCW2llauXMt
xnEaxpL39hGhfulGlkm8M2LxJH82sgWgJwtoSOa5YL/BEdx9xyqhHl17MA+d12c7cxYEsxD+SpRK
zmOscrAK7NV2wswJYLLknSuQEOz5I9Z5IZ233PSzlZMtYeFzbImT3PaG9jZLsox8XZTTgXKNSq1C
sQatKUDP5wNBZlOgnC0HUfdg6IVzHgMWwkY/eMZhCALF2G0NkhdknN5j4znJU9svpn8gcN7SNqJr
nOJUdDalEVxy8XWc2gwDqOlFEgMfr0EzhgpQ79EN6uLUNx6v5VACp6S1QAspl2U69UOf+pGWNtnW
y931QVWpzdGckP6xl4aLx65lXGv2E1r/CckX09sxA3arROwvSbK369L82qzWghqv09anoPAKO+zT
ycv3tqb7xQue7qF65nj2PH07UOTO2hb2bdB1O5aTi94dstSpgI6JwsmNt7Rb25R3DrC9g6FwW3Z2
ZKrGvhBnMW1nPQEOTwT2geURWOrE3QboLRAaXs/m3GnT0K5VGQFd7hHq950fXqlhIJwdc9oWIJ1h
dvnATjTvSc7OpnTMQzq0ZwSBEKKnNSRB7GKrVeGghA4/E+LlySquuH+eNS27n3Fkhi3fJk7XmSio
cXk19In0Fy9P4mRcHllndeQF4cxbXSVuVKnph8axZdwnyjxyK/ahpJ/cdhoq2dKecxIZijqe/Do/
acWyHnTFo2mi030my+RbhRYuUkbqhUTvaJENJzmuK6/vj3gRxYG26L2lnD+25E+dYPUNm3UtAc41
y479ddTZzRDba8Pro6lNXmpVlCot0MilFRnZDNmns6qv3ozsIWD9h09TXwm4bKUf6bY/bYh5TG9A
RuMDzHFpKvAXfa6RgIJyOWTPl0R2K4w7fnpxEs6itWz+++aAwmr4bK6B2D4UdgJls2mvmnFD2LNF
FMHa72ulDtXkPCqreCA96mY1EhrDQb/GTT3lLuh1vUN5mU4PXZAfmBSYG19ftqng1U8Bt/mj/dwp
tfOX+SzgQIeBM8xx2xQk2SRss9PEfnGJgb4yuLuNURafha23BCtM5ADB/H/MNXx2kPijoEchrNB1
zEvun+2G+AlRwvrUwfqFeBftezJn2C7PbYU6YZz4bDXYfng/XJB5ZRdpWTDs/bb4WD3sA3TZwZHs
CGB0LStr4GvikgW92A8MNjc8FcZ9mqn7Eca65vNLrXV1mX1bvBXX00wOiYcmUnTaqWlM+yE3lXus
mz6LeMPoKXALvnoq+0owG/2EOf9Ao2vsU69jRpCrIoQ/g6sb5cCRfE5r23Gs3/fWhHhzdYODFN5D
4rb31xoo5pjwT7XQJi8iD6b/wrkybMzRS8awsXpxESYhN6qX/U7njYr1Wg2slJ3swZrn4NzOOvIi
rSdQh4yF1CQDLhiIty6RAisSjkTjwaPqHjqQu7xCWZgMuoiFJS1+vNp+y+wcKWnG7aAg5kkDwJro
nwoC32OzXJPHSU7nRlNtNBNs8Iyu7NlJAxZk2vjWrcFXNzUP5uC4fI6HBm95MYeZOcXd1B5qV+wQ
0ie8isq+mEaqdpPfflRw4bdOu3ZXA91TA16KD7BklVhmxXhy1KRfMsN6GILmpuiyF1eSLGEW61bH
hhly0iJsDr7ZwYT2wXYieT1LG82/8ztr1+Vifph560gOGuFIcIz632SSGl8LELOb1vJ41DSbkZE3
nsmA3hIbgajY7GNnVOapdYUfqrEhfQqQSRbJpfB3RG6vh6zu91i6jmOeyF1f6HmUBlqDVkCLucyK
aE0CkpEnO2AuYw/2BxElPQc2sK7Lsur2fVbaGqOoVp2LIdeiZRoJrxJO9g7nyo4mc7iZc8WdMBXP
hj3uK/J0gnHlYhVBsDXb/pGovQvBsuXHiNIfIfFXgWZ+O/L7oNypZYRpLj+Ni3VA7WXENqp4M0oJ
eLrMRHuMpG6pZjMwBjk5uZPGi2YtYTek1mtSDw0JiQYhHRrqiGbrS06msbSqu1QbCZ+u28yNeu61
JsfxvNQEwQDWaOJqaIYbM60SZFYm04NBz8PE0p4zbbpez1O6qd0g1HznMunYvVFLVbd62oxwGJfC
TnO8UmJ4qITmH4JOrsd5tJ7tWW/eUTuTaZKUiJNigrGsa8iVAcHCtutl3HPPmtuxDz5KbbwzMo84
cHvqHzqnupsqTWOCA4p/ga4v5/xL11ptDOy9PqrV/eJ3eELnnBAuDfUZm4NxY1aF+sbxau8ngsHf
xGq0W4SIREFBC9uKesx2Lvrt0CeqJCqlzS/bja9BijG60n3tTASAfGmCfkIx3/k/UJqnGwTaZuhk
VvFW+97y6E0a7dLgv1rSaaLSL70XD/fFRktcPTK9TDxVaaUjaGJ7EXg41SxrrjezfX2IeMNEaM2W
jBUCFJ5rfryUEcK2FN+bVr4vuuY9BEE1frG6kaiOIbsUunTIeOfK9kRjEA2eAzphKtXaYaO3xYlc
73ovhsGmRqjSs2EW+16iktccr9myYawfUCcpYg78bLgn+8Dfr56rvmhrsAetPT+NHd4/Ar/IwgpW
md9Uff9dSf+D07mIFZrhDUOU4TkXxsmtrGDXBO2ycVBZbhOEMmfBdGuDfXGMMkDaVaTVwkTqBHEC
lpm6EUZHikzfLTc4EoL9VBvzxsvUR5GCCyT0LzfummY0HjkgOxSbg0XsmttPWbGzqxRhU2lLLq9O
q14V2oFTSjRkXFALvuhTay3k2Rc+qiJ7sR7LzDLemWi670SxEAK2XpPLkkyFGnsrgpt4zU1QbYgN
fcrjcjx6w6qF+UB8u2XeJjQqFs8t7hCijdDKlFQeUebnY5rh3jVYDJxaREqxLMf0kQQahslnCq2o
rMaXNlgPrjl9Z4/s7lQDUKFkYb0lafGqDiO2ZZ2dIOSS3PGuHR1hk3XEKGlT1LUIZ3v4NvZ2H5lr
MxDck1jYluokbBPF/SfrfWZXTbgk+IkQmhZ7C6VPmLWCuHuSUZPWuohMWOj0wDIXjeuf8qxEx9uz
8JVegM4zi4uRzA/skvZON96HIqNgQpAEmTZ5ZuxbhoUyN4lmWxs3awChOG3og6xGPbFUW09hT674
3JXt3IVsto2o1qomyu1xg8BPcZzg/kDBPIadIgphldm3KQBXSoEf6z4vcRk0z6SE11somUjz8vIE
v3bZgMNCxTpTGiIuxWeUeg13YlEf6tp+CFB37dzU+iiq4RlZm3OruWRHlvQpZu8s8YwQOWqbftPY
CxkhjD7OWkuaa7tq5gtbb5I/MCY9zz0xJywTuOoWSOJYNLTQqq++CRQNoSlqRtuErZaqQZKIUDLK
6yT/LltjQwYjGWyop7d4RsJFh6rizn7y7BnFjcoG+9LaQR8NqvpB8duFMuu2hljrKNOkyVs6ojXu
MtzMQ/nc2oL4DXtIY2VXwdYGAUHR7cOO10RxlimHyzLJMg50R11cP3nXuxY4B3DdXTbJ+V4taJGD
zjUizMtUPUbDEKYRl2pehoup17iVSCpau/Y6tNSXiymCowYrD2RXbUXeOKKACbzpBtnF95p+ozC0
V9Nf39LG3XlGN9zQ5i68GBJp23pIfDlukYXuiuyH5iugcG6n3xidaPZKtnfQe0/VnHE8ksEYoR7S
46ahvUXNau2sftyZNaY4S4gTtj8uUKEfdek/O16Gozhf32Zv+EiG9L2uJZ+f2rof+rNXJ8/1uGKy
mav0m6aZoBvt4tDn6xqllnezBv5Xv6kx4gW4m7gcQ/L1mkuSmII4Dt24se3mXkxUZ1on9KgfSDcL
pZ/qF5nUE+WZdje4avRDWc4rV4JI+HW5CRTanyaLF6J9Dy2f4G9Lm31acuIzkkxLmFk4BMPJLsCN
ZE75WtQCrk2eGyXsNhNoxFxbBQVe3XobM2srQkfMfj9qs4Ln5cqdyLW0jRqz1bOolqguzMlAJ8v2
gSanUc/T4BdsGrLxQFUtDwEZcTs7qOy4Wdb0NOmDG5Nb8bS0cJhUHdziWhJ3Va4ZP5y8G05rlrvH
xiIixCwWeRzqZIlJLm2f7GqBOtCab/Tw4iwrmwY/1W/XNR2jsavTG4uReTQw/Dyzs7G3agW+ZNUz
mj1yjOLRs7W4Z624afOUAqBCdFlZ9iZFuBuWJPOQPdZfM14Wjf0yQHYb7qbbCGtrZkVy66LTx8u8
vPsle7DS9FDNF7xiFLVEo4LsIIHjAMwI3fA0XtC/UlZ0GUpwGXwLdJ1Mad9DeF1mqOIbp6IMatfN
hKdt2wUT83yaLLJ7+LiWU4x3GgoNEXAsMUXMqLE4UDcevLLCKlGUY3z1Qm85zcmhKp1qW8h8J2AU
0Uz5D4PQ7B2tMBMXaxavowxIFUpsXZ65qrmFJrqFy9IFJ1ANftgAktqYBOOS+cdElZ1TWBumOnlL
p4cuoud9JwnhalvC9ZDy6qdeqv7Y1dYPtQ5ncKDkfdJbmGt+MTjdt+Tmlnei5W2sr7lQgWTsWRRT
pCHrDN067zcSQ8VpssVdbqIulnV5Tl3vpfaDbkd9rYCb8PHHrhdXhr6DIj4S8ePQy4BJigfJSk9D
OY3yuP9c6wYpb39eWKCF7ZKwYrIQ5ZOfxUKxikqtrMKpz/j1CsY1Vhch7udUdvRkDxIBQ4ZsHIqW
5TjxpEbDlc2AG4wzEqYV8NLxffTEe+45kAHV3Yz14ZB3i7mhhTxxRL/AGahiknO3tFp8klmzRf3Y
TSFPg34BV2zu/HlijLJy6bJ0wTZhPCxCO/iCse7oykgpowpodNbqi7I1xibTNPmxyZKHs/PBJIeY
32jst/JnBqI/RWlLO9hrOn7zJhyYCGyMJJ+OGaBSYq6q96qvg3uRaryRvrNTk8o2SH7XZyRNd94a
9CA4DHNjdXoMgNULbcLEYCTgg9u4hbeENDjiqUyyT99Ql241T9J337BFs5Z6642S5D7/RzsuRL/5
GAWhbBJAXAYbJarIEI3YrGr80fTgxQpNfsuUlm3VdffWNVokTeLfitVnVrISwL2pKmYBmbFStogE
Koi4azMO6KgbWndGZ297t+UwmkeNmr5B1w51dhppyke1tPwhbnIcJyUC7EZtq26u2k3Wewhr3FNT
GqdWdyJy01mezrIYYqY4SOCKgVy01fCwZRqLGm6QdJD30JlFEOJRag95odhAcqr1Icv71iEAmPBQ
RPVU5P2TZrtlF5c+cuu41eTURhY7biLR6REWjg+2GbGwA0OZYcVr5CQNM4dBW/SbAQ/aeyeJ3O5v
EiPomFj8qvf4z57X7z7rqzO++x/Xv/iD4oJzLuv/15//sfv1n9HcXg31f/qH7U9z/f3w2S4Pnx3Z
nL875q5/8v/1X/5mxP+Xk3gEFn8/ie+6nP+AKfvTLuwqzOD/eOv6//nfNR//H9smhvpgtsGr/dE1
iP8PxhIfXsRNvw3hLf7n70sv/RdsgUh7AxNFses5/9bSiwH/n2fuaK0dqNQGKx3LCpAPXmfyf5i5
Mw5WjgTWeigFea1eSmCyZnY8G1j7/Y3TZzrsN8egmTF6LiJDLUSKjrVZYYeol+cVNzQFadqZTM0l
gMswMBY2+zJB/8cUT248sKWvayPb1Qw7kQ/rKcm9BYN615hbCxfcOfBSfc9PySG3ZLDgLmNWEQ8t
fKQiinyLuM3wz5PkZ7kPeKO8qBXJvPOniY28dw14trJl5yEvO9bOzArcrebqhh8T3BfhBM0bIQtr
jERbbqqBnfyCYp8DP7OpqfcFlvGhfTSSddCOPlWWQY2IzPn7mFqpG0+BR3Wrj0mab8shnVuumkxz
XjM9WAj0DCi7s1PdW6hfwomadrpTpgeuxkv9Kb2sBFz6cQ3oN30gAMdFZCVLZUNALHVO0465FW5u
3SJf0b7+yZRsWu/rjLu+2jG6RFKmSSp9l+x3GSVGh6fLmPzV8iNcxAZM+LB0E93DMFil7+W6pLej
t9TbGmM/E2JvUU3IvMj/ug5zr3EqTvMWzYe3G9wV4Ok0X+Uv7Ycj1HjxKBu7SOqptS8QGVGHm/Vm
Itz3awsH1g+KXdmW+hkFI1qKIG7a0RfQmlzuG6oCZavmjnQ7kw9M4+lhf/Xla0uQ3I+kBD9zmcmv
egaM0SuqLLLwnkV9Lp1PrZrFAzI2ssGCWRFfqQVxVhk5GYCB9SrgHoQTMoFN7rXVIQ+q/mgnkKcN
o3jICiHvxxkvCmJzogSqSUF8mFwKgOowB8sTe1T4p1oQdO9ObSQPJYDnzUyXfJApARr61JcnRKvd
tsNZFuFJLKiI3SpUmpHt0rkOPtxUMoNsCc64G/GzvaUj1y9FwKJfgsXngiAfWjuCruOrFr3S79uO
OfWk1PpimcWT0Brz1XXTJo1MW37kpmu8uD4PlT1ZdsyVbh9SWluG1HN5aK3pM4FY9bYyPdwG2NuX
cMzS/o0R31asaDqMbLJD2Uyn0c6c20J2RWyNq0WTlCb1vkUNcsAB556T2iOP1Rz8i+FVE2Xb1B8C
IYtDZS8BVX7NgheL6601OfVeWqV1mnBxXrCOsddKGwf+YmZchrERX1WViVfe0WI3z4N1Guq12A9V
1VwkqLCPJu3J00za1DvmrbXeKacfaWxQOGMRM8YwaXyPqqJH7aFpjM01a87PpF5Z98Gqu0Sq8Ejs
i7lNGN/7eX7FVli3A0OJm7G18i/omOaROONJPzdyzM99JtXTIIfpEcZQc8SmWG21OQ9emWiKl3Z0
+xOBeiCIGFYLcg+91YyNMivJGQySA7CxaQeqKEUYF/hxq0bnhzO2cCQ8d/kyCxMmfECer2zKQ+8k
Z7x/1Qaepx5OP1dYVXowg+a0OITZJ4FFcWoP34dqQqcjgaHryE1DwoBr5nrduGuJjo5BccAam131
3iTOcNLVlMeFveSRW9nTvahpPTOopfsaOsY9uvjl61Dn6wcW3vGeFyS5nZFifWEKb0SjPZUbnpN+
U5ez2E/Yr3eNLVyCnodaPgPMLBDHGTwt2pUU6cnmu6WxdVj9kgnCnOjWFsKRHaqy7e88A4ky08mF
uEaT7HafdvrHaiJxCHUMy3yUaWYYOjw1sxzPWVLeNcwKL2Ztpl/hKhW71QlUPFsLGiB9yfWzm0v9
HPQyuEBFMO+XeRy4KADy39S1UeyCYr4t1NAUocGDij8jBdzCkJc01KmncEUHd2xq2grsOCTiDlZ1
HhTjGs/iqGHiifkZ1Y+pbOPRXVhwRXqvkeOq3OUD8ymhpROhjTlFpxD7bunUO9tCFmuCcPBZovaH
8P9N0DYfis5BXg2S9sloRfeQklV5QfzIMGtAlxkCmlLPXTUEjHu99TxSHL419cCa1jCmhyKvmejx
9Hg31TQt3xembkuESs8hOtqZjlpajrukM0DG9q11NAmTjP1cqZfJcbq72aEHWGy0VlY+Z/fcbM2r
Gwz1u99X3o8FtR3Ljr7DaRyk35lAiC0GTWZpfQOa1h9Oy9w5G88AxaLV/JxRoHVU62R4AqXpAA01
JXMqrMUYuyN31RBJkTjwAuq339Ye5kQQeHkSOa6QPwguVjEQPfXFTysyoAF5lO9Wmvq7Ss3JeTAS
/zT6lRYW89oessBnLC3NIlxM7jcman1x6W09uBV+2Z2lsfTbAcg1OQpaf056hF7ClsyrC49ucqyG
L6DokO41zHZZ32nsyTtrGu6btPNvVi1YPnVCv4cwGHKu64DX+FRMvfaUZY77qnLY9DOsDZu6l5ia
66ENt32FHLPtdb++ZZdpXaBNkp9DIttG+sVihCJx/J3XMyTjMzHlVmQGGkZ4A6L6XHv+m8SfEeu5
9YYFrD5raeU8+gyj0bnN1s3UBzbH4GLeoR7VozSpztc3EOubZezWfojGpco3gVDmefB7cUhNwtnb
rMInlprWs+f34xYsC2NcVTs7zUVREyKPRxLD5UgzTNxObTV44fXu3nNS+6PPWqLmjZ5Q52Eag0fD
QRRQqc6MdQR9T04iMpt+sbHvZKJAwJjjHNwXaeXt0E3X0aRbN37STrztpa2jZGBEarvzMehNf4vg
Un1mQ272obYwCk565e1ZPjWkxnRLVCVLd9esRUMUQaP2IjPN/QxRNlod1isTtKB1lxit94VawHya
wRUtWJkt74dfasNrWftOnMjmq6MKb6uJ4N4y207w++k9dccEm9HkyCO/sRfZcWpa7eAifYAwwNg0
4dJW60fetKViF5tMR3OYN07N9QbJOeWjadPSCOncJdSmsQH8+zS40hZslltPbCwSaQSLNnu4oLdS
NL7tCwCz8hZTut1ECeuiHfddFY82ceNMO5dYyw1vb9aFf+sZ3syt4OWvFGguE1/BQFstyX5oRMIW
WQaEwxutIQ9OkRoRn2ycseS3ZVFrz8LBmFhTvo4dll3arQe3bclGXq3p4OoLhl6pWFAWKPX5cAQe
o801YwIpzZ3UOVYQv1BMz1SqVdib+vQ46kX6rMu6eLZNakCigFc7YtWkbhvZB6dVXuO+Uic56F6D
jiSFxIHWoeYGY2ScHPJhZFqDn1gcRY/EgnWakQ+UmEG9p/dLu0+rFF4XYETGToJUwFL+TTI6coNM
siUWmO0twjXrzJB0uQSKQWwg8zTqUzUfs2pat4TZpV9XptzCdp9SF/rNYOYXzDUGv6V9LKVnfMtR
4TPnALupEuQMITHCX411NA8LQTThOGXWRoFM2jbW+tZmC6ML7d5vGOgF2ehuCsgQjLLZztR9Ne10
OIGRdIpopkU45YVRbgtA4bwtVjwsCAjoVIeNVVDckIF+O9q5de4c+9XoWErOI/nHqZTFRkqfWWBZ
8MKUE7uAkvEA+qgmRDJbHdlaAxca/DhLq+XI0uE2W2zzxWrxbEf+XEN8cqs2NjAbRqs2g5OQg7VZ
64UenPA5jwFKuObCel00c2bwiCihDPwduCfvdnazKzKpQnDMx+8NVNQWgEXyBIzD3TdashwZYOtn
CGH5ZkwnO1r9lmuuy/JDTjpRvHT9GmEtcaLFHqawqfv0UgGSiAMplltH55cTfrHNV4hWrmranmEg
Kos/dK3/F9fqX90MMGtMRBfs7YDH/DNhOEsYH+SDnx9E2dHWabPHemL1OaWdQcLw1Cv1AZ/Tr7iy
4Wb9/Tf/i4+HrhSwHUT8qzkRseEV0vPHrhQlF5uQtckPxly3H6sA/d3kRXbry0A+/P23+ovs8/qt
iC/gv9fuF1HlX75VjhLKhVLCt2pMVW15RhagCEtaf/799/knPOP1G+FGuQI3ddC3fw2ZkfWyoESB
xzU0zI1x0dkHd5jNbVHl/Z1qJV6lMcjYii92+dZ4KR31tKbZLRE71+aavVq1/fsf6Z/f4qvSDswQ
REB62r/CjAe9h7VKl4F8H/iaXrbLzhJXmItdBJhV9DRrP+Zh5H022t9iHv+zJ0MAmNq6q3/0f54F
/Zzv/GNQ9P/R/Ijshetg5z+WUj8Bh/zsuk8+Xp8/x1pXMuRvX/X79IgRkcOb9vPZ5C/7B28K+w9P
6xUaCdzoCoz8fYDk/uL6rBbA+DF20hk4/WOgZP+CURFHLhJrclgxqv87KmrbuxqN/uiCgtiE05SH
iYACNNV/NS97NHgatIDqoI0ow5odEhwYhtdwApqlnsGHwX7LMyfwJ8sSlZB0NkY3WzsP8sNelXAk
EidhPY8U1bh0ijtnlrrcurlOh5C6nROxht6WrCS+omtSCnygY70FKRo6s9GLaAicKQJXZG+9xKNF
a/rDaHXpzsmrdOP6UkFKJyOMYORht4y6zqbOsutwDeYuZqxaRkXlQ1IUS/3VBtj6VqEVOAxzulIz
uvHQed6G4HQ9GkWe3vJc+PtqyYsnM7MgfoydjXcBN2r9NTMGtTNHbT12I4Flm9R03ffEJ+snnMuG
MOuyTdNz3S79s8S+cTOLVX+ABGJuqgKx92AEZ656tfHLNP1WsNoMA0uOKAkGhGfErpJzpLc7uE/V
fsq5L9nN39dN7R2gJFWxq0kE4QjGbysvOKaVpLia5Z3m0217iSlDY5l8wua7mu2Kch5Ra1XbSdl6
BC/PvgnE3B3w02j7RFsNgAyZdiw6lC3SVOzoNbFu2PvVZ+WChtiyNmFRBaf5ycgbe0s4jXeTJqWz
s1FPxCYpBfyt3XrfjGZ3ho+VoOUwn9y5nD8WObjbbhLsgTzZ3a8YpojlcIvYHep5ozXz8mDnwnsf
Embv1fJNL/NuZzQWArQxNXf4A5KX0c/rWIjE/e5DH17Ow2KKcwr0MSz8ZgZEM/dAmcpi3OSZ7+87
CrZYuSbgSR1WKC58YlF9GrB2aYN3buLpRzotQbzq1exTz5TVlufGvreXqStuFtE8Z6AJn6kRljeN
XEMkgKujnzXWqydfw+lVlzpvch5kzZacawhRZuJvslX6x4Sa4tYiEuJcTMYzHiYUBpplKyKsanmP
UZMZZGWNt2bZBicb3tQcNvT6bZQDYPb2g4YxIW5R+ow0TLaUEZM99jiMSEVljgGih9aKM7vxI9NQ
MAlpfcv9MlAqV2uArhlgCXqRwhwwdU2UZxuhsD91Rnnld63lnabh54PMSApipc6ta77VhfKSG2SN
c3bCGPfFBc3yUNLaJJpvaAg2Bzsxd0VvCemFI3kOwccKtiffpsmy3mKa6u66AVjPR1BZyXpjV+gt
/H54dprZukNJm7Wkb0nvyU46sWX/YGzTogqOU+2Z7FCSrljIo3Wbh2bWSuw8+TKm+8b2ZPtsFpMt
6RmAlrJIw2RRe8eqc1iDoIIVpn7LQcnrXo7NGif0YS4OujTRX9dMTX2kN1p6Yc1fel+oCkzVbjvs
WffVHAzJd3HVgTjXBpwTjl2QrWEBGWpElokjEWSUFGVBaxsymscCHJLeB+Ldo67T9j6B2fXBqQtW
2jTuNB+/EsQSQDT2eUrL4IU61HmT0Dv4pOiMhg+A6/HdVYp5NuF9NnlwcCN3MHQhijHE9XBaajkF
fG8kMJQqR/It1yJt3RA+vvFkpXDFIuaB/5u9M2uO20iz6C+CA4k9X1F7sbhTFKkXBEVJSOxAYsev
nwPanrHUM3Z0zGs/dEeH21KRKCDxLfeey3jeHOvk8LszDEUSLjRLrmapIqZSDQcmqPTMADQrdmt9
o+zuCg+Ka26JvDPC2J/8GKtL6d1OqN73roOX0TTzgQ2myzXeeERMPBGVtmr8DPb0axOC5KGQI3w8
G4S6dIjsTmB/O5Mbbd2MYcHG6m0GzsJSh9IfgkPFKPuutPLLEuMGCLVwq8ukXHUV1bW/r8bOUcwY
2EeHAJTqZtuXPVD81LPOga8PYDHT9VlNOb/oRHbkepF9QydnPuL5BBpLjJLYMNk0Qs8oyxtf9Wix
Bt+7AT88vLrAu9Ah2PKK/DW8ZWuzk01OfOh0h8h2WfrcDIkTmt+hH33lHaVvKOnYAviRsUkQXgSh
ZTYmIQMi2jNhQmRBu3bvOBgHQDDkpxzp6m3VBcY+Z792Hkozel8sz72DOLRtfS8+cXRGJPAm5gtt
U7JlSRm8DpjqqrCLUACmbjNd+cwur7FjBCE9WLatxzn9gm9bnN2GIAYnnvadUTrh1JmsOTtbiTpM
B9shWjJa7jyZAjTO5KHNy/oT3LPuNHtDf1idcgcXK1CDJgdQLer2YTPmlbqlZEWPqCcLHRPZjmCb
bXdba5sNNZ//OEnHZfmTqDC2InVXz0RBD4vKdg7b0oPHL7CnRR+Y7o2O4mhcnBeo5wxfBpdwVVxD
3TVoLvF96Ek5dIF87TIRiaPXNvZnY+LzLIkgAedqvE9ZqpH9xIQpM8fmuec5vO51p+9wbMlL4AtG
EwqDVqYmQoRtNdxklQso0cq9Y74MX5rASS6zo4iGYG6HWkVI/pLWoxIo1gFfUNFhFrZ501Lwd5uE
J//OTf0Jga2n3wK/3DStl23taemY5bvT6toIvFNBv3mfeWq5EmlWfR3buAnrCVl6Nlfgx8z4c6RL
AljKwqR4wKlgGLO9S6xMB6EpjJepjMydo+P62k0S88o22nVzo+Nmi4el3hK266BJE90n7FuEmfdt
3GK8hsMi10Cndpg8ENnMKzaocpBkl7HVbZoisFj8mH/sgczf10JzrwdmxFHivllTQE3hKIB0PsR/
3m4adw1PFdsk/9HWaRDzygMGGqun1pvr5P6jaP1Pff9P+2GsVdTd/3d9v1olXyud/bW85+Fd/9Af
5b0vfgNjbgV/IcD+WeL78jefvthZcwwpTH5Cyrq/UdevPBYARcTkrd3cn0Yt8/9j1KLB+LnA/+hj
GQ24BMEG3q+BHmLgKDXNuDoNmHyTTVbG7q2tx/rmI0jkL5fmfxlC/LqdhlSCL03QnK5BFf8SjTe0
pgEyR5QnH7fvzTLMIEt6Wz7PXIELi7Z/gkb82hGvZBTTsSA7MbCS/wKN0KvbqA5MPq9YiZqjWYMo
wPEFDmkCqlN2EbNcewrE07iiO//+l/0FHeTw4TzF4M8Cvj2EL+sP95dVfGOY7VS1bDoX+I7fCNxo
PZSDQ3CZxYIiP1rkc4QdY/f3n/q/XGKXq8V7DE7Lvw4BOsLE9Bj4rCALMd1lueq+QUkF+iBXm3xs
/rtgDlR9SCHwAfOJgIRgXP38a6amgY6q1fKojKi68teNKNnOOKMCG6RrNHivf/8L/opAplpwTZIc
cRYTeiDhF/38gXMrzCWmmjrSUlDbEkQIkmBZVgosbgMYNHOfiJsgB33sz5l4YDdYPpfUI+DcvWwp
qYxa/wGnmkVYyuD2OEpq1V7EJKeX2Qr+4S6gkf/1AfNJprEYy9Csw4heHc9/vQ9KXqlxWnQ9uQqg
Xp8McoeiqzbOzWYfV+t6tYnFeCaXYM7h8HaueOIZnB9WvufRMllHnxMsvKePOjO2W+pEgs25l9rI
AreyYn8mBMvqPJgW0FLW5OKmQEdeoPtfWUS91VJJGjpB2DRboBBrdxI3hvbBGfXMvq9qY4bH3MEk
iBLJm2XRxEZ9DQYbgxQG52nA/9BY6ZW23ekOzBY7IfKUMnkEL2F8xq4ko4dGW5pbLkob6gzQKEaM
xBRrhfjOXTqxNRAJNhR2GXJw7qdyHi+lqSD4sAoc6TMcxs0fB4GeC57TaYAtYrBNvJNZowPQo039
2qcWwhMa29PvcI5pGOpXwn+HO7NtqZhlg/Z+QxknCZPQ7lugwUz/zpIohgjirOqmBwM5wJPb9cE2
WXirutK1SgCScnpF3odKxgM8T/h4BEG2dzS/KYthkqPIl2k2skyiZ0S+ME36YIR51XMdP0ASEc3D
Uw+982EJGvk8NjCdPQOYRxK3ctdQwNp79CVAHeRkwI9qhwhC7ce9qtIYWYyyk7G/TrIJw3i6AvIp
F1G7zkPdHtoRxucG5FKmztKPkuKUga0GqO9Z6Fl3HWuGz2oY5XNQc55uu6yn1CiYTXrhUHrOW9UG
gErimoe/KeRF0hU/13kBgdEpE+6MKUM1RxVaIWZbIdyw+Ke7vp9BdgyexSXl6a5fkYey4Y0rkGf7
PyDKGJJOvaLIC0dsDA9kLsg8DFZixsf1d6bO3dh9QCBTxpBFBtBCNk0pzZuPf6eLIoSTEF84NxZ1
NPhd75XfDdsxlnLfNy03sFofDw9AZ00+WxpFVyzjzRoJ7tgj7pwCiUuHzY4ddrjeewTrgZnedI3X
orYMisyaHpnam5guo2qKhn2eosKIbIM/UGKbME+j6Hww6DHGQ3VuW7yDh9ns03HbxBAsHuq6dPNQ
VS7xAqWC3n+xFjmz6MWoMMxGQ8ENICe5G9kZjJ9bLr86tLBNDq3FpiVc2AJh9gGAQhBFEhru4HKd
26fajtRuSlDdR6Wc95Idb6Oa6TTaDcrlILVv3KBiMzmMx0jO01UXV9OThzLgAzbG127MN46beYBy
lHhpTauhp569kNW3QOSvuodRNeyeO9ZCXzonkw73Vzva2LOS6WrwjeFIZktchL3J/iw0q+Um0H38
rWk5Nr0ioe9OlHdD/KGEdUz7fxHlWLDLngzGSwBcE/ABS/dNJrTe29bo42TLzS0R83RTCf1jaGXI
kDp6tsu2K7fCcD6hW6Xl0s1bKXzMe7npOsdmtDmyGX2u1ewH2W7OcDorgOwD3UY/PfCa41624B8n
R8+IeEsvoA1Zp8AQJXeb1lshTUCcBR/EHYbp4YOQuaq+bmpH1K8zYsgcH934NlVB/Jy6HgdmZWVo
ecyUYLCFB+uDZR6ZLchEQr5OQS1NRnNg8Le8Rqsnz4U2naBmIJPGifeQbgOXLdtiys9LW4svhTYM
st4UEu6TXWjWhhsoYtPe1kJnZ8+y7a8oa12PPig754S8XEajju/YrCogQfLJV6p5zjv9NhfTevon
4pkmksANVC83k6TbCd2a+A9Z1daX3oj6cZOD676u5eg/QmjL4FAM48m1e6xb9tjgGFXCvyKSRAd7
yejwdlqD1fcLy7BCBfW2mlr2dEOhRkxnVkN3kzvuEBZ2VN6UvuF8zYXNv1/zxtKfXCWt6KsMxgT4
WFNH1X7BCcwYIs56ZpRtZlxYevVcugIZ6tK58cvsB0RkOyV7WWWbuMA7mJoCZ9ZmtqL2FZE8tUjd
ucHFHllLZ2Lga20ksO4ErziHhcMoBHg9ib0zsJ0bY5rlsy5wDmyN3Gu/4WCWF/eD0JZ5Cy+LpudO
aWMzWPX1663UxyXjWVWJG8aJnKXMBjnTU8nfM1j8NF6n5KUd+WqQuEvOwQJ8H23VCv5k3sk/UNkK
PZ3sWGLCqRMoxkSdYIEd9HFWA+fgAL0Ya5rrBQTP5MYmDchXD1NeJsXGZpd4B/idZ8kdAQD6M+/x
SvPBTMyct2UmpA0QN8ck4wygOsjd+C3QRUFN7MYyAGZVj85l7Hvz4Ocus0HdGe230s54cwhbc0dY
SwNKP+f92CYu53TxASSamwr4DhJ2n4phpkU5/P5jiQ9iUqNSKonIWJFcvua0b3KIccNMgkE3UPsW
AdxcseRsT63RIl0RAQ0G8GuBmdXemFpWryNGd3VruSubLilqftdxWPjIUiez/4BmMEcOAM8E032Y
q7hh7D4G5uD7m3hyILlmbYr9tHHnRyh37qunBAfrrI30gpxgwnCS093zyhDx0wjNBG+aCU3bQSDZ
ci764jGvDPNc98r40elGHlQ/EpzEz0yVkxhQ6q1p5K0X5Jo3eUM275OtYaKGMUlQ2V77DhCleErW
K9ogzUKfP/Na7+sAqEGhOaoeo/UbTVObr6lf0Wl5y9doiIauobMWU5tbFxlRsssDNzKfhTE7RN/w
qvTHR89OjP6RQdsakJOMH3E5eRZIwnOyWi5rlkzczMl+zjC1iE9pQLUcH6Y1fsdfg3hQqLm75COd
ByJEsu1IywhHj/Ce4iPHx0d/ds4+wn2KjoC/NfCH/zB0WEOA8nSpr/n6mwfCltQpW8OCJkMmZ6Mj
QGhYo4ScNVSIrQWKWBQte7LlXH4PAoiYainwVkyo5zZiEmHfxwFHuo2qHCRZDJ1sIcxIs5w5VWvA
EYMG8VCCpQfJwSHBsIrpEJC3LuzWYCToX+4+WMOSJINMqOnNUG15Apn2OuWPUjc/AAncyjVrifua
wqAnf0l2tXnrFvOwHQhn8tq5OE49eU3UxtHj5JHhlK5pTmmjgCw4zq1jkvSEKrK859vmvbzmQPHm
Kw7ORzYU5sJNQFxULPPrnlTmkB3WfGsiDv4Eu6p/1RUZU9WARnpDGgkF5NQc8jWLyhvubKKpqPzK
nbWmVbkfuVU2ooQEK46ETxeWPpSQ4MjS5LvbeKQtOT2P8N517ZHRLEnTJEQjpgOExhu4Ded+WE8Q
ZXJC8L7iNOzS6qpvLAQ0Npre6zZbh86F4rRJPM0duQyrQSQimLe9m7MxTTbDSrf9+zZq7Tp+2usR
RkvDAf7YEowgfm372Rakkjdefazdj6J/mFh16LXw/fvP+ZfuB6TmCupFS0tMKY3bz90PML2uT6sO
aXbpcRj37EGfmlZDb3Qmsboa1tbl4zj8+8/9l9afzwUIDj+XzpQ81l+6Llry3E6rqT5Oae69dQbA
kKKdyFMYfcX5VRXl/OB5atWkD2uV+/efThTQr1cXZxRdMQ84P8QHdPcvvf/cpkxPhFcdcU6zGEAQ
Yj0F66mLdofTvotr/tusNW3JWnlbTsDh/vEj/Gdi908TO+40ZmX/98TuGjsHAc6/2jnWP/TnQh58
mQSm7TPLRzXzPxt59zefiNnfU5z+3MU75m8e7n6eIT8Ac4/R478Hdba3EtIshkCCm//f3cWz+v/5
roJEysOKrAV/NZx791dcuRZe2vQsAs8sKPEN53nsDV3ofKxBas8ZXs248MmFcauHpJ7Lm5WBFDZB
YYpNKft0J9bNStply7zT1pTdqo/VC6sV+CqsYyaZ2Odu3dCw0WBZ4wbgjlGqSJY4UYZze143O0M+
VhfzY91Tsfip1w2QX605gKZUh4gt/cH5WBXRVkXbFnHRYUmUPgF78q77djXPLa0yeM+DEw2Ldf/k
T9X4JSu8GRUb8oKNrfrhkBqrF7Ssogcy32nCE2OcTr35NcuW6g3QQ3C9ZHaEWnMKOgR5LLfGdc2V
RZN3O0ZTAOLTk2TRq4ipPiQD55hpy3gf2XL98OtE3tqkup2qqNDf48mKmo0qanGXqLo/dLatH5zW
Gc+sQVkIz+i0KOxS6ztLcpgDLlN4+DE2znjSdm5is4yv2nox3tG8a9SfdQWVcmnK05w0LwNWiIeU
kuqQqWD4pOque5SyYxuRG4v+ukb7vODzyhDzu7iIcRikPXASCVU6KOF+Q29lTZWg3XVl5m8sS+i3
Bmxpjw1h/IzuCp9gX+Zf86TreOUm3V7wsnpfzD6/JKa+NZbYPWe6q886WparOsoJa3b9du9PQWtt
NU5yXv9zb+kQSXj2AscARApXqedvI5sTY4udX83Cjza6Kjx+UdoSoqWj/iIS12DHZarD1ET5E9B+
9TnrEtRy+HRsTNlTVe0KZjwCtAPIZigodkaWC/ceECKnv+4dubSbvjLtLJwFoVuK6M0wj2fMK2NL
GZ8vNvJKgo7GH0lq9QgAp5VrXeawQetUlXcJEUWhw+b3Eutq2brL3IeWDorruqOuJBlUoOouRkgj
lTPjPESTGj9HmAk8Vu6x87WZRqfGh+Hi5M7xtlck76zx3ezRsfHirA1KBtWFK+/ZgKvNGBi7WhWg
GihVPO3eJLkc3kvfzk6mBggypmCYtkPbz9AX1HSFLMVrwW925SdZpdGLUXixcYa11LAeJ4LzG2SX
tg+VOfYPwzJiax0YWb52mKew6ZZNfy9Y3X/REGc3sh7FG7oQQhKHuZsfWgJfgqOD3boNdYA+NLHm
NpSFjTMg6pTiZRsJ+9keTHXVEPv1FQs35Qvr7zne+DS/xzougy8pw/PrzJ1mE59NJp9ITaygsYAP
Y18GfSbfIu6u9oEqizf4qvITNrCvBpvprcdW8Vr03vzdrTXQslaIqtxFQVS+pDGm0U2uU7ySaP71
K4twja0GAMcpiKpuC6oE9WuHm+2irAkKQafvcSNJTA0JzzO+ymYzo6nbBcB/N5ig0YkPfUu1Wydb
R0mMrWPXnLNK+GfXbFmm2SoNuA5YKaq+50RDQONvDFmbhyF3kgekO+6hSkw0BobsImfn+Np8tTIl
d4vDYTpYZj0z4yuSlAqtzk/xbDc34E2ADJP23D3oIHG4sH6Rfs6StJnx4XY2rDcsc6congAJBcZY
fxn8mSwXB5r3sTFJPwmxmLS3DhXPe+X64JtakQ6o0WeDw2VRMqzQWmuoVs6wNwLVfPHGefze0OS/
zk4prm3k1MWuG9tgDm131tFGRnaDulVG2Taw6gLkxBiRmmSM1kaYNcG3bb1FWDmy1tcJUV5ZQ/So
f3bqudsOZYn/S7U5QtUkOqUZx2YlyF+dzOIJ6Xx/aDU63ASVITQKjTqEcKi5BEM1eLvGnJZviz1M
xW4QXrOt7B7jVaUGYtnMIL1FvZAP/ZWTN17Zgd5CvPB5MRCAHGckupn5EswZunnQG/gEuxdmjG16
G01ImCisvVuREpy1iFw/eEVuPnjCj+84FifEudlyQlj7jPO4fGjYtzz0gul3aCZp9EzLV74w1AuQ
ouCQOivAzs9B6a3ebjRMD0FSl3dmPxV3UEexSsSFu8Gt5sDMBo8FNQGoDcQ0jm3edpupmJOb3pI9
eBm/QZneFsVNKk1+XC8z9qLNsdW34LB51LF0hoJ+/EIum3cLcM0i8baM8OUvXfToBNo7pUk2PuHO
DUAnD/id7cWYb0sj7otDZzQVxOs5umG2Uz/CEPNPMb/4O6il5TTO2j0Q9djvGX4vX5DKT9VmaYzl
GIucbojZzbpj7ndNF/VEX7mcR6w9lisC3P2TSnBHFGN61+Q9WVqNZd9GFeMVDtksehiXaOVQWdcU
pHGFlsjxedb66i4mLu2wXs8nXU0C1diCT80x/EPaaOM2y4YBRIE1AkuUi/oWdaTKJRN+e/rpiYRJ
4nfn84zD6Z5d+Xhg4CJPg+jbZx1Vxd0g3OHI8+TNYP4qzZzZZ4HdjjE6u2WezS04RgWfwJbNPZNB
Osc2teWGIDexU25iHtMmd25hB0TXiy+nU8uLET6yNd6UMng3q0S+i9a2qtBt3eYlAdLyxSRz+dRW
Rn0A428EaOk5arj9FC9pJ0fGZpumv0+GNLuDbTV+qX2fLNhOeK9WlQS31lzy5Kn10CTfx0oOyzi6
y05ry6oeWRq8EKZHoNmgKN4Jrmp6sTHLwFIbkrnkK+qi7BGhQ9vceRqL8REobgPwyvMyl9Q+0ZgX
y4PQAQ5IlGZD4qFK6pXAyJWvrGV+1E28JQE3mPe28vx9LT1/o0hfizZpPN4vxGGnV53O2+LYd4Z6
cWvbTd4seLAlo7bMdHeacWkMaMlbjeXXQkyI6Q9VnCVmf+aWtRhQ+qwIjPatiZZXyt7pMyC+8j0d
JutZQnl8QnVWn0kmfGpKf94VdlOc/KatN4gWIZBX04OXL68cgD+cRL2lnffq92P/FZ4uFYSjUai1
bv/qSyM9siHN7xqR70anMC58ORC+dZ3h0OuaH/biDtgn6ibD8tbYAYFjfZIfNer8e9sds3nT945C
paHBTD0FXq93xWIt9wpLCwOGanQL4z/d0+/y43/qntY9+d91T7dZ/qaq4u0nvcPvf+iP7kk6vzk2
GQ0uMgi5JtbTev8haf6dGe1hc/etD8Iz/9efkuYVDE2r7v/Rcv3pj7fprta0Ms9yrPXP/Vv+eIRE
P7dQkKl5zJA0o1m1BEaBX5byesiCcvJEc3Y6Y9raALo6NXR7u+iCe1eVCrGfJMYyJEtwAdiswa1/
Up0LbRWdNmPkydD1wuKqkEl0MPCf66d+bvKrgOVKetfhMfnCOMx/dRevPCtBLnw3phYR8oxdGzNJ
irM1EQTvZXLYdkNaXtK6MarXUtXVNcPYGnr7LICRLMMmXpQFPXAYtXwdGOgGRzJDiQXtmtl7Gcap
D+5mVNVEHibqkloVYGv74+mXMX7Tt2E9FPqP86HSVRYj66IXu3SU6128N/LCBO7OYkpNNGFJYI83
mAxRFOyDJl/qm4omug3V1Gp/45czRPYjdhdbMyqtGtMoziXk7YAMDiuSlrtl61hEN4HFYTCGUc71
xLo0o6wEG+hKE5PRQCbpRhAxYL6PY97iRMpU4o6Yn5B5Aqsu0wrmWtEDoKIL6ksWyRymBgGvePiY
nalgwTO6xU/nLBBkhxiEFiIsS/loOFPMzOm3JZrn1s02HY4/lwqnSpzQt5whPljZFOkbv+iMkwmh
7A6xX4RG3MDmPziMMFtVouUzhkMMqe4xY0aYhNBLWJSw+7oXqCr3nqznN79Os92Y9/lmzma1TTjp
9gOrxos2EvtQtU4BfAslelYOeF6bskLyMeT9KRgmDk2wYUVRVlvbU/Gta0mggiqftp4TZ1unc+0w
9eLq2MLUvdfFWHyOSgPvXUYOaLgwULzNU+8TGJv43o6b9g5gjX+fY6Z+VUUw4XcWOHpqNd1zP1T7
eaiS57ydorvcqubPLA8MckN6qJmRT+o46Bj/Rsosela0VMdJecatMYFHperDtT/42r5EXpQfiE9M
lq3wdTY/o59nWh3l3qfGE+VjO2NuD8G4xNMG6oA9bZJC+9OmmpflVGrLo8cCHwZCr+xOI/bTw5hn
8TMLZvtKLv66zqjd8QmWSTuT94B6YNtnOv+B8tBjD+0vtHZxVZao1CsCZSFsgKCgutGj+5Q2CJ3T
3rFDBxjTRTDaxZqYsL8II90Pt30cW1e88aojw0FWwyl4x7DPW32vcq981pBcDkPk119H1ueioadi
exyc+aaL3VzDsZvbmgnDnE/3kdeqMwwo/RQLe3np7aUANTZO1ntaafPKWEo/DZvG9s9jPsm9k9bf
B9lER2QzzU5NGREN4G4eZRb0Lxjl889ztiSf7bFL3I3bBNnnxiglgCaeMM/o9IGVtrUDN9btk9q7
GivIOUWQ5IeUjua2lKV7HidITpiaspTsVigLlM5JBpYPunxIdHlyV5JTckaOPmkidTOkwoJFv2Ke
k4cJQ/ctKM55V409VWw0qvW6dKHv5ysI1NzUbjueK1OWW3t2rWeH4IvbztCfkkU/prXhf5vciire
lIOZhe5o++7Gqpf0ydepc1VQ0F4YzgPrTdto6yfxSTqtfz2PmvVB1bePC2iCravN6t3rUeDW41Ld
2ZFcvjbraAZTObRUWYz1VZzGzifSWSHsNNDCViAHmKJFxtdEBPWvHTChsspjnHwINZdMCCIyJn3u
kzp+a4lY+p7DEN20Q3OxetjMrjdOWzX09oulouRoGz6K3Anv9+UjjM+BfQTzrrNAmGaOMm9Q8Rp7
XQmDdbAZVPdZ2q7Ez07I3YfyY2gTAlggdrMqVNTa09FaFSbV6JDmkcWj/Th0pPRkY8Gsu096tmgf
2ZRRpDBBGFFwqQayqfs1TFh6a074jCKcf9W0kWoASQe8FChgyyNGYB/T+hOhOe2NH8t+DuOe1lPY
LlCsNlGnqgioomvMbheDuvCGcjPjFnXhcpjTOyzK8kGwSzqR2ttu+EvjTZxG7QlSjDx0jTNdjM4C
Xol2692ptPujMpxvTACti/CHttvMTTGT/pjuGp2yxi+M7HqcVHCNgyW7KJNeIkyXd4USIWzW9Ycz
TZ8qUz9Sd5qkEGuFN3nNBiJhZp8I4R5MxPj3jdDVzvBw2mycdmyPsQGqMxtiSFdJtCVvVZBW4DqH
NHbNPc/7e7qUwUNjsUlSUA6fYtbKoVC6Po9pVlCWR25+DRsk3rhtOVxXhOsemRkisfUK4AnoEUk0
qojlLk053iVgbb41UwvjysIJQdnjBM+xFzlnfsJ5a411uancmg1lnrnFXREZYDOtuTqJsoNZAM1i
C7gsuRg69kHUlNWh66d+6/RT92phId7mQYVV1s++dK34mjbAUhdejxcQzXEfeu2o7pygQcHbVkw9
C2VtZntqfwh7yHa9mPvH1PTcHaSI1ecQZHskGwE7OSN6TAYCnzzT7w6jxFA0t4m+HeLUFoBFJGIX
xyqAGmtlnMb+imGN2rglHG7Tyb8w7er38Rhk30C2ix22db7XIPiigvy7xs1+oo/2N6afZdvG5X/h
fpXhjObvOCSdeTLTnMCpBE4Xe3RxWYhyeZdpQD+dK+PQuVAGnDbK79MuB5kAHWhfd2kDKj6Go9rk
8ogza507UnkhhXYPmaWGq4R8JJ6jiYEzSHpja85LB5WlGna235bvnTsm0L5zMq0xb/ez8o7jYLNH
dq8XB2FQycaPTYq09pVw3xuzvu+Zm4ZlAsHOSQmZ0qZBxIDxIhKmq0p5CWFICxVGbnq7zKxu/Frf
+ybb/LahwSv60CyycYtv4iEwuuwMRinel7oOwgZxX+glpcVYDLkQlo195OTXdmEYD7KFR5J7vTxC
L4m3cFzujay8A4yl9pjk6HBBfm68fL6XWMEwfGX5ARlLte2Wutw6cRXAAOvFoRxsdtSGb9+S9Qzg
Sxr+Ewqv5Ai8rCKbRHzHkG3s3DktwqRggmYltcuLLIMnWdr9/WgJ+Z4Uc4OsgNsPzMLRm4YSSzjw
RpKP1CqsoU2VdX+acCUd0zLGKpIswbno5vs8cb8wkP70n03Uh5Xzn3opgcz573opzqDurfy5lfr9
z/zRSgEV+80ki5Bd4hpuTMje/7RSguUS0Z1sVE2xyptZO/3RSjmsr0ykpmx1P0Tla5Pzp3Tc+c32
EAT4bKp4bJEz/lvuUPuXdor1qulhDBW0eRhUMbD+vN2tYS9aEYPxW79mjAGOr1idg8paKxu8e0e/
yuxy32cxOkGmivV1bCGXyXEpfGsj6PKItwqr3tDYIIBTSwNHESSL975oCwVxmQQOno16vlSQU/PP
yeI0l6pdzG8pa1NEZn028by6wp/XgfJgHxLDqz75Xedbp7aRw3AGdKzHa40OcKe6DEjDDOuTbAkv
u65xvW5EH3UhNMuLiYwjCXnOYxCD5WJt4f99GdiKMPFSUB3Zj89MxQPxHdV3D3oWLe9eBpi5d1DJ
wEY6nkquc0L0TgBQ/KOhe30aqoISDXzQdD80xsFKe2tbWfLzWOKQVUbeAQVG3cdPBfn784S4hLUY
HpJ+ni5KCjBRK35bCKpDEXXbvsoxcoa+rV3GlSU2cgR8ut0sjJoWEfLNc5XNpWeNZSXumeOvvWvr
MaWKpF1/54rMV1kr00g/LV69nDrttIZz5et4ynapFmHtjN5UH3RQq3xnTdZ4XRGjlDj5yiNlx4kR
FQbRIDZ4g1RnH1PoN8RRguivh96/wr5ISvqyEWwCLOBkKutTxqUyxo00nEQBSH+AByPTxCPYi/Vc
8JGU5/v1trYgPgy2JR5a2oo70MfG9I0NSZ3+kBCwf8yRCQ3nxqJXLMQjvabYMzzzaVEJ0/Nfanqy
lYckh8sILeLsgWLnQuksUjB/+/SUwIW1dzrP7ikD9M6kUwFtnY237QwKnsacwiYHjLud2cxvDEuI
c4A7aBfH5rJfkiQ7ZHir8MNOD53XOwm059zaJhJWzCZvuvgcBKw4No7N1d5YdJdHCGIQNXNq6BO+
Pr1nVtW+VVadv1tdI2zgD60Hx7ZZwWNBRCcdo9xHmdpKcW7tbqSxiXNYF0kqjvgsv6jUGbrNQozV
ncEVdFlo1fGXWDsmlbJT7AmxMQ6D7RCCwsddg32rD2IR031ZdWLlIDOhd0Tkh0UTjH2YWWZ2teYP
gBG1WkjCmVeehtFkpdVFKcPlLncupDYuZybacEDRztLkM+XTNtkqJkD9Po9vPMVQYds73sX0/faF
bif6wnxV7qtiGdjQYWPLmqw898KvPyGWvXFL371f7+xbAHjm1l99yl4jrpeU5RwDUHQ7do1+KKnZ
Rzp2bf6oxGzeVm4Wv8R1slzpxhmpnLP82KK0CufEiw9pOmQHcrwRzTRkblkjSZm1p+Vj7Bjw9vDW
XxBKPi+4SEsbDRreTu+C69aFQtH8F3tnsh23sWXRX6lVc3ghgEAEMKhJ9sxk30qcYFEShb7v8fW1
QVnPFu0n1auxRx5YJJIAMuLGvefswwQzboYnzHichOJkHIgdsK2PmTONZPZMc4FvJDXtWxpU3Vbk
jf3V0C5ocITW4S6Z4/asa9PPiphl8npAvm0MGkLeKumVvCtt6mSI9n3xWbpTcA+4PDABK9bOJ0jc
6GiJmeF3lMYZhyJrbdsl8/quT88GE0B/MmJfd2MMgH5P7qSdB+5hRJC0ojZlO+8UyF4kl4IXvWuj
k/DC7h7+EFRU7s89mqYbXmsMk9Z07g1M3J3E9w4G52535dqVPro0LTwmT6n7ZVR5eO2lbnTo/SL/
gk7A26QmbeRVSQ6f2k6FNFf4q8+w3t62We0iziS2IOHtvhNGUWYrgbkAtJTtr4cWDqzJzHcaHWpj
rasIxS8NXkx89jMnNgT1YUcQ1CBkvBkpcz86iA83tijn2wIRwlrqeqBj0cAmQcNzYdHkIONZj58x
GJJPYdnt1wDINFCZat6iemv2o7Q41xHEcjULRvv96M7XU+4UO5EG7bUFVPgEsQBbqajnZA1eKKl2
RdEE24Zm1gtZk/VGjphLY2kUnHcA3KzDuKOcBZbzFdKwecj7XH+0ma4Ym5lXazuz5KzDduoRHAaI
afOCld8dGCFrt1cX+OqDNd9IeycDYT0EFbQ5TAPhsfDqkkY4sOG2MhmqTV44vUZT3d45pHPEa/pp
4aYxJ4gCoYC97o+VWgkBe2eup6lbk8L5mmWkp4BSIcLOsYoL4kzitYFJ83zOi+Em1cYWqJh3gbDJ
iVbEvoT+mQ1B4CI0RbURzJ6f06a37uMmLS906U535gCzYYV23LuV3ojswoXkhmae/lnhSwyiYWRe
1X2ZPGUwvZ4ClxYaKGr/sUz86NSNFQEnWBYfRC2nLQfCeD+Bpt366CuB0OVNSHurgrPOiMxsz3LM
nagydfcgpckJJJJNvjEAhmEHkQVjxtC8rqBj2lvNrPiYDwbGY4ry6eSgw0jQkS8+/0La3Md2+CBH
mNJOT+ANAS9QnchsmY8iEuqzxe9Hfe/n0XXQMltSMbLtaXaagylnNno3RySxwp8Z7YDeqXONYfXe
1z2HKMOpwSQHPkPfjTuM511V1DvQkl3+TSn2j0zrV8UxKdg/LY4vXz/VL03yY3X87Ye+Dxqc32wh
JRpblNY4Bpbf969BA4WzQ82sXAYQtKD+KI6X1EqbeDyFlIu8+0Wa9704Nv+TYphwpR9nC8gbsVAK
aTNHtnlT3xu9UjT4dL/C/tzOZq8P0ScxKeQtsmUVT/l5rzmBwqOMlkEwCyAzYc6Bw72zDIqbZWSc
Zi7T45yPf1EvI2VrGS6Pb3Pmdhk5W2/TZ4suwI4c5O6DXIbTtbvMqftlZO21bnSJU5ikpreJNpnN
1rYU+G6IF7Iv22X0TRRutTPpWTNbN3MU54zIvbdpebQMzutpGI7ybZo+LoN1sxr8x84MDRKP3cK7
TUM3u62tFvQpQ/nGFYznl0G9qpz5lvl/fQu7zN8Bl2Mijh9kawx2e1wU0HD77QQlqxi3MpTwrSJw
rPcdtrAXrbPqEDWFT/NixoeG1aC5VlqFT1WWdNOaBaXc2EFv7bwQGbh2qvDWGVW87U2a+ysDssd5
HQzs8lXzgCEBkTIFqKaAoKJcm3Y53+dtl6xNMX5KxpFsC7osLAJGH51XNAoSQkOc5jnKZ0qAimf4
kCZxdukOfbgz2nA+1plExRlS82/S3tVLFC8RKLFvRNcQGeKDkQZXEPbjHXGCCal5DrxyED0Hcygo
J8K8O88NERHhlCl31WbDdMfK2O0SBDfrFknEFdrQ5oAdI7/QlTmcsyBOB1co+wUSQ3Ek5Ka9wxGZ
jiyDRrLNrZIkpTq03LOMJeliZpi8q4SmIeqn+Y3RmvZdO8n2IwmQ6dcJONm91XfRRnEAusoax7i0
I72jrdZ+4F4hewEY5bHkutkHu476nXBpStDmMuELJ+THm46xZdI1olZqmivghkRpj+249mDkwB/g
xcEdBJr3M6FvaLSqWjD/NWY7h/lGVspWUl3c5M3SL1Ze1W4n/PurzCyIF2DMBoFDvvRW755ypNJ7
wivLS1nTxutytOCGNeOPa6AkjMLwxm1P8XteArU5pEHpHthC01eaGPE1PaCcdyqYrxJmRDAUHN/4
7CJMzFZ+0AhvVQ2K1jKq6O6Uk93K+kUbJ+JcubIzRg9LGvGHSGTmUz3G47nyEhMzSoMtT+OYRBhW
9Te1Ecwfq5TDCraZcjyVThTcewAyr1w40Bybgj1jLlRpZtOiOOJsmDh2C2axn2HIC5FrBGgVoc10
ip2NalpmVw0ZTagbXcUmDfXmzCLR6IwGT4OZrhJ4dagAOOUCWcweWUZK6hrQvnlQmVskVHgGjJL+
cMicag/ll9k8AqptjTPgKguy4KoOpbVRlbKfU7Rq5K2T8vLU+KHGZul20x1yBDtYl3lqbOdYhAfq
y+zYzagIVpmhB3/dG5XT73IwyVexz9yXWKQ8yS4NuI6PIByqcqVV4ZdrWVU+K0kE+XLOii+pMOnu
dyobL+xZ0z8GEB2h4J964zHoG3yRsUB5TssgYA4bCaT4xLZX1g6fwUxUGaifGys1xVPd+Hm3ZtBX
l9UuVQXS1wuM8+6ID8kOMpBrOyoTSCxrMD8K2edodo155xOgMKmHQGdlewtVo+sPRZXxbT/OpUUU
5Lp1CdID14D6e7ir4zGg9x1wXswJ7UzNwXnICJyu9NYtSbrZGV3Xxl8m2hwi2WNxr2s2LjTI/9QB
v6oDbNNmd/73cu3L1/7ly49VwLcf+d4jE2z1SPxtpjDKQx7Nhv69CrAIff7eFLPY97WtGdNL/NgQ
9/+179ugFuhkubyQtNHeSoLvgQO/Mw3IKiDJgKiCv2EcwPx/VwegTFsug5ACczMkyHeWh7CVtFzr
0r7QfqMfp0E6nJaEgUBqTk3M8RmUMxrcR7BrlVgVoiKnbCY+bVBuuu+spsLfZnbWBwfI1GWBLBX9
JlFwBI2WFctGR5GNqlP2H9okqzdtMLGelJPFety7bIf03MnfUCFG1G6YxG1nNwgMer+/mmsP7pZr
5Mv5f641QbSwZncREWEHpnekWNRJ3600SsG98viIqzJkQ1sHAXnzGygo47WcJq124QgP/wDiYe42
YxKbn2JGiIwSpiT5UoGCvYoCp89Ww5CNV77POWuFj4e/PSuzKQHAECX6rJhqSWtFdDSc+K7yf+2G
4fuxc4MJ+LxTLeOqHJRNlk0jIC0+YHGS/mwQJ1hlmX1juWVx4+HXu53jpL+qUtCaMa64zcA8nLFg
UyAiH2p9yHD2VOtY0slHr9YSZOB2CScOWZMGemEn1kNblq2eSwj5ZtFWB184mBoz3wqAHYHIRDyh
68iczQ0u6Do3gWS44yUD6iwXa46AxplsRNFxWA4qkgFjJd08T7aRmzLMfGpgfjX2bZ/k7Nn0UnGC
OZHfj5dJ1UvP31Kw1B5UUHLEsLnRgFx1Nlp5xliEsPr0SSZjx6lcMPdymtam60eLQLfnwDR6jI6V
CSvrYDaD8E9WTYDQppJNv7w4ej7MY+yAah/jAWBspoa0P7Zt15WMN6csbm2ygJumH1hwk8EaGvEh
oKFpzR9ZXKe8/tIOVZsRT0Jweerf/LPg/V+mAjaoUNrk/37Be4qaz0XO9PjPEqvff+r3Nc9Vv7km
zhThWDBOl6Tvf615nvUbhiu8/54k6HtRU/2xBCKxwqIiXfgg0tLa5mN8P/pYIGVs4uMApoAz/Q+p
kcsC94e3TLqe52gHMCZvKaN49d7zZQmTzq8TqpMXYHN9A5E4Iq8PyDyxYLZ143zbPP/tmvt3F8Ss
Y7LiOOwC4t0YgrgOq0QK7Zzoh7gb0Q9oNT2crQqD4yGAGHL5pwfyN2s8G9Rf/kAtFfeLwHTXXbaZ
PyM9ONzMDSMbWudFqF5ijwtQu4n7xqGA/fmlfvSxvd1LHjXPmnGNqc33h8o6xEraJUKecDE4L5GO
6wPULQyDygrA2KCHeNRJLC7/D9a9v/kreZMc3gaX2ZN+b2IbqqSfTKOWp8aK5VnulpyBKP4gliC+
yr71Qf7tIxTir/eUN1AgFlPChVD87hmO6JMzPUYSxYviQoxlEVYMsQklpG81rmxat2V4BBKKvoKc
ub75AKwD+/GY4iM3rdw7//md/+ufj3VvASK5QisGbO+kghTDaP9JaqZvt1BlPIrHvQkiaf//vBZF
iYNikpOklu9eKKb32L8BCp9s1vHLTmL41m0GhGSBnvz8z1ru449fTgaGTOoc2iOO+9eEoBZ0uyo6
eaIN8bWxKMQ7KzN+8TT/7t6xCBFrxMVYpd49TLOPpW6tVMI7bzA9uj1iL1cBGhFzgsPn53+RWO7O
+z8JkpOw0I9yC9+LOl2OJf1sCPsUWxH6DpuMvpPwDZzyTMeAxADCeZEK2JQdeeMtdCL7LOh9++wX
H+Ovb7AyJcveMlnF9vf+hfEtwSwUqv0JR5pFokku6Ob7nnteEu+wNisyMrZJYi1Kn7lbUC3Ll9cp
QU+wgtSHn3+av3sCS1EMoJonTSfsxyUqSZFzZ0nJl3eBzZimyZwH3f1JIqLe/ueXwmVL4Qzmyrac
pS/2J7PrWLp1UevKPkUYtW6JvOArS+HDUu8qnsTPL/bjUs/yTc/Ww40OEojL/eX1LcMWhmlVYqKC
HTPD5sNDm9spaKAB7kKfT6wOP7+i+HEJXi6Js3Pp6SneZtoPy0f6099XEo9jUfN7R9MHP0Jth6Cr
QUF4qwYD7k3j81xtZx6vQze27t+YPxkhfidNItWwAWJbHTAD1oe3FQQgC5PJabYAEPigb0AXiOJX
Nwmo+g9fCYeNH86x5kWEyWVjAnz3+KlPYzlm8Pyb1Mx25hzOuyJSBplUTdIBKqWmDsBfxDV5hHTX
JrVFha1uaozZCCDjlM+IZIsH6TtBi+kna7+MuDpQdIbzQqCoDFZes46xCTliwMwsAro4pNhBMlBV
fTBjfqxG8H2mmSLVaDUt+2yw4upj2+sCubS0j3XMDXwzV14TfgWOSgHseESkYsRroFKVOAjUvJgI
dFgDufCgd2Epi/B8Bl1kqz1VPddwudMoNDkzVJzwaPkBREJvV0KbDovFqPlGgil0O+8NmGuK7Aq7
OBHAydlpqgXknzdIWhKn1Udd0lo7ZiKabgWtzWssqKTikHYWRM9i8nhkerbV4lJwaYsiQuPdaxP1
kkQWb7uMLedlwvHxpRHlskP3vfPCgcf6XM6+degrXd3WCkiBM2iGkFEg+xXrL2mmhBKxwwhG7PfM
cfiSLrRH6Se4ZEfJHfUhTxFnEO19226+gKpgylhY4r6dLe6PN/iasXkwP1o9AJ3Skzwnin3vUdDr
/JJkgYVwyYbJNjc4AteENgHSLCf+FZBb+wzYDb8liydxP7fcN9mZKB3fdrmcnRrhuEoxwWZEJh8C
sE5wDBjZw48JySRcYaSf9TFcChMD+OY3ypQZW+MtiHw1blPTgKPl5KkgrB1fG0NDE3qJSribUxwz
8e0LF4tZb/qAS8plvTR6XCb7RvbgU1Ah8GFsRy8SvwWEogqEE7zBwRTgAnHFZWhkKY/SQcK/9gsX
JpEGGlquvhFzRW7zLvex4T02JiDgPbhidyF1AmkRLnsRYpFk3E3p0uFtc0wN6xIELx6jlAmeiDLn
pS/AraiwI0ekQd+AenUS9V1gz9Zhngecolag5HPe9/m9O0fTRVphmqyA/xFeY6TCJe/ErI8RU9mz
ABkFvyUdRyyyc9FtzMZX92k6RyT/KJcTombGdQne3zxlMizgQpCqititwZrmkKMx5fN0n3i4e7qC
qOljQmQTlZFKyLc0m/ymLRvUb7HfZa+FU7dfXTljabB0d+kph+HVNBK2t+b4W8KMJeB5CxMRfEdr
TOUHlSZ1s2ucSX0eZw3hljQ25DYAtHYEO2ggyR3mSzp1SKeLrrj04l4M2Mea8DmwGbQDpy0vJsUg
rsonYF1Tq6u92wzqIwyddkfvcn5WwVAcbYlAH+2tnJ8Jm0+2ILvndSN6HqPrO/06SYb8maGmbjd5
HzabxKz1filGmXSPZOls6jozEKOiLUGhg/QBKu2yMPmrvDD9W0AzS/RXVZ7FddjsJqebXv2gGLah
ERk3k1dkH6Kkl2uOuCSC50inY9hXKyjUL7qVfD8ihry+lYXrrq/FLiNwKa5d41KOocnyb/skjOLD
DcVmgUwwL04qBFdoOTA5BcXy5MvhnErXPVjYj51NHvWoOXyfC5HE4KMRDcIztyibNbHu4RJCYmyt
rOgeykRV4M3yZtc5mJ7y0Pyc6qb44KXA+yJPjLvGINwc95RJMkmb3bArzQi/Wd7PlUTJUQYmT5Ss
ifi80B62x7YrrxF381IbiorsZfJbgDZWzFeiaYB9bIuyBe1HHjAFtmWP0EdYbdsvQb0ABIvZQ3Vs
YjWDid17j7UGnL91u9EBlotxBJsM43PgUXgC5rXlYGTxhUS9M1bG+o171DYe+7HbOT62bksWp29A
PgYxZbNPopYl6A2V9AadM0bOUYDeKOFUP4v7vpR89TtaQQc5YoA8OCIpP5bA6/hoaCoIDU/zFK9e
FVDPQQMCj1QsSDMmXmX27MTwrr5OZS8B7unW36a6bbZ5LIdXYEcV/ZXEcJ6QXntnKFaaQ1pMMNbz
MSBvJxVx+Knp25e4dOytI6OAhtLE8vEhnXH93JEPU9gH1wrdy74G0KLSKNmGw0DskqFmArFzYM0Y
TDVgBTk89E6d3RId+NVK5w8jrMirpIVuwLqq07XlAU2XXWl9YUgdfEFsNNwFnebJ8Y1Hc90ngbeS
gR5wo4QROQBV2uijIsK6QEORlhmzJtbxdQJpeDi03mieZFVMFxXNols1jxH+TMZoZGTyFBDF0k94
NPJ+zLcYSNOLsa7l1Yxz4oppQ3ebRW6F0V80n2VvpNuine1Phaf6U4tizFo5vhWBnnRtSLEIfVZD
B2QCSVHKckFYDrHTrjxOQ//JL43hbmgDBFddZ17UdASfk0EhrqohRrJXkgu5qpioXXqE6GFFdeyj
QQAndMs+aF6sCAdApm0A6REDG6FMYgYkbpJ6L1jydgbFbL8ZhWWhK0eyOu7CNLfvVVKWB8K257sS
1cO5OXXzDZmnxcrDP/yRpNmq25pNI6PjGI2jswYhbSDg8JFEX6rRHMo9IprmwCnXOI9hUD0AXrBI
Tk46lImWoc3k0PHyXNIqK7+KvmouurLs9yMb4SmPmwyzvBf6DU1djhchi9seWweZ5SWVhbEOet3f
BFY/IPMi1mwBQab1x2RsoVhMqYPwyGIZtc3Jgwhd9vmwsbK6Y0aSF9ZFq1EurCZaxi6meE3yNqvv
a2Gpzt+RiDbvSKaUZ1JWxLCmaj40nY5um0xUD8jJm0ey1OS2H1G/zPRfVwng2pU0w1CsRrRXG7sc
dESUBr5eM2vZh1pzwirEhDTdSG7VdT9zTmHypOu1A5H6CurJ+GDWgwEFu7UDxJ0EMLlMCTH8w03c
IeAguKOwItK2O97dr34ajk+la7efYeLoL4NqkWKbpeoIkksF8VBxkTKy9V27+Dq3cxVt6hCaw0G3
5VcnHIPrJs5sdjmy04+LrKpYFUVebWCH48VHMURILbvzlZEO8dYi+bDdeMGSlTEvOi4zLDTemE62
7inp0JwYUvcfQjUBWtTBHF+ZqAhNMi7zFItNSoRbbo3GTWjYPLWUBhIpcgh+xu5xDInVk99OsP8M
f345/GEa86fT2JLv/HtMzhIg/T//fQkYL/yvzUtStLQE/wjQsTjT8IPfhSDqN4dGJ+ILRSHIwfCd
EATbItr8f3VKv0+E3mTSHJAk7B4TVDPnvu/tUOc3zxYmVlHTondoont+NwH62URIaq7/Y4NCL6lb
tCgsJpOSM/KPJ0gQ0dTQo7bOZ2QswbyPmmBqfaTA5BNMzYXRSm9bZswuVr2Lk27lSnv+aMDBF2sr
EoemL41z5hnddqqMbBdA+sN9PTcXRZAfwtrujlS9ekNxoU5Flxt3FWnM6wJp/6mNCOgpZabueiaq
YOdAkay6Ijb2oqwK0hGQQyoktxRvs9hZeL2JbaQ3guWf4SyfG2WXExzY7S+UndVHy8PaFVb+zTBX
VyM7kOY+Lhptcaia0qbJ4yZrnaqjkD6Bq4m3AQT4peOMuOmoOtYZ2+WaMILpgqRZkD1EJo+9+Tk0
FLtB2hhbnz7qjpqDdIMloRM6/p4pUP7kTX28bcok2syp3JIze1UnrGiQ1wjVtVp7l2psL/h16oOd
QToUGbpI7pTctLnrHaami241VMhNhlHsUCas6kMxLVrKsj8gvb2qJ88kMCCZgc4RGd/hh2eBLG30
bI69CSJWZtwhI2HZaXNMIn0RCvioAEFvPTMbti3cI5JESDNh1OITF8pSTXA2Il5zY/nm3kDHu3bC
6ZFY3YmO5vJHkAi4aZFMbtKpY190DAWRr/uUNYghxzE7luyRJ8rzaW0jpy5mvTOitNw5dBNwSipj
FdH5WVXYczzfO7bEF6zdxCpX0ewbj5MdFewlnYPGEcWn3Y3jzpKUEkafTWdWEeLYixGBN8LtN4AP
QGOMwoH2Y0ybZjQl8c0kfToukMKOvaKi17/1RPxcjjSVKgMFKKYuij4sSB3QkJWdBntwalQ8FVae
FD1BElf3RaMe3XHGnzzoVYAmdmfkkbkF4R3udZm9zE78HFctLq/Cr2FqDKSCerFxrCzvVZJ8ikna
o6qgt46XdaUo2+AGBDfAdIpdF1AkWwwWsdtxinQxAEraHaRvOmcAq8XzJIkP4UxzGo3k0zzJcTtS
Em7jKJ4OTh5kpEblLkoO3gVUQNVGB6U8hDM6X0mG8hrUaLVJRP3BaNpsk+jR36Bl7NdNMVV74fIE
C/pvO8VMcOfb8UNtqeACrnW2s91PgdeYxzHgoO+UyrjneAltpCOmfKPTKLrNMKKv80aZSI7DaQ+P
qr5fAoo29JmS25ksgU3TzBcNgIcdQvQBCm6odjN1yMZh693mI1wkzIomBKR6Zn7M8Rh+DkcWh2RS
OpzxqtCxOhMWxJgocPuDZQVEIffWCctbtzGssHwg/ZO7SPt0Y8lYr1XgDRsHmyWWiiJaN05sPsDN
Iv/bEHhQe2qMNiz12uswG6CjzTFK2xORnp15FG0zOCsPol60Howk3KrSHTZjm6l1lzILtWHx7vio
3TldMZt/aJznkGT3hMxfGjL5FPUK5Wbupme0SZiAur2x0TP3s5wbB1JqGlNhmF9HP+TwjnfsuGjb
VrFq70wyDYmLVUcXeslCnbhVYMg519rFNoS9tZqHVG0kfQu6Vt5nxNq3EQ4DX3TXKcbklRlHYj9F
xmsm52mX1kjMW30eDYsVWud7bJMASwDP7HRg1Gs4oeVmWriOIZltwJSil6pA0Ry4811TWONBU65j
GdQGPaKuXQvTnbZWVHBmJY93bQaqvpgsvesy68WrFiooUT4AQxrnzrfCYJ1p+vET0c181VA1V699
w1xbz2BinDq292aKMwG3QLKLU6snsoST3NQmjK69zD1A3L0qUutZqeYc92x8RurJozs0qLCxXHDg
tRUItSi/97z+KWX2vylL/QpACImvH7XrISD5THQnLdv6snStY1TUjH+LIr2Af4Aysb5OQ9DIvh3S
a6mqr3XdmbggCOp05q7YS6ybGx/x0pZQpvR8Soea8CByUxwcvoc0zkkLDp9JW/fuJ0lUdpqL06zi
btdbU7VrXTK9Rpcr5vN8z3A8um5Q5caCTQi078iMGo8R+dLpru4cB6Oec1cm5CGptopOU9WcBTVy
JHxAWNraDipRyPaC3EJ9TJPxw+B3VJOT/lJ0FpbdIA13ndUO+zHH6BvkxHPqrPeu2hSifEC1WEm5
fPDhoqzgorYQ2dcZMLp4LlBqRLuxomfDgpYS+GQ8dV6JCRzPio1zgbWwWzz/c81aE9Xo3Xx1YP2N
jiGGzn3A4WULScxBb4E6DeU/xqXZdnac8ewdand6PbKEAqHjp6GPnLPZcO+ntjk1SVWvSLr6ahul
PnL29XcGbaqVLJXYOYUmIlhm5tEtMSoWkp18ZlXd1aouNoM7ocf7BEE5bx8kFo8GdbNrVF5+GImI
JGSXs79bDI8wSzO9iKhVE0N34O3L3CvfqT1ScHVIm5MvGTBmGlKHCkoOXiBdkoj2YHfD0obCyVQ3
iLCcpmD1TlYVOnn6HrnlO7e0fbSqPxYcPef8WDOm0R5V/wIq5TzEFC8kqbOs57q+eKsZ/ymvf1le
g4z8aXlNeM3hJSuJoq1ff6yv337y9/pavyEumQUjrrIYNP0ur9LWb4yWmHOZLvORbyqE77U10myc
gUR0UP+h0F6Mg99ra+s3hT7ARR0F2JjZuf0f1dY/VNYOYSDMOTBIykW9xaD83ZBWGmoMIHXNh2Tx
4Nkz7hh24cc/3ZTrb5PE/8q77LqI8rb5n//+cZb2+0XIxvFg+Gr+8658b4lTK4nGnA8kp1erUTfz
JtS9XhMO0f5ilvbjSeHbpRAx8MpLpv3O+5NCkaH2JBJiPow4rlcRbaWTZdnUmYvHJg2i9pCJ2tiP
M+Bp4qOKX1z+x+Ewl3ehaCA60IKprS3ej7poT7nOoCzaWPlwb5Gm5xJx/vOb+X4y9XYJB3UEkyk0
y+8nU0yYps70RUU3b7in6/OI4a1Yd0z7sC5Wrz+/GG3o9y+IKxZFC+4AGlv4ZZeh7Z+Gd5BSpBqx
WR0k+QrHIMkEJyMPfk3iIHRNe/kg/QEfvgyq1mS5Z23jIOIBpMmSmhERqnRaw2gtSA6M8St2A9gy
RhYgPhA3p+ScoGVlY7MqUS7GJm9VI9g/s2hWfLJiFnsACl9zuUwa6ta0HqfGgww9eRRysLbsy7Dq
qPbDhLauOY2PE+ZMMNDBsMSOajACkrHxvXLS4AnIOn2srLZvaGY7Vw5dmltFh3DVS7bMLiBVuutz
QZwFPWbCCqsVdgXwNB00FsS6F11s9Ds7y75Knd6CxvmMl/OmrYlOGaTLYcMcnwO2Jy4Rqy3+l2yV
2QSDJuVMF6tyonWdg99p4uGVdml1puPwirmhwfaPoVJaWbdF7a4uxxGZP0Hs/hH53KM2oNLEIbUF
DSFOJn3/aivDux8RQG0mEceXs1cF9y376Lrj6AhVJIBoBDdxHHziUaPU38bmGF5g/KQV7K9MH07/
yQlMBYinNtppkf0G3hly3m7cRbS97ysNLTtkXL223Eifl2Ycm6e8JKZul9PtVA+SoIOnMOnrq7wQ
/B53HK37QhD4yXixOyBYxZ1Q1y32+mrJMsyqGrg6Mxcrr0D4UGphNa2g6xVA6jmyCKidnbWjV2Y+
yiIhAKmn1jPCyOo+dpFZoWUnGfLcmHVwH4V41vKI2ZCvMrkJ2WcZJ0bCY5eHZA4dpL6BMFVfU2me
k/9hf6xmt72XnZ0cKiMUF2K01SHLeRegukW7rs3HfZ7ZH0NchTibwSTsYm2PB9lE3o0JTXZPKl19
MQdGcd2Rv2kBJ70AOl2SaFOm5q4eGMoWykHDH6mSQe7oRPvak90p8pej7Byq6whcrO/bcP39VouV
J4LnuEvgjijnaeyDo8z8RdI63JRT8oBdF08GEzdg7Dl944aqIAqpmPsObp3hD2Jv2fD8gFWmhylr
5RkaiOrE6RX6iRk4xVU2sW/wRuNvZ0IZmDe2X00vjcH5NuVLcw7tgs5GoAiMHYniVSn9WjrPQP4T
Hy5QZVZcDe4NcxrPMGy6kKO/8wlJgYnj+h/dpM3XPsSufeD7w2nEYUk7hWQN5RkkuDCI5LsPUc6S
JoYUv8N14SR47VQ6HGcrFOcLlW/nx8p7LIoixpMRQY7X4Qs44idPQFcO2ta8jUCqHqzeftY8V8NN
g7ukMCFGau60Hc1HchJIefGTejVLo934Qw91wxUEc87xhdFU5Q1OtnSTV/MXDnCNCyWW5r/rB/2Z
D0FyKwzzZpy6XQvFkbEDSSgFiNj9nPBrA19VD7UwNITFZjA2ZVVz0rMK+4WWc7JidKi2pJRUZWDf
O07prXOR1CQhgXu57ozShiNoumdRNnDiECE2jsXLEJJXka4cWc6XfsoAY2X75fRQcBI+Z0Gaz8QI
lQhvBHh9UDqkEy1nILAVaenDKDbDc3yD+5ANAL403uhVEACFSTORXzaZe5b21gPFPDgWn2DIwK2P
kqEbwB8o0kzC3YvAT1592MNgMJut7iz50pmyRHpMwi6TosxbOQQubFgS1FU0YeHwlEjPVGbREXKx
HhTDPHwocCHhM665Mn0GEqtTxRcIitK4GM2N9EkMlYkHcJY39hyrjZ1y5BDEJdHTd1IbSHDYblXO
+yVGNX5BmwwYs8oRhDQ5rQYdPzqhA/DUiwpifeq0WzMQk4iPWT0QI6LvnrU8T8l7qiBgzj12HNc4
kOeu1hWIGy1sSKQ9RP5N5TvxmRu7eul8QAZxIgbglpzWup+ig5VIa4uDPjx0EfKRYuwcdIGOc6Ui
kRCpRMi06xCrHU37dAq5/X04PghWLo76RHxyk9J724Wo4piiTFeQTqw7WamtGrLsqZ0S+TxyIr9U
tZqfmtzeFEk0RKu4rOvLTpTtLsk4tbXwfA/AvutVipJjw+b5NU8aCxd2DeIugDDE/jic9bBp6AqN
hVanVmRovTdW2nTf6op/ivxfFvkIB/9UFf21h06Rf3ytm9fpxwr/7ce+V/j2b7S60QwhGftumPxe
5TtU+SxoEBvRQFEe/qEnFsBE8DosUXxvcmKqyd+LfNv9zePXYatYUhCEiXb0P2igczJ4V8UhaDC1
4zIzd1FH8nX4sYqzqpotDlTWwesB7a3z2sZFhrg4OYWkXJ0AHlT9XeA0PuCyKOzOegr9G5B3fbZH
HDsl67ru04xgH9zl2u/sld/VMeAnRFABEs8ILE9D3E5CayrwcGHPYG3/l73z2I7cyLboF0ELJuCm
6ZPeF1kTLEqUYAMmgEAA+Pq3wZJeq6q7paV5D1qui8lMJBBx495z9rlJSyfzdqDjk6fJrf1XHvv3
Cp54yks9jTyfj0PZLPe9ip+giheM6TgQbJqgYgCIVg4qN/XTtcb/UUMojJyHPmjIKmsH+zUu8Xci
Xsvdh7o25UVP0CuZFBGT5JYfNAEebuGH040kQnLnWI7zkCyutZe9FSPaVI2NYcCbaEDIRTH8pgUJ
dats373RGUBj9/F2EX2x+bxQZLZFOxVmP/P9o8wjxcveGGdU8L/UEh05EsTNtpD6vJSF2Iae5gd7
36CzcOt2LsBnxTL+MhYLM/OajLVXOIrLddCO8dZ34+Uk4UKfIFTDO7E0v92JDDSiwpoPPbFgW5M3
HojzIVb+BjI9TAHTc8AhspYa2G1T601rz38kiwCrQaA954r0p9g+Gt+pXuayCqPdmGrnVcm1iC4n
m1erZDbdRm1l/bZkJt5OXpdcECOcfVgsljct9rDj5/uDK6bO3Nlq3pAhrs4u8UjAoYBTbFHQ1eZg
K10ftWbW2UQki9Oos/agtod9vYw624RD7rJtATlHUzagS7mi15Flp6RyyuWEgW8NaEebRLjTspYb
Bf6UTU12/MUiSFRVgl1yKEaWyjx1X1sLvfHBaefIPnKrcJ6EDfXKkAXMlO57cJIrha3v/Rw6ue8/
AtGoXggxrR6zVs2vpC/1VwTKx0/FMkaHzHNVsKMQ9WBx6vQy6cDvF8ALQbXN/iVH1hwBZlFCAB6o
3seGD1ksWDn9xe3ro4+afgNBAdJIEA/BBooALN/azMdI9PGxoiv1mwk8024TJWXDpIN0NZKwQA0e
yMEZspuyanitWDOSCJrAhT8uvgXljIre857Zf/+QyHi+zhdTbj22kN0y2Mm1JGRu2jKQj46kuDkH
BAHeS0X1f4RjaaGtgUNQ0TvOZXQsHbt/HBrx6g+VvpK+/QVp41xsqbDx6hZ6sZY9MJBrmSZgw3on
CA55tCSoHGjXgTetL/Dwky6Z60gRElo1d32wyPve8sgBn2d55+fCuSAyDJqQ26EoYy5+WsJg2DPp
Wi4ysaZYlaBnCNf2vecJIcKGnKJoAjMZ8KACVNsIIl22RK3l3FQQpw/1MJJaB4+VcjYplq02vXXs
Wg+xAL7oW/zZ5SWeT/8OeIcLPpph0MYOexIM4X8nxSYi8Omqirtc78xkh69om/PrxHHSX2ZVFAxJ
m7NCvLdb2rjc1dgvzKYgPrRATucF9dbmZ96XLuahtwqir05pI7tH6GUkqpvRyfY6Gz3yCMt6eZ78
2cb32WU3I4eEi8Vumxcr8Oej24U2QoIZHMYGyqpt7ZH5YV0aq0HsiDfs956ufYdH2TcMyypj78Yg
mC9Ngikrm5b+S8zn984Ytqbi3Mom7HfBkoJnTIqM82+ACbZEdTGgHyS9bGN3WpMGHjb0E+kBIhJx
s6cghL7DKRukiatkcTmSFM/sDKgaXXuXiaEXMFJU8Tgdie2ut2aW780CdZORmUu0RxfeNLO2nsqy
YvHXLiJYuJ3028O6GmBtR4vCCwYuKISnQn3IYg4/m1WpR1Tx9rmydOWQ/BajpL6oIOLuXIg6BICs
T1HLLPpxWlijFC3SXWARDUKKQDOyaszsMKoJ6uOUsjwjKnAFj4NxHxx//UVAWqZdDSCPBLqxXK6N
bQBiZMaK6xsctvNNr9BO7ppmGfZkeyzXKnL8bzrq/5VLf1MueWilqVP+u/3qJVdpXuffyQ1+/6E/
iiX/J1cEvM7aKgN7tib+/F4sReCqw1CEImZ9jtay6f+rJS/+CSU+tZC9KsnxQNH6+6NaQr/gIaC3
2XMi13WDf1QtcSb4oVqiz7U6XXlJ3sXqav2+WoI/w7l0Tp1ThLCW8REC263C+wVdfu4YbXl7Muy/
znVEvCl2y+zZ1m26FUzMLnPcRjdew7MVq9E7+GHiJHtFaXaXzWl7CRJizXlh9MvoKzp3yfCU4C/A
kKO7d0ALpUK2wwV+7pVVv7gDMIdWGk6No2upDz+pOaqsQWcCNtA71Htkg+h7/XevhTVM51ag/w4a
69dyQl3EAV5Ov8YhTeaCDGRhblDx7BVz1Cidiku7KFu2+TGpn4wnGOFvUkuLGz24ANPcrLGeLOG3
w2bBCbsnVzXdhJxLNr3MEQWEiB1vHDVVO0Usz9eKPCEmo8MYcVka1z05k0mvitbRaGUDaAZQ+hqi
TQwgaKfjFM/85Gchl/oyNSi9/WgRMG1F+aqKvt77TiJ2Ft68bZV45sV1i/lBNr6T4hMlAI5Wbkvg
wGKHR+aZ4mxPo/U29FXOIH2anjMbUSgRIxVD94Vp6AsOEchfYUCg335RC9JmRLxQPJJPpwVH1cG9
7XKPZF4Lb9WT6iKOxq2ArEDHon0TqYjAGaAt5+y7XmVqTzIuG7SdcekzKppd4zzRWkZQWbX+qpz2
KpuQRLhhN73nAdFFOMmc0WMhk/vIH9GDRlmMQNRSHU2XT1+Jw4rNJrlaTBBP8r0mELiCTadr/hye
Z37G9+aSdlw9EW1MtJDc+oNMXgoREb/ma5IXh1FQ4REdiSsinfz4JQIfqLfEtCNl10QZglig88qt
KRzmlD4fQ67ICEP3ZjnCCffOHrD293aqEHqj9ULZDFhjuYzrVXY9SwLn6OQi1S/EwgcK14vC2UIQ
pFCSZHlhRTNvwID+TfdhykiKqTfR0czA6BekyYgylQgWr9hFUwgKNQope26SsSK4pB8SmwF7OyJr
T5ti+CgKYnRAjfLvYlpfNmvoBxyrokBkCw107McNmwb/B44SXh4NIf8cLQOeBWT9XEFlJv7L0oVs
o/QKzxP6Y9wI/dC+BWSKbIXV8iES7dp3EfNzgiv5jUEIFPEwWjgvTAWvbtN9xtsVJl2jUko08nio
0KwL447LUSlHvNtQ06PtZwR0YGOn6djlRmQlkzqleeGLexKp4n3pddDxc3iK/T6hTPdAVeW8fupV
fKxZ4ljIQIN/EStr++XzXUbVotMTwsO83jJs4M36bcBdZqGLvokVugAm5T2g9z4wfM/lKjF4HEzZ
lIemWr9S116vT1Sg/L4Z0NMASsZQNHP86W/ieU2vjuIUO4rVLDmAPosb4tNkE5qKFSosMKIIaTvz
Ie/a6rdlAeqEZsBa7ynHBVSc+lYkj40eDW4dR06QRtpy2k5hOZjdELuoKJfAPNif1iJK6zePO400
1EY7EfdpLelriLi9GiK9bTh1kC/lkgu9+Wark3Xq4VTsw5XWm1x+JtDyZQbZbh2NPRTZPBBCujrU
BqH7BHgMidUjdzG29UgeFg7jW3tM/XudD/0vBVlWlPZsOi9EVU6PUWCRweHCwtq4yig+DBfgCgOT
xaeTJSfNpfHrfjsYVXk7P67RUnPJRkZLjOdOBsfnLx0ae0hidRN5e8Yg+CrcvhTnFKDgmZwtru88
ZQm675AVBAQWBa4rza1xfPKTxtRN99bgGbrkCeMRqUR79oDnHZsqyrItDJL0vnba+gEqZgALuSTb
HJV95pKFtWqZjJp/FaH0LhLScU8FAp6Pyg+XlyjVU3ggmqC46lSQ/+qBLX5i4D9TR5LIgjsJz1Ju
PQOjVi+ZK3p6pOXQcOyJSId2mIig3ayunIkQ7iqe6oMdyXlfU0sCWkvR3Xim6i8ZdMFtH+EOio1c
Eu8NnHpPWkOCZId2h3PWiyqvJQ5sNDEGJBhwfDfY5skSXvlpd8NYXf5K5yQTe+Idx2ozzd18UQ9T
dFMZ68GRFpotJIsewtRo7J2rCuJgd78ILzuPNtztkbS6ZfTGXd+V7bXRNScfSyd39QhpjNYaDGOr
1Q9OTbxRapghDHG/AJjB+3TVlrXtPido519MVqnHyoi7zB+7B8xW8ArTnn4B/Z/HOhyyDbjyIbrt
GKGe8rBq93aa2a+payZwCtHTQpv9i4bAcGwAu6ujb+pm7QcTcHca1bQ++OY0tQy9kKjfYTNqaAi0
Ge1MOG1X1MxkISTMzu6xWzX7CZDtHluZs6b3KMSDI5KhPceDGiVGkpmvSTvJiqao9ouDLbWWJ+Iz
aJNajqj2gJ2bbTTZw5MLYektd2Mb9wfCn1tdCA0yyGrPY0Cs+NZ4xdeJ7f0S8Ke+GVz7q1FRd932
ywwa1UxtQJGfAEmgmb4bRew+zjGoU+wvzn3pBMNvI7qUrzMG9e59GuxqvEeclKQE6iwwSauy3tIy
f3XnJblHI53sCK5ishw509U4YKGqoPOMiBkudO9Zt4yKaKe7HqaWOZS/VgPAuI7U8D1SGPe+yIfx
DRdgsksls5S4jX1CufENkXyBOAWxVdjegKQsr/EnufUu07Z1L8rG34VCE3crq5ARXzBdtL2sv+Z6
ECiw2+cEigP2H/UysCXuM7xnmOzsNweZV0Eu/ZU1++LVmNSTPHOzQtvdO/vEyrLLPhXprUfG/LUO
1SnSZkAOjoMGPKBm1WzaSVyZbBB8wogZWia8agd/Rw9sftYNUncXgHt2JclHP7mV8yXB7LtJq4CQ
YLcR29oM5Y4c5GrntCP3gduS6j0FMTtFnCy7lDbzpg7Ywg8gDOxp47qtd48hMLiLYjCIjcIfs1E1
qcGEpGOuWSZULgNAd1X6m1anzwETtcsaeOWOqPKWmLzZB30m5SO0SzCTBeXHwUU6uZvcquj3DDYt
mjeBT8ZSn2V3cqJpgwltfrLpCl7OvWd/sRQ/OJK+cc0KNEIJgaC/G2R87w02HNNa40IaXNFegnbr
HjJfEqI4173BhVVzGs1MQxNBFBriZmDvVBKcaWdB+C/T+dnuqwQhpdQvmc5eC2yVW993yB9JGZ09
j23cbcJ+Gthxe+8iaOV0muwUyHicRYdAB3wPgyoMjj4CNrHUhjpQh7nMfJ4EOZQkIjLkFblmd8RY
ARwklNWxZaT70sZ88JEQiMekaELknV1S7NkOzSkqmL4y5SY5JWEQMinnIUvQNjK7RqC4zGl/2YhZ
eOjmZ305KdEcjOtO3oGfma5DiYxyG7LefBSdDn6LCKvbw0/0l1MWw0IlRqs7xbBm9tVaWrWyZ0Aw
EhC4IIJkHLTOl3OrQ4hZj7SodKSvDWyBXTJXsDfHbkRrGbqXINjGm6WPWu+Z/a28HurKy8at5DR+
Vwx0gfuSoFMtpzR4qIhyWQCmkKRHk4CyoDbi59Jx7fQQA+fnAbKpBcvAKW9TNlk6uNMVo4p+PyNR
nrZFHyX3PWXAyhptWXnxpdDlJH0UlDujn0TEb7Qgm4clMQCdZZodOsB0V0SN+TddnSHLirvOAtDs
6wuvqYbLyelopNX5dOf4Q/+UGXnRme6yjZZp18UucC7idX6BHkQ84dCpC2f0k6NKoxcKNXMIe7Ub
QyXui3GuGLmNZYngb5IAgQGmGeeQxwsMeyMU5E9UdE2xkW6wPGjPbn+eSlkxt4xdwMZtLaFk1ZoL
Qvr8VamVJX+Zx6mHITwvt1a2qHyftlhsfo6G9qnVc12GAKu1SNbgcRa3M3mqxy7zwofGqb60XjVl
l/hawuTKq+33wcTt9QQhB4AZ98K5NHnC91zMDNXLIgsfYmhM9pdc8k9ohFVZJ3cY37rD2vPBa4w4
1nxZMtHQOlRRGt6lMI7u2P3Og2QHNac/neT/g5DnR+0JkhOfHF6CnyCfC2wB3x+M0bfq2U2pa7GL
iLPxOIn6eeY+LXPYf8TK+Tt4h89w5E/Cf8CU+MWdCP4B/nFBqfCDcoiwwBlceN+camD7V0NG6Y6+
2n8vrQHdotvoX7IK5sdNOkbaO6NN8DBy9WSOyGtSZkmrtniwASTXQt1KNTo3EnsZSa5YIF5GWur0
PhsKQLHUCWWbDPoPO7W9mAO9GJZHF1+Y2ndTqU651pSZbeG/N/5ohkeAeH5/WAbHMf22xt0vvjKF
JqQiiSYObGnie9T6KWcR0lWcJ5xY7ZvBCPPBLVP/FsGHe/SIdSAxpev58wHpmW+2JPiDbjnx8uva
aXPAcqzkfrF63dMy5uBw/Az6nvmD6lY0rRMcVebgEUaD3rx9noUlMOi/gbWs3Y5/0SHW7wAEl6BT
gwgICrX44UsvqZCToLebkz+vZAI/LzgbaKfiuPbXd9f6Qv/2i0gapwzABYo44fu7C4wnuToVv6jK
Kr7iNsJeO9Qd3w/Pnnjv8zXkO23gam4Wdtm3f/rbI1y4ADdIWY89tPnf//bWIqIXBVHDYKV1nwJj
ol3erUb2ulKnZrL4rcEQcgiwjOTY9te/3FllVN9/9gjkBeQgdFpQJX/87KbwrQQFP+lVn9b30aRa
XIdl5z5hi+PYLJyADz+KuUG48Rl+rmrNwa9Ow2o1lTtPn2/of+3Nv2lvukxk+W7+e3vzm6Nq+66a
Kv8heuLbj/6rycmCBfcmClaN5ydH6o8mJyESYJ1gMzuo6vAicaP/rvsk8ZzZGnwpyDLet07m/zc5
vZ/4ow53CDfntyyLfzASRgv54x2Hrs+DtesHPG9YtdYm6J+EfZj2O6kq4Kscbri1nLjMwt3Sp/j/
3VFBCh3GFuMnTdcsOCfujDmSGU0cIa+hp751TbAy1Rda+/vGb9IOiGvjGPTVYy1tCh9ACzL3oyuI
vuLcrr0wBCDizFGdB3peSRYVIwAmzWtokylAvWFHZiIL+ze6wgQKc4/a5a21F9bgkYKrBcBCQJPD
ifW9/lzLY0koDDYtgtJ0A87u6FagLvZ9uS7bowdXZFtCV71zuwFgA5MBF7vS2hEZejgbnx0ymTvT
gyqAaxCDRRfJa6dQUePUZXMBAKCJLoKYva2H8PRU0RZA35XhRHXqdSlsacPeEXG29l40mpPNN3QE
ThEAHmyiT4z2QTW42D+bxtInb8y850/OSu0B9qJwppkTSFzbqQsQhCgGmkxFUPHSGMnYHMK46EHx
k3zwUai1WVSLBkIK3PE3JF00syZP8cd4/JtLGqTQM1J+DuUXb8D/xIqYCqqL7aXQyhNiKbea9gl9
zXjiU4uS3xmV7ExVYfPZ48qnb6VxfnBIyeVlnYXZjVeSAx6NCY4Vk0/XRZKPZ6+JSR7NSZHYhJ8d
uG/+dzmxu+64r7nC375Q9gjYJSQlxy+uXr9hdH50tO2l71/xjpLSYdoEks9UovfcUeiX+b0lyeTZ
NHPBq7QjyIFN1AN42PqkBuKNKSzeY0Z/AuvZTDwBYQRhmh+7QRKPu7oZ4M8GvcDPJhdmobD5foND
xfdmj3X8gqPiYcARA0wB+AbtZcAgTHOL+5AzriBFCeN960hWXcENOGXApBpfcqOXk8AnPLcprwSM
hL+GGfhi3gn9pMGGhpEh4UHpOozcDa5awx9jb6A7xCzZO2NqZD2vwpDeJXHg3Hy4E7NdMmIj2oSm
HT4YiZAlbQ/wQzLTrRAOjOgj2NyIDvO3Lh1xdTUdkiKm31tisiVGmlsUuv3K7mrItxWnEMTs2SpA
/APh93jf+aJpoMoShpHHiA/Cg5HcMbh3+o9pEvzKGp9BylyS+2SGWfmm168o8mA8SZ+aJ3I4mG8H
sjePMWqFfShqmkTjiOFSOO0bBXTy8nkL51bI9V1xVSQ4OjcrHP8tCcbpgdYkl8S4YCmnlEdBLi6E
lgwG9OFzYOG5MRduaFpaom0VccPo0OYwRrIud8D6SDAhz49BDvOZTjgDAJCNVFdO3r1hp1anzm9X
E4umdy+IgH+xCnu0Ni2nXwQFHTa1SgFY2ATNTP8fSeuxynwDGy2XfBw7F+e8n/hCO8DVPA+2zQ1m
eTzkfck2vE/WZvlIYNfxG8mBXRwoD+1/ejdVfLV068Y85DOvQEVGwVdZkYq2Ouwz767oRnrFliKT
hQHmEu/sqg1Pga/sA+44qmdC8nYe4RJqMzUr2cubAHEfln7W2T7moaBpolBbbBaPFUu6jckeZvgY
158t5XwGqebhz34oY5Zn8CdMOKRT8TqfDW8Sp6NdMbBk2CjGnwa/1VxBqsyHlhs937hZ2b2VdE1O
MZrTI6H37lPocc8H5dqSj7JC4cqCVihOk2aJ9BY+8FSu5BkrXqlElWs5Twlm0/YibUJwGB7nJRhz
SQGTy6anrMUK9hkN31KVJ2sN57I0O8nMPYWugBt8Dha+VtVT8dmkROfbqWao0GlgOoU/G0JTlKTD
De2a+8XpKdmbdQBiEBytkB6q3XydxEiJABMNa7sGSuOO40l0AFKQ4aN4eUyO/Qf93fyYZz539zq3
YMwJkSP3nQKml1YnTfnXHT7veeESt7C1sUB5Wxdeise3GYCVy2F40HoI+ZyfjfWRScdAMpHPxMDO
e9Y31YMWQo6x3o/xOhVou5UWQeRl8vuSVvQwcXZtaNiM/CRS+lxEPbnW2LWIqmuRKt2JgKerqkqk
mtpweTkzEkfKf5NjJF4MLVJnO3W+yg6fK2vTcAY4mizqXpzcq+sXk6Zz+YVkSdaJSqyrlLMSHcU6
2omJD9oXupP3TqZdBoH1R51N8Vm17boZdPa6OScpK3BcLc6NWfx1qkX9oGE9QDDcTFlWO9mtO2fz
ieXHk+QoppoSYo0aRX0QAD25lHVP39QNk4lOFDrq6n4pwIzbOWIkoC1W+sJWqk71gBTkQtQriKzU
E2stz6TaZSwxzcYyLhh4jw72R1PLlyZ11AX4XW2bzUyiBHWIp56AdZ6beN2I+nWySnu6vWSPie5A
hdsJzy4zWNWh1ugcZ7jx1wltD5QQsytT2zzsGOAyi/3aDe7egoMCE5YpL/5FMvwKnoGN/naKHjhQ
95luL8MiRvp6Z68n7jgevtRQ6BkiMTlEG3bXAqQqOKonn4f2OajwmtEPlKDJSU2SrKrkS3kiQHqC
sdjdtXaLgitwCUQOe8Qsm6ATxbZtXHlyiA7PNvjKiCIUJf222h1jXIjLwdaTuYDNUpZb+OIzCKwa
ZfZhDuYqPMVUN2qb9hriuhtm8eXgieU2mobwoi9itrl8IilgshjrSuM8C2dsri0SRm7zpYwuCLbl
7nUERUkWkd0UAYwkG5AgvaIMyULEaX4dYsj2Nr3lT++VaIpnGrbPmF+76oqZobjvyqxmqNEbBmKL
ig8RDfrf+lnFP2cRMp3eAIFauMn2nR/muwgdzmG2ivhkr22reRrkXkYtmT9CYH6DvFxcRyor5muu
V/BRDFF9WDTosLnCBJ3m5jmOi/aAm1wdw8R8ZZS+nk/Dn9NummkzzvXOqWCieyWjCnfw1X1P857y
pw72/iSnXwrtPkHdYhpv+v46yrPlXi6zDx5HywNcIXFM4pGZa5yLfdr1T12sGY+ogMpo38uuuR7I
TN6VpaQ+MTTqU+qGCy2Vc+EywT/5cdOfy1iLq8YjypOLVtNx6NC9oDDYTF0X7a0YAlHBioVFSZZ3
RF1g34guLAJZb9kEVu/sWB+wGgbnSnnzfdp4W49w55Nr9eoIg52aFUbPbiLX9EQgaUag6Wy99fig
dgWsQpKh1gGYdPHx1/ZDiWzwqqFR+AwYzLqaZUtQjhWF/BzdsODnYaxwBCQwjC+Gqe6ONN+b14Ly
fR0VS0JSC+mWT5iioxNmS+vGDjobW7YT7spIHHToz4eCjFACmMLw3Srl62StCjAnrDD9KPBYGC5F
Q5vfkIe0kPRsk7249aOSoRGxdrsFp84xSbPhTLjrR5ulYu8OULKc1q7W1co5z4Xy3hNlY5KHjD29
UhHvqa4VlWBu17u5tMv90IngKelYUVj5ldxjF0Gwlbvhye5JjpMZPo7eRb3uM+M1V5m2cGW0ni6I
Ou6DSHHtBt9+GE1ZOfuUlNiZWrxDifWQJw5hAk4h10y3pR/TDxb/9MD4oNsBU2vJNRsJ1k6zBAdU
Q5THcQgyi4VJ5cEpKrV5sVB4R2x7iRugqnOynWoHTiAZkZMYTa/znuci9wbz0oIzPy/BTH6umsvD
AtQF6ZnNvxYhgTtuZT+bdIq4xT3ZCOsix8s0uiykMo9/gbubXqWdvGGA1H+xslhfkjp1HRAWvmXz
Sh4lY+/X2PSB2mjOLmSMdN2cf+kD3OhnWSJpvLA6Z3H1iVUrPnixpztD5oBF5ZRycAOsPcSGanYV
FGB5aaK3pAOAdgJAYVoAMWa24Tv4BEah+me0vhBzXAniYlMM9AbdsG9r740kMHZdVxdzADcs8iCF
m8SXl52t+O8YPpAy2J9ouhGQkNr7mhoUcBLVVm16CpFgFOxN63x6vrCdZWKChxqDWrTays5QluNJ
+btuzb81qhy0wyJyOUC7IcfoHxpV2Kgqktby4pQ0Mcw12SAl/rKIRYPUJbubcYKMqUaaGkNFsDE0
dY9/ajnc/buhclVIfd8uWjtkDsneK1qTd/GDQslkgdMs7pCe/CkGeJ7UfYr6hQRz94aQ4yyl2Eza
I2KDjJFcmyw1crs+uUnrwXmKbA2jsGGa+jdNrP9wWRBseb5N2Y5bMPyhWUt+aoKKUqSn2qL0A/OD
CmTKG2rS1ZCxRQpM5aPlQnFkjenf9e8+ccrftdC4Hh7uUv5HCe6IHzTu9RyWcAxg1PtzxVGocLoZ
Z0bfRbLgC8lm36KKNpH3VIaJdXbW8rsWFQOWUXStewvgFi3hxi6HNDsN6wm67dK6+G3FvD3gzWah
/cdfIngRx1/7fbZNys8P12uMgaJ4GJtONZ5xJiDzBMsJSCcmMuXHfretmdfvg6nv3kkYmB+6gV5F
l3GWz2mCPkig/H/zjn4UvsXgqsmCQPgmQrgzn7fdn3pClt9Zi6ZuoAeKtn4T4A5+GGhJvfS0eHqE
tevxl0lW/yFoY57bkfNFbRr0Kw4ALpAXfbuewbiyf/3GvP/0xgLhw7+IUAj7n9/9n95YONotZtIu
O7VBSoWKK6apNOBOo8KJqsjr60ciNyNxnhvK1t3kNX15MQp3fNBijIFNjNA8yUrjtIyPlbrYGTjG
fg4HUrFQvucpIOcqadYafu311LHNk23JhG5JGapJX8+glj6+HUrxdYGW/mSH1nM7MftbpR4I/Ke7
tY57z+uSe4vRG6RThtOcgP76crj/ZudwghAfR+DQNxBB/GNLPnMsOtNjaB29zGcNdJsFDGuk16NO
PfHuWfjjq9mNRuuxdpdVJCgz3tac6+VxQgNUQ9+EdrL1F0ZICOX4Ry4Wf0WWBRb0sz3kuWub2aiC
Lo02Os1PTUoHbJuH7Zju0xFt0DJLfrvvMmkkG2nG1BVxIPj4/LD/60T/XSea3YUl7L93om+zvPnO
kfTtB37vP0f2Tz4Log2aK/TX5GO62v/qP4Nkx6DO3vFH4ssf3AHnJzrCLouoEwb8bQ1M/kNkG/20
JrNxyzGa4cehhP+D/rPzY/sZ1amD8clHfYsAmC749+1nxFLpmNU+U/jJbpOdWyzlQ4bT8YJguHFL
LiYKeOw/B/BNywFBSnIRoTl/gwo0PcPQR5YZFP0XGy3Ll3RCav+nK/kfNtgftzLeHYw7Glq+z0QA
Xv737y7G7ZDg9hPnYhTNu58JQtWINL+q/VVS2JHucYxbG5RR22BZ+uvfzf79w+4e4SFjBrYi2cAl
fM4H/tyaJ0KE1rjOu3OSJq+yS+g/GJ3H12WMKH4XtH54xSipDrhMQXg5iTh/dugPf52WevkIdc9R
ql1m7yKtSMUpA10dh0rpcq+6JrgPQTjN24lS/ZwYOVw5rdcehN2KzQIrkXAZiWNTjL28zdzZJg/L
GQk8j6gOEXaG4U7rhTSqSGcWDswhAOhVBO4b1lRssbTcNix7iAF7sewZoegHrA41JylR01QbvKg8
pF0cZ9s4yTjc52KVjiiLYXf4pKdFVZwaO5adMGjrGyUoIKxsrThV442nmeV4W5KLtik4OcwMAc3Y
ISuFfNRmdbaV7jS/1kUkSRcDinDlmwLilJqHL9CmcYXlNjqqDX7caST4M6Ie98r5gP4rOE4xziFL
uKYHI+x2D+sx797u89zZFSTEvFWNHVDPhTaEXdole6MJejuM3oRkMedRepjwQ+Np6bqgQqaRDU8O
fOF9PYRGn+MorlL8CvXwMOGjybaOZ8jazQPHPtC2SqINSiva8Bs/oP+zB3DnXWK0p9GRprlrNiXV
+4ZWnOBrLSxx8kfXtTaVoHQ3vv8aFnO0z/ygvitrBeI27VxqesKPNkINkBVSe3IOePjVQQ2YZmaa
dkfaoOlHl7njobRzxD/juONJjc8IKuTD4s4jPrtGFxdLESHW9YfwPQuH9rRIe9nHVTuc5lw14Kwo
QWF6FySFbWlgTVDEQOeBiC4c8mKj6SKOnOTFK9ZThMkg4FShn/0qjD3eOg1G+U1eo/dipyubjbt0
3gZMQi1Xf3yXb+Zx8b1NEKqg2PHsPWapVXg3Goe+TzpdIgPz6CicUEh0wxppZcJIJN0WUwLDISLg
76Mu2JjJC1QFQtjGfNAORXA6lhkppyg7WroZfRer/B3wAGK9uGYPvO17lVwsevHOhBYX42sw5agc
ZnJi3xfLG/Q2IRhF8VR01vBLnegCBXw8dLjOcVnl+0Gr2to3QBaux9mpESPY4eDs9UhJ/Dh7zTyf
UOggCbeSVbTc1EqmO6WztP3KAIAsPfz5OOwYGtT0cUxpg75PM7aCob4iyyRvdx1NrPe+ofxaay5u
9cluzvTdywfyMdbFkP4c6VR5fVssOrxxddMBYHVjfptaP9ucYbxUyeIYejB9stZGov8y5EFBAl8+
8u6hri2nrsGUmDfo3ymAmzczEtS4if2RVkNmeJD3+K1WXZg96Z/tAozVNQIF376JE/r9W9Jkmnea
urDn6CtiG1qXchCEXCdUXu4ecRfrKCqO8WbK3eWlQimTN9vSeAReoOp3ASLv2Amc+d3XmsP+RTTm
Nn+D5RtDUAQDDp4LTOxixtc6JcIEVTQUg3c9D5JbRy0osNQS3HS9wzvmjNpYB0PKc7EhwK89dpFb
3TIDGmHiNbkLzdkpJtokKeeApuHBymGE3Sq/IkGa+SJawogO7BkL9gDLGU2mvJIWbnWWxMVw7/4f
e2fSHLeRRtu/8uLtocCcwOJtqlAzqziKpLRBUJSIeQYSCfz6d0BZ3bY8tff2otshii4WC0B+w73n
EiN5YG7tyYvdEH9Io+GEQ1B2rfjMPGDEPZm0mb/OoxkGSOW5k75ituO1q7gR46eKCOhL7E64yzEc
VjBcddQoDGg22dhVXzqj/4hX1T1Ipl3O4vkbbweQ8nmgQceVO4/RL1wELykYBlZgJ20nDbcG7r1z
bEn0RJpGfGoMTOzBZMzqsroanFdHli5Fq2XE22okvt6sCPUDJKuubHTGJ3JY46tBzO0iUWEQoRqv
diB9tMbJ0vL+4DMiIo2xC7GHcc6gubf8KbB9oP4roymESRhxB3SBxayJDLoX5bQrR2vi6SfdtA14
jkOQjhx7q0Ie+F1hdU//Fo7/S0AWw2X3LyUM1+03ZvG/LR3fv+WX0tEw3A90FT4dKT4osKtUR7+U
jlRqoGKJbEIL5HMVLpHBP0pH9wOjap/vE/8xuv9SOtpUldyWOKqoZmhbsG79g9KRcvO39RGMV8tx
KVOZNHBOU+H+tjrLumHOxsFPbtKMB4uPN0KHU9hGmXvth7Vt39pug1gK5EwJWTL0KY9XgODcdRbK
alQXWJxYMVHX4Gbqk6y37mKP7bR6cuiYMn3tsnNi91xme+5Xfbzp80b/Wug1PkOkpmWCG8yIPUgb
SBoZJ1exiUJ9V/k2/te4SY8FcO43KyrZP/rMH75oJh2ncr3oKDK7gbsc0ZH1UITIbQ930VzNgeXn
+jWbNc4xMHDDsOIQL0DT5zWu79mytY9C1754xBIGBXM+Igt8bBGxTA7JPKcs5ezkIKQzfB6Xxyvl
HPTVtnTju1Z4GYHolZpuIBmFflCbY9FurJp3TBU39zzJSWQNfFjWpwb3bSQTpPLR6H5JRtl/7MBY
pBcHR0CABENcJ60O42hKFKDK3GVU3os4jlehr3x8GzqL0Hvh9H0Z8ElMz+FUleQL+6QiTiqM7uH8
hv4KAGiYrUk6kAdk3fFpHhVzXIotZ+faSj9EpSU3vguPmsjhtDC2giEqRWFi1U9Ty+kbRU2Ki03I
4qh1JSoVzSGDHrzg7F172SgGCII2l0Q6Jzx8hIohjqU8jlpYN2L6RPHYAOVpubLWJkWBCnzg2kHC
QJJjjRlBoaXxm2ghlMZRku27xB62KMGJ4VhMxVR24raZqU5XJYPIwJz66jZzoftOFSRHvWiMW83x
x00pC/cY2gIeZds67tex9plNcNNcAB3POFanqojhCE6USdum1OorO9JZdujloIv6CKNk9Oo12Sad
B5qQmTMERZqm+sbOFi/RXCaGvdIttl7lKkYhT9lXdGjPQ6KTkCaglvHIVDRsyw4KuIPWLYR7PqvZ
kOK+ILgBkYGm/PoxbwkMAVPZLemaAP1XLbzvYg1Dd3Edm1FHhDLiNP8KvlH8tWjEVDM1EChdc28q
tCvpMD5ZlI/VpdO85EqWfXxyw3J8IQTCrVdZN4JeRks7HVQ0xQ4EWLNsAce6erzHjmJWLK7s3Fj1
ZF4Y6xHWUr/X20JsyyhJbgABgaaNG4lFuyLGlzs79NjZWPWU9AGxlqCH6pBh1NVMqncTmBohFFXM
pxnUsli6l1JrZ7JESj+6cUs2teuWZYY4q7kYL3nn6LuW/RakZRwIXHG2htFf1KzCNJFcNOidkgBJ
+OtMs3WXeW/ujc8m8QE7wgIa6E16dzcrfGe3tA2v2uyX3FNkhBEVShiJc+krq6NWbmJCPKJhqp5V
uICMPNY7D/PsmXA/w7otd/zhYsDSyr7f8ySa7mGXqepgOi5zHUpUk8gePTZH0GGoPKyqbt9Gzf74
bv2zEqeb72Vmyno/ZrGBxT2cVODVGud11+nnOUzNW5thXbmosdNik0Y8zZxBL1fZ1KS7WVneMcXA
lwUesUzqShmLqYvJ2hzwSoT2emG3yY0oxJXHZ1XBy8caYuLHudUINwaNNsR54Pqpearc0t9YHpkx
Gy1ZtBl2jECxnu0EdVBu8jlndpR+aRuRvkBC0D5abS4/0dnLlqbRtrnXbCVx388WcgZX6w+wrlHr
sKDpNi5h1u2Jv4ChxdCWrTXzjHpieeoxWT7arCZNHJMAIGrgwFNO1wSAOV6bwIIjWqw2Ij2AMnav
Ne3iSSVOHGQQKh8EOlVZDx5a7zB/MKbIekQ99MTo2IUk+C4R8XEN7V1vFLfER+Cx7Fn+9WYMzM2n
N0RKwx4ZmFYYreEkqbsy7OxLXpgDER+tKIwzNrPqzB7HTXdeU1nPTa+ekcSw2QXmz9zSSMKcUZzU
+241yJSpI4mvxmWejO6uSKu0XVecX9GtoWTYspW182me9oUlemJv8DMyLziyhR29C6ZQY/tvPfU/
1VPC/WvH+11cff32fw5d/lIy24QfkSAH+Pr//q/5/Rt/CEKND/gl3uM8fSSXv84cFcYHD3IQTGKB
/FgwKvtRUxG6jNsaDSljb5vJA1/6b03FFupdB7owhf5JPaUv9dKvNyeUc56F0p6fgZ/L+nkR0bTR
0Ba+X+01qhvumbi69zMUTygAfJanpvM8FlKec61m/zvUzzm+z4M+0lxWQ56tiznOgrqzCyhARQkV
Wn8kgDlCvJU36bbicgzmQUOezxZ4bU+a2DJTHpH1iUsNvwG3oXGTqrF98a3i7I752dJGxEhMBXv2
IMy+GOjkkhsTcsXboA/JBcozAwdRg+Ivq2ala97MDpJRSaLPp8rXb1yjA5Ldji/LfUj+LgxheyI+
uE/eujzNgoIn/YY9+0VYajcy0kaVV775WXkeDXkXKicGtTNsUS+dh2m+sdPpBNO4XrMXQQGTvEx1
XwVVM786PWQLabzC5npupg7fLZuutoitp7Cx90nrsf/TWS1UXTgDtvEuRm89ZzJ/EWw2t3o03ult
dl5+A31BrhYwsDdUfmjP8ONvrXyqAquAIjgsQGU5yofIGu+8UrEsBdN6aHP/ldPe3xmxvUf1QzaH
SV2wCEi1seMXo+s0g8nRXLQ+KlMPbjzdjbX9HFvZka75pW1SiB/ORcQWZY9rdxubNzTayVvVTzc2
B+B2svpt49d0kfZC5WFEqGh/IRKz8jArflFm3IYrCMdESJl6jJGJ9JVBkwjV6wSUn7b8LuPiZTAm
Mrom1A49wQHr5bVqm79A9MrN2Ok3vTnuhng+GR6KPU3qp1pgx2Za82bl/DXHSM5Zpk4mH87eI1GH
lpp3iM3qcQ57OHi9m4PStLQg63ghiZ8miEHQXLVOeqym+bG1m3CF+uuh0J1ATSXJW3ELNrBKXkq2
Q5vcVK9eNZ+kGSXrNG4T8qXFc6L0L15jXfsgJtcuzqHJ7Pezg16MSPGHuXH2yHJJIWitfQT3mVrX
A6ffQ+djTnpCchhvxpHPk4G7dfQFV4Ka+57qvrBQKOqPZWS8+hYOQlx1xEFF+dEQ8qFphwdb5W8F
1eBad6uetal6sEIjBlDZ11sqJqSMrkYzbSQgj5bfu1G6F5qw56op0y27NChOttgSgvpg8T4RqgIg
Hy33Ga3MtEewi4bPAPVkavXnNNT8NTzSKWi1UN5aSHODXEXhmvgHZ02ajtxT88ljg/fl0BWud1BS
g9sXT/kGQHVxTek6bfWYdGz6n25tarn12hvd50m27pXhsdHkqqkWbgS0iDoNMJlbgcjm8SUUFTzD
qDYZwqZ2Uz7icHoslOYOAQAuP8GXResUhxe7zD6jfyHcTOXEELjTeraSoO4nDDoEixlB67rMMxL0
k0evAmbhiuaSa/FNWdkAxzX7sdLwAKOMcjZycF5UObWvZWkO3JVpvMldUkMEsK6aiMNtkRQDZX0V
3hi9A2ix5PKfU/O1AiPMRrmgdJe0ico0tjja+dwmbgF6qZC8UoNEDvYd13hphp3C2k1Co3gWmnsZ
zGY8hLJ9w7l9st3s+H4+/2kC8E9dMQYdbNVQlhEm0Bz/Lm44ITZ9IKe82ts0seRVNP1Skl8Sp6H4
M9y/2VL8vL9ZXs3nQLMwBQGU+xlD7NsYrt1JQEfiVg/AXx5N7IUr1+KB/tfv6+ddDK+07EMEL6Yz
kHg/vX61+x2FUFYKFmlv9tkL40VS4Hgcp8ZIrAeDu+rAv+nfa50//V0yxvjpROQ1QeUx6oCZx//z
9V+9ZmSVuEe7EBBl78Qbp5MPleLG1ix7P2pkLS3vF1H6qe14uv312/3drvv9/fos4hdxgPE7vxVb
1xEDoFfuu6K1ghSq3c3EjmN5XJyoAbO97qvXsVPM7kcpj6nsuG99yHsAA15jureonE8DjjhUhs7e
xySxTod2Y3rjaYTLRMQMaC8Gh6umSs8YidG8yju8kY+6E7PHVSBgmA2sVVX5Owen9KfIcdy17fF4
+Ot3+geXkAXPx2Sdb+iO+fMYx8wTv6hMmwges9valX6DPxd1eNv8zW90WVr+7tO0DWjZcHYYHf2c
b+yPBoMTb7lWfRwoMGJuJgNBn57zEC7pWAI29ec+MopbbLY3oteLW+INEnZR0VsjeS4vpQrorAyp
vTpFGssbfxweNN+9WK3cxR6Pe4eMRuYSS3ijMqnqHXPaERxao4CZktOgt91dmalH1XLsD2ZiH0kW
ImuQrcEJuetbmDi4ujNyQlvlVTulpW9h9Y5y2M59x+FdW3skLHvUt8k6grewOFVOxGSQfzfMN2Ji
ecJEFk+4p31uHTBfAgTP3/wi/+AJgzBkoZvr4CyZvP32rpiFVjU20vg9Ftr3ckLxZHNqE4DIaO3/
+uJY9r+/rUl9lEScU8QXCBaxP+2HW3OCtWBPJZpGeQeL+VgABfybl/iDJwu6bdO2l//1ySn+7fsB
JZ31ua6X+8qXNbBFBYEvnF+XJz15EtOuZ12Smfbe18zLGPrxBu7ZUVPhU5emXzwXy7tZyJYAitTa
y5RDPPZ5OtVTcQY29zYDZdkIUiv3ueUyfnAgfQxYX67yxN2QJvXR6/ljt/PAGk0JJF3k7ivDsEB9
+029NVtyeC2/MXeDQq6rm8mbU3IJNkl2liqDv86wgnUBBaoxUv3CZS9LhnI0j3dVacYbMrD+Jjva
/oM7ls8CvQnpBthqf7bjEu4LLHkqyr2R0yjIuEjWST9QwaP0PBvshVbsgNIgn7xLwTJzHXatzrip
uGY48ugxltpobskoLZxHOl6jCtAzPuMItwJsZghtpHsJkdqvh9C5xNgfYELxJKpR+wRsOR91c3yd
O32ViOQeiQ9VVcMbbjW1y2L9caIQW9VhXO+sfGQ9P95FjrssTrk+UfgvEnFyRKFYpAHJzP7OdOZH
v27l97CMPz06/uAm4cxY/jEsmLA/SwfGqCGHbJTlfkSaSYmDPmnkx7HBE4Z19DefCLECv79PlgwI
HmvY17zf3ZONbU3IA4dy3wKlhGhMpJgXpseQk8o3+HxmljureaJBkiaPqTSlAoxyhKAUgEMFWKEq
AeqzOmqYuM4FkQkd4X2T96XLDIKEvevcBxgGGCFdqbKyAqvuXot0vlP5RL7kchhzmUVW9hKOS5UK
xDKd9TPYqiBVlbmmXN1AFPC2PR/pe3vJ3NQKEoe/6LfZkeEO31GPcluHQ7/K5z4+KKxI701QWCqS
V4DEHkuMEElPI+llEZzDhlbPmceHto+QEds+VivJbsu4wdVytCyqNYN5HjKsKVj+RSv4k1AuF2Q9
yK1hg2BabqNOOZdKjA8ug5xVTpwp91OtrfOGagny5Fk18LBFzd9uNee5SR1usT5srnxHvbZ9H4xI
bRmEJmec3sXaV5TiCAqf01hierKRZ1QOYZrMqCWb9KJZVhTcwH2fH2mKd0XIyQJQiAuTu8Md+zPb
t89xN5bHzHAu8K0Cy2yn9dIYIY0A0wWE/ORR2cOQfDZhNP7Neez+we1NrQNzR2fHAztkeV7+quoh
3iht2C4V+05MryR13bG8vlBf8MtzuK2X+uu91a4W6mjvU+m93/NlTDjx2I2rJuXbmsIKAMSnG5/w
Ok+2lgjyPsKDY3rlxlfDtM+NDq5GksFuiViZQ/+OXrE/+mfk6sT5RpyLhJijoOO8WM/Cupgaz5i0
nx6lRbmlt1a9dvVkWKuoh4DlUVlHNIach7FF7haCjWVEOjz0uOtAqqCuJrWP1K38LIfhznZwkFU5
rnlWslbQjPOpiEfskUAoC0NDz1ZNr24319sWYbagOyC9z71IDhGazOHBgsm3VPO9+HG+/it1+xup
G2Jd4y+lbvfVQIzlH5muf/nWHzM274PDf4q5m6sbGJu5wH9o3qwP7AwpKChg0FUtX/lhuYZGiaKU
RARycGwTUdx/ZmwW4zfOOodbwjUQgtn2P5mzge7+6VmNtE53dDag4Ojp93/uZAbYzSVpxxXhNAL5
hU9qCVOIMvF3ccmJ75Y8yJEbpN6tD46QZT6czcvo8hCUeezBoLYGXHFhYj25XTzdAM8r72Xnhp99
28BWOwMbxpUxO/u6XeTKhLk4p2RpzwBzs40YFUuqoNcURBaAJL51RZ0fXzKjol/MbQKEh7nJm03j
J+zz22miyssYnatglmn51hUDtjDhT/Y20zr7OkYycZPFob3WKuYBG73RrCNbBwQ8fARlGmhWbMLq
Uh3gAqLszyAsw5rHGcuLobCs4zh71oGnpk6Sct5I+Bf8UACZw/4br2Kg+rJLtGjhUDLM8+oGUJBw
8+m7oxaZjwsZjPo5A4YzMocBriA22GyKt4QPfO+g22bb42DhNOYk/DoDMGpWGUafp3rG77EO+cme
7BrNTDnq2Z2f6aTaqSS+HgeQmOTAV9d918rppBoVOYGNYYI9Zyw8DHFFboRsihqQtfAkvVuV8XM1
HB48p4wwLFZs5Qhcs1MlbiEY1p+NyPNuwpxKhrzgVjeCkGBrlqT5WG2FV0D2m8VBAba8zozGv3FI
nIqvUtt39h2/v61ExHOVu0mzm+N4Maz45lbFEoN74pTVPW4x71ajj6BLiTmJJs8h54gziTMGgyYa
xQOmIOuo5bhdkf5V11nbIA6ebcBurkgN1iZk2OHfGGzOZtPp9rNW9Lxnw9oCsmu+jJxfn1rEHE+1
Dtho7TP6chf9RvfV0Apv08JmIQh6nPxbxZKQGDPbv+eMim4VjICIB3/LjMkhzYMBXodQmDUJliTE
fS8e1jOyhw3/qq4tEW2HSWenptIy2cOS6+cDeHGaqSQctCsTe82Il1gUWDDxvuB2AgndH2Inc5DL
jfDekLE52VVsKfx4nmZYK4PJ0MfSmOxz/N15wm4YG4r33ZPivhtUIrJGcKtov3hX3o0s07uppVn8
Ldq71YXQD2wv2bsFBivC4ofxhOdto/bdJxMyyeqP/buBJn8305h1h43G4Z92VS5+GxFG2v00tozI
shAOVCFPyeLPiTHqhItjJ3837wADWZw85ndfT1ToogzE4vdxLNR6yYwlSF/cQOHiC9IXh1Bv6fmh
maPxMenNJND8uDojxmxIfO3v0sVllORLn4ZUD/JixjX06LphRKre4k6CsxjuqpbkOHSDVlEj98TJ
lCyeJndxN1GjdRidSn6G/aQnGKDkYA7B1Ct10jw9PVQDM9XJL++qGQpp2oXoZo2O+NtKHcckHTZC
JTmjZZbP6Mp2TOO0r87Mk4YMxXUTwh71iGucEtNYMVkXF+zS99j0STKKxkVN6Dwa7YKgHxBGkGld
XY+efmeAVmUlQCuM2hOyuk22qcxDIiExCWyxxKy71ClPell339JJXPTZDD9BsIXGNzb5felS3Kay
6takdaCVzDt5A78NRtdiAhgTUkVtd74kjUcEiK336zju8u1kZHhgNb7LYB6wTtq2qrG+zZ+qUDAq
zcX1XLdnGJwhGjhoWzB4210TokNJXY0Y9zYcr90u91goVl8QSzU7lvjeJgmncIvBIF2To9itYRI1
+7mimMml1I4plIrTlOP1HET0edGrBZFB55MJDI6mP4Bu7Kv2iSCica8XUf+ReU/PhTFqu6hVb0Pr
AhjFRbnpW7xREp7PZytztGL1jgxC+FekeABN/TC4dAvk/9rOqQQksfV9KHGrOsI4XQ+ZffRC5g1K
08TtUMc+oYscTWlBsHnv2AVXhTuLy9Q15QKrXPh9XpP0d0hgwke/cbhlnSIkTXeICa3ymi9lBal0
Naske67xB6JYo5kOE9PbFvi8d9UswX+Mof7kt5G26SXUkWos50vJypy4yrFl81l4txZfOBMPrV3T
Sj8KvA/62vAx5kbARy8tcThqBcExM46OSqMrPys8WHol/pq8TwaxzkyqxlXDAhaoK9Jmh2ChtTQN
62KRJrViqazQKiCX2Al0BztRi+yotRG6zzpCp6MN2mNf690TVxx56skw1ifdapcU1eqWYb9+sdKs
DLzePqDE5jKwSU1QZrdWy9LGxEq5kp2tsa8X6TeLLdo3/KPM4TCR45zvw9HhHHThPjAmsdbp1DjB
snz+WMWDvIv9zPuqvCHagMHzrprQ/Kz5w1uSlNEz+n6CeaZSX3e287G0HQ23agcK3srkSpKiwK3U
hB+j1t4xYP0Mk/bVMxtnN1c20OeQiAeUJc+TnPygzwlgFaJ9aQrSj6SlHwiLQE9umPW3KBRylaVa
FRAFnu6lyUpubZIWzIIiNG5yHIYbBCDZbWm4lzJCx8qIb9gUvUmMvInaiNjUuB3rTWcU82XJ9d5A
vPs6pPEDawhKKeoLpjGg8i2J5xLCQsB2kRxBf3m4Zk6zFDONt+7p6mCIagROl2HyYmbZg2a67M/G
Rv8cmwL/SuKJb63R3g3SeCOUbAXfGNupJj6VONyDxoHxoDJdHP0J1lsNA2wlLLK9InqB2R+OYwnD
kv1FvZEAUwMvktY+VVNxsGR9IAhgydM1PibjlF3lXPPwR4kVNdqOUUPao1HX0x2c0/pY9erenuNu
a4DWZrO5BLOl81es2va6t4bqnrG9XCfdzO86LKyJeQoEboc1EGb1rtiqgSCxVvNew8h8xiceftIb
x7pGEYbn0XNuG6PnunJeC7MwkIcNLNripD7VICFPQ2N+E8VIJoXxlalnEwcDPxI8m27cezXhCZ0N
bjJpkNpIz413VCziztCmKEA/CnGU6vHaLEV404bVseVDr/IWqIJ+iacOrqYgezVlg4eOSBHZa6TG
xarTjySruGxV42FXj7DyVsIsIQ/GA7EptIJC4saGHbmyOdKvtKZzCRCYH3sgEkux2RjlNbpbAOuj
T5dXvaE2Iju1yFexpl+HY3c95wv1ukfWQ1JvWhef2YsS3tqph7Ebbmqjv+618ky1hkPNnZm09fjE
J9CF1IAEh5MZiLQHCiMieHQ0rKqE7VxhJADaWzQllrx2ZU6Iq8l8KOYbsy2zf8MEvssg/ofGj3br
zz1O3xu/4CWr+pdfSyuWto9v/KXt89Gr2igkHDZFjgOWkC/9EKzq9gemyJ6FedAW3zFcP8QVzgcf
L5OP28ZnLbDILn5oK8wPtodqiPUPjsilk/wnfd+7bevXs2x9abRYXqGrNVjFstP57VwFkh9jo7DR
Tgja5S3S2mIz261zKPI524h66AKYM+adlbuIuSucMwYP3YNneFQ1WTU+TPRtqLiQNRlN7zGO0KWz
wmddriFukL3nlvEG2+pdxJLAZvmMwmtx0tigQIbsZoRmQlZIBEkiYyBiwO1iMLsMzYold83OkEU1
dm7e9yWg/ro2BavVqLjYo+we0JlSYwtCS6ahzb/qGkJOz/rIHurNqvtmRRjU7eRPFJlkGe6a0bHL
lZUOxV2C++AIvYhgQoEHfaWaIttJa06CNC/V1URE06GIFDo0zDxHuw39bd/BBk+JhHKJydF1CNGa
qcASTGEgFb0RQs6GFeOkl9N+xh++wbREmeU0zpXeensEcne1TgyqxXjqXGQwbkNVMIbEPRN5KLOy
mPw/mAvhtge8seaCqTZeabSrJsqQjmBmJ/OwXfNhFae5t7OtcDSBmDd117D5CECxRb1V8C/JfC7h
sa+djs4G0vx943Dyj1P8SNtqfkSv4h6ULeSn0qjMVYzJJNDxfoSXup1M8M5VnLT+ekmj1E+yDK35
vmytLBs2yVh52isYNINpOO4pbd4O5EhTlpdVN691p4Iwotl90696pIV3jVV6Fz+C+rEZUSkomnbZ
MFk0u3bPoE/tRFFSjCETFdeqwH8ECFjnFEm0Iu5h5XeWRHOQOFcia4llMSjFNlo208X20ucBmw52
dtEmdLcaQ1RFGgvhC7QJxHn+kjedfY+f5j/UEUZdf4+mFmHZuwRVL6HV7cwjP+OwrpIlz7qlUE3H
W/xOxa5sKk9AUhazlOMWR5gOsp5ggXapGWn53I+jPnT6vQYE1MMJ5qd54cPyKQZlbnUWRzQVMGkr
R1fnMcGJ22xJGi+JDMx14wlajbodVcNMe0pLICBmYqRYTLQIpa/hYJPQhg49BkZa7THOHBIOcTRQ
//Vuoc7kJun4svyGPiVqkEA2ZnhX5rFWr3mSNBiQQG08hpBbi4uWTqaxLhBBXs9ydOUW2cwYrgc0
uuUKo3F5nFIj3ldlrm0S5pnRmmj7CQ9OLEiy1Fr1lCULS9hpXOtzE9tmkEdFdN3EU3PtNolH6Vsz
8YyNctzxA6Dl1Lslm7DRN6rMcelMSILdri0fkaPSnInGWBqaCQQXWD+D1K40DQ+xB4bGq4XG6Lzr
BbLjXjkBvCEg+jq4HD7yOSuWNVU/AQxa8ir1rqdWEuUN3o9oJzCZxHB2r/1URg9hzry1pql0KIGj
+TuM899J6N8diBxsnEN/fiA+fFMv3W9Owu/f8eMktD44+kKINHxydMQysfzvSeh+cGFKCpp3Dj1y
d/47AuX8RJNocj6iQrQRWfznKDSdDxAdyOmBVskwY1Et/gOpocH5+tsZKEsqB2CGL0zmtAxjzUV5
8asdAwWkJsn91Q8jDocnqYE+7/Lp1VNmfpnxtW9izaCOZ9t7J0bvDFEAD55Mm/u60u6hgnTHAePA
asksP9vVoB2m0HLDnazS+GYoG+1lEALbhVvpzd72QiRZWHyj7qYETWPd2naSmQVxpbkhDrPReuYF
jZhefezABJEAy8OvsnZ11tf12atbKFBrHRGwUqvMl31Bbk1Ixh8slkin66nhmjUfcw+OFVs+0GfG
MfaVayLvCv1+I2Ld7rZxbpv1sbejJKdBAMuv6ysFe4YnD3s04yiqyXy0p4gUAxInjApHhU0i0M4z
xeQcSCd1yNPN2IanD+GkaYNkt5XJJohBMryA4vW+Rm4KZA6MIaSITRtXukQeCEZGJ14LmC1TNhz+
u4x13MnTrblbD+SensLUoMUbUQ53W4k9VG7mCtlJ4FXpvoiQfagyIcE5L62edFzlbUZSwj9N0kG5
boHISLrkPsI3yYc1pGfA+9U+NcfHtCLAIu3HdGUUfrSn7sCI2kD8fkpUwix2wrIiPHWu7PYUj8Pw
1EVFuR7y7sYCi46jQvqMiyP3tVchwOth/ATAiHkZJsZMWYdIZY9K9uVq8o306Hn2lyipsLOE2XA/
e0O3AmdY7BgYAl0jEIKGZNx1IhZbzyx3pu/fyTl5dHPzDbxrf5q7io1wFl3muBHrYug/VUV3LGRV
7rMeryWeiQCTgLnqpto91VQX0MTmmzgizy8zs8ca3FYw0AZtyF755ialSzjfHN6MfuVihsEf6Q/L
4tkiAIF2Y2dLm+kRqbUmSXOBlFKtI/CndDaY7cIhb89eP5obgebqIKokIW97dlaDFsXreTESJYMp
dwV2iy9e3KijYka/qRtHo/IjhaNMo2+YYKtrR+vvaWbVPY6LfEetk9CL1sm+zFxIqYnurjCigkMh
9nDbU44eeC7E27Y1/W1UOLRxsebvpDt+qxxQTkx2qyDk2bFi90oSDTPyL5W1zEgc0kQApeBZ0IuO
uDWiEiieoCrNGsB+XeZkLHfwO031YDilvmrz7BFw52EmJnFVdCxlnV57cqZQX1mZSo9xg9xXQxX6
Zg1O+3mYBTUJO+tstHFqyca1VwyHs6tCZsPJdXvu+KH1msCyZw3BqosGSkLXdVaV8HRstamk2ZtQ
E+7NTB/uWCmM4j63M05L3SxKxHqoPGvkdFsmQN4mFLjEKR6G9KEjGmDdwxOKdoQimOyfoxZTgdXz
alxYcGJYd78OeUOYTSjlDbo7A90+l0XkS4wsJKJPX5uah+omEvZ0HPqkRL82TqO/67m0SDefXF2t
G37axTc/9m8G0M+EEXbIIkgNQ/zG+Q2S1Bv9hsNcb+rxwv6/+9Q5XC1UleRTbQ1Z6Ke49As0zDiF
4kYjWsKk6mgyVqBT6u4AVfKUUGzbK50hmsOwDOXQDA61bqwNIVr5jgECKEhvflbwJB5FUqtLnmqE
cWdP5pzoqzLPqk3RMNrWGvuS6mYWkFWVEsGYfA07rw0Ss04eizbF+QmbIDmztCa3osBDHcxGwVK+
CD82OR65FVQqpvx2Xh0Nv0c6ackr4ljqO6Tp2n1md+LFLJyEpsdv1nPhEzE7RDG38ahMcxMCftwy
BdXPLrayTR/2jEH7vsfBE1doOhM4A5o+7drlrkXf5t4CzrS2YQOXEq54TPa0vMljNs7J1JHfg5WG
OPZ5OUtmgFyhW97iT/1EApeDhLLwX1uzuxXKjsdVl4EfsLz+2Z1SJBI69bZpyQM2GC/I2JHgljfq
HsWWbW9SrddOE/77rScHIyj1GVRqpTAlRx5jadvgeeBNl4TwxutZ0+V5Snz8fNMgECwoc6U6qlQp
zGHT22a0Q8OsVvpoems/TYdVbbS7SYsQHVn92R94aiFUmlBe/3/2zmQ5cuXKtr9SVnNcczj6QU0C
iJbBvs8JjEwm0XeOHl//FqirV3nzqbKkN9ZMJokZEWjcj5+z99r0BgXEtiPWGmtjj7gGI328690F
IhgxYNvKLDKGEJV3aKZpr80NzEcxEASkT4KxmkesQU0OisDj7ve6RuR5m0GQKxC0b1BItg9eknoB
AIc54LDoBW3XHD2NvAyl1Z9T4zwWiVNtF3RxO9HWgHpnwjY0kyNWXE7xjqCa6aRlzcea10j/pb/Q
STjZLOPahpVOeY1KS5wBOFTbUszpbkw6cVyYyx40y/E2TQ1eYmBU6rsRODlsSvOmz1LylkhquqZw
/rYstBNLVKTbOOu+ySrLLqyacA6dBL8NKXIzuqxUP/MMtHv8fLE/ZtknLmpvN9XLN5DqHCUWGs3Y
H6zwMqxAaUG2YOkHrfpe1CDoRN6pmzCToR8z3LgaTXdgc5f1Bl8RFm7rkxbsD7NL8l1uUTAMk/lc
qB4sRdY2T7nLP7UoEz42vehP1ZvIXlqcCCaLKKbSMb4Bj53eerKqj8KVy3nIcACMTvatL0IRsJhW
rNrJ8OyCOPLNzrgnKqUkBZaCP52wGfR2kr/DmJBwMObq2JuFvUsHZ/ZLHGU7JCbFGbHSuO3mxfQH
Y35v43BGFGQ7m9HjO4wQJbeCLvJTK+Rykxm4NNlNPXSJsdNPpINmNV9/6LL0ldc+65hylO5D41j8
LWkw99BDjjYEbx8pR4TVMB9vrC5MX53UvrdseyRoI7oyZdUeDEITDVTdaY20NuRCM+w0Hxnbjf5k
0WybMaWaS2hLv2kdQoEIFpmDpeFsltgDE+GokkyjppKZE/d5I2u9uh70Bc/gMjkHZ7Lcb2PWilfg
BN/TOuyuF2Fo6XYY4uGQ1p1xbRX2wFQ4nUpW1pqGiRXPqOgHeh0oXXgiRHEHuNW6Q1ncCp9VU6PE
kLX0LbPNP1tluOb6ohIzsyBYXnmGyt7XtW7xypTMpA90fReyD4HLBBjJ7nFCrCmA4uwyLntpbU+8
l1Fzykc4gUh848hvIuMjt1uLuVQiv+tRqhVEUNscC6FUTcd6rNDFJlmc9sFkzdN3kbt5UFd9e7+M
ClIMi+flEGv5HrblzWKXFyE9UycY2A6mA7KWlMfZHpyPMHIKP5atc+11VvJs1cq81PvEClQx5luL
oz56u3phukEQzrbqjOpOGaZK6JcSGjdl0mX4GFYWpGuyhIJFuV1Be6adr0s3yfdQWtNd6IzdTkfQ
va35XsgobW1PHEdY7NHGJc+sZtkzW1z/ko+TuM/SLjwImIZHYY1UvGFjn5pywOScoLTNNjOWoKdI
Joi+B22GDrLE6oQkkxciFpALag7PJ9mowY+LSc82k1nWgT1EBPOKVt12WDOfhbv0HxYys4PbVt5F
RYjgtRnF6rEyLDItnZbEwcBo7CAr1gBHqiu0gaorCIaxrHZ8iGjsMb62zN4LFq82UBTm9Txsk5T3
4YL2IlEVLul9j2PoLvZLBMp5CQZ3Ymd1e9PjRVQTfRdl0zAyM9O+so0sfh2cEe4nrNH7nGRRPWhB
y1/SHUtew8Iqd0A2i9W5O+WMwMn/gsUSuRsTbLu7aYuxeBbhFN4O/F8PU8HyiofrHqLPmgrR9O9l
QfqOFjuYQbolulAlJWleDmvrqBiKB5RbyEuFI/ejW2TntAJiOxddHIDyz/1aW3I0Caq2diNth1vU
IUoF1kIXLEW5BY9fJ026XAhvlml56J0pupE14St3rpOq6nqKAKMHXjSJxs4watuSYoHUs5WJjDNG
Mhn/oNxMmFyBV2tG8x7CKIZvlrGZppBqD6kXFx4YeSgwF/lkEszYpvo2X+pSBUYbs44iyJ8onWzj
0MW29QzYG9PGMkYAtlXGu/ju2W4YCC0No3MyDAnxVbNQKUL4aMTV3A+o4GnUsPp0qjoPnVYferBB
d1MD/7eA77JfLOz2QzdrJ4aN9VHxTAZ9ZyRncmASP5S981ngV/0uynWCrBLmt/upqB/azAuTV3x9
WNKhujB2I77PbclPDJD7uj9oTUUHu8fIT3so1vwmUc7Tko5im9iszlsPEP6ule3yJiisL8a5xgDH
+bhyarGv+GdPi2y627pO6pd4Mou7cdSt01Inoy8xiQdWrEMT0uPC2EYZcs5KgJASzUpWybBDKyzT
V6bZFIHBd3xsqSK3jPKJvC/1lDQj5MRF28xk0alu2+fOkeHnEFQc3O9oFno7lQn5ZmHAPQBxrjch
WpJNTqt34yRVvE8iIvlURfKDkRQ2t7eNx3fypYY9Kc7XxhR7H2AZrge+Cd1AIZmTy/nQ6HlDKdVH
ZwxApIPrGExQV9jNjhQua9swo8eos+QC9moSb8ewgI+es42Hk5Z9o4lNZIDnFActCY1AA7lJjJpd
4uXNGQuRUTDDnTGMXRWaWNc8R7vujGW+q8f40KPduZxAR6JmKQ1FBa7l23yO4x91bZuXYZgkLLRN
BOwTNlPWsvD3pEbNhNT4iwLCTyjowKYzzrdxJ7yrYYqgqTD7O2R2Ym2RbbBgtlV1SoR+47owWtq2
nSqfyOC31kEmVVYzMsYaCc9VhicZVh8EWz0PzU2ae8ZrhGt0AzAK9F6RxMWrVrevjUH/Lh7cvWlN
uoA7P3yIiY3Vxf94nIn14Pr1fbIZrK5HthsRMZghlkidCHzYkr8RvBxvB+4W8OjphYiBizhyg3lp
YCblL23KeCGXvai2fUcQxmYyjK0Nh2ODYyM84bsjnaedQnK8hO1TMxPprZVTmm8VYKMea3Zzruy0
5Glpnb0uMseXykzOeRRlN/QfhAh6c+rd7QBC7artqLch9sugWds/k9vWR8LA8i1on+WAGE78GEuO
aGmXDofC7Ah11xpSATv6zVmtvnfx1J2cArKPgCJ2YsQTxPFc0+q0GzZgDWOSUwy3SxZH8NKbd85r
lGJziXzWXNLiWPb1kPkRLppnpu3wv4bx0kA+90Qp9UDMWuM7qnMuYhutXjMtFI5VDDltWefOvaaC
cui/eXqDcXQ2NnCAn0qNJS8dsLHXNkEAo2W4z/jfiw0scxRfwh2wbITWw1KRx2ctmbwo5/icaCX5
Uk57IGPvXtnwQ1hJd+NMdVRGNfSrSr4asZ4zbC7NjxYmcSAi/EG1VjxNgP4+67pgXBCVrt1t6HpQ
fE91j3zBLu7cuWPGU0WpHnS1G34bRI8EYBoGrHfePN4BR1/QkJBlR9upG8ed1eJIoPhnfmzmk7XP
esO7K1mwENgbVmXz80IgG66KO403odjaIlMn5sKbcUmiiaNOGHCraucyQzR9PdgmhbWekcchlyzR
NyDPc0jYLkrgbS/i+grbtHvkP/A/ZaX7KSN5Z6YViwdI7hOkvew0W2yugNO+h1ndN/tMy4DL2uuI
3oE+aeXTaUkckOhCf1JsSZCMOoJQ5NoLrEtmvF7vbBzdRvlggaYPV9aItKiEo1ayJNiTGsYDJImD
MzTfInc5YRgSPphfpA6Rdhl6iJGW3Gq2aeOcan3odmBEna2T2fmptmj/NUz5fCLxGp/KVPqh2ZxV
NNwS4PIhioQnPpwtVHDlbWPWZUBjxjmWZiYJUOniPWcXGohLoV0zrHtmXEOQaqjVwUh8qx/lRrmP
RR2BsS70wwSaNVBW3x5L1O90LkhuFRmsbBwqt71GfFYajokfV/O3LEKEJbvZ2DHfwbrdGe+hNej3
o2utCZMI0XCGVeMPq3WGe9Y+ubFtC7aZaPqTamhGQV8h91IjuUS5Gn2WJJFbJbLs4NnlpdnlQD8W
w8QqmYweIi8cVMzfRZyd4LihwVkq0Oxz/dbqVfW6WrOKFfu0fGcMyQBenzPtrQKbcu2IXDukbHhq
Qyz7dCD6TjGS4oiE3zGNAxBsaA2g6xjFPL9TZ/FqRXXxliA1uK5GI4SpEPfftcT+RIs3k10Qa+2p
oQ19u0yMCK3EGQkkTcT46E5WfyNlbC5Xq9GKTCGnqPZ0QQu42p1RB8vq/9SrBKK5nSVTUCPCVT6a
u3qXoOjivBBqVzo2l8G32AwOSTg8zJH1SIVg3TdhBBejmbsD7wHKStUiW/Hcp9G1WeHjUt5HBID4
JINcu3obvhUT1mAQ7q4PiwndXs4hXbsYJUXNOUe3tmm6Ib6ghuimXQQdHP95YvckJrD+bGymmOk+
CnGY0CSCTjLSC6OmKWx9U3K4obwbCVVmPFypJ1WbzQWzT5fwnMrxwI8Jenwz6S3+zLrwCq3EM64Q
Z4gHoDW6HbhNvzz3+KM2vMYhTSMa1GQ8lHN7afR1f3Z4esjIqMcOX0KZnJe6rgkEocGz6VQfUTHN
2IF02RUd2/xaCbHKvAIWd76ZKnZ5tfu0O9QujKRGmxqKVpccbyLoSQZlnD/dW33d0XwSSEdI+hEu
d0IjuvlLiRhHKUDFKGSUR09tvpszHFFwzYtku0D+J/yj5eA9SbZoStCiDgaj/hwpr7eMCG5njbJ+
AQdyqtEPB1bdj3uSNJrbKRrkc7rOp2HPsWAvytJv2maFx6NPdu9aS7GfspZVN/miDc+amRBXCfGJ
aF0UbZdq1rrnrNbElSjGeS9rjEIcXlvjtsXfeudpIccXpYfehabF8h1icnbqWne4l3L1rEyy5y2t
SpbVTWG5Jbk/5K2ix2UC7DsjZvmgH+kKbgyFHeeKDv+KWfKUkeOGlYS4dvZocacLgnM7FaXEKrU3
S9QCyrPnWsJ8qqYHsTjRKTVZKplmzp85fJHXUG8p1Bab7BI6HQrrFQrwTZQmzXNvW2SXauy6UWWy
mfFIBRx2EkKQ23RfawgxN7RGL1Q4OcdhFN22bu3sXJO63FLZ6+Jc4UB6hEPZgdqbAIAj+TV9W5kh
y0mn3dZZU1/hfHMPRaxH23ZY6j04ANM36oynRFP4YlyMmi90b0nTAEj4IKjvzqpqxl3fUf3TznTo
0mgk48Tp4JOVBPGFWYYf1W1x2Xfed23QwfjrRXiwY6sLtHnRL3H8WT5kSoAFjXEkQsW9AaswHcfZ
Gk625uBQs8M8II0deiMVo0+/WZEe6vWXgP+yMyDy99Kd9O0Q4j5O3fktmgsoMyaor9BNaSvqYUGv
TM1PWmIQTg4ybFtLiDYaD/o+HurWH5ADHElMomdTZeUsabQtQWxMeoBhloGshd9KE4t6TXBCgqyO
lwP4K0yDjo6uyXUq+sA6QVBBackhv5usOEF4xWaTWquyEsJ7dtYclAkW4xt6rCgi5ire6ehVN0SI
X1nZwn8vwtvWmObrEST2Rg7Zk9fKF4Pc48DSym2CvyugU/LmlcreeBEDj3GMo6DVchGUOEJ3Us9w
RZvFHqbP3eKCW6xMy8JvIxYApsu1ESfkrqfNc9026Y0d9YdQkwcKq24/wDT9pk2MQaShvRgCIKpY
qJAnfFz7GsziBm3jW+Glze3YN7fIz/N5IyqXrV1fD4Jxrl2TVzr7CALjYwOd54z5/cPUnP7yCzGl
WP9hAiw4rcj3eulGxGdRQQh1XU/QM5p/Iwf/KR0X3mo0Ur8ZWx/exrck+Xlu/eef/Dm31i3zDyye
gpa/hZMRg85/z61t8YckT2BVfBG7IFaQ9Z8KLin/kICqpWcJxzRXqM7/nVvr7h8eWT0cSuhhYIz0
9H9lbm0xG/9JwQXqkERGzBZIZgUzRcRhv0ytbdKQUiuS98yja7rwS9HSO9X5nv6CKIWZRqRu4yRX
31EHy4c4zrQ76TUgL00NWFqeuBaZ5xNtABHmY6DZut95Gu3PCY0zByL+HVuLJOvdUIE1VFNN368m
OK5CZ7ujWUwrTQerLzVMKrFXjqjzs3lfyTm7W1JjOXgRgGO48P0PBqDo+GNzNK+11c2CRASZTNx2
4xuBs/ObY8TU9lHMZfPjaEDfrTK17JxcNCfyyev3XsbpGwDA+UbLaEpJN51fAaoq3yP9zvGNeel+
DCrS6bvipkeppd9ie7/VOy1h98pb+dgb05L9L+bEX4QDX7cA+j+liScEPDx3NcL+JBwoFtNMtbC1
7xdleEeLCSHL6bSuSYSzwrugI+JsEll4N7RJ5LkcaTltyFBhoJ5khJAvqwDecazqSGd2AIlhxcBx
zepDTzLtuYSFexfP2kQLNMVTbXWwVty4y5/ynFMRrcJ6R1Z9de266rHLASvQTTxjT5APMpaM2Tyy
vO3m/aeX5OZvdvf/4Nx0UyVl1/7Xf67Ci78+d1BC1geYtvDqt/4V9F8DhopCwfHPrIrwVV/vflRV
+osuzelGA0d97FNDHYt07LZmXHKwLbRu2bXgdi+nHnZNjV0lgds7TtdkE4H2oeF5H878pwatyA/k
tDpAAzlex72tn42omW4sN3ziDC/3Hp0PeCzjABAzF4ekHDmHaErbZ8Pa1sauQIe14Jk2OjFciMX4
KO3+PCqpHzoOuAf4tjSfTBoyEPyy7YTnF8meF++s5DWvvfTEdGj8nsQV20PHya5WOMOcmbhd1eH+
CmP8E/XAiDqBpcZLmV05A/qrvM2SQ2asx6pUsUkruw2ydLGwxuJ4Atw7Yf39YgOR1rVn+5S+BLsd
OGU53ZFpBOmFnS69BNLUnGc3l89zV9Y/XFi/2HQw5zC7trzmMC2Ovivjtj0Qi5hc5F0nLsOYxE80
g8OllTX8OGn0nH6beEnZmWNQpIvJ0VVLuum67XQuqEwiDDvuchit9d1EX3JbDFjQTFSB7x5xGmfT
RAsooMD9L7HNv6xZFnodaKwks+E09LiX3krF+OmFQVofhtHgaHe0pZbbzuvLPdKa/An2FlZCp/d8
TEw8O4C8vzNfXPy2a2v6ZOgYP0h8gg1kS3BynWiekX7VxNrlYo8S7GXyzCxoert4LBr+lWyAk0xb
mFNqzr0/V6trQgAG37ZWNG1nGB93E5QrjurkgPlzr82XJmRun+Vq3g1QBtYFFbqDsmpQ2UgC5DYR
fcO/SWVwpRCE3n49tnWKCISp13ypGksHXF+FyDhc8eJqRfvspTpOPm1prlCmMDmm2wx50MC99s4h
Yt/gziL+FDEo56K+t/ck9XCAz4AnX7uiqebt71/dL3rJTwALLr/BvoPayralRXn/i+h3bHA5R4sK
76SqbQK9mYcwAGi0+3Tx+AV6CnzUblrtIZ0TeOTWVK9R8KqMp70LonLeGLyD/UbmTXhys6F+g46A
B8prxjryqdLDV2VCkAQMketHsKTa7l//ASRK8LXWOB1HflFVfnp+Skjc1KyRc5fbS7edUmhRTR1F
u4a6WK1Cj4XZOglLllzjFsvY0mgSlvWbCIV1oY92+Mm7Z7Awz9WbMTn62caAeoolKIZdQ7PpIXdQ
BoApjbBD/f67f+3Hv1x8bLZkXCBq87Cs//LsjwXN+MUcrbsK3lO5Gds2/ORpJrVMtSp/whC6XKZT
O13nzlDuu2KlkcuytOkaJsMJ5A4DbE+qY26N6lg5jfbQ2YW390bmu76CbnC9uG1ydiS/fyw8lF1d
O7afA9sEtygx39sQ8D/BmDT7smaZbnpzzMq9MzjKZ3gArU7SNO8QBz1LfLQHzdXcU5s0qBxoeu/A
oUe7Gibtq7LLZa/GIcTASbTxUjolVhcppx96BB+I+fdKK21rqW8Xoyanq8re9YJs4dgoG1Q1dX2E
gBm+lg6vOjXBdPP16oWeFn2oUIuHrZ3xX/ZYW07LpOQdB+y5D4rUGBiINvGHqGGX0tMJX3nyhh8m
1ldWkPXSEJt3QnSBDE8sXD4T2s1dDVR3MzOUfxCcdaKNia3qxSnS70ZVVEdI9tMxo73BCEIOqANy
eY6nsSV7IJ+u0KOxl/z+QaBI/MsOyiroGaSgkDXCmr2Wg7+UDazVRU+Qa0O4iM5cB/F4PG2+1maG
j81+DkHS/xnlu9AhphSr32zZLbcLPdFsGxXtMdYah6NGmp8I/gBzMBciyXyGQUnBAafcdUxWeF3J
D32fR5E/svx373I0hx994phaAOupcBjuudjomFqDIUAwuC0cYHjrsNLIN7DcQ2QDOlxYxptFf3Aj
baIfX+MJNovHaax0g2/ZziCoJK6YxtZucT/OY9D2ov8ggJQlMivJkqua6jDpS7s3eWsPTFvXknO9
r6iwu2cgpgdLy4Y5mGRCkoMxP+s17Uijco0N3weuH83/ck+aLA9rKrH0YLZwvhuOWQRqGLITfgMi
CbwcpLFtLNiRG4nVVE6hifq7z+In9oHkqdXSVdxRj4a7qZA5PtPc8UjGzRo7OsTULZNfGKwGmzau
4w8N4NAdvt61wFFTdRLuxFYFZy5QnGCRSMd9t+2muBD83IwlL69aLlQ7oq5AwYNdbjPHcgmhd7Sm
GRAAVT5EUdceQ8GsdbPoqfEeGyGInUi36+xC62AcNhwbb6OOeLItAm/xXjDBgnvdQIHA4PA10Vj0
c2SNtJ55EFzmQlV1oZnAMX0Lxc8LAWyAwGc067dp6dEh0510Qu7eDwfcRghjWgZ+n9LO3COYbW2L
tZcwOETYOuIrtYxbcxg8dJp2QnYE5j/ad2vmVtJQZW6mSAUdgggNrhTqD2gA+afjjHdd1cClsihb
ib/OHNrcIwJ0h+7ljYTG4rMZ0NtrvXm5/XqR/i3IfpjrH//1n28fRVIGSdup5Hv38zEVTIv87cn2
sXuL/8Ef/P1cK7w/hMWZEeIDHqC/6LH11ZkkOLzq4oulT4Hw57nWhDuhs/G6P3mSDOcPaJ3CWO1D
loOE+19ivn6hrX7eIHnfDEMYMGVXDbZtrBSjnzZ3lgnq7pmUEm89LzKiJ7Nx3pGp4j0VhWkcs2la
g5sj8nQRHGLyn2fMkQnsk7kpKdAb4NAcHgD1kB65xZ88cXqarRv6h60wOAZOFOKcykbRM8UrCtsM
R9wnM/W333uD65mPzAC8gpl7AaLdjkayQTYiD7Vrr0B9d8ImgobGlwTnup9G7ZBddhgBfEzDMXJ6
QMnH0IGSBlPTbYb7euAi32tl5XBQNmNJWms6KmCiSGnptRN/7gs+lgZ2jfo1KmS0smcWfEuqMCkL
xzy5CosiRqBCi84fSzt84DQFnxt494EfBRAThu37CPLqwU1NWt9wrdPbqQLvPaG/WTAl7uIq7N88
XXCkbsnARq6DbsYWKbiEasAbDiJowfp4SnG9Wng/SDEg42McCb+9kIx/St1P6SlexVE2aEdW/TX+
GsPKfK/Ner+gAouydNUQ1pZ09hIGf78fQlF1zUEXUahzzi/Y6rLpzs5Foi5rWPMld6GwJKCy479X
hH8GBw2VTtKd+p8tGk8/VFGVf11F/vY3fy4K4J6JVzR464T+lbFGTfKnXdEx/jANkwAN+l1/Q9j8
96JgsShwo9D9A4T+1a9IEwxQJX1VVxeW6fwrzS4sIj/1HCwWJPLiPIdvyIesfpC/Lg2uTk5EUrnW
wXU54RZx7G7SCLzgT9fkH7Q2/tpRo5Nh68AfyVinP8si9CtrKuxJQTKqKDz0aUlg0UDPB9V0WH0r
u2G6KWyHACaiwEhRXYh9+/1nr/fr55/49eGEq4Gx47I5XOy//sTYzvPJyFzvEJlehc9PtSMaNp3P
tSDBMEyp3iLWJpIqSrTE7TInPyYNIxcTPdsIcngfm7nHntwxwvaNRmtOfVbF8AfSdZ6Xh3g4ZoWj
nfb3Zd864V1h0/X7//gRDou3vvK6eJDWK/zTEi6UWRtFtyDoXVhFJpM8rkIrIL044/zYGKTThXrm
MG8ooObqYqpfGdK6gVVFa2pH4q10HDndVK3rInpYKCs9JOWDmxH2A9sL+fKoPxRJD9wLsD3emAIE
wu9/w9o2/WkX+roPnGeozumqIgL7BSjZEt3bEwXtHZAdjoESS44qQc2AFtLP33/Sup/9P5/kCoMH
z3It7E9/vVhMvVtWcT5pMCIB1bXh5tluc1Kd0dwKi8bR7z/vl5fo65d5pPeZWCdW8fX6BP50c6Te
lmWBEPYwRIm6ZUVpN0tPkNjvP+UfXD9TYLKiIIBWy27+10/xFMtFPmqcaiUZwzh3PmvDoznWug+/
/6CvSONfrp8l8Tw6vHhUMb8uCmmEp2zkGTzIBQ3K4rTYAz2emXnmxs0FAQ7ozeyWbJsuu8Mk5J7r
3EbdDA3pLu4B0haW1dyqeW0V2ANW+lrHxUwLnd51tMY+VjkBUQnP5uMQkRXlA3IyAUOnI81sM+JD
ptqUW92VyaGVdvs82kty+P2PNNz1ev3lV9JmhbBpOdJhfudZv/Rs1tgxEORqOoypgYOBmNmjE4Xt
EVlWtquyFoGEUX1OudICK6MJwsObHvIi7XcD+v8dciR1VWcJPo6uBC1nl+JZJ/vnyoJj8M0Zi+LZ
auyt0kd5r8PAJmt2zNHj0VB5kCLzdjGxbQEj/+kxjkrJhDuZ91m00zFcfmM5yw52Z1nXUS/hCiYc
R9hdYqqTkNluZCcHjh2zX1lJsaUC0vccJNwHFVrpMdXQyJR6g+kXt8f3mAGMX7QZ4NEaM1JNBnqz
GRbHPBduk1NS2PTWB8nhzyRVx4YKQ3qzHlWHTFXZU0csTw60b4OIRbu2vHr+mGcC0gEodOgNO2Nv
hSZT6tSOpb8wvg+Yppq3VmyIB7zuxbMTxdlnrccVrjrhzSivFciOzVithSPH8xeHMMnAKaQ6WJ6X
H9M5nc5L49nXdg6QsXOT0tsYRTJeI08DI5Pm1pto2i1ZNqkfh9kPDYXsJR4/LcB1h3HYUScqUL61
rTfbTHorvry8qsI63MipRKYQKZRQmlPilUrP6/UEa5Hi9AWmC2CaUEi9MF6t2B43oMbJJ8qK4kxm
y/yo5VnHDJZYxCu918J8M6/GWcH+gqxjNPZw2t1jT0bKmwrt9iblOmHRoBQlvaA1HjKTBnPNEzGA
+ugbw3irYDzuslhqgYHAtdisU8xHRBc9E+Jp5NYQLod6MDqMc7+LY+NWhkW/ZW0bjkBa5g0TjM7d
qFh+GIp7jpCsvp1Vfpkw7iATYMiCIcqJMEK0uSGPpveVQAYhyZ0RkYni0Juie3xkl7ChvsVAsQ4x
be+7UF/mbapsOuUZFp2yRJnUpr6W2t5TZ4XuzlAKb8XUj6fSyrxNNSyc8IURbfq00XAWY2F0mNCz
RJHVoxclYSVptcKjIm+PlLD0Z80NkTbGM19mCnckapk+eLyqIouoWYOFsW4FbEMZSc2uDVx0THDe
Rbbcq7bVLixgSedOq4SvUMe/pSgISPNrHSzcs+US2SfT+npBB8sy1eowCWbdPGJMyQ+6kYiDU/G6
2NpcCZzqDRq1fitHxD6xEwN+7+LQn0RafleDGb2kod5/2E47vxiDGk8FkppjNngdpsXaPCuhkS7Y
gX8CUjMcezyW19qMOrXPZ4wAG3TurX4E+ecsTaA3drEtRASISVumR3MQ5c5YJ9kii+otNikT3g/+
QVhjyV63m/KcoPJEE4OmxoLzf07LPgPUZU/Nl0gusKt+3ms2hLqmFdkuTIf5c+jUWF2JGWBRiN7S
X4YZJ16Fi6uWNDuSiJ1DXwghlaKvt6gf5ZZfrE6ODTJhhDAWyFjMABFAHGHvMa8lL+rVnCASC7Kw
w4srMA79IIB2BGcnkCgQNfo9RhG+I1rRefqKrizh1T9ogvqCNktM0BlDpXCg5CPPRnD6w9ofhPnU
NJteJ8x3EnZ2l0P0eklTIwsysTDw1KgLNauGxpXpxnE0mwwVmNc/VV0L+wyVzMeixeKQpyZrj+JH
0q1eLu28orOJyfcwz0Z9ZcRLeHJaaKrzaDABtQ2kcCm5P1tPDfzyjIkpbsYxsHpDbptuIUzNMqPr
xanRhiLz5m+kl5OziVTO75XBN8l6T+yHoeMnMdiNgLE5ZBvik7G20DOsa52FAW01mKy6kwtWBzv3
PacPT9QqFslVtodtMVenweZ51RnPflIDD0/JoFjXK9mcSDEa8g21jURNWzT7sNSsC0Tr2t3MB8QB
QVqUF8Dy+NrEa30bSeOINjDjuzvhkCZPwGJ/pwQ4N+XE+otwrQvovint6Kbat6lE60K9aFxYk9jD
lgCgoHrjajAadHb4TI9FJm1/yFOSIo0w3lZl/4AqUGIe7pINrh1ri9kYIlBJBBwy22Gv6mGO91x+
J/uuTLeJzxyIG1K1ZhSkuNQI7+0KJQJlgL86e7gdalbWucX+60ozvsKvOBXLvw+s/5Q4w6Cuptz9
nw+szz/a7j+eEhWBE337Sy/rb3/592Or84cjIasSVfLVyjL4R/9OV5V/2BwcXRPAjf5nTtHfe1kC
6gDCHYfRvW249hou9Cdmh5YWZ1Z7LSqJd6ML9S/FQtq/Dn1QBdr0zNCIMPehvaX/0tOKZnPM2bvi
Y1s4/UXllsQHgyxvL4wZH01udqydKJn1u1bXaOJH+QaWIaJLoY+HLFY4xMKwd3aq89Q9CgS00Ubu
PSVul+PCRHtmJL1XXVST1UBlKboMBH5sHQn2cdSuT/tw8S3NHBEkuBa5vGZmYfH2WD+tupgOTWie
6MVg31cz9s2ocKNHqFtAJwdLhb5npy/eOD4xoA0xF4Xt/LgA5GAam8+7ZNBE0BGce0sTWj91VZmg
jALZhQl21UsuWtjcWXOTnPkTyI0KOMEeXsJtEtZpG8RTOh6U0RA99n+4O7PltpFkDb+K49yTgX25
mYgjLhJFSbZs93i5YdASG/tCrASe/nxFQN0iJbvtgSMGcTBzM0O5SBarsrIy/6VuYnhrqvSpzbJq
7UPb+0gaoy6bLKeCbOf0xm1UGC7sECjzQokMD60UP1wapl7hMVg30QfHhSGnqAcsAKldzwELy2tb
9v5AzA/OqVVUt5bWcHkMi9lkLyVzBwFNiuGeVnwIUt98B7VSvd+gPg15BxigvEyaUtCprEk7t0vc
IbF11BYKFT1Qi/sQRg9TqOaFNtMSO7pQJqZ5sTmoYFOD9Er23BtTa4iLpfsW2HZVzJUGK8G5SR42
0/Qa1gjmtBq5QSaEtuHmUYJvC3TViiu7jos/tJzz6iL1WnkxqZSMvKRRAWnmsc7voZc3raVcFb70
BTVMHa00KLIcev/exI10bdfZH03QaDObrtLXDK7Steym5kXUINyEBQOQw0Kfh77jvM9p88TzykzC
W8uPMKaJXfTn7DByzYs0Sgxy+tyAcznZCMpW9WWTbZT7BoOOhe4Yhxs6QbtCwbOKdKY1Fpu957xr
az+/PtjcIXxDneFjckAgFoG6UDY28zKebO5ltfiMdyPEFuReVi5NBmddF1JY3R9sJ9lvMdXLv0r1
Hr1A5DrvjSjV16LS8yEw0MjHTbm80fN8b8yKKmLK6jTKbktF+lpjvXc3AY5LkiTttDjialOjiAkR
bb+qfK2EJ6JKbyl4yvk8yhrri+W45cd2IvTeqk24MPbcsyB4Qwq+krRShzFooI4zC+O6/urihyrN
5QZe+CJHDI5Lgp/JFy2/8kI3C/zIUCaX7qukxWhJcqWbdI+L7ewgN3DhUuVdrctf2tz+ImUluaNq
LzITBDCIdS8F8UBCl13C9VAuJUcxPpG7fnQ26U6CkYG+qBmmC84r6UpHd9N6i25GCluIZrDvGsqV
Q8x5zwg4kcJAu8v33ppbZL06yDECvgkaCgfYL3mt3OZ2jnKAtcGMiBwh/RJ5k5QTuGhMPlK+9Cfl
5h2qlSS3+yC9xW29muOzeliWEphsTXVXAdjN/b2CTXt0VW5Q0pihGOSvA1XykTvOU25f2H7rt7mu
bhamCiPFjTbyYp8WwFZNCAIyyKdPWhY1+kXRrmPJnFzREXMvAysUmYEyWeob9ERtqamXseYjPHAI
g88HHbXBCBnRteWZSw0hLAwVKD0DREaBIch8/R5jUCiXBvwRg2L4zKpI1P19RJISABRNyjK9xE8c
Gwo5cm7rCvnlWem37cd9KOkrvbCy2wMaMP+uERQsQ3xR8E+NwjwNUcJPrMVhokZLP10bzeEzQsHG
PMlyZXVAjXKh81frUJeSWzlUsYfXtckB6S6EmSSSNV01V4FRWUSqbH+vAor+SCGIzpqBj6erw3ac
NWnbXG4m8GJndhgE6IogDKYdzHoN2JvyVlZ95Xrpw6sqaRHDOs+WCrrgQq/jLmyd5k9KA6DnK9Nc
urqjhdDdUhyeNvkDWgMo5YIBg5RlCINvUukV6N8Qu8ZNduOF5VcOFmNZF2F1Fbf7ml0Km6wFWl/X
3MQjr3hQYk6bBZiG/EaLEEOrHPmDY1JwUSdoPHjkcbMstvzL0ES3lRrFVZ4CvZY5YBcxEjIoOE6q
K6QJpZXUkKNu7MBdGfT7FySV0tooSLM5sa1lngKSLRFJXh9i04PjF77fCE1EM3fMyzq14WeiivFn
CWFZ0JrhOUcpsRdbvHBOmWu/2mMrgZuJgzqAdFDfZXIi9L8VofqhNbdu6nh3HjqOsyDESgGMjT3X
Ud66puS2WQLiXUNV3S8gauePepKhfxKl9YJucXpTqNwX21JzV1lrf0OyP1o5eva4t51yUQb1N/pS
5UKSG/DYJceNnLkrAGbOFc0bFUcP666i1kRxAt3WSIFvWVb6PaD5aJlNcnRF/fellE/ua9d/d2Be
r/GRU9iN4Z1jRu3yYARIRkI00bmOoKm+1FvcgjXI//GFXpXFLCM//UML0B2oS+b1/b70HOO69Yum
vG1yyUkWCicngAzvAPeykNQGFWytThppAQ+xlRbuxk7bD1CB7MnnOkfpYO6ZJnhvLi4KIkNBjOTb
IZBDTIdNoGPNFVIaH3QzM3zk11tSmTwItbsqkJH2S+hAX6DqhVe8JGfRrkHFQb+gFb1/qyTKxJ2n
ftZ+UpEa+BQl0uHaBMWO9GecX+6bSV3Mqsg8GIKAU11z06oJ/WHMHFRucQW4Af3BiIhpBRNj20A6
npPP+ddU6EsVr1UTPllb4scjNF8w7gJTadfY4lnOIxJKk0uApvq7vLH2SyTp8EeDFBtfRDHhNdir
TBCyyYelKzkOokcbJHZ8QRBJA3RA7UgVlolgwudSC1C7TkqoqJxu3E8Sit3rLC2hfRYAqpCIUpqS
+yMnl7TUc842/HRdy5/lJrzHNgjd6yaXY0hbVl6BxHGbch2CyqWUtzdI/DZQ4C7oj9pvZX1iFLOk
aPfeEjVZrBotuwVarpawwUEGILjiYy938CX/3nKz/XvfprxwYRuNN0vQGkdNYnNYZjSAr1rZPVRo
rxwq6UJqMjO/MLOm+BTiFTPfQC2+iXxLeFny43/GvU5bwve/VBHDgNnfYkqN82yt8u+9DQ7JKI44
CNuj9+flMJ8OExQZG5SeRAYEQzsCDr3SPE36BNxOcB2kjTtzSgQ6lmgBxbBMg0JCn7ooPhO8W7SX
cwNrTPkb1A849aYuIVJPvgV1NxDsM8xYoNUWpd8guqQrswJzonSmGS7ufvvc4qYcuEiS6O5tqtco
Q0M0v6lLU18ZrgVqMAZAfZ+HWRmA+ovDSw11/oXNj3aNKNO+moex1jweNpb71Sbn/gNxP3O9AbFq
zNDfM29yJDKN+caRHfsWf0Z1pjTm5yJS8084hWPt6+gaqnrcqpWDLq0ypQGOjAmT8UVNNQThc7S6
6CGYxIFQsW9D6mw7BTdc8ByevCWeetdePZEXzV4zPgNjyZtZgL30ZjnBVICKItLgyOFFGZ2OQn2P
q7u60I06vkgaM1hgrW5f2gfKbKC1q3VrVjUi1079PodVh6JXfZjBt1AuEhQBtw2IuD2+mIm2lD0k
iS5SOc0We6x3ZpEQgVE3xR4TJNdYKpVkPip0YG7S3GvvLIwUP6Q1DesZ8dxHzkhGcyWWws+OLIUO
F3vfxscSg198saRrKd3sYfXp+7W0d4x7tS2QxacQs1JaiTdoBbXc1NJFE5syub+Ewq6+oYhoFm5A
aI7iZW2k+qUfTuLVQSIXT7Ei+JhkobqcSNmiSPf+W8+BiOT7UXXnm6ayJkhUczYgm8WErZtXRD5V
dLjBR6UIYPkGJqtyhMRi1ewvENJir2eav06hvyzCCD02xy7CBzcwdIFMcmuYN6VBfSqpH5FcdK1Z
GtqH2wpwm7qsMy1ZHi+1/28gLP0XmW+L7eLYiL4vd1nzfpeXcNSfRPfEq0e0+EeEcAqMhn/1j348
UO9e/A+gGNyCaVmfFBSOn+n4WX40RLjlI5ePAG5UcDESrT9FpYR/fP7nTZjQ0Ohenpj6VDPwslRl
q3uZ1hdv+GyOvjcLP/6C3XT++G9+9A26iotwdwZPCN1k2CSYUwW5YvqfcBrEw6w+nwSyt6kh04wC
1vg0SeOaBPUVvcpfXgrAIagMIeBMf/GVWbDtqQqYEUQC+nzi6YpZI1oKimm8cAj/1VnQ5CknNuCL
fr2Lb/l8LQAa0QUNBEfEbhaANP9X1sJDUsaFiEsIK8bPq4WKEBv9mf1wNsJJUNBp0ZvgTrqVwHd8
PgesBEmmyodReTcH3RuOaCWwgrvfpbML/Cta/0pkVKZiOSkg10+/vWVMUWFlJ4AZ7J7/0gr4LlgS
tAE13J9aA2dj/L0G2AfcIWR4/hSGxUO9+GwNAHESoYBevXhGdzCgGk/l+Wc2wncnQYW9SJUYrzCl
+5LnB4OkY3QG6MP4b0WBs4/+97GIME/3iwzYAdpUEYwliyr+8TnbCLJMrBRxENLpcXq6ZGRMYQBQ
79AlACFWrHF05LtJODsPbDwKYGzjHTXWfaDgnccvN3gjEA5IEk+jgGlMTcCTqEn0S2R0+4CqR5en
/Of7QIRCEzI0RZRXo4DJSQHs64gFF9M8og2A9+25oeOvJkQiBuKVaAETPfvtQcLDSRPdxG5njC8L
sLE6GrrypSk9RkkyaKl2z+ks2DLxAbibAoj1+IxvFuCecngP2v8Khp4Cj0w78NUtYAmnFmTume/u
9dHFARXSevfTDAgEGj104Iiq0f/WZ9HQsgkEArdtj3UWZPKYobOAG6uhEe40GBTH5ywpssDOawKy
Dq77+IxuLSjc44fuCM2YUpVmQzzlv2ezYGsCVAFapycpjOhQwGVGHhoWNW1K2Cf/f6qInKVFID+A
otgqTa3RXQygbbwA4vzqqahJU7QdxCW4T3xehgLeBtQaIPenY2NcqQGUcmNocgxBjtRP0cRl+Gmr
P78kUj0EuiTRne1nqbuQjWov4MAy8HCkhkrl0BaMhldngYIByaGJqH4/SyPcEfbgK4IgS5qaQdVI
e3UWbGGJQx4FAbB7fXxrwZAFLX1QokS2DCmMsojZl87OjwWLuEnxjPJaFxa6m9mIdgQhS5D3B82C
Zk61I38DsOHxOa8cKNJU18kiJNyHxNO94YhmAUacYKUMmgVwldyZqcUByTw+Z2ekpRMXhDuUsKAX
z+jiArL4ytB0UawF+gq4XZE6H5/TCxQLgL6DqDP9fcEa10lJHicYXYPWgqaTLopi2bN9//ykNOwp
2rpgds3+pBzdNVKRsR0bOguUDKiiyDaXg+NDGvp8FmRo+swRJEpRbBjXKsAwVBucNStT2ohcjRAT
Oz5npwPNJUOi9YKm9Oi+vmrIQ48FlWo5Glimrvb357NjwbSn6MMATjf6nsPoUgRkDuyhTQWuThYr
AEGEPuC9PBZYHjYnZ//6CGcBHv3AUEAVwYQPYf51P3p5gaKtQO1a6ZPmMc7C4CoC6SJkCe4NfR70
ostGXY0EwSQx7c7O0aUIqmGLBumww5FrpI3xJdIs3bc82xH0GUkXZYQXkZE6PmOLjio1waGJkkgX
hUIqC+LVWTCtqUGxCZWB/vXx1dUod3UL9D+vsXKZVrkZkCj1P/X5WpCxT9U5JEyhxckzuqsDSrdC
P3TYjlCn8KpoOTy1nM4SJYFCoTOvHFVYxSx04XhEFygASfLQpFlVaT3RWuTUFd/xiOl4ni5aEr0X
ysw0orsdM74zAo7e4LVAqRFtFtoO/SzwWz+fBZNKK8co+r7dJNjjS5254Q7OF7Qp64CTUOtzw7Md
gYvxVEbrE9+W8UUE9DuH7gUKzhooA65Or8dFOnC8ArQa1aKnvTKyCxTU0qEXKHGDsNA9QWCse84u
UDZnKIsAKmt/RnY31hHFRURQh5fdiYvckmgvII5yfE4jAl0+8qVegWps12iS+qGrgL1g2cB1+3L7
C7yuaWKWbmFu/myvjGsviNORxGZYjkBE5FIueNbdIji7TYvCGnGHJmWfmo5oF6B5iHDisO9PLEDW
ySbg9+vg7Fyk7YJyGpcK7pnHZ3Tnwmuilr/aiBT5MhUlcsE+JJ7NwhGkZ4JPQTJgfLemlxJ+v/r9
qaZIpq7wn7OEAFQWit8G5pJ93XmEV+eXghC/+vUpIIBRPgqRvhoESJER+DNJi/5OoX82FP5EvPiL
DzPDVOPxyITxdvlrXJjv/cETBeTl6z39Q3A8BKT95A8FMaZ77w7xKv73v06wsEcU3rMXn1B5x/fp
/3n/BV++9cl7PX2rp//zyttlW5RzmuMLTf8x77YRdJr/DbffttH2ORyfeWdl/v1JXojc/nUI/MPA
eXA2rmhKDB4389okPh34iBwePnCwjfNt/vQRxc8IC5MYPHTk2Tb0/kyyM42UjgY0eOwkTLLtY/L0
KcWn7nDkw0eO491D4T2UxcngR3jq0MHnuxBjn2z3fOSOHDZ45F6L+U3y5xuMwcvo26k0TQcwHfou
qE1l3uPpKuxQi0NHvtwl6Omcjkw6wBV56Mjft1L6vnrtT2311ePWPVmAPV5r6AdehaEXJ97pjuyg
UIOHjh+97VkU0Y7AmsEjJ/Xpj4dQLXnu0GHXL2NTB/4YPDADlA9B8/QRj2GvwxIMHfomQSnvxTR3
EOehY99uvfgkevQ97+HjZk24jR+fT0fPRxg+dJ5vH9wy3xXFyZruG7WDx/ceXM/ZnlLruvbf8KE5
C7ATPFnZPSh1+Nh57vFfTMdPJl0+tux+x+gJ7pdnQ4s+2OCh0eo+iyE95GDoyHe7b9n2LHvqKXLD
h662p+cWN27RAxk+cP3mahulueudHut9d+F3jH+9y/LdSaQCEyrK1b9j8NvdwXs4OcYYXFSBf8fg
X5IseBrpeD/osKyDh8YqzX0z22YJJ+Xp5uzQD7/nDebb4HzvdzirocO/db3TGe/qzoOHDUIyktNb
jdIVcwcPne2cc/bysT46dOB3O4xtkePcnl0TUIoS5cehw793k8fdm1X+4mzrGOhDh/+QlN9ZiH1b
7fe8wcuF2Nclhw7/kdnf5fnuJKXoa37Dxz6c3ip77YOh437PQGZgNv8DF4qhI7+mFNrhEIbOxact
507sIGD5tFVElO2RwYMH/yeZ04Hz8snLHxJUfE8/e0f/GvzZmwSDIudkVjoAzI9Hfq3S9BdR9GX9
6Ukd5bV/dlpcE3/xEO622b/+DwAA//8=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Aptos Narrow" panose="02110004020202020204"/>
          </a:endParaRPr>
        </a:p>
      </cx:txPr>
    </cx:legend>
  </cx:chart>
  <cx:spPr>
    <a:ln>
      <a:noFill/>
    </a:ln>
    <a:effectLst>
      <a:outerShdw blurRad="50800" dist="38100" dir="2700000" algn="tl" rotWithShape="0">
        <a:prstClr val="black">
          <a:alpha val="40000"/>
        </a:prst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Reversed" id="24">
  <a:schemeClr val="accent4"/>
</cs:colorStyle>
</file>

<file path=xl/charts/colors5.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6" Type="http://schemas.microsoft.com/office/2014/relationships/chartEx" Target="../charts/chartEx1.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425823</xdr:colOff>
      <xdr:row>1</xdr:row>
      <xdr:rowOff>17930</xdr:rowOff>
    </xdr:from>
    <xdr:to>
      <xdr:col>33</xdr:col>
      <xdr:colOff>217714</xdr:colOff>
      <xdr:row>38</xdr:row>
      <xdr:rowOff>130629</xdr:rowOff>
    </xdr:to>
    <xdr:sp macro="" textlink="">
      <xdr:nvSpPr>
        <xdr:cNvPr id="2" name="Rectangle: Rounded Corners 1">
          <a:extLst>
            <a:ext uri="{FF2B5EF4-FFF2-40B4-BE49-F238E27FC236}">
              <a16:creationId xmlns:a16="http://schemas.microsoft.com/office/drawing/2014/main" id="{72098625-5B88-01BF-2F07-C6108EE93EBC}"/>
            </a:ext>
          </a:extLst>
        </xdr:cNvPr>
        <xdr:cNvSpPr/>
      </xdr:nvSpPr>
      <xdr:spPr>
        <a:xfrm>
          <a:off x="425823" y="202987"/>
          <a:ext cx="19908691" cy="6959813"/>
        </a:xfrm>
        <a:prstGeom prst="roundRect">
          <a:avLst>
            <a:gd name="adj" fmla="val 4302"/>
          </a:avLst>
        </a:prstGeom>
        <a:solidFill>
          <a:srgbClr val="000032"/>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425823</xdr:colOff>
      <xdr:row>4</xdr:row>
      <xdr:rowOff>170331</xdr:rowOff>
    </xdr:from>
    <xdr:to>
      <xdr:col>33</xdr:col>
      <xdr:colOff>217714</xdr:colOff>
      <xdr:row>38</xdr:row>
      <xdr:rowOff>21772</xdr:rowOff>
    </xdr:to>
    <xdr:sp macro="" textlink="">
      <xdr:nvSpPr>
        <xdr:cNvPr id="3" name="Rectangle: Rounded Corners 2">
          <a:extLst>
            <a:ext uri="{FF2B5EF4-FFF2-40B4-BE49-F238E27FC236}">
              <a16:creationId xmlns:a16="http://schemas.microsoft.com/office/drawing/2014/main" id="{190F7AD3-F38B-4DAC-BD17-0F55683A1E02}"/>
            </a:ext>
          </a:extLst>
        </xdr:cNvPr>
        <xdr:cNvSpPr/>
      </xdr:nvSpPr>
      <xdr:spPr>
        <a:xfrm>
          <a:off x="425823" y="910560"/>
          <a:ext cx="19908691" cy="6143383"/>
        </a:xfrm>
        <a:prstGeom prst="roundRect">
          <a:avLst>
            <a:gd name="adj" fmla="val 4302"/>
          </a:avLst>
        </a:prstGeom>
        <a:solidFill>
          <a:schemeClr val="bg1"/>
        </a:solidFill>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xdr:col>
      <xdr:colOff>62752</xdr:colOff>
      <xdr:row>1</xdr:row>
      <xdr:rowOff>125507</xdr:rowOff>
    </xdr:from>
    <xdr:ext cx="5975225" cy="468013"/>
    <xdr:sp macro="" textlink="">
      <xdr:nvSpPr>
        <xdr:cNvPr id="4" name="TextBox 3">
          <a:extLst>
            <a:ext uri="{FF2B5EF4-FFF2-40B4-BE49-F238E27FC236}">
              <a16:creationId xmlns:a16="http://schemas.microsoft.com/office/drawing/2014/main" id="{3C269234-43A7-515F-2658-38CA7603D181}"/>
            </a:ext>
          </a:extLst>
        </xdr:cNvPr>
        <xdr:cNvSpPr txBox="1"/>
      </xdr:nvSpPr>
      <xdr:spPr>
        <a:xfrm>
          <a:off x="1281952" y="304801"/>
          <a:ext cx="5975225"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400" b="1">
              <a:solidFill>
                <a:schemeClr val="bg1"/>
              </a:solidFill>
              <a:latin typeface="Calibri" panose="020F0502020204030204" pitchFamily="34" charset="0"/>
              <a:ea typeface="Calibri" panose="020F0502020204030204" pitchFamily="34" charset="0"/>
              <a:cs typeface="Calibri" panose="020F0502020204030204" pitchFamily="34" charset="0"/>
            </a:rPr>
            <a:t>Retail Profitability &amp; Performance Dashboard</a:t>
          </a:r>
        </a:p>
      </xdr:txBody>
    </xdr:sp>
    <xdr:clientData/>
  </xdr:oneCellAnchor>
  <xdr:twoCellAnchor editAs="oneCell">
    <xdr:from>
      <xdr:col>1</xdr:col>
      <xdr:colOff>71716</xdr:colOff>
      <xdr:row>1</xdr:row>
      <xdr:rowOff>158282</xdr:rowOff>
    </xdr:from>
    <xdr:to>
      <xdr:col>1</xdr:col>
      <xdr:colOff>546846</xdr:colOff>
      <xdr:row>4</xdr:row>
      <xdr:rowOff>22863</xdr:rowOff>
    </xdr:to>
    <xdr:pic>
      <xdr:nvPicPr>
        <xdr:cNvPr id="6" name="Picture 5">
          <a:extLst>
            <a:ext uri="{FF2B5EF4-FFF2-40B4-BE49-F238E27FC236}">
              <a16:creationId xmlns:a16="http://schemas.microsoft.com/office/drawing/2014/main" id="{A1095B85-E881-88E7-EFB8-8827471C87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1316" y="337576"/>
          <a:ext cx="475130" cy="402463"/>
        </a:xfrm>
        <a:prstGeom prst="rect">
          <a:avLst/>
        </a:prstGeom>
      </xdr:spPr>
    </xdr:pic>
    <xdr:clientData/>
  </xdr:twoCellAnchor>
  <xdr:twoCellAnchor>
    <xdr:from>
      <xdr:col>0</xdr:col>
      <xdr:colOff>564775</xdr:colOff>
      <xdr:row>5</xdr:row>
      <xdr:rowOff>143433</xdr:rowOff>
    </xdr:from>
    <xdr:to>
      <xdr:col>19</xdr:col>
      <xdr:colOff>163286</xdr:colOff>
      <xdr:row>25</xdr:row>
      <xdr:rowOff>8964</xdr:rowOff>
    </xdr:to>
    <xdr:graphicFrame macro="">
      <xdr:nvGraphicFramePr>
        <xdr:cNvPr id="7" name="Chart 6">
          <a:extLst>
            <a:ext uri="{FF2B5EF4-FFF2-40B4-BE49-F238E27FC236}">
              <a16:creationId xmlns:a16="http://schemas.microsoft.com/office/drawing/2014/main" id="{5451CAC1-4AC3-4E09-B98B-F60B87C76C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564775</xdr:colOff>
      <xdr:row>26</xdr:row>
      <xdr:rowOff>21791</xdr:rowOff>
    </xdr:from>
    <xdr:to>
      <xdr:col>7</xdr:col>
      <xdr:colOff>98610</xdr:colOff>
      <xdr:row>36</xdr:row>
      <xdr:rowOff>124424</xdr:rowOff>
    </xdr:to>
    <xdr:graphicFrame macro="">
      <xdr:nvGraphicFramePr>
        <xdr:cNvPr id="8" name="Chart 7">
          <a:extLst>
            <a:ext uri="{FF2B5EF4-FFF2-40B4-BE49-F238E27FC236}">
              <a16:creationId xmlns:a16="http://schemas.microsoft.com/office/drawing/2014/main" id="{DEEBCF02-9F43-49F5-A023-A49C725637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495107</xdr:colOff>
      <xdr:row>26</xdr:row>
      <xdr:rowOff>20039</xdr:rowOff>
    </xdr:from>
    <xdr:to>
      <xdr:col>13</xdr:col>
      <xdr:colOff>459248</xdr:colOff>
      <xdr:row>36</xdr:row>
      <xdr:rowOff>126176</xdr:rowOff>
    </xdr:to>
    <xdr:graphicFrame macro="">
      <xdr:nvGraphicFramePr>
        <xdr:cNvPr id="9" name="Chart 8">
          <a:extLst>
            <a:ext uri="{FF2B5EF4-FFF2-40B4-BE49-F238E27FC236}">
              <a16:creationId xmlns:a16="http://schemas.microsoft.com/office/drawing/2014/main" id="{DCA47B0A-7B23-4078-8870-9D6D573573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181215</xdr:colOff>
      <xdr:row>26</xdr:row>
      <xdr:rowOff>21388</xdr:rowOff>
    </xdr:from>
    <xdr:to>
      <xdr:col>19</xdr:col>
      <xdr:colOff>163286</xdr:colOff>
      <xdr:row>36</xdr:row>
      <xdr:rowOff>124827</xdr:rowOff>
    </xdr:to>
    <xdr:graphicFrame macro="">
      <xdr:nvGraphicFramePr>
        <xdr:cNvPr id="10" name="Chart 9">
          <a:extLst>
            <a:ext uri="{FF2B5EF4-FFF2-40B4-BE49-F238E27FC236}">
              <a16:creationId xmlns:a16="http://schemas.microsoft.com/office/drawing/2014/main" id="{34C7D8E8-2F85-4F98-B57F-0328AF7679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340659</xdr:colOff>
      <xdr:row>21</xdr:row>
      <xdr:rowOff>141527</xdr:rowOff>
    </xdr:from>
    <xdr:to>
      <xdr:col>29</xdr:col>
      <xdr:colOff>466164</xdr:colOff>
      <xdr:row>36</xdr:row>
      <xdr:rowOff>124827</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67D48DB0-72DC-4A17-893F-9871C198620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1923059" y="3982007"/>
              <a:ext cx="6221505" cy="2726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30</xdr:col>
      <xdr:colOff>18044</xdr:colOff>
      <xdr:row>11</xdr:row>
      <xdr:rowOff>114200</xdr:rowOff>
    </xdr:from>
    <xdr:to>
      <xdr:col>33</xdr:col>
      <xdr:colOff>18045</xdr:colOff>
      <xdr:row>18</xdr:row>
      <xdr:rowOff>48734</xdr:rowOff>
    </xdr:to>
    <mc:AlternateContent xmlns:mc="http://schemas.openxmlformats.org/markup-compatibility/2006">
      <mc:Choice xmlns:a14="http://schemas.microsoft.com/office/drawing/2010/main" Requires="a14">
        <xdr:graphicFrame macro="">
          <xdr:nvGraphicFramePr>
            <xdr:cNvPr id="12" name="Segment">
              <a:extLst>
                <a:ext uri="{FF2B5EF4-FFF2-40B4-BE49-F238E27FC236}">
                  <a16:creationId xmlns:a16="http://schemas.microsoft.com/office/drawing/2014/main" id="{33A5FBA9-A260-F3DD-F114-A48296506D2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8306044" y="2177462"/>
              <a:ext cx="1828801" cy="12475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18044</xdr:colOff>
      <xdr:row>30</xdr:row>
      <xdr:rowOff>2760</xdr:rowOff>
    </xdr:from>
    <xdr:to>
      <xdr:col>33</xdr:col>
      <xdr:colOff>18044</xdr:colOff>
      <xdr:row>36</xdr:row>
      <xdr:rowOff>124827</xdr:rowOff>
    </xdr:to>
    <mc:AlternateContent xmlns:mc="http://schemas.openxmlformats.org/markup-compatibility/2006">
      <mc:Choice xmlns:a14="http://schemas.microsoft.com/office/drawing/2010/main" Requires="a14">
        <xdr:graphicFrame macro="">
          <xdr:nvGraphicFramePr>
            <xdr:cNvPr id="13" name="State">
              <a:extLst>
                <a:ext uri="{FF2B5EF4-FFF2-40B4-BE49-F238E27FC236}">
                  <a16:creationId xmlns:a16="http://schemas.microsoft.com/office/drawing/2014/main" id="{AE094B38-396A-CF68-93DA-B8AF68CEECDA}"/>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8306044" y="5629837"/>
              <a:ext cx="1828800" cy="12474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18044</xdr:colOff>
      <xdr:row>24</xdr:row>
      <xdr:rowOff>177176</xdr:rowOff>
    </xdr:from>
    <xdr:to>
      <xdr:col>33</xdr:col>
      <xdr:colOff>18044</xdr:colOff>
      <xdr:row>30</xdr:row>
      <xdr:rowOff>5790</xdr:rowOff>
    </xdr:to>
    <mc:AlternateContent xmlns:mc="http://schemas.openxmlformats.org/markup-compatibility/2006">
      <mc:Choice xmlns:a14="http://schemas.microsoft.com/office/drawing/2010/main" Requires="a14">
        <xdr:graphicFrame macro="">
          <xdr:nvGraphicFramePr>
            <xdr:cNvPr id="14" name="Region">
              <a:extLst>
                <a:ext uri="{FF2B5EF4-FFF2-40B4-BE49-F238E27FC236}">
                  <a16:creationId xmlns:a16="http://schemas.microsoft.com/office/drawing/2014/main" id="{F7F6AC69-4EF8-1CB5-7EC9-29373BFE6B1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8306044" y="4678838"/>
              <a:ext cx="1828800" cy="9540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18044</xdr:colOff>
      <xdr:row>5</xdr:row>
      <xdr:rowOff>109636</xdr:rowOff>
    </xdr:from>
    <xdr:to>
      <xdr:col>33</xdr:col>
      <xdr:colOff>18044</xdr:colOff>
      <xdr:row>11</xdr:row>
      <xdr:rowOff>117230</xdr:rowOff>
    </xdr:to>
    <mc:AlternateContent xmlns:mc="http://schemas.openxmlformats.org/markup-compatibility/2006">
      <mc:Choice xmlns:a14="http://schemas.microsoft.com/office/drawing/2010/main" Requires="a14">
        <xdr:graphicFrame macro="">
          <xdr:nvGraphicFramePr>
            <xdr:cNvPr id="15" name="Sub-Category">
              <a:extLst>
                <a:ext uri="{FF2B5EF4-FFF2-40B4-BE49-F238E27FC236}">
                  <a16:creationId xmlns:a16="http://schemas.microsoft.com/office/drawing/2014/main" id="{EA529C79-1FAA-C092-D98E-151B513023E1}"/>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8306044" y="1047482"/>
              <a:ext cx="1828800" cy="11330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18044</xdr:colOff>
      <xdr:row>18</xdr:row>
      <xdr:rowOff>45704</xdr:rowOff>
    </xdr:from>
    <xdr:to>
      <xdr:col>33</xdr:col>
      <xdr:colOff>18044</xdr:colOff>
      <xdr:row>25</xdr:row>
      <xdr:rowOff>912</xdr:rowOff>
    </xdr:to>
    <mc:AlternateContent xmlns:mc="http://schemas.openxmlformats.org/markup-compatibility/2006">
      <mc:Choice xmlns:a14="http://schemas.microsoft.com/office/drawing/2010/main" Requires="a14">
        <xdr:graphicFrame macro="">
          <xdr:nvGraphicFramePr>
            <xdr:cNvPr id="16" name="Years (Order Date)">
              <a:extLst>
                <a:ext uri="{FF2B5EF4-FFF2-40B4-BE49-F238E27FC236}">
                  <a16:creationId xmlns:a16="http://schemas.microsoft.com/office/drawing/2014/main" id="{3AB5A5EB-A294-46FD-D25F-ECC5F23FD675}"/>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18306044" y="3421950"/>
              <a:ext cx="1828800" cy="12681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340658</xdr:colOff>
      <xdr:row>5</xdr:row>
      <xdr:rowOff>143433</xdr:rowOff>
    </xdr:from>
    <xdr:to>
      <xdr:col>24</xdr:col>
      <xdr:colOff>325832</xdr:colOff>
      <xdr:row>12</xdr:row>
      <xdr:rowOff>143433</xdr:rowOff>
    </xdr:to>
    <xdr:sp macro="" textlink="">
      <xdr:nvSpPr>
        <xdr:cNvPr id="18" name="Rectangle: Rounded Corners 17">
          <a:extLst>
            <a:ext uri="{FF2B5EF4-FFF2-40B4-BE49-F238E27FC236}">
              <a16:creationId xmlns:a16="http://schemas.microsoft.com/office/drawing/2014/main" id="{A4869C1D-3CB8-440F-A97A-4E64A86D7BF6}"/>
            </a:ext>
          </a:extLst>
        </xdr:cNvPr>
        <xdr:cNvSpPr/>
      </xdr:nvSpPr>
      <xdr:spPr>
        <a:xfrm>
          <a:off x="11923058" y="1039904"/>
          <a:ext cx="3033174" cy="1255058"/>
        </a:xfrm>
        <a:prstGeom prst="roundRect">
          <a:avLst>
            <a:gd name="adj" fmla="val 4302"/>
          </a:avLst>
        </a:prstGeom>
        <a:solidFill>
          <a:srgbClr val="0000FF"/>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340658</xdr:colOff>
      <xdr:row>13</xdr:row>
      <xdr:rowOff>74853</xdr:rowOff>
    </xdr:from>
    <xdr:to>
      <xdr:col>24</xdr:col>
      <xdr:colOff>325832</xdr:colOff>
      <xdr:row>20</xdr:row>
      <xdr:rowOff>74853</xdr:rowOff>
    </xdr:to>
    <xdr:sp macro="" textlink="">
      <xdr:nvSpPr>
        <xdr:cNvPr id="19" name="Rectangle: Rounded Corners 18">
          <a:extLst>
            <a:ext uri="{FF2B5EF4-FFF2-40B4-BE49-F238E27FC236}">
              <a16:creationId xmlns:a16="http://schemas.microsoft.com/office/drawing/2014/main" id="{3F3D829D-1901-4B90-B10E-012C9D93804F}"/>
            </a:ext>
          </a:extLst>
        </xdr:cNvPr>
        <xdr:cNvSpPr/>
      </xdr:nvSpPr>
      <xdr:spPr>
        <a:xfrm>
          <a:off x="11923058" y="2405677"/>
          <a:ext cx="3033174" cy="1255058"/>
        </a:xfrm>
        <a:prstGeom prst="roundRect">
          <a:avLst>
            <a:gd name="adj" fmla="val 4302"/>
          </a:avLst>
        </a:prstGeom>
        <a:solidFill>
          <a:srgbClr val="0000FF"/>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418685</xdr:colOff>
      <xdr:row>5</xdr:row>
      <xdr:rowOff>143433</xdr:rowOff>
    </xdr:from>
    <xdr:to>
      <xdr:col>29</xdr:col>
      <xdr:colOff>403859</xdr:colOff>
      <xdr:row>12</xdr:row>
      <xdr:rowOff>143433</xdr:rowOff>
    </xdr:to>
    <xdr:sp macro="" textlink="">
      <xdr:nvSpPr>
        <xdr:cNvPr id="20" name="Rectangle: Rounded Corners 19">
          <a:extLst>
            <a:ext uri="{FF2B5EF4-FFF2-40B4-BE49-F238E27FC236}">
              <a16:creationId xmlns:a16="http://schemas.microsoft.com/office/drawing/2014/main" id="{121C912E-90EF-4393-8190-D2DFD365655D}"/>
            </a:ext>
          </a:extLst>
        </xdr:cNvPr>
        <xdr:cNvSpPr/>
      </xdr:nvSpPr>
      <xdr:spPr>
        <a:xfrm>
          <a:off x="15049085" y="1039904"/>
          <a:ext cx="3033174" cy="1255058"/>
        </a:xfrm>
        <a:prstGeom prst="roundRect">
          <a:avLst>
            <a:gd name="adj" fmla="val 4302"/>
          </a:avLst>
        </a:prstGeom>
        <a:solidFill>
          <a:srgbClr val="0000FF"/>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418685</xdr:colOff>
      <xdr:row>13</xdr:row>
      <xdr:rowOff>74853</xdr:rowOff>
    </xdr:from>
    <xdr:to>
      <xdr:col>29</xdr:col>
      <xdr:colOff>403859</xdr:colOff>
      <xdr:row>20</xdr:row>
      <xdr:rowOff>74853</xdr:rowOff>
    </xdr:to>
    <xdr:sp macro="" textlink="">
      <xdr:nvSpPr>
        <xdr:cNvPr id="21" name="Rectangle: Rounded Corners 20">
          <a:extLst>
            <a:ext uri="{FF2B5EF4-FFF2-40B4-BE49-F238E27FC236}">
              <a16:creationId xmlns:a16="http://schemas.microsoft.com/office/drawing/2014/main" id="{677115BC-1339-41E0-82AE-41C8BEC838E2}"/>
            </a:ext>
          </a:extLst>
        </xdr:cNvPr>
        <xdr:cNvSpPr/>
      </xdr:nvSpPr>
      <xdr:spPr>
        <a:xfrm>
          <a:off x="15049085" y="2405677"/>
          <a:ext cx="3033174" cy="1255058"/>
        </a:xfrm>
        <a:prstGeom prst="roundRect">
          <a:avLst>
            <a:gd name="adj" fmla="val 4302"/>
          </a:avLst>
        </a:prstGeom>
        <a:solidFill>
          <a:srgbClr val="0000FF"/>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21</xdr:col>
      <xdr:colOff>140697</xdr:colOff>
      <xdr:row>10</xdr:row>
      <xdr:rowOff>101782</xdr:rowOff>
    </xdr:from>
    <xdr:ext cx="994696" cy="311496"/>
    <xdr:sp macro="" textlink="">
      <xdr:nvSpPr>
        <xdr:cNvPr id="17" name="TextBox 16">
          <a:extLst>
            <a:ext uri="{FF2B5EF4-FFF2-40B4-BE49-F238E27FC236}">
              <a16:creationId xmlns:a16="http://schemas.microsoft.com/office/drawing/2014/main" id="{5BA41162-39A6-FE39-EF2A-A2E81AFB17B0}"/>
            </a:ext>
          </a:extLst>
        </xdr:cNvPr>
        <xdr:cNvSpPr txBox="1"/>
      </xdr:nvSpPr>
      <xdr:spPr>
        <a:xfrm>
          <a:off x="12942297" y="1930582"/>
          <a:ext cx="99469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a:solidFill>
                <a:schemeClr val="bg1"/>
              </a:solidFill>
            </a:rPr>
            <a:t>Total Sales</a:t>
          </a:r>
        </a:p>
      </xdr:txBody>
    </xdr:sp>
    <xdr:clientData/>
  </xdr:oneCellAnchor>
  <xdr:oneCellAnchor>
    <xdr:from>
      <xdr:col>26</xdr:col>
      <xdr:colOff>177659</xdr:colOff>
      <xdr:row>10</xdr:row>
      <xdr:rowOff>101782</xdr:rowOff>
    </xdr:from>
    <xdr:ext cx="1076833" cy="311496"/>
    <xdr:sp macro="" textlink="">
      <xdr:nvSpPr>
        <xdr:cNvPr id="26" name="TextBox 25">
          <a:extLst>
            <a:ext uri="{FF2B5EF4-FFF2-40B4-BE49-F238E27FC236}">
              <a16:creationId xmlns:a16="http://schemas.microsoft.com/office/drawing/2014/main" id="{DC0829D0-A423-4C7B-9C0E-DD92320B36D6}"/>
            </a:ext>
          </a:extLst>
        </xdr:cNvPr>
        <xdr:cNvSpPr txBox="1"/>
      </xdr:nvSpPr>
      <xdr:spPr>
        <a:xfrm>
          <a:off x="16027259" y="1930582"/>
          <a:ext cx="107683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IN" sz="1400" b="1">
              <a:solidFill>
                <a:schemeClr val="bg1"/>
              </a:solidFill>
            </a:rPr>
            <a:t>Total</a:t>
          </a:r>
          <a:r>
            <a:rPr lang="en-IN" sz="1400" b="1" baseline="0">
              <a:solidFill>
                <a:schemeClr val="bg1"/>
              </a:solidFill>
            </a:rPr>
            <a:t> Profits</a:t>
          </a:r>
          <a:endParaRPr lang="en-IN" sz="1400" b="1">
            <a:solidFill>
              <a:schemeClr val="bg1"/>
            </a:solidFill>
          </a:endParaRPr>
        </a:p>
      </xdr:txBody>
    </xdr:sp>
    <xdr:clientData/>
  </xdr:oneCellAnchor>
  <xdr:oneCellAnchor>
    <xdr:from>
      <xdr:col>25</xdr:col>
      <xdr:colOff>85845</xdr:colOff>
      <xdr:row>18</xdr:row>
      <xdr:rowOff>82732</xdr:rowOff>
    </xdr:from>
    <xdr:ext cx="2479654" cy="311496"/>
    <xdr:sp macro="" textlink="">
      <xdr:nvSpPr>
        <xdr:cNvPr id="27" name="TextBox 26">
          <a:extLst>
            <a:ext uri="{FF2B5EF4-FFF2-40B4-BE49-F238E27FC236}">
              <a16:creationId xmlns:a16="http://schemas.microsoft.com/office/drawing/2014/main" id="{AF438161-2C2E-4D7F-BEA2-7082C1F42446}"/>
            </a:ext>
          </a:extLst>
        </xdr:cNvPr>
        <xdr:cNvSpPr txBox="1"/>
      </xdr:nvSpPr>
      <xdr:spPr>
        <a:xfrm>
          <a:off x="15325845" y="3374572"/>
          <a:ext cx="247965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IN" sz="1400" b="1">
              <a:solidFill>
                <a:schemeClr val="bg1"/>
              </a:solidFill>
            </a:rPr>
            <a:t>Average Order Processing Time</a:t>
          </a:r>
        </a:p>
      </xdr:txBody>
    </xdr:sp>
    <xdr:clientData/>
  </xdr:oneCellAnchor>
  <xdr:oneCellAnchor>
    <xdr:from>
      <xdr:col>20</xdr:col>
      <xdr:colOff>195201</xdr:colOff>
      <xdr:row>18</xdr:row>
      <xdr:rowOff>67492</xdr:rowOff>
    </xdr:from>
    <xdr:ext cx="1975349" cy="311496"/>
    <xdr:sp macro="" textlink="">
      <xdr:nvSpPr>
        <xdr:cNvPr id="28" name="TextBox 27">
          <a:extLst>
            <a:ext uri="{FF2B5EF4-FFF2-40B4-BE49-F238E27FC236}">
              <a16:creationId xmlns:a16="http://schemas.microsoft.com/office/drawing/2014/main" id="{4700A4FF-EF1F-4504-A7A8-0B89DA02C9D1}"/>
            </a:ext>
          </a:extLst>
        </xdr:cNvPr>
        <xdr:cNvSpPr txBox="1"/>
      </xdr:nvSpPr>
      <xdr:spPr>
        <a:xfrm>
          <a:off x="12387201" y="3359332"/>
          <a:ext cx="197534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IN" sz="1400" b="1">
              <a:solidFill>
                <a:schemeClr val="bg1"/>
              </a:solidFill>
            </a:rPr>
            <a:t>Overall Profit Margin (%)</a:t>
          </a:r>
        </a:p>
      </xdr:txBody>
    </xdr:sp>
    <xdr:clientData/>
  </xdr:oneCellAnchor>
  <xdr:oneCellAnchor>
    <xdr:from>
      <xdr:col>19</xdr:col>
      <xdr:colOff>449786</xdr:colOff>
      <xdr:row>6</xdr:row>
      <xdr:rowOff>60767</xdr:rowOff>
    </xdr:from>
    <xdr:ext cx="2814918" cy="781111"/>
    <xdr:sp macro="" textlink="Calculation!B24">
      <xdr:nvSpPr>
        <xdr:cNvPr id="32" name="TextBox 31">
          <a:extLst>
            <a:ext uri="{FF2B5EF4-FFF2-40B4-BE49-F238E27FC236}">
              <a16:creationId xmlns:a16="http://schemas.microsoft.com/office/drawing/2014/main" id="{51C53367-EE7B-4CF6-A8C4-1E71E0C9622E}"/>
            </a:ext>
          </a:extLst>
        </xdr:cNvPr>
        <xdr:cNvSpPr txBox="1"/>
      </xdr:nvSpPr>
      <xdr:spPr>
        <a:xfrm>
          <a:off x="12032186" y="1136532"/>
          <a:ext cx="2814918" cy="7811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fld id="{5D815405-BF03-4CB8-A165-02ECAD12B390}" type="TxLink">
            <a:rPr lang="en-US" sz="4400" b="1" i="0" u="none" strike="noStrike">
              <a:solidFill>
                <a:schemeClr val="bg1"/>
              </a:solidFill>
              <a:latin typeface="Aptos Narrow"/>
              <a:ea typeface="+mn-ea"/>
              <a:cs typeface="+mn-cs"/>
            </a:rPr>
            <a:pPr marL="0" indent="0" algn="ctr"/>
            <a:t>  2.30M</a:t>
          </a:fld>
          <a:endParaRPr lang="en-IN" sz="4400" b="1" i="0" u="none" strike="noStrike">
            <a:solidFill>
              <a:schemeClr val="bg1"/>
            </a:solidFill>
            <a:latin typeface="Aptos Narrow"/>
            <a:ea typeface="+mn-ea"/>
            <a:cs typeface="+mn-cs"/>
          </a:endParaRPr>
        </a:p>
      </xdr:txBody>
    </xdr:sp>
    <xdr:clientData/>
  </xdr:oneCellAnchor>
  <xdr:oneCellAnchor>
    <xdr:from>
      <xdr:col>20</xdr:col>
      <xdr:colOff>295878</xdr:colOff>
      <xdr:row>14</xdr:row>
      <xdr:rowOff>30287</xdr:rowOff>
    </xdr:from>
    <xdr:ext cx="1903534" cy="781111"/>
    <xdr:sp macro="" textlink="Calculation!B26">
      <xdr:nvSpPr>
        <xdr:cNvPr id="33" name="TextBox 32">
          <a:extLst>
            <a:ext uri="{FF2B5EF4-FFF2-40B4-BE49-F238E27FC236}">
              <a16:creationId xmlns:a16="http://schemas.microsoft.com/office/drawing/2014/main" id="{0E1A474F-0E83-40AF-B68C-6710CB670CB7}"/>
            </a:ext>
          </a:extLst>
        </xdr:cNvPr>
        <xdr:cNvSpPr txBox="1"/>
      </xdr:nvSpPr>
      <xdr:spPr>
        <a:xfrm>
          <a:off x="12487878" y="2540405"/>
          <a:ext cx="1903534" cy="7811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28F9A48C-D96A-41F7-A868-68CC351B83EA}" type="TxLink">
            <a:rPr lang="en-US" sz="4400" b="1" i="0" u="none" strike="noStrike">
              <a:solidFill>
                <a:schemeClr val="bg1"/>
              </a:solidFill>
              <a:latin typeface="Aptos Narrow"/>
              <a:ea typeface="+mn-ea"/>
              <a:cs typeface="+mn-cs"/>
            </a:rPr>
            <a:pPr marL="0" indent="0"/>
            <a:t>12.03%</a:t>
          </a:fld>
          <a:endParaRPr lang="en-IN" sz="4400" b="1" i="0" u="none" strike="noStrike">
            <a:solidFill>
              <a:schemeClr val="bg1"/>
            </a:solidFill>
            <a:latin typeface="Aptos Narrow"/>
            <a:ea typeface="+mn-ea"/>
            <a:cs typeface="+mn-cs"/>
          </a:endParaRPr>
        </a:p>
      </xdr:txBody>
    </xdr:sp>
    <xdr:clientData/>
  </xdr:oneCellAnchor>
  <xdr:oneCellAnchor>
    <xdr:from>
      <xdr:col>26</xdr:col>
      <xdr:colOff>480751</xdr:colOff>
      <xdr:row>14</xdr:row>
      <xdr:rowOff>30287</xdr:rowOff>
    </xdr:from>
    <xdr:ext cx="470642" cy="781111"/>
    <xdr:sp macro="" textlink="Calculation!B27">
      <xdr:nvSpPr>
        <xdr:cNvPr id="34" name="TextBox 33">
          <a:extLst>
            <a:ext uri="{FF2B5EF4-FFF2-40B4-BE49-F238E27FC236}">
              <a16:creationId xmlns:a16="http://schemas.microsoft.com/office/drawing/2014/main" id="{5859E0BE-715B-4D65-96D0-45F3C9FCBAC1}"/>
            </a:ext>
          </a:extLst>
        </xdr:cNvPr>
        <xdr:cNvSpPr txBox="1"/>
      </xdr:nvSpPr>
      <xdr:spPr>
        <a:xfrm>
          <a:off x="16330351" y="2540405"/>
          <a:ext cx="470642" cy="7811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CD49A75C-D287-4A7C-8BA3-BF4E4D88ABCD}" type="TxLink">
            <a:rPr lang="en-US" sz="4400" b="1" i="0" u="none" strike="noStrike">
              <a:solidFill>
                <a:schemeClr val="bg1"/>
              </a:solidFill>
              <a:latin typeface="Aptos Narrow"/>
              <a:ea typeface="+mn-ea"/>
              <a:cs typeface="+mn-cs"/>
            </a:rPr>
            <a:pPr marL="0" indent="0"/>
            <a:t>4</a:t>
          </a:fld>
          <a:endParaRPr lang="en-IN" sz="4400" b="1" i="0" u="none" strike="noStrike">
            <a:solidFill>
              <a:schemeClr val="bg1"/>
            </a:solidFill>
            <a:latin typeface="Aptos Narrow"/>
            <a:ea typeface="+mn-ea"/>
            <a:cs typeface="+mn-cs"/>
          </a:endParaRPr>
        </a:p>
      </xdr:txBody>
    </xdr:sp>
    <xdr:clientData/>
  </xdr:oneCellAnchor>
  <xdr:oneCellAnchor>
    <xdr:from>
      <xdr:col>25</xdr:col>
      <xdr:colOff>233643</xdr:colOff>
      <xdr:row>6</xdr:row>
      <xdr:rowOff>60767</xdr:rowOff>
    </xdr:from>
    <xdr:ext cx="2184059" cy="781111"/>
    <xdr:sp macro="" textlink="Calculation!B25">
      <xdr:nvSpPr>
        <xdr:cNvPr id="35" name="TextBox 34">
          <a:extLst>
            <a:ext uri="{FF2B5EF4-FFF2-40B4-BE49-F238E27FC236}">
              <a16:creationId xmlns:a16="http://schemas.microsoft.com/office/drawing/2014/main" id="{5C6B5848-1E2F-4CCE-B8FB-F7158BFC5C21}"/>
            </a:ext>
          </a:extLst>
        </xdr:cNvPr>
        <xdr:cNvSpPr txBox="1"/>
      </xdr:nvSpPr>
      <xdr:spPr>
        <a:xfrm>
          <a:off x="15473643" y="1136532"/>
          <a:ext cx="2184059" cy="7811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19DC683D-835C-42EE-84F0-7421A7B3F7B6}" type="TxLink">
            <a:rPr lang="en-US" sz="4400" b="1" i="0" u="none" strike="noStrike">
              <a:solidFill>
                <a:schemeClr val="bg1"/>
              </a:solidFill>
              <a:latin typeface="Aptos Narrow"/>
              <a:ea typeface="+mn-ea"/>
              <a:cs typeface="+mn-cs"/>
            </a:rPr>
            <a:pPr marL="0" indent="0"/>
            <a:t> 286.40K</a:t>
          </a:fld>
          <a:endParaRPr lang="en-IN" sz="4400" b="1" i="0" u="none" strike="noStrike">
            <a:solidFill>
              <a:schemeClr val="bg1"/>
            </a:solidFill>
            <a:latin typeface="Aptos Narrow"/>
            <a:ea typeface="+mn-ea"/>
            <a:cs typeface="+mn-cs"/>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NALSONI" refreshedDate="45917.550820833334" createdVersion="8" refreshedVersion="8" minRefreshableVersion="3" recordCount="9994" xr:uid="{20065798-C26F-467B-A432-7B2298ECFF49}">
  <cacheSource type="worksheet">
    <worksheetSource name="Table1"/>
  </cacheSource>
  <cacheFields count="14">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13"/>
    </cacheField>
    <cacheField name="Ship Date" numFmtId="14">
      <sharedItems containsSemiMixedTypes="0" containsNonDate="0" containsDate="1" containsString="0" minDate="2014-01-07T00:00:00" maxDate="2018-01-06T00:00:00"/>
    </cacheField>
    <cacheField name="Segment" numFmtId="0">
      <sharedItems count="3">
        <s v="Consumer"/>
        <s v="Corporate"/>
        <s v="Home Offic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Region" numFmtId="0">
      <sharedItems count="4">
        <s v="South"/>
        <s v="West"/>
        <s v="Central"/>
        <s v="East"/>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Per Customer" numFmtId="0">
      <sharedItems containsSemiMixedTypes="0" containsString="0" containsNumber="1" minValue="0.44399999999999995" maxValue="22638.48"/>
    </cacheField>
    <cacheField name="Profit" numFmtId="0">
      <sharedItems containsSemiMixedTypes="0" containsString="0" containsNumber="1" minValue="-6599.978000000001" maxValue="8399.9759999999987"/>
    </cacheField>
    <cacheField name="Profit Margin (%)" numFmtId="0">
      <sharedItems containsSemiMixedTypes="0" containsString="0" containsNumber="1" minValue="-2.75" maxValue="0.5"/>
    </cacheField>
    <cacheField name="Order Processing Time (Days)" numFmtId="0">
      <sharedItems containsSemiMixedTypes="0" containsString="0" containsNumber="1" containsInteger="1" minValue="0" maxValue="7"/>
    </cacheField>
    <cacheField name="Months (Order Date)" numFmtId="0" databaseField="0">
      <fieldGroup base="0">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0">
        <rangePr groupBy="quarters" startDate="2014-01-03T00:00:00" endDate="2017-12-31T00:00:00"/>
        <groupItems count="6">
          <s v="&lt;03-01-2014"/>
          <s v="Qtr1"/>
          <s v="Qtr2"/>
          <s v="Qtr3"/>
          <s v="Qtr4"/>
          <s v="&gt;31-12-2017"/>
        </groupItems>
      </fieldGroup>
    </cacheField>
    <cacheField name="Years (Order Date)" numFmtId="0" databaseField="0">
      <fieldGroup base="0">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8614475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d v="2016-11-11T00:00:00"/>
    <x v="0"/>
    <x v="0"/>
    <x v="0"/>
    <s v="Furniture"/>
    <x v="0"/>
    <n v="261.95999999999998"/>
    <n v="41.913600000000002"/>
    <n v="0.16"/>
    <n v="3"/>
  </r>
  <r>
    <x v="0"/>
    <d v="2016-11-11T00:00:00"/>
    <x v="0"/>
    <x v="0"/>
    <x v="0"/>
    <s v="Furniture"/>
    <x v="1"/>
    <n v="731.93999999999994"/>
    <n v="219.58199999999997"/>
    <n v="0.3"/>
    <n v="3"/>
  </r>
  <r>
    <x v="1"/>
    <d v="2016-06-16T00:00:00"/>
    <x v="1"/>
    <x v="1"/>
    <x v="1"/>
    <s v="Office Supplies"/>
    <x v="2"/>
    <n v="14.62"/>
    <n v="6.8713999999999995"/>
    <n v="0.47"/>
    <n v="4"/>
  </r>
  <r>
    <x v="2"/>
    <d v="2015-10-18T00:00:00"/>
    <x v="0"/>
    <x v="2"/>
    <x v="0"/>
    <s v="Furniture"/>
    <x v="3"/>
    <n v="957.57749999999999"/>
    <n v="-383.03100000000006"/>
    <n v="-0.4"/>
    <n v="7"/>
  </r>
  <r>
    <x v="2"/>
    <d v="2015-10-18T00:00:00"/>
    <x v="0"/>
    <x v="2"/>
    <x v="0"/>
    <s v="Office Supplies"/>
    <x v="4"/>
    <n v="22.368000000000002"/>
    <n v="2.5163999999999991"/>
    <n v="0.1125"/>
    <n v="7"/>
  </r>
  <r>
    <x v="3"/>
    <d v="2014-06-14T00:00:00"/>
    <x v="0"/>
    <x v="1"/>
    <x v="1"/>
    <s v="Furniture"/>
    <x v="5"/>
    <n v="48.86"/>
    <n v="14.169399999999996"/>
    <n v="0.28999999999999998"/>
    <n v="5"/>
  </r>
  <r>
    <x v="3"/>
    <d v="2014-06-14T00:00:00"/>
    <x v="0"/>
    <x v="1"/>
    <x v="1"/>
    <s v="Office Supplies"/>
    <x v="6"/>
    <n v="7.28"/>
    <n v="1.9656000000000002"/>
    <n v="0.27"/>
    <n v="5"/>
  </r>
  <r>
    <x v="3"/>
    <d v="2014-06-14T00:00:00"/>
    <x v="0"/>
    <x v="1"/>
    <x v="1"/>
    <s v="Technology"/>
    <x v="7"/>
    <n v="907.15200000000004"/>
    <n v="90.715200000000038"/>
    <n v="0.1"/>
    <n v="5"/>
  </r>
  <r>
    <x v="3"/>
    <d v="2014-06-14T00:00:00"/>
    <x v="0"/>
    <x v="1"/>
    <x v="1"/>
    <s v="Office Supplies"/>
    <x v="8"/>
    <n v="18.504000000000001"/>
    <n v="5.7824999999999998"/>
    <n v="0.3125"/>
    <n v="5"/>
  </r>
  <r>
    <x v="3"/>
    <d v="2014-06-14T00:00:00"/>
    <x v="0"/>
    <x v="1"/>
    <x v="1"/>
    <s v="Office Supplies"/>
    <x v="9"/>
    <n v="114.9"/>
    <n v="34.469999999999992"/>
    <n v="0.3"/>
    <n v="5"/>
  </r>
  <r>
    <x v="3"/>
    <d v="2014-06-14T00:00:00"/>
    <x v="0"/>
    <x v="1"/>
    <x v="1"/>
    <s v="Furniture"/>
    <x v="3"/>
    <n v="1706.1840000000002"/>
    <n v="85.309199999999805"/>
    <n v="4.9999999999999899E-2"/>
    <n v="5"/>
  </r>
  <r>
    <x v="3"/>
    <d v="2014-06-14T00:00:00"/>
    <x v="0"/>
    <x v="1"/>
    <x v="1"/>
    <s v="Technology"/>
    <x v="7"/>
    <n v="911.42399999999998"/>
    <n v="68.356800000000021"/>
    <n v="7.4999999999999997E-2"/>
    <n v="5"/>
  </r>
  <r>
    <x v="4"/>
    <d v="2017-04-20T00:00:00"/>
    <x v="0"/>
    <x v="3"/>
    <x v="0"/>
    <s v="Office Supplies"/>
    <x v="10"/>
    <n v="15.552000000000003"/>
    <n v="5.4432"/>
    <n v="0.35"/>
    <n v="5"/>
  </r>
  <r>
    <x v="5"/>
    <d v="2016-12-10T00:00:00"/>
    <x v="0"/>
    <x v="4"/>
    <x v="1"/>
    <s v="Office Supplies"/>
    <x v="8"/>
    <n v="407.97600000000006"/>
    <n v="132.59219999999993"/>
    <n v="0.32500000000000001"/>
    <n v="5"/>
  </r>
  <r>
    <x v="6"/>
    <d v="2015-11-26T00:00:00"/>
    <x v="2"/>
    <x v="5"/>
    <x v="2"/>
    <s v="Office Supplies"/>
    <x v="9"/>
    <n v="68.809999999999988"/>
    <n v="-123.858"/>
    <n v="-1.8"/>
    <n v="4"/>
  </r>
  <r>
    <x v="6"/>
    <d v="2015-11-26T00:00:00"/>
    <x v="2"/>
    <x v="5"/>
    <x v="2"/>
    <s v="Office Supplies"/>
    <x v="8"/>
    <n v="2.5439999999999996"/>
    <n v="-3.8160000000000016"/>
    <n v="-1.5"/>
    <n v="4"/>
  </r>
  <r>
    <x v="7"/>
    <d v="2014-11-18T00:00:00"/>
    <x v="0"/>
    <x v="6"/>
    <x v="2"/>
    <s v="Office Supplies"/>
    <x v="4"/>
    <n v="665.88"/>
    <n v="13.317599999999999"/>
    <n v="0.02"/>
    <n v="7"/>
  </r>
  <r>
    <x v="8"/>
    <d v="2014-05-15T00:00:00"/>
    <x v="0"/>
    <x v="7"/>
    <x v="1"/>
    <s v="Office Supplies"/>
    <x v="4"/>
    <n v="55.5"/>
    <n v="9.9899999999999949"/>
    <n v="0.18"/>
    <n v="2"/>
  </r>
  <r>
    <x v="9"/>
    <d v="2014-09-01T00:00:00"/>
    <x v="0"/>
    <x v="1"/>
    <x v="1"/>
    <s v="Office Supplies"/>
    <x v="6"/>
    <n v="8.56"/>
    <n v="2.4823999999999993"/>
    <n v="0.28999999999999998"/>
    <n v="5"/>
  </r>
  <r>
    <x v="9"/>
    <d v="2014-09-01T00:00:00"/>
    <x v="0"/>
    <x v="1"/>
    <x v="1"/>
    <s v="Technology"/>
    <x v="7"/>
    <n v="213.48000000000002"/>
    <n v="16.010999999999981"/>
    <n v="7.49999999999999E-2"/>
    <n v="5"/>
  </r>
  <r>
    <x v="9"/>
    <d v="2014-09-01T00:00:00"/>
    <x v="0"/>
    <x v="1"/>
    <x v="1"/>
    <s v="Office Supplies"/>
    <x v="8"/>
    <n v="22.72"/>
    <n v="7.3839999999999986"/>
    <n v="0.32500000000000001"/>
    <n v="5"/>
  </r>
  <r>
    <x v="10"/>
    <d v="2016-12-13T00:00:00"/>
    <x v="1"/>
    <x v="8"/>
    <x v="2"/>
    <s v="Office Supplies"/>
    <x v="6"/>
    <n v="19.459999999999997"/>
    <n v="5.0595999999999997"/>
    <n v="0.26"/>
    <n v="4"/>
  </r>
  <r>
    <x v="10"/>
    <d v="2016-12-13T00:00:00"/>
    <x v="1"/>
    <x v="8"/>
    <x v="2"/>
    <s v="Office Supplies"/>
    <x v="9"/>
    <n v="60.339999999999996"/>
    <n v="15.688400000000001"/>
    <n v="0.26"/>
    <n v="4"/>
  </r>
  <r>
    <x v="11"/>
    <d v="2017-07-18T00:00:00"/>
    <x v="0"/>
    <x v="9"/>
    <x v="3"/>
    <s v="Furniture"/>
    <x v="1"/>
    <n v="71.371999999999986"/>
    <n v="-1.0196000000000005"/>
    <n v="-1.4285714285714299E-2"/>
    <n v="2"/>
  </r>
  <r>
    <x v="12"/>
    <d v="2015-09-30T00:00:00"/>
    <x v="0"/>
    <x v="7"/>
    <x v="1"/>
    <s v="Furniture"/>
    <x v="3"/>
    <n v="1044.6299999999999"/>
    <n v="240.26490000000001"/>
    <n v="0.23"/>
    <n v="5"/>
  </r>
  <r>
    <x v="13"/>
    <d v="2016-01-20T00:00:00"/>
    <x v="0"/>
    <x v="1"/>
    <x v="1"/>
    <s v="Office Supplies"/>
    <x v="8"/>
    <n v="11.648000000000001"/>
    <n v="4.2224000000000004"/>
    <n v="0.36249999999999999"/>
    <n v="4"/>
  </r>
  <r>
    <x v="13"/>
    <d v="2016-01-20T00:00:00"/>
    <x v="0"/>
    <x v="1"/>
    <x v="1"/>
    <s v="Technology"/>
    <x v="11"/>
    <n v="90.570000000000007"/>
    <n v="11.774100000000004"/>
    <n v="0.13"/>
    <n v="4"/>
  </r>
  <r>
    <x v="14"/>
    <d v="2015-09-21T00:00:00"/>
    <x v="0"/>
    <x v="9"/>
    <x v="3"/>
    <s v="Furniture"/>
    <x v="0"/>
    <n v="3083.4300000000003"/>
    <n v="-1665.0522000000001"/>
    <n v="-0.54"/>
    <n v="4"/>
  </r>
  <r>
    <x v="14"/>
    <d v="2015-09-21T00:00:00"/>
    <x v="0"/>
    <x v="9"/>
    <x v="3"/>
    <s v="Office Supplies"/>
    <x v="8"/>
    <n v="9.6180000000000021"/>
    <n v="-7.0532000000000004"/>
    <n v="-0.73333333333333295"/>
    <n v="4"/>
  </r>
  <r>
    <x v="14"/>
    <d v="2015-09-21T00:00:00"/>
    <x v="0"/>
    <x v="9"/>
    <x v="3"/>
    <s v="Furniture"/>
    <x v="5"/>
    <n v="124.20000000000002"/>
    <n v="15.524999999999991"/>
    <n v="0.125"/>
    <n v="4"/>
  </r>
  <r>
    <x v="14"/>
    <d v="2015-09-21T00:00:00"/>
    <x v="0"/>
    <x v="9"/>
    <x v="3"/>
    <s v="Office Supplies"/>
    <x v="12"/>
    <n v="3.2640000000000002"/>
    <n v="1.1015999999999997"/>
    <n v="0.33750000000000002"/>
    <n v="4"/>
  </r>
  <r>
    <x v="14"/>
    <d v="2015-09-21T00:00:00"/>
    <x v="0"/>
    <x v="9"/>
    <x v="3"/>
    <s v="Office Supplies"/>
    <x v="6"/>
    <n v="86.304000000000002"/>
    <n v="9.7091999999999885"/>
    <n v="0.1125"/>
    <n v="4"/>
  </r>
  <r>
    <x v="14"/>
    <d v="2015-09-21T00:00:00"/>
    <x v="0"/>
    <x v="9"/>
    <x v="3"/>
    <s v="Office Supplies"/>
    <x v="8"/>
    <n v="6.8580000000000014"/>
    <n v="-5.7149999999999999"/>
    <n v="-0.83333333333333304"/>
    <n v="4"/>
  </r>
  <r>
    <x v="14"/>
    <d v="2015-09-21T00:00:00"/>
    <x v="0"/>
    <x v="9"/>
    <x v="3"/>
    <s v="Office Supplies"/>
    <x v="6"/>
    <n v="15.76"/>
    <n v="3.5460000000000007"/>
    <n v="0.22500000000000001"/>
    <n v="4"/>
  </r>
  <r>
    <x v="15"/>
    <d v="2017-10-23T00:00:00"/>
    <x v="2"/>
    <x v="5"/>
    <x v="2"/>
    <s v="Office Supplies"/>
    <x v="10"/>
    <n v="29.472000000000001"/>
    <n v="9.9467999999999979"/>
    <n v="0.33750000000000002"/>
    <n v="4"/>
  </r>
  <r>
    <x v="16"/>
    <d v="2016-12-10T00:00:00"/>
    <x v="1"/>
    <x v="5"/>
    <x v="2"/>
    <s v="Technology"/>
    <x v="7"/>
    <n v="1097.5440000000003"/>
    <n v="123.47369999999989"/>
    <n v="0.1125"/>
    <n v="2"/>
  </r>
  <r>
    <x v="16"/>
    <d v="2016-12-10T00:00:00"/>
    <x v="1"/>
    <x v="5"/>
    <x v="2"/>
    <s v="Furniture"/>
    <x v="5"/>
    <n v="190.92"/>
    <n v="-147.96300000000002"/>
    <n v="-0.77500000000000002"/>
    <n v="2"/>
  </r>
  <r>
    <x v="17"/>
    <d v="2015-12-31T00:00:00"/>
    <x v="2"/>
    <x v="5"/>
    <x v="2"/>
    <s v="Office Supplies"/>
    <x v="12"/>
    <n v="113.328"/>
    <n v="35.414999999999999"/>
    <n v="0.3125"/>
    <n v="4"/>
  </r>
  <r>
    <x v="17"/>
    <d v="2015-12-31T00:00:00"/>
    <x v="2"/>
    <x v="5"/>
    <x v="2"/>
    <s v="Furniture"/>
    <x v="0"/>
    <n v="532.39919999999995"/>
    <n v="-46.976400000000012"/>
    <n v="-8.8235294117647106E-2"/>
    <n v="4"/>
  </r>
  <r>
    <x v="17"/>
    <d v="2015-12-31T00:00:00"/>
    <x v="2"/>
    <x v="5"/>
    <x v="2"/>
    <s v="Furniture"/>
    <x v="1"/>
    <n v="212.05799999999999"/>
    <n v="-15.146999999999991"/>
    <n v="-7.1428571428571397E-2"/>
    <n v="4"/>
  </r>
  <r>
    <x v="17"/>
    <d v="2015-12-31T00:00:00"/>
    <x v="2"/>
    <x v="5"/>
    <x v="2"/>
    <s v="Technology"/>
    <x v="7"/>
    <n v="371.16800000000001"/>
    <n v="41.756399999999957"/>
    <n v="0.1125"/>
    <n v="4"/>
  </r>
  <r>
    <x v="18"/>
    <d v="2017-09-15T00:00:00"/>
    <x v="1"/>
    <x v="10"/>
    <x v="2"/>
    <s v="Technology"/>
    <x v="7"/>
    <n v="147.16800000000001"/>
    <n v="16.556399999999996"/>
    <n v="0.1125"/>
    <n v="5"/>
  </r>
  <r>
    <x v="19"/>
    <d v="2016-07-22T00:00:00"/>
    <x v="1"/>
    <x v="1"/>
    <x v="1"/>
    <s v="Office Supplies"/>
    <x v="4"/>
    <n v="77.88"/>
    <n v="3.8939999999999912"/>
    <n v="4.9999999999999899E-2"/>
    <n v="5"/>
  </r>
  <r>
    <x v="20"/>
    <d v="2017-09-23T00:00:00"/>
    <x v="1"/>
    <x v="2"/>
    <x v="0"/>
    <s v="Office Supplies"/>
    <x v="4"/>
    <n v="95.616"/>
    <n v="9.5616000000000092"/>
    <n v="0.1"/>
    <n v="4"/>
  </r>
  <r>
    <x v="21"/>
    <d v="2016-03-13T00:00:00"/>
    <x v="1"/>
    <x v="11"/>
    <x v="2"/>
    <s v="Technology"/>
    <x v="11"/>
    <n v="45.98"/>
    <n v="19.7714"/>
    <n v="0.43"/>
    <n v="2"/>
  </r>
  <r>
    <x v="21"/>
    <d v="2016-03-13T00:00:00"/>
    <x v="1"/>
    <x v="11"/>
    <x v="2"/>
    <s v="Office Supplies"/>
    <x v="8"/>
    <n v="17.46"/>
    <n v="8.2061999999999991"/>
    <n v="0.47"/>
    <n v="2"/>
  </r>
  <r>
    <x v="22"/>
    <d v="2014-10-25T00:00:00"/>
    <x v="0"/>
    <x v="12"/>
    <x v="2"/>
    <s v="Office Supplies"/>
    <x v="4"/>
    <n v="211.96"/>
    <n v="8.4783999999999935"/>
    <n v="0.04"/>
    <n v="5"/>
  </r>
  <r>
    <x v="23"/>
    <d v="2016-06-25T00:00:00"/>
    <x v="0"/>
    <x v="13"/>
    <x v="3"/>
    <s v="Technology"/>
    <x v="11"/>
    <n v="45"/>
    <n v="4.9500000000000011"/>
    <n v="0.11"/>
    <n v="5"/>
  </r>
  <r>
    <x v="23"/>
    <d v="2016-06-25T00:00:00"/>
    <x v="0"/>
    <x v="13"/>
    <x v="3"/>
    <s v="Technology"/>
    <x v="7"/>
    <n v="21.8"/>
    <n v="6.104000000000001"/>
    <n v="0.28000000000000003"/>
    <n v="5"/>
  </r>
  <r>
    <x v="24"/>
    <d v="2015-04-22T00:00:00"/>
    <x v="0"/>
    <x v="14"/>
    <x v="2"/>
    <s v="Office Supplies"/>
    <x v="8"/>
    <n v="38.22"/>
    <n v="17.9634"/>
    <n v="0.47"/>
    <n v="4"/>
  </r>
  <r>
    <x v="24"/>
    <d v="2015-04-22T00:00:00"/>
    <x v="0"/>
    <x v="14"/>
    <x v="2"/>
    <s v="Office Supplies"/>
    <x v="2"/>
    <n v="75.179999999999993"/>
    <n v="35.334599999999995"/>
    <n v="0.47"/>
    <n v="4"/>
  </r>
  <r>
    <x v="24"/>
    <d v="2015-04-22T00:00:00"/>
    <x v="0"/>
    <x v="14"/>
    <x v="2"/>
    <s v="Furniture"/>
    <x v="5"/>
    <n v="6.16"/>
    <n v="2.9567999999999999"/>
    <n v="0.48"/>
    <n v="4"/>
  </r>
  <r>
    <x v="24"/>
    <d v="2015-04-22T00:00:00"/>
    <x v="0"/>
    <x v="14"/>
    <x v="2"/>
    <s v="Furniture"/>
    <x v="1"/>
    <n v="89.99"/>
    <n v="17.098099999999988"/>
    <n v="0.19"/>
    <n v="4"/>
  </r>
  <r>
    <x v="25"/>
    <d v="2016-12-17T00:00:00"/>
    <x v="1"/>
    <x v="15"/>
    <x v="3"/>
    <s v="Office Supplies"/>
    <x v="13"/>
    <n v="15.260000000000002"/>
    <n v="6.2566000000000006"/>
    <n v="0.41"/>
    <n v="6"/>
  </r>
  <r>
    <x v="25"/>
    <d v="2016-12-17T00:00:00"/>
    <x v="1"/>
    <x v="15"/>
    <x v="3"/>
    <s v="Technology"/>
    <x v="7"/>
    <n v="1029.95"/>
    <n v="298.68549999999999"/>
    <n v="0.28999999999999998"/>
    <n v="6"/>
  </r>
  <r>
    <x v="26"/>
    <d v="2016-06-18T00:00:00"/>
    <x v="0"/>
    <x v="15"/>
    <x v="3"/>
    <s v="Office Supplies"/>
    <x v="4"/>
    <n v="208.56"/>
    <n v="52.139999999999986"/>
    <n v="0.25"/>
    <n v="1"/>
  </r>
  <r>
    <x v="26"/>
    <d v="2016-06-18T00:00:00"/>
    <x v="0"/>
    <x v="15"/>
    <x v="3"/>
    <s v="Office Supplies"/>
    <x v="10"/>
    <n v="32.400000000000006"/>
    <n v="15.552000000000001"/>
    <n v="0.48"/>
    <n v="1"/>
  </r>
  <r>
    <x v="26"/>
    <d v="2016-06-18T00:00:00"/>
    <x v="0"/>
    <x v="15"/>
    <x v="3"/>
    <s v="Furniture"/>
    <x v="1"/>
    <n v="319.41000000000003"/>
    <n v="7.0980000000000061"/>
    <n v="2.2222222222222199E-2"/>
    <n v="1"/>
  </r>
  <r>
    <x v="26"/>
    <d v="2016-06-18T00:00:00"/>
    <x v="0"/>
    <x v="15"/>
    <x v="3"/>
    <s v="Office Supplies"/>
    <x v="10"/>
    <n v="14.56"/>
    <n v="6.9888000000000003"/>
    <n v="0.48"/>
    <n v="1"/>
  </r>
  <r>
    <x v="26"/>
    <d v="2016-06-18T00:00:00"/>
    <x v="0"/>
    <x v="15"/>
    <x v="3"/>
    <s v="Technology"/>
    <x v="11"/>
    <n v="30"/>
    <n v="3.3000000000000007"/>
    <n v="0.11"/>
    <n v="1"/>
  </r>
  <r>
    <x v="26"/>
    <d v="2016-06-18T00:00:00"/>
    <x v="0"/>
    <x v="15"/>
    <x v="3"/>
    <s v="Office Supplies"/>
    <x v="8"/>
    <n v="48.480000000000004"/>
    <n v="16.361999999999998"/>
    <n v="0.33750000000000002"/>
    <n v="1"/>
  </r>
  <r>
    <x v="26"/>
    <d v="2016-06-18T00:00:00"/>
    <x v="0"/>
    <x v="15"/>
    <x v="3"/>
    <s v="Office Supplies"/>
    <x v="6"/>
    <n v="1.68"/>
    <n v="0.84"/>
    <n v="0.5"/>
    <n v="1"/>
  </r>
  <r>
    <x v="27"/>
    <d v="2015-11-30T00:00:00"/>
    <x v="0"/>
    <x v="1"/>
    <x v="1"/>
    <s v="Technology"/>
    <x v="11"/>
    <n v="13.98"/>
    <n v="6.1512000000000011"/>
    <n v="0.44"/>
    <n v="6"/>
  </r>
  <r>
    <x v="27"/>
    <d v="2015-11-30T00:00:00"/>
    <x v="0"/>
    <x v="1"/>
    <x v="1"/>
    <s v="Office Supplies"/>
    <x v="8"/>
    <n v="25.824000000000002"/>
    <n v="9.3612000000000002"/>
    <n v="0.36249999999999999"/>
    <n v="6"/>
  </r>
  <r>
    <x v="27"/>
    <d v="2015-11-30T00:00:00"/>
    <x v="0"/>
    <x v="1"/>
    <x v="1"/>
    <s v="Office Supplies"/>
    <x v="10"/>
    <n v="146.72999999999999"/>
    <n v="68.963099999999997"/>
    <n v="0.47"/>
    <n v="6"/>
  </r>
  <r>
    <x v="27"/>
    <d v="2015-11-30T00:00:00"/>
    <x v="0"/>
    <x v="1"/>
    <x v="1"/>
    <s v="Furniture"/>
    <x v="5"/>
    <n v="79.760000000000005"/>
    <n v="22.332800000000006"/>
    <n v="0.28000000000000003"/>
    <n v="6"/>
  </r>
  <r>
    <x v="28"/>
    <d v="2015-05-05T00:00:00"/>
    <x v="2"/>
    <x v="10"/>
    <x v="2"/>
    <s v="Furniture"/>
    <x v="1"/>
    <n v="213.11499999999998"/>
    <n v="-15.222500000000011"/>
    <n v="-7.1428571428571494E-2"/>
    <n v="5"/>
  </r>
  <r>
    <x v="29"/>
    <d v="2014-12-10T00:00:00"/>
    <x v="1"/>
    <x v="16"/>
    <x v="1"/>
    <s v="Office Supplies"/>
    <x v="6"/>
    <n v="1113.0240000000001"/>
    <n v="111.30239999999998"/>
    <n v="0.1"/>
    <n v="5"/>
  </r>
  <r>
    <x v="29"/>
    <d v="2014-12-10T00:00:00"/>
    <x v="1"/>
    <x v="16"/>
    <x v="1"/>
    <s v="Technology"/>
    <x v="7"/>
    <n v="167.96800000000002"/>
    <n v="62.988"/>
    <n v="0.375"/>
    <n v="5"/>
  </r>
  <r>
    <x v="30"/>
    <d v="2016-06-06T00:00:00"/>
    <x v="0"/>
    <x v="17"/>
    <x v="0"/>
    <s v="Office Supplies"/>
    <x v="10"/>
    <n v="75.88"/>
    <n v="35.663599999999995"/>
    <n v="0.47"/>
    <n v="2"/>
  </r>
  <r>
    <x v="31"/>
    <d v="2016-09-23T00:00:00"/>
    <x v="0"/>
    <x v="15"/>
    <x v="3"/>
    <s v="Office Supplies"/>
    <x v="8"/>
    <n v="4.6159999999999997"/>
    <n v="1.7309999999999999"/>
    <n v="0.375"/>
    <n v="5"/>
  </r>
  <r>
    <x v="32"/>
    <d v="2017-09-17T00:00:00"/>
    <x v="0"/>
    <x v="12"/>
    <x v="2"/>
    <s v="Office Supplies"/>
    <x v="10"/>
    <n v="19.049999999999997"/>
    <n v="8.7629999999999999"/>
    <n v="0.46"/>
    <n v="3"/>
  </r>
  <r>
    <x v="33"/>
    <d v="2015-05-02T00:00:00"/>
    <x v="0"/>
    <x v="18"/>
    <x v="0"/>
    <s v="Furniture"/>
    <x v="1"/>
    <n v="831.93600000000015"/>
    <n v="-114.39120000000003"/>
    <n v="-0.13750000000000001"/>
    <n v="6"/>
  </r>
  <r>
    <x v="33"/>
    <d v="2015-05-02T00:00:00"/>
    <x v="0"/>
    <x v="18"/>
    <x v="0"/>
    <s v="Furniture"/>
    <x v="5"/>
    <n v="97.04"/>
    <n v="1.2129999999999974"/>
    <n v="1.2500000000000001E-2"/>
    <n v="6"/>
  </r>
  <r>
    <x v="33"/>
    <d v="2015-05-02T00:00:00"/>
    <x v="0"/>
    <x v="18"/>
    <x v="0"/>
    <s v="Office Supplies"/>
    <x v="4"/>
    <n v="72.784000000000006"/>
    <n v="-18.196000000000002"/>
    <n v="-0.25"/>
    <n v="6"/>
  </r>
  <r>
    <x v="34"/>
    <d v="2017-12-11T00:00:00"/>
    <x v="1"/>
    <x v="5"/>
    <x v="2"/>
    <s v="Office Supplies"/>
    <x v="8"/>
    <n v="1.2479999999999998"/>
    <n v="-1.9344000000000006"/>
    <n v="-1.55"/>
    <n v="2"/>
  </r>
  <r>
    <x v="34"/>
    <d v="2017-12-11T00:00:00"/>
    <x v="1"/>
    <x v="5"/>
    <x v="2"/>
    <s v="Furniture"/>
    <x v="5"/>
    <n v="9.7080000000000002"/>
    <n v="-5.8248000000000015"/>
    <n v="-0.6"/>
    <n v="2"/>
  </r>
  <r>
    <x v="34"/>
    <d v="2017-12-11T00:00:00"/>
    <x v="1"/>
    <x v="5"/>
    <x v="2"/>
    <s v="Office Supplies"/>
    <x v="4"/>
    <n v="27.240000000000002"/>
    <n v="2.724000000000002"/>
    <n v="0.1"/>
    <n v="2"/>
  </r>
  <r>
    <x v="35"/>
    <d v="2014-12-01T00:00:00"/>
    <x v="0"/>
    <x v="5"/>
    <x v="2"/>
    <s v="Furniture"/>
    <x v="5"/>
    <n v="19.3"/>
    <n v="-14.475000000000001"/>
    <n v="-0.75"/>
    <n v="5"/>
  </r>
  <r>
    <x v="1"/>
    <d v="2016-06-15T00:00:00"/>
    <x v="1"/>
    <x v="19"/>
    <x v="0"/>
    <s v="Office Supplies"/>
    <x v="9"/>
    <n v="208.16"/>
    <n v="56.20320000000001"/>
    <n v="0.27"/>
    <n v="3"/>
  </r>
  <r>
    <x v="1"/>
    <d v="2016-06-15T00:00:00"/>
    <x v="1"/>
    <x v="19"/>
    <x v="0"/>
    <s v="Office Supplies"/>
    <x v="8"/>
    <n v="16.740000000000002"/>
    <n v="8.0351999999999997"/>
    <n v="0.48"/>
    <n v="3"/>
  </r>
  <r>
    <x v="36"/>
    <d v="2014-10-16T00:00:00"/>
    <x v="0"/>
    <x v="1"/>
    <x v="1"/>
    <s v="Office Supplies"/>
    <x v="6"/>
    <n v="14.9"/>
    <n v="4.1720000000000006"/>
    <n v="0.28000000000000003"/>
    <n v="4"/>
  </r>
  <r>
    <x v="36"/>
    <d v="2014-10-16T00:00:00"/>
    <x v="0"/>
    <x v="1"/>
    <x v="1"/>
    <s v="Office Supplies"/>
    <x v="4"/>
    <n v="21.39"/>
    <n v="6.2030999999999992"/>
    <n v="0.28999999999999998"/>
    <n v="4"/>
  </r>
  <r>
    <x v="37"/>
    <d v="2015-09-08T00:00:00"/>
    <x v="1"/>
    <x v="3"/>
    <x v="0"/>
    <s v="Office Supplies"/>
    <x v="12"/>
    <n v="200.98400000000004"/>
    <n v="62.807499999999976"/>
    <n v="0.3125"/>
    <n v="5"/>
  </r>
  <r>
    <x v="38"/>
    <d v="2017-11-16T00:00:00"/>
    <x v="2"/>
    <x v="10"/>
    <x v="2"/>
    <s v="Office Supplies"/>
    <x v="4"/>
    <n v="230.376"/>
    <n v="-48.954900000000002"/>
    <n v="-0.21249999999999999"/>
    <n v="3"/>
  </r>
  <r>
    <x v="39"/>
    <d v="2017-05-30T00:00:00"/>
    <x v="0"/>
    <x v="20"/>
    <x v="0"/>
    <s v="Furniture"/>
    <x v="1"/>
    <n v="301.95999999999998"/>
    <n v="33.215599999999995"/>
    <n v="0.11"/>
    <n v="2"/>
  </r>
  <r>
    <x v="40"/>
    <d v="2017-11-02T00:00:00"/>
    <x v="0"/>
    <x v="11"/>
    <x v="2"/>
    <s v="Technology"/>
    <x v="11"/>
    <n v="19.989999999999998"/>
    <n v="6.796599999999998"/>
    <n v="0.34"/>
    <n v="7"/>
  </r>
  <r>
    <x v="40"/>
    <d v="2017-11-02T00:00:00"/>
    <x v="0"/>
    <x v="11"/>
    <x v="2"/>
    <s v="Office Supplies"/>
    <x v="2"/>
    <n v="6.16"/>
    <n v="2.9567999999999999"/>
    <n v="0.48"/>
    <n v="7"/>
  </r>
  <r>
    <x v="41"/>
    <d v="2016-04-10T00:00:00"/>
    <x v="2"/>
    <x v="5"/>
    <x v="2"/>
    <s v="Office Supplies"/>
    <x v="4"/>
    <n v="158.36800000000002"/>
    <n v="13.857199999999999"/>
    <n v="8.7499999999999994E-2"/>
    <n v="5"/>
  </r>
  <r>
    <x v="42"/>
    <d v="2016-09-22T00:00:00"/>
    <x v="1"/>
    <x v="1"/>
    <x v="1"/>
    <s v="Office Supplies"/>
    <x v="6"/>
    <n v="20.100000000000001"/>
    <n v="6.6329999999999982"/>
    <n v="0.33"/>
    <n v="5"/>
  </r>
  <r>
    <x v="42"/>
    <d v="2016-09-22T00:00:00"/>
    <x v="1"/>
    <x v="1"/>
    <x v="1"/>
    <s v="Technology"/>
    <x v="7"/>
    <n v="73.584000000000003"/>
    <n v="8.2781999999999982"/>
    <n v="0.1125"/>
    <n v="5"/>
  </r>
  <r>
    <x v="42"/>
    <d v="2016-09-22T00:00:00"/>
    <x v="1"/>
    <x v="1"/>
    <x v="1"/>
    <s v="Office Supplies"/>
    <x v="10"/>
    <n v="6.48"/>
    <n v="3.1104000000000003"/>
    <n v="0.48"/>
    <n v="5"/>
  </r>
  <r>
    <x v="43"/>
    <d v="2015-02-05T00:00:00"/>
    <x v="0"/>
    <x v="11"/>
    <x v="2"/>
    <s v="Office Supplies"/>
    <x v="10"/>
    <n v="12.96"/>
    <n v="6.2208000000000006"/>
    <n v="0.48"/>
    <n v="5"/>
  </r>
  <r>
    <x v="43"/>
    <d v="2015-02-05T00:00:00"/>
    <x v="0"/>
    <x v="11"/>
    <x v="2"/>
    <s v="Furniture"/>
    <x v="5"/>
    <n v="53.34"/>
    <n v="16.535399999999996"/>
    <n v="0.31"/>
    <n v="5"/>
  </r>
  <r>
    <x v="43"/>
    <d v="2015-02-05T00:00:00"/>
    <x v="0"/>
    <x v="11"/>
    <x v="2"/>
    <s v="Office Supplies"/>
    <x v="8"/>
    <n v="32.96"/>
    <n v="16.150400000000001"/>
    <n v="0.49"/>
    <n v="5"/>
  </r>
  <r>
    <x v="44"/>
    <d v="2017-11-12T00:00:00"/>
    <x v="2"/>
    <x v="21"/>
    <x v="1"/>
    <s v="Office Supplies"/>
    <x v="8"/>
    <n v="5.6820000000000013"/>
    <n v="-3.7880000000000003"/>
    <n v="-0.66666666666666596"/>
    <n v="6"/>
  </r>
  <r>
    <x v="45"/>
    <d v="2017-11-11T00:00:00"/>
    <x v="2"/>
    <x v="15"/>
    <x v="3"/>
    <s v="Furniture"/>
    <x v="5"/>
    <n v="96.53"/>
    <n v="40.5426"/>
    <n v="0.42"/>
    <n v="2"/>
  </r>
  <r>
    <x v="46"/>
    <d v="2017-06-20T00:00:00"/>
    <x v="0"/>
    <x v="1"/>
    <x v="1"/>
    <s v="Office Supplies"/>
    <x v="8"/>
    <n v="51.311999999999998"/>
    <n v="17.959199999999999"/>
    <n v="0.35"/>
    <n v="3"/>
  </r>
  <r>
    <x v="47"/>
    <d v="2016-09-11T00:00:00"/>
    <x v="1"/>
    <x v="11"/>
    <x v="2"/>
    <s v="Office Supplies"/>
    <x v="9"/>
    <n v="77.88"/>
    <n v="22.585199999999993"/>
    <n v="0.28999999999999998"/>
    <n v="5"/>
  </r>
  <r>
    <x v="48"/>
    <d v="2016-09-02T00:00:00"/>
    <x v="2"/>
    <x v="10"/>
    <x v="2"/>
    <s v="Office Supplies"/>
    <x v="10"/>
    <n v="64.623999999999995"/>
    <n v="22.618399999999994"/>
    <n v="0.35"/>
    <n v="4"/>
  </r>
  <r>
    <x v="48"/>
    <d v="2016-09-02T00:00:00"/>
    <x v="2"/>
    <x v="10"/>
    <x v="2"/>
    <s v="Technology"/>
    <x v="11"/>
    <n v="95.976000000000013"/>
    <n v="-10.797300000000011"/>
    <n v="-0.1125"/>
    <n v="4"/>
  </r>
  <r>
    <x v="48"/>
    <d v="2016-09-02T00:00:00"/>
    <x v="2"/>
    <x v="10"/>
    <x v="2"/>
    <s v="Office Supplies"/>
    <x v="8"/>
    <n v="1.7879999999999996"/>
    <n v="-3.0396000000000001"/>
    <n v="-1.7"/>
    <n v="4"/>
  </r>
  <r>
    <x v="49"/>
    <d v="2016-12-04T00:00:00"/>
    <x v="0"/>
    <x v="11"/>
    <x v="2"/>
    <s v="Office Supplies"/>
    <x v="10"/>
    <n v="23.92"/>
    <n v="11.720800000000001"/>
    <n v="0.49"/>
    <n v="3"/>
  </r>
  <r>
    <x v="50"/>
    <d v="2015-11-17T00:00:00"/>
    <x v="0"/>
    <x v="22"/>
    <x v="1"/>
    <s v="Technology"/>
    <x v="11"/>
    <n v="238.89600000000002"/>
    <n v="-26.875800000000012"/>
    <n v="-0.1125"/>
    <n v="4"/>
  </r>
  <r>
    <x v="50"/>
    <d v="2015-11-17T00:00:00"/>
    <x v="0"/>
    <x v="22"/>
    <x v="1"/>
    <s v="Furniture"/>
    <x v="5"/>
    <n v="102.35999999999999"/>
    <n v="-3.8385000000000105"/>
    <n v="-3.7500000000000103E-2"/>
    <n v="4"/>
  </r>
  <r>
    <x v="50"/>
    <d v="2015-11-17T00:00:00"/>
    <x v="0"/>
    <x v="22"/>
    <x v="1"/>
    <s v="Office Supplies"/>
    <x v="8"/>
    <n v="36.882000000000005"/>
    <n v="-25.817399999999999"/>
    <n v="-0.7"/>
    <n v="4"/>
  </r>
  <r>
    <x v="51"/>
    <d v="2017-11-28T00:00:00"/>
    <x v="0"/>
    <x v="3"/>
    <x v="0"/>
    <s v="Technology"/>
    <x v="11"/>
    <n v="74.112000000000009"/>
    <n v="17.601600000000001"/>
    <n v="0.23749999999999999"/>
    <n v="5"/>
  </r>
  <r>
    <x v="51"/>
    <d v="2017-11-28T00:00:00"/>
    <x v="0"/>
    <x v="3"/>
    <x v="0"/>
    <s v="Technology"/>
    <x v="7"/>
    <n v="27.992000000000004"/>
    <n v="2.0993999999999993"/>
    <n v="7.4999999999999997E-2"/>
    <n v="5"/>
  </r>
  <r>
    <x v="51"/>
    <d v="2017-11-28T00:00:00"/>
    <x v="0"/>
    <x v="3"/>
    <x v="0"/>
    <s v="Office Supplies"/>
    <x v="6"/>
    <n v="3.3040000000000003"/>
    <n v="1.0737999999999999"/>
    <n v="0.32500000000000001"/>
    <n v="5"/>
  </r>
  <r>
    <x v="52"/>
    <d v="2015-10-20T00:00:00"/>
    <x v="2"/>
    <x v="10"/>
    <x v="2"/>
    <s v="Technology"/>
    <x v="11"/>
    <n v="339.96000000000004"/>
    <n v="67.991999999999962"/>
    <n v="0.2"/>
    <n v="5"/>
  </r>
  <r>
    <x v="53"/>
    <d v="2017-12-30T00:00:00"/>
    <x v="1"/>
    <x v="15"/>
    <x v="3"/>
    <s v="Furniture"/>
    <x v="5"/>
    <n v="41.96"/>
    <n v="10.909600000000001"/>
    <n v="0.26"/>
    <n v="5"/>
  </r>
  <r>
    <x v="54"/>
    <d v="2016-11-10T00:00:00"/>
    <x v="0"/>
    <x v="23"/>
    <x v="2"/>
    <s v="Office Supplies"/>
    <x v="6"/>
    <n v="75.959999999999994"/>
    <n v="22.78799999999999"/>
    <n v="0.3"/>
    <n v="7"/>
  </r>
  <r>
    <x v="54"/>
    <d v="2016-11-10T00:00:00"/>
    <x v="0"/>
    <x v="23"/>
    <x v="2"/>
    <s v="Office Supplies"/>
    <x v="8"/>
    <n v="27.240000000000002"/>
    <n v="13.3476"/>
    <n v="0.49"/>
    <n v="7"/>
  </r>
  <r>
    <x v="55"/>
    <d v="2014-08-27T00:00:00"/>
    <x v="0"/>
    <x v="24"/>
    <x v="3"/>
    <s v="Office Supplies"/>
    <x v="13"/>
    <n v="40.096000000000004"/>
    <n v="14.534799999999997"/>
    <n v="0.36249999999999999"/>
    <n v="2"/>
  </r>
  <r>
    <x v="55"/>
    <d v="2014-08-27T00:00:00"/>
    <x v="0"/>
    <x v="24"/>
    <x v="3"/>
    <s v="Office Supplies"/>
    <x v="12"/>
    <n v="4.7200000000000006"/>
    <n v="1.6519999999999997"/>
    <n v="0.35"/>
    <n v="2"/>
  </r>
  <r>
    <x v="55"/>
    <d v="2014-08-27T00:00:00"/>
    <x v="0"/>
    <x v="24"/>
    <x v="3"/>
    <s v="Office Supplies"/>
    <x v="10"/>
    <n v="23.976000000000003"/>
    <n v="7.4924999999999988"/>
    <n v="0.3125"/>
    <n v="2"/>
  </r>
  <r>
    <x v="55"/>
    <d v="2014-08-27T00:00:00"/>
    <x v="0"/>
    <x v="24"/>
    <x v="3"/>
    <s v="Office Supplies"/>
    <x v="12"/>
    <n v="130.464"/>
    <n v="44.031599999999997"/>
    <n v="0.33750000000000002"/>
    <n v="2"/>
  </r>
  <r>
    <x v="56"/>
    <d v="2015-03-06T00:00:00"/>
    <x v="0"/>
    <x v="4"/>
    <x v="1"/>
    <s v="Furniture"/>
    <x v="3"/>
    <n v="787.53"/>
    <n v="165.38129999999995"/>
    <n v="0.21"/>
    <n v="4"/>
  </r>
  <r>
    <x v="57"/>
    <d v="2015-04-10T00:00:00"/>
    <x v="1"/>
    <x v="18"/>
    <x v="0"/>
    <s v="Office Supplies"/>
    <x v="8"/>
    <n v="157.79400000000004"/>
    <n v="-115.71559999999999"/>
    <n v="-0.73333333333333295"/>
    <n v="5"/>
  </r>
  <r>
    <x v="1"/>
    <d v="2016-06-15T00:00:00"/>
    <x v="0"/>
    <x v="13"/>
    <x v="3"/>
    <s v="Furniture"/>
    <x v="5"/>
    <n v="47.04"/>
    <n v="18.345599999999997"/>
    <n v="0.39"/>
    <n v="3"/>
  </r>
  <r>
    <x v="1"/>
    <d v="2016-06-15T00:00:00"/>
    <x v="0"/>
    <x v="13"/>
    <x v="3"/>
    <s v="Office Supplies"/>
    <x v="8"/>
    <n v="30.84"/>
    <n v="13.878"/>
    <n v="0.45"/>
    <n v="3"/>
  </r>
  <r>
    <x v="1"/>
    <d v="2016-06-15T00:00:00"/>
    <x v="0"/>
    <x v="13"/>
    <x v="3"/>
    <s v="Office Supplies"/>
    <x v="4"/>
    <n v="226.56"/>
    <n v="63.436800000000005"/>
    <n v="0.28000000000000003"/>
    <n v="3"/>
  </r>
  <r>
    <x v="1"/>
    <d v="2016-06-15T00:00:00"/>
    <x v="0"/>
    <x v="13"/>
    <x v="3"/>
    <s v="Office Supplies"/>
    <x v="12"/>
    <n v="115.02"/>
    <n v="51.758999999999993"/>
    <n v="0.45"/>
    <n v="3"/>
  </r>
  <r>
    <x v="1"/>
    <d v="2016-06-15T00:00:00"/>
    <x v="0"/>
    <x v="13"/>
    <x v="3"/>
    <s v="Technology"/>
    <x v="7"/>
    <n v="68.040000000000006"/>
    <n v="19.731599999999997"/>
    <n v="0.28999999999999998"/>
    <n v="3"/>
  </r>
  <r>
    <x v="58"/>
    <d v="2014-12-28T00:00:00"/>
    <x v="2"/>
    <x v="5"/>
    <x v="2"/>
    <s v="Furniture"/>
    <x v="1"/>
    <n v="600.55799999999999"/>
    <n v="-8.5794000000000779"/>
    <n v="-1.42857142857144E-2"/>
    <n v="2"/>
  </r>
  <r>
    <x v="59"/>
    <d v="2014-09-25T00:00:00"/>
    <x v="0"/>
    <x v="10"/>
    <x v="2"/>
    <s v="Furniture"/>
    <x v="3"/>
    <n v="617.70000000000005"/>
    <n v="-407.68200000000013"/>
    <n v="-0.66"/>
    <n v="5"/>
  </r>
  <r>
    <x v="60"/>
    <d v="2017-11-12T00:00:00"/>
    <x v="0"/>
    <x v="16"/>
    <x v="1"/>
    <s v="Office Supplies"/>
    <x v="8"/>
    <n v="2.3880000000000003"/>
    <n v="-1.8308"/>
    <n v="-0.76666666666666605"/>
    <n v="7"/>
  </r>
  <r>
    <x v="60"/>
    <d v="2017-11-12T00:00:00"/>
    <x v="0"/>
    <x v="16"/>
    <x v="1"/>
    <s v="Office Supplies"/>
    <x v="4"/>
    <n v="243.99200000000002"/>
    <n v="30.498999999999981"/>
    <n v="0.125"/>
    <n v="7"/>
  </r>
  <r>
    <x v="61"/>
    <d v="2016-11-10T00:00:00"/>
    <x v="2"/>
    <x v="1"/>
    <x v="1"/>
    <s v="Furniture"/>
    <x v="1"/>
    <n v="81.424000000000007"/>
    <n v="-9.1601999999999961"/>
    <n v="-0.1125"/>
    <n v="4"/>
  </r>
  <r>
    <x v="61"/>
    <d v="2016-11-10T00:00:00"/>
    <x v="2"/>
    <x v="1"/>
    <x v="1"/>
    <s v="Furniture"/>
    <x v="5"/>
    <n v="238.56"/>
    <n v="26.241599999999977"/>
    <n v="0.11"/>
    <n v="4"/>
  </r>
  <r>
    <x v="62"/>
    <d v="2017-02-05T00:00:00"/>
    <x v="1"/>
    <x v="24"/>
    <x v="3"/>
    <s v="Technology"/>
    <x v="7"/>
    <n v="59.969999999999992"/>
    <n v="-11.993999999999993"/>
    <n v="-0.2"/>
    <n v="3"/>
  </r>
  <r>
    <x v="62"/>
    <d v="2017-02-05T00:00:00"/>
    <x v="1"/>
    <x v="24"/>
    <x v="3"/>
    <s v="Office Supplies"/>
    <x v="10"/>
    <n v="78.304000000000002"/>
    <n v="29.363999999999997"/>
    <n v="0.375"/>
    <n v="3"/>
  </r>
  <r>
    <x v="62"/>
    <d v="2017-02-05T00:00:00"/>
    <x v="1"/>
    <x v="24"/>
    <x v="3"/>
    <s v="Office Supplies"/>
    <x v="13"/>
    <n v="21.456"/>
    <n v="6.9731999999999976"/>
    <n v="0.32500000000000001"/>
    <n v="3"/>
  </r>
  <r>
    <x v="63"/>
    <d v="2016-10-19T00:00:00"/>
    <x v="0"/>
    <x v="1"/>
    <x v="1"/>
    <s v="Office Supplies"/>
    <x v="10"/>
    <n v="20.04"/>
    <n v="9.6191999999999993"/>
    <n v="0.48"/>
    <n v="6"/>
  </r>
  <r>
    <x v="63"/>
    <d v="2016-10-19T00:00:00"/>
    <x v="0"/>
    <x v="1"/>
    <x v="1"/>
    <s v="Office Supplies"/>
    <x v="10"/>
    <n v="35.44"/>
    <n v="16.656799999999997"/>
    <n v="0.47"/>
    <n v="6"/>
  </r>
  <r>
    <x v="63"/>
    <d v="2016-10-19T00:00:00"/>
    <x v="0"/>
    <x v="1"/>
    <x v="1"/>
    <s v="Office Supplies"/>
    <x v="6"/>
    <n v="11.52"/>
    <n v="3.4559999999999995"/>
    <n v="0.3"/>
    <n v="6"/>
  </r>
  <r>
    <x v="63"/>
    <d v="2016-10-19T00:00:00"/>
    <x v="0"/>
    <x v="1"/>
    <x v="1"/>
    <s v="Office Supplies"/>
    <x v="13"/>
    <n v="4.0199999999999996"/>
    <n v="1.9697999999999998"/>
    <n v="0.49"/>
    <n v="6"/>
  </r>
  <r>
    <x v="63"/>
    <d v="2016-10-19T00:00:00"/>
    <x v="0"/>
    <x v="1"/>
    <x v="1"/>
    <s v="Office Supplies"/>
    <x v="8"/>
    <n v="76.176000000000002"/>
    <n v="26.661599999999996"/>
    <n v="0.35"/>
    <n v="6"/>
  </r>
  <r>
    <x v="63"/>
    <d v="2016-10-19T00:00:00"/>
    <x v="0"/>
    <x v="1"/>
    <x v="1"/>
    <s v="Office Supplies"/>
    <x v="14"/>
    <n v="65.88"/>
    <n v="18.446400000000004"/>
    <n v="0.28000000000000003"/>
    <n v="6"/>
  </r>
  <r>
    <x v="63"/>
    <d v="2016-10-19T00:00:00"/>
    <x v="0"/>
    <x v="1"/>
    <x v="1"/>
    <s v="Furniture"/>
    <x v="5"/>
    <n v="43.120000000000005"/>
    <n v="20.697599999999998"/>
    <n v="0.48"/>
    <n v="6"/>
  </r>
  <r>
    <x v="64"/>
    <d v="2016-09-07T00:00:00"/>
    <x v="1"/>
    <x v="9"/>
    <x v="3"/>
    <s v="Furniture"/>
    <x v="5"/>
    <n v="82.800000000000011"/>
    <n v="10.349999999999994"/>
    <n v="0.125"/>
    <n v="2"/>
  </r>
  <r>
    <x v="65"/>
    <d v="2017-09-23T00:00:00"/>
    <x v="1"/>
    <x v="1"/>
    <x v="1"/>
    <s v="Office Supplies"/>
    <x v="6"/>
    <n v="8.82"/>
    <n v="2.3814000000000002"/>
    <n v="0.27"/>
    <n v="5"/>
  </r>
  <r>
    <x v="65"/>
    <d v="2017-09-23T00:00:00"/>
    <x v="1"/>
    <x v="1"/>
    <x v="1"/>
    <s v="Office Supplies"/>
    <x v="12"/>
    <n v="10.86"/>
    <n v="5.1042000000000005"/>
    <n v="0.47"/>
    <n v="5"/>
  </r>
  <r>
    <x v="65"/>
    <d v="2017-09-23T00:00:00"/>
    <x v="1"/>
    <x v="1"/>
    <x v="1"/>
    <s v="Office Supplies"/>
    <x v="10"/>
    <n v="143.69999999999999"/>
    <n v="68.975999999999999"/>
    <n v="0.48"/>
    <n v="5"/>
  </r>
  <r>
    <x v="66"/>
    <d v="2017-12-27T00:00:00"/>
    <x v="0"/>
    <x v="25"/>
    <x v="2"/>
    <s v="Office Supplies"/>
    <x v="9"/>
    <n v="839.43000000000006"/>
    <n v="218.25179999999997"/>
    <n v="0.26"/>
    <n v="5"/>
  </r>
  <r>
    <x v="67"/>
    <d v="2015-09-12T00:00:00"/>
    <x v="0"/>
    <x v="1"/>
    <x v="1"/>
    <s v="Office Supplies"/>
    <x v="4"/>
    <n v="671.93"/>
    <n v="20.157899999999998"/>
    <n v="0.03"/>
    <n v="5"/>
  </r>
  <r>
    <x v="68"/>
    <d v="2014-10-28T00:00:00"/>
    <x v="2"/>
    <x v="24"/>
    <x v="3"/>
    <s v="Furniture"/>
    <x v="5"/>
    <n v="93.888000000000005"/>
    <n v="12.90959999999999"/>
    <n v="0.13750000000000001"/>
    <n v="6"/>
  </r>
  <r>
    <x v="5"/>
    <d v="2016-12-09T00:00:00"/>
    <x v="1"/>
    <x v="6"/>
    <x v="2"/>
    <s v="Technology"/>
    <x v="7"/>
    <n v="384.45000000000005"/>
    <n v="103.80150000000003"/>
    <n v="0.27"/>
    <n v="4"/>
  </r>
  <r>
    <x v="5"/>
    <d v="2016-12-09T00:00:00"/>
    <x v="1"/>
    <x v="6"/>
    <x v="2"/>
    <s v="Technology"/>
    <x v="7"/>
    <n v="149.97"/>
    <n v="5.9987999999999815"/>
    <n v="3.9999999999999897E-2"/>
    <n v="4"/>
  </r>
  <r>
    <x v="5"/>
    <d v="2016-12-09T00:00:00"/>
    <x v="1"/>
    <x v="6"/>
    <x v="2"/>
    <s v="Furniture"/>
    <x v="1"/>
    <n v="1951.84"/>
    <n v="585.55199999999991"/>
    <n v="0.3"/>
    <n v="4"/>
  </r>
  <r>
    <x v="5"/>
    <d v="2016-12-09T00:00:00"/>
    <x v="1"/>
    <x v="6"/>
    <x v="2"/>
    <s v="Office Supplies"/>
    <x v="8"/>
    <n v="171.55"/>
    <n v="80.628500000000003"/>
    <n v="0.47"/>
    <n v="4"/>
  </r>
  <r>
    <x v="69"/>
    <d v="2016-03-16T00:00:00"/>
    <x v="2"/>
    <x v="16"/>
    <x v="1"/>
    <s v="Office Supplies"/>
    <x v="9"/>
    <n v="157.91999999999999"/>
    <n v="17.765999999999991"/>
    <n v="0.1125"/>
    <n v="3"/>
  </r>
  <r>
    <x v="69"/>
    <d v="2016-03-16T00:00:00"/>
    <x v="2"/>
    <x v="16"/>
    <x v="1"/>
    <s v="Technology"/>
    <x v="7"/>
    <n v="203.184"/>
    <n v="15.238799999999991"/>
    <n v="7.4999999999999997E-2"/>
    <n v="3"/>
  </r>
  <r>
    <x v="70"/>
    <d v="2015-06-02T00:00:00"/>
    <x v="1"/>
    <x v="1"/>
    <x v="1"/>
    <s v="Office Supplies"/>
    <x v="10"/>
    <n v="58.379999999999995"/>
    <n v="26.270999999999994"/>
    <n v="0.45"/>
    <n v="2"/>
  </r>
  <r>
    <x v="70"/>
    <d v="2015-06-02T00:00:00"/>
    <x v="1"/>
    <x v="1"/>
    <x v="1"/>
    <s v="Office Supplies"/>
    <x v="10"/>
    <n v="105.52"/>
    <n v="48.539199999999994"/>
    <n v="0.46"/>
    <n v="2"/>
  </r>
  <r>
    <x v="70"/>
    <d v="2015-06-02T00:00:00"/>
    <x v="1"/>
    <x v="1"/>
    <x v="1"/>
    <s v="Office Supplies"/>
    <x v="4"/>
    <n v="80.88"/>
    <n v="21.028799999999997"/>
    <n v="0.26"/>
    <n v="2"/>
  </r>
  <r>
    <x v="71"/>
    <d v="2015-06-03T00:00:00"/>
    <x v="2"/>
    <x v="4"/>
    <x v="1"/>
    <s v="Office Supplies"/>
    <x v="6"/>
    <n v="6.63"/>
    <n v="1.7901"/>
    <n v="0.27"/>
    <n v="6"/>
  </r>
  <r>
    <x v="72"/>
    <d v="2014-03-06T00:00:00"/>
    <x v="0"/>
    <x v="4"/>
    <x v="1"/>
    <s v="Furniture"/>
    <x v="1"/>
    <n v="457.56800000000004"/>
    <n v="51.476399999999941"/>
    <n v="0.1125"/>
    <n v="5"/>
  </r>
  <r>
    <x v="73"/>
    <d v="2016-11-24T00:00:00"/>
    <x v="0"/>
    <x v="26"/>
    <x v="2"/>
    <s v="Office Supplies"/>
    <x v="2"/>
    <n v="14.62"/>
    <n v="6.8713999999999995"/>
    <n v="0.47"/>
    <n v="4"/>
  </r>
  <r>
    <x v="73"/>
    <d v="2016-11-24T00:00:00"/>
    <x v="0"/>
    <x v="26"/>
    <x v="2"/>
    <s v="Technology"/>
    <x v="7"/>
    <n v="944.93000000000006"/>
    <n v="236.23250000000002"/>
    <n v="0.25"/>
    <n v="4"/>
  </r>
  <r>
    <x v="74"/>
    <d v="2016-05-12T00:00:00"/>
    <x v="0"/>
    <x v="1"/>
    <x v="1"/>
    <s v="Office Supplies"/>
    <x v="10"/>
    <n v="5.98"/>
    <n v="2.6909999999999998"/>
    <n v="0.45"/>
    <n v="1"/>
  </r>
  <r>
    <x v="75"/>
    <d v="2015-12-31T00:00:00"/>
    <x v="0"/>
    <x v="9"/>
    <x v="3"/>
    <s v="Technology"/>
    <x v="11"/>
    <n v="54.384000000000007"/>
    <n v="1.359599999999995"/>
    <n v="2.4999999999999901E-2"/>
    <n v="3"/>
  </r>
  <r>
    <x v="76"/>
    <d v="2016-11-20T00:00:00"/>
    <x v="0"/>
    <x v="27"/>
    <x v="1"/>
    <s v="Office Supplies"/>
    <x v="12"/>
    <n v="28.4"/>
    <n v="13.347999999999997"/>
    <n v="0.47"/>
    <n v="4"/>
  </r>
  <r>
    <x v="77"/>
    <d v="2016-11-11T00:00:00"/>
    <x v="0"/>
    <x v="4"/>
    <x v="1"/>
    <s v="Office Supplies"/>
    <x v="8"/>
    <n v="27.680000000000003"/>
    <n v="9.6879999999999988"/>
    <n v="0.35"/>
    <n v="4"/>
  </r>
  <r>
    <x v="78"/>
    <d v="2014-09-12T00:00:00"/>
    <x v="0"/>
    <x v="5"/>
    <x v="2"/>
    <s v="Office Supplies"/>
    <x v="6"/>
    <n v="9.9359999999999999"/>
    <n v="2.7324000000000002"/>
    <n v="0.27500000000000002"/>
    <n v="4"/>
  </r>
  <r>
    <x v="78"/>
    <d v="2014-09-12T00:00:00"/>
    <x v="0"/>
    <x v="5"/>
    <x v="2"/>
    <s v="Technology"/>
    <x v="15"/>
    <n v="8159.9519999999993"/>
    <n v="-1359.992000000002"/>
    <n v="-0.16666666666666699"/>
    <n v="4"/>
  </r>
  <r>
    <x v="78"/>
    <d v="2014-09-12T00:00:00"/>
    <x v="0"/>
    <x v="5"/>
    <x v="2"/>
    <s v="Office Supplies"/>
    <x v="4"/>
    <n v="275.928"/>
    <n v="-58.634699999999995"/>
    <n v="-0.21249999999999999"/>
    <n v="4"/>
  </r>
  <r>
    <x v="78"/>
    <d v="2014-09-12T00:00:00"/>
    <x v="0"/>
    <x v="5"/>
    <x v="2"/>
    <s v="Furniture"/>
    <x v="1"/>
    <n v="1740.0599999999997"/>
    <n v="-24.858000000000175"/>
    <n v="-1.42857142857144E-2"/>
    <n v="4"/>
  </r>
  <r>
    <x v="78"/>
    <d v="2014-09-12T00:00:00"/>
    <x v="0"/>
    <x v="5"/>
    <x v="2"/>
    <s v="Office Supplies"/>
    <x v="6"/>
    <n v="32.064"/>
    <n v="6.8135999999999974"/>
    <n v="0.21249999999999999"/>
    <n v="4"/>
  </r>
  <r>
    <x v="78"/>
    <d v="2014-09-12T00:00:00"/>
    <x v="0"/>
    <x v="5"/>
    <x v="2"/>
    <s v="Office Supplies"/>
    <x v="9"/>
    <n v="177.97999999999996"/>
    <n v="-453.84900000000005"/>
    <n v="-2.5499999999999998"/>
    <n v="4"/>
  </r>
  <r>
    <x v="78"/>
    <d v="2014-09-12T00:00:00"/>
    <x v="0"/>
    <x v="5"/>
    <x v="2"/>
    <s v="Technology"/>
    <x v="7"/>
    <n v="143.976"/>
    <n v="8.998500000000007"/>
    <n v="6.25E-2"/>
    <n v="4"/>
  </r>
  <r>
    <x v="79"/>
    <d v="2014-08-09T00:00:00"/>
    <x v="0"/>
    <x v="1"/>
    <x v="1"/>
    <s v="Office Supplies"/>
    <x v="10"/>
    <n v="20.94"/>
    <n v="9.841800000000001"/>
    <n v="0.47"/>
    <n v="4"/>
  </r>
  <r>
    <x v="79"/>
    <d v="2014-08-09T00:00:00"/>
    <x v="0"/>
    <x v="1"/>
    <x v="1"/>
    <s v="Office Supplies"/>
    <x v="10"/>
    <n v="110.96"/>
    <n v="53.260799999999996"/>
    <n v="0.48"/>
    <n v="4"/>
  </r>
  <r>
    <x v="79"/>
    <d v="2014-08-09T00:00:00"/>
    <x v="0"/>
    <x v="1"/>
    <x v="1"/>
    <s v="Furniture"/>
    <x v="1"/>
    <n v="340.14400000000006"/>
    <n v="21.259"/>
    <n v="6.25E-2"/>
    <n v="4"/>
  </r>
  <r>
    <x v="80"/>
    <d v="2014-09-19T00:00:00"/>
    <x v="1"/>
    <x v="10"/>
    <x v="2"/>
    <s v="Office Supplies"/>
    <x v="9"/>
    <n v="52.447999999999993"/>
    <n v="-131.12000000000003"/>
    <n v="-2.5"/>
    <n v="5"/>
  </r>
  <r>
    <x v="80"/>
    <d v="2014-09-19T00:00:00"/>
    <x v="1"/>
    <x v="10"/>
    <x v="2"/>
    <s v="Office Supplies"/>
    <x v="2"/>
    <n v="20.16"/>
    <n v="6.5519999999999987"/>
    <n v="0.32500000000000001"/>
    <n v="5"/>
  </r>
  <r>
    <x v="81"/>
    <d v="2017-04-25T00:00:00"/>
    <x v="0"/>
    <x v="5"/>
    <x v="2"/>
    <s v="Office Supplies"/>
    <x v="9"/>
    <n v="97.263999999999982"/>
    <n v="-243.16000000000008"/>
    <n v="-2.5"/>
    <n v="4"/>
  </r>
  <r>
    <x v="82"/>
    <d v="2015-11-23T00:00:00"/>
    <x v="0"/>
    <x v="24"/>
    <x v="3"/>
    <s v="Furniture"/>
    <x v="1"/>
    <n v="396.80200000000002"/>
    <n v="-11.337199999999939"/>
    <n v="-2.8571428571428401E-2"/>
    <n v="2"/>
  </r>
  <r>
    <x v="82"/>
    <d v="2015-11-23T00:00:00"/>
    <x v="0"/>
    <x v="24"/>
    <x v="3"/>
    <s v="Office Supplies"/>
    <x v="14"/>
    <n v="15.88"/>
    <n v="-3.771500000000001"/>
    <n v="-0.23749999999999999"/>
    <n v="2"/>
  </r>
  <r>
    <x v="83"/>
    <d v="2015-12-19T00:00:00"/>
    <x v="2"/>
    <x v="15"/>
    <x v="3"/>
    <s v="Office Supplies"/>
    <x v="6"/>
    <n v="3.28"/>
    <n v="1.4104000000000001"/>
    <n v="0.43"/>
    <n v="4"/>
  </r>
  <r>
    <x v="29"/>
    <d v="2014-12-09T00:00:00"/>
    <x v="1"/>
    <x v="10"/>
    <x v="2"/>
    <s v="Office Supplies"/>
    <x v="4"/>
    <n v="24.816000000000003"/>
    <n v="1.8612000000000002"/>
    <n v="7.4999999999999997E-2"/>
    <n v="4"/>
  </r>
  <r>
    <x v="29"/>
    <d v="2014-12-09T00:00:00"/>
    <x v="1"/>
    <x v="10"/>
    <x v="2"/>
    <s v="Technology"/>
    <x v="11"/>
    <n v="408.74399999999997"/>
    <n v="76.639499999999984"/>
    <n v="0.1875"/>
    <n v="4"/>
  </r>
  <r>
    <x v="84"/>
    <d v="2014-11-24T00:00:00"/>
    <x v="2"/>
    <x v="28"/>
    <x v="0"/>
    <s v="Technology"/>
    <x v="7"/>
    <n v="503.96"/>
    <n v="131.02960000000002"/>
    <n v="0.26"/>
    <n v="5"/>
  </r>
  <r>
    <x v="84"/>
    <d v="2014-11-24T00:00:00"/>
    <x v="2"/>
    <x v="28"/>
    <x v="0"/>
    <s v="Technology"/>
    <x v="7"/>
    <n v="149.94999999999999"/>
    <n v="41.986000000000004"/>
    <n v="0.28000000000000003"/>
    <n v="5"/>
  </r>
  <r>
    <x v="84"/>
    <d v="2014-11-24T00:00:00"/>
    <x v="2"/>
    <x v="28"/>
    <x v="0"/>
    <s v="Technology"/>
    <x v="11"/>
    <n v="29"/>
    <n v="7.25"/>
    <n v="0.25"/>
    <n v="5"/>
  </r>
  <r>
    <x v="85"/>
    <d v="2016-12-02T00:00:00"/>
    <x v="0"/>
    <x v="29"/>
    <x v="3"/>
    <s v="Office Supplies"/>
    <x v="8"/>
    <n v="7.16"/>
    <n v="3.4367999999999999"/>
    <n v="0.48"/>
    <n v="4"/>
  </r>
  <r>
    <x v="86"/>
    <d v="2014-08-30T00:00:00"/>
    <x v="2"/>
    <x v="1"/>
    <x v="1"/>
    <s v="Technology"/>
    <x v="11"/>
    <n v="176.8"/>
    <n v="22.984000000000009"/>
    <n v="0.13"/>
    <n v="4"/>
  </r>
  <r>
    <x v="87"/>
    <d v="2016-07-22T00:00:00"/>
    <x v="1"/>
    <x v="5"/>
    <x v="2"/>
    <s v="Office Supplies"/>
    <x v="4"/>
    <n v="37.224000000000004"/>
    <n v="3.7224000000000004"/>
    <n v="0.1"/>
    <n v="6"/>
  </r>
  <r>
    <x v="87"/>
    <d v="2016-07-22T00:00:00"/>
    <x v="1"/>
    <x v="5"/>
    <x v="2"/>
    <s v="Office Supplies"/>
    <x v="10"/>
    <n v="20.016000000000002"/>
    <n v="6.2549999999999963"/>
    <n v="0.3125"/>
    <n v="6"/>
  </r>
  <r>
    <x v="88"/>
    <d v="2015-10-14T00:00:00"/>
    <x v="2"/>
    <x v="15"/>
    <x v="3"/>
    <s v="Furniture"/>
    <x v="0"/>
    <n v="899.13600000000008"/>
    <n v="112.39199999999991"/>
    <n v="0.125"/>
    <n v="2"/>
  </r>
  <r>
    <x v="88"/>
    <d v="2015-10-14T00:00:00"/>
    <x v="2"/>
    <x v="15"/>
    <x v="3"/>
    <s v="Technology"/>
    <x v="7"/>
    <n v="71.760000000000005"/>
    <n v="20.092800000000004"/>
    <n v="0.28000000000000003"/>
    <n v="2"/>
  </r>
  <r>
    <x v="88"/>
    <d v="2015-10-14T00:00:00"/>
    <x v="2"/>
    <x v="15"/>
    <x v="3"/>
    <s v="Office Supplies"/>
    <x v="10"/>
    <n v="51.84"/>
    <n v="24.883200000000002"/>
    <n v="0.48"/>
    <n v="2"/>
  </r>
  <r>
    <x v="88"/>
    <d v="2015-10-14T00:00:00"/>
    <x v="2"/>
    <x v="15"/>
    <x v="3"/>
    <s v="Furniture"/>
    <x v="0"/>
    <n v="626.35200000000009"/>
    <n v="46.976400000000012"/>
    <n v="7.4999999999999997E-2"/>
    <n v="2"/>
  </r>
  <r>
    <x v="88"/>
    <d v="2015-10-14T00:00:00"/>
    <x v="2"/>
    <x v="15"/>
    <x v="3"/>
    <s v="Office Supplies"/>
    <x v="6"/>
    <n v="19.899999999999999"/>
    <n v="6.5669999999999984"/>
    <n v="0.33"/>
    <n v="2"/>
  </r>
  <r>
    <x v="89"/>
    <d v="2015-11-06T00:00:00"/>
    <x v="1"/>
    <x v="1"/>
    <x v="1"/>
    <s v="Office Supplies"/>
    <x v="12"/>
    <n v="14.280000000000001"/>
    <n v="6.7115999999999989"/>
    <n v="0.47"/>
    <n v="6"/>
  </r>
  <r>
    <x v="90"/>
    <d v="2014-03-25T00:00:00"/>
    <x v="0"/>
    <x v="24"/>
    <x v="3"/>
    <s v="Office Supplies"/>
    <x v="6"/>
    <n v="7.4080000000000004"/>
    <n v="1.2037999999999995"/>
    <n v="0.16250000000000001"/>
    <n v="4"/>
  </r>
  <r>
    <x v="90"/>
    <d v="2014-03-25T00:00:00"/>
    <x v="0"/>
    <x v="24"/>
    <x v="3"/>
    <s v="Office Supplies"/>
    <x v="6"/>
    <n v="6.048"/>
    <n v="1.5876000000000006"/>
    <n v="0.26250000000000001"/>
    <n v="4"/>
  </r>
  <r>
    <x v="44"/>
    <d v="2017-11-13T00:00:00"/>
    <x v="2"/>
    <x v="30"/>
    <x v="3"/>
    <s v="Office Supplies"/>
    <x v="4"/>
    <n v="46.26"/>
    <n v="12.0276"/>
    <n v="0.26"/>
    <n v="7"/>
  </r>
  <r>
    <x v="91"/>
    <d v="2017-07-13T00:00:00"/>
    <x v="1"/>
    <x v="9"/>
    <x v="3"/>
    <s v="Office Supplies"/>
    <x v="8"/>
    <n v="2.9460000000000006"/>
    <n v="-2.2585999999999995"/>
    <n v="-0.76666666666666605"/>
    <n v="7"/>
  </r>
  <r>
    <x v="91"/>
    <d v="2017-07-13T00:00:00"/>
    <x v="1"/>
    <x v="9"/>
    <x v="3"/>
    <s v="Office Supplies"/>
    <x v="10"/>
    <n v="16.056000000000001"/>
    <n v="5.8203000000000005"/>
    <n v="0.36249999999999999"/>
    <n v="7"/>
  </r>
  <r>
    <x v="92"/>
    <d v="2017-06-29T00:00:00"/>
    <x v="0"/>
    <x v="24"/>
    <x v="3"/>
    <s v="Office Supplies"/>
    <x v="10"/>
    <n v="21.744000000000003"/>
    <n v="6.794999999999999"/>
    <n v="0.3125"/>
    <n v="5"/>
  </r>
  <r>
    <x v="93"/>
    <d v="2014-08-05T00:00:00"/>
    <x v="0"/>
    <x v="22"/>
    <x v="1"/>
    <s v="Furniture"/>
    <x v="3"/>
    <n v="218.75"/>
    <n v="-161.875"/>
    <n v="-0.74"/>
    <n v="2"/>
  </r>
  <r>
    <x v="93"/>
    <d v="2014-08-05T00:00:00"/>
    <x v="0"/>
    <x v="22"/>
    <x v="1"/>
    <s v="Office Supplies"/>
    <x v="9"/>
    <n v="2.6"/>
    <n v="0.29249999999999987"/>
    <n v="0.1125"/>
    <n v="2"/>
  </r>
  <r>
    <x v="94"/>
    <d v="2017-12-21T00:00:00"/>
    <x v="0"/>
    <x v="5"/>
    <x v="2"/>
    <s v="Office Supplies"/>
    <x v="9"/>
    <n v="66.283999999999992"/>
    <n v="-178.96680000000001"/>
    <n v="-2.7"/>
    <n v="4"/>
  </r>
  <r>
    <x v="95"/>
    <d v="2017-06-07T00:00:00"/>
    <x v="1"/>
    <x v="18"/>
    <x v="0"/>
    <s v="Furniture"/>
    <x v="5"/>
    <n v="35.168000000000006"/>
    <n v="9.6712000000000025"/>
    <n v="0.27500000000000002"/>
    <n v="4"/>
  </r>
  <r>
    <x v="34"/>
    <d v="2017-12-14T00:00:00"/>
    <x v="0"/>
    <x v="1"/>
    <x v="1"/>
    <s v="Technology"/>
    <x v="7"/>
    <n v="444.76800000000003"/>
    <n v="44.476800000000026"/>
    <n v="0.1"/>
    <n v="5"/>
  </r>
  <r>
    <x v="96"/>
    <d v="2017-12-07T00:00:00"/>
    <x v="0"/>
    <x v="12"/>
    <x v="2"/>
    <s v="Office Supplies"/>
    <x v="4"/>
    <n v="83.92"/>
    <n v="5.8743999999999943"/>
    <n v="6.9999999999999896E-2"/>
    <n v="6"/>
  </r>
  <r>
    <x v="96"/>
    <d v="2017-12-07T00:00:00"/>
    <x v="0"/>
    <x v="12"/>
    <x v="2"/>
    <s v="Technology"/>
    <x v="7"/>
    <n v="131.97999999999999"/>
    <n v="35.634600000000006"/>
    <n v="0.27"/>
    <n v="6"/>
  </r>
  <r>
    <x v="96"/>
    <d v="2017-12-07T00:00:00"/>
    <x v="0"/>
    <x v="12"/>
    <x v="2"/>
    <s v="Office Supplies"/>
    <x v="8"/>
    <n v="15.92"/>
    <n v="7.4824000000000002"/>
    <n v="0.47"/>
    <n v="6"/>
  </r>
  <r>
    <x v="96"/>
    <d v="2017-12-07T00:00:00"/>
    <x v="0"/>
    <x v="12"/>
    <x v="2"/>
    <s v="Office Supplies"/>
    <x v="13"/>
    <n v="52.29"/>
    <n v="16.209899999999998"/>
    <n v="0.31"/>
    <n v="6"/>
  </r>
  <r>
    <x v="96"/>
    <d v="2017-12-07T00:00:00"/>
    <x v="0"/>
    <x v="12"/>
    <x v="2"/>
    <s v="Office Supplies"/>
    <x v="4"/>
    <n v="91.99"/>
    <n v="3.6795999999999935"/>
    <n v="3.9999999999999897E-2"/>
    <n v="6"/>
  </r>
  <r>
    <x v="97"/>
    <d v="2015-02-13T00:00:00"/>
    <x v="1"/>
    <x v="5"/>
    <x v="2"/>
    <s v="Technology"/>
    <x v="11"/>
    <n v="20.8"/>
    <n v="6.4999999999999991"/>
    <n v="0.3125"/>
    <n v="4"/>
  </r>
  <r>
    <x v="98"/>
    <d v="2015-01-09T00:00:00"/>
    <x v="1"/>
    <x v="24"/>
    <x v="3"/>
    <s v="Office Supplies"/>
    <x v="2"/>
    <n v="23.680000000000003"/>
    <n v="8.879999999999999"/>
    <n v="0.375"/>
    <n v="7"/>
  </r>
  <r>
    <x v="98"/>
    <d v="2015-01-09T00:00:00"/>
    <x v="1"/>
    <x v="24"/>
    <x v="3"/>
    <s v="Furniture"/>
    <x v="0"/>
    <n v="452.45"/>
    <n v="-244.32300000000006"/>
    <n v="-0.54"/>
    <n v="7"/>
  </r>
  <r>
    <x v="98"/>
    <d v="2015-01-09T00:00:00"/>
    <x v="1"/>
    <x v="24"/>
    <x v="3"/>
    <s v="Technology"/>
    <x v="7"/>
    <n v="62.981999999999999"/>
    <n v="-14.695800000000006"/>
    <n v="-0.233333333333333"/>
    <n v="7"/>
  </r>
  <r>
    <x v="98"/>
    <d v="2015-01-09T00:00:00"/>
    <x v="1"/>
    <x v="24"/>
    <x v="3"/>
    <s v="Technology"/>
    <x v="15"/>
    <n v="1188.0000000000002"/>
    <n v="-950.40000000000009"/>
    <n v="-0.8"/>
    <n v="7"/>
  </r>
  <r>
    <x v="98"/>
    <d v="2015-01-09T00:00:00"/>
    <x v="1"/>
    <x v="24"/>
    <x v="3"/>
    <s v="Technology"/>
    <x v="11"/>
    <n v="89.584000000000003"/>
    <n v="4.4792000000000058"/>
    <n v="5.00000000000001E-2"/>
    <n v="7"/>
  </r>
  <r>
    <x v="99"/>
    <d v="2016-11-01T00:00:00"/>
    <x v="0"/>
    <x v="1"/>
    <x v="1"/>
    <s v="Office Supplies"/>
    <x v="4"/>
    <n v="93.06"/>
    <n v="26.056800000000003"/>
    <n v="0.28000000000000003"/>
    <n v="4"/>
  </r>
  <r>
    <x v="99"/>
    <d v="2016-11-01T00:00:00"/>
    <x v="0"/>
    <x v="1"/>
    <x v="1"/>
    <s v="Technology"/>
    <x v="7"/>
    <n v="302.37599999999998"/>
    <n v="22.678200000000018"/>
    <n v="7.5000000000000094E-2"/>
    <n v="4"/>
  </r>
  <r>
    <x v="100"/>
    <d v="2015-12-27T00:00:00"/>
    <x v="0"/>
    <x v="24"/>
    <x v="3"/>
    <s v="Office Supplies"/>
    <x v="13"/>
    <n v="5.5840000000000005"/>
    <n v="1.8147999999999997"/>
    <n v="0.32500000000000001"/>
    <n v="3"/>
  </r>
  <r>
    <x v="100"/>
    <d v="2015-12-27T00:00:00"/>
    <x v="0"/>
    <x v="24"/>
    <x v="3"/>
    <s v="Office Supplies"/>
    <x v="10"/>
    <n v="22.704000000000004"/>
    <n v="8.2302"/>
    <n v="0.36249999999999999"/>
    <n v="3"/>
  </r>
  <r>
    <x v="100"/>
    <d v="2015-12-27T00:00:00"/>
    <x v="0"/>
    <x v="24"/>
    <x v="3"/>
    <s v="Office Supplies"/>
    <x v="8"/>
    <n v="19.776000000000003"/>
    <n v="-13.843199999999996"/>
    <n v="-0.7"/>
    <n v="3"/>
  </r>
  <r>
    <x v="100"/>
    <d v="2015-12-27T00:00:00"/>
    <x v="0"/>
    <x v="24"/>
    <x v="3"/>
    <s v="Furniture"/>
    <x v="5"/>
    <n v="72.703999999999994"/>
    <n v="19.084800000000005"/>
    <n v="0.26250000000000001"/>
    <n v="3"/>
  </r>
  <r>
    <x v="100"/>
    <d v="2015-12-27T00:00:00"/>
    <x v="0"/>
    <x v="24"/>
    <x v="3"/>
    <s v="Technology"/>
    <x v="15"/>
    <n v="479.98800000000006"/>
    <n v="-383.99040000000002"/>
    <n v="-0.8"/>
    <n v="3"/>
  </r>
  <r>
    <x v="100"/>
    <d v="2015-12-27T00:00:00"/>
    <x v="0"/>
    <x v="24"/>
    <x v="3"/>
    <s v="Office Supplies"/>
    <x v="6"/>
    <n v="27.168000000000003"/>
    <n v="2.7168000000000001"/>
    <n v="0.1"/>
    <n v="3"/>
  </r>
  <r>
    <x v="101"/>
    <d v="2015-08-16T00:00:00"/>
    <x v="1"/>
    <x v="12"/>
    <x v="2"/>
    <s v="Office Supplies"/>
    <x v="6"/>
    <n v="2.2000000000000002"/>
    <n v="0.96800000000000019"/>
    <n v="0.44"/>
    <n v="7"/>
  </r>
  <r>
    <x v="101"/>
    <d v="2015-08-16T00:00:00"/>
    <x v="1"/>
    <x v="12"/>
    <x v="2"/>
    <s v="Furniture"/>
    <x v="3"/>
    <n v="622.44999999999993"/>
    <n v="136.93899999999999"/>
    <n v="0.22"/>
    <n v="7"/>
  </r>
  <r>
    <x v="101"/>
    <d v="2015-08-16T00:00:00"/>
    <x v="1"/>
    <x v="12"/>
    <x v="2"/>
    <s v="Office Supplies"/>
    <x v="4"/>
    <n v="21.98"/>
    <n v="0.21979999999999933"/>
    <n v="9.9999999999999707E-3"/>
    <n v="7"/>
  </r>
  <r>
    <x v="102"/>
    <d v="2015-03-04T00:00:00"/>
    <x v="0"/>
    <x v="18"/>
    <x v="0"/>
    <s v="Furniture"/>
    <x v="1"/>
    <n v="161.56800000000001"/>
    <n v="-28.274400000000021"/>
    <n v="-0.17499999999999999"/>
    <n v="4"/>
  </r>
  <r>
    <x v="102"/>
    <d v="2015-03-04T00:00:00"/>
    <x v="0"/>
    <x v="18"/>
    <x v="0"/>
    <s v="Furniture"/>
    <x v="1"/>
    <n v="389.69600000000003"/>
    <n v="43.840799999999973"/>
    <n v="0.1125"/>
    <n v="4"/>
  </r>
  <r>
    <x v="103"/>
    <d v="2014-09-17T00:00:00"/>
    <x v="1"/>
    <x v="3"/>
    <x v="0"/>
    <s v="Office Supplies"/>
    <x v="8"/>
    <n v="18.648000000000003"/>
    <n v="-12.431999999999999"/>
    <n v="-0.66666666666666596"/>
    <n v="4"/>
  </r>
  <r>
    <x v="104"/>
    <d v="2017-04-12T00:00:00"/>
    <x v="2"/>
    <x v="2"/>
    <x v="0"/>
    <s v="Furniture"/>
    <x v="3"/>
    <n v="233.86"/>
    <n v="-102.04800000000003"/>
    <n v="-0.43636363636363601"/>
    <n v="5"/>
  </r>
  <r>
    <x v="104"/>
    <d v="2017-04-12T00:00:00"/>
    <x v="2"/>
    <x v="2"/>
    <x v="0"/>
    <s v="Furniture"/>
    <x v="3"/>
    <n v="620.61450000000013"/>
    <n v="-248.24579999999992"/>
    <n v="-0.4"/>
    <n v="5"/>
  </r>
  <r>
    <x v="104"/>
    <d v="2017-04-12T00:00:00"/>
    <x v="2"/>
    <x v="2"/>
    <x v="0"/>
    <s v="Office Supplies"/>
    <x v="8"/>
    <n v="5.3280000000000012"/>
    <n v="-3.5519999999999996"/>
    <n v="-0.66666666666666596"/>
    <n v="5"/>
  </r>
  <r>
    <x v="104"/>
    <d v="2017-04-12T00:00:00"/>
    <x v="2"/>
    <x v="2"/>
    <x v="0"/>
    <s v="Furniture"/>
    <x v="5"/>
    <n v="258.072"/>
    <n v="0"/>
    <n v="0"/>
    <n v="5"/>
  </r>
  <r>
    <x v="104"/>
    <d v="2017-04-12T00:00:00"/>
    <x v="2"/>
    <x v="2"/>
    <x v="0"/>
    <s v="Technology"/>
    <x v="11"/>
    <n v="617.97600000000011"/>
    <n v="-7.724700000000098"/>
    <n v="-1.25000000000002E-2"/>
    <n v="5"/>
  </r>
  <r>
    <x v="105"/>
    <d v="2017-11-16T00:00:00"/>
    <x v="1"/>
    <x v="1"/>
    <x v="1"/>
    <s v="Office Supplies"/>
    <x v="10"/>
    <n v="10.56"/>
    <n v="4.7519999999999998"/>
    <n v="0.45"/>
    <n v="4"/>
  </r>
  <r>
    <x v="30"/>
    <d v="2016-06-09T00:00:00"/>
    <x v="0"/>
    <x v="10"/>
    <x v="2"/>
    <s v="Office Supplies"/>
    <x v="10"/>
    <n v="25.920000000000005"/>
    <n v="9.3960000000000008"/>
    <n v="0.36249999999999999"/>
    <n v="5"/>
  </r>
  <r>
    <x v="30"/>
    <d v="2016-06-09T00:00:00"/>
    <x v="0"/>
    <x v="10"/>
    <x v="2"/>
    <s v="Furniture"/>
    <x v="5"/>
    <n v="419.68000000000006"/>
    <n v="-356.72799999999995"/>
    <n v="-0.85"/>
    <n v="5"/>
  </r>
  <r>
    <x v="30"/>
    <d v="2016-06-09T00:00:00"/>
    <x v="0"/>
    <x v="10"/>
    <x v="2"/>
    <s v="Furniture"/>
    <x v="5"/>
    <n v="11.688000000000001"/>
    <n v="-4.6751999999999985"/>
    <n v="-0.4"/>
    <n v="5"/>
  </r>
  <r>
    <x v="30"/>
    <d v="2016-06-09T00:00:00"/>
    <x v="0"/>
    <x v="10"/>
    <x v="2"/>
    <s v="Technology"/>
    <x v="7"/>
    <n v="31.983999999999998"/>
    <n v="11.194399999999998"/>
    <n v="0.35"/>
    <n v="5"/>
  </r>
  <r>
    <x v="30"/>
    <d v="2016-06-09T00:00:00"/>
    <x v="0"/>
    <x v="10"/>
    <x v="2"/>
    <s v="Furniture"/>
    <x v="3"/>
    <n v="177.22499999999999"/>
    <n v="-120.51299999999998"/>
    <n v="-0.68"/>
    <n v="5"/>
  </r>
  <r>
    <x v="30"/>
    <d v="2016-06-09T00:00:00"/>
    <x v="0"/>
    <x v="10"/>
    <x v="2"/>
    <s v="Furniture"/>
    <x v="5"/>
    <n v="4.0440000000000005"/>
    <n v="-2.8307999999999995"/>
    <n v="-0.7"/>
    <n v="5"/>
  </r>
  <r>
    <x v="30"/>
    <d v="2016-06-09T00:00:00"/>
    <x v="0"/>
    <x v="10"/>
    <x v="2"/>
    <s v="Office Supplies"/>
    <x v="6"/>
    <n v="7.4080000000000004"/>
    <n v="1.2037999999999995"/>
    <n v="0.16250000000000001"/>
    <n v="5"/>
  </r>
  <r>
    <x v="106"/>
    <d v="2014-06-06T00:00:00"/>
    <x v="2"/>
    <x v="11"/>
    <x v="2"/>
    <s v="Furniture"/>
    <x v="1"/>
    <n v="2001.8600000000001"/>
    <n v="580.53939999999989"/>
    <n v="0.28999999999999998"/>
    <n v="5"/>
  </r>
  <r>
    <x v="106"/>
    <d v="2014-06-06T00:00:00"/>
    <x v="2"/>
    <x v="11"/>
    <x v="2"/>
    <s v="Office Supplies"/>
    <x v="4"/>
    <n v="166.72"/>
    <n v="41.680000000000007"/>
    <n v="0.25"/>
    <n v="5"/>
  </r>
  <r>
    <x v="106"/>
    <d v="2014-06-06T00:00:00"/>
    <x v="2"/>
    <x v="11"/>
    <x v="2"/>
    <s v="Office Supplies"/>
    <x v="10"/>
    <n v="47.88"/>
    <n v="23.94"/>
    <n v="0.5"/>
    <n v="5"/>
  </r>
  <r>
    <x v="106"/>
    <d v="2014-06-06T00:00:00"/>
    <x v="2"/>
    <x v="11"/>
    <x v="2"/>
    <s v="Office Supplies"/>
    <x v="9"/>
    <n v="1503.25"/>
    <n v="496.07249999999993"/>
    <n v="0.33"/>
    <n v="5"/>
  </r>
  <r>
    <x v="106"/>
    <d v="2014-06-06T00:00:00"/>
    <x v="2"/>
    <x v="11"/>
    <x v="2"/>
    <s v="Office Supplies"/>
    <x v="10"/>
    <n v="25.92"/>
    <n v="12.441600000000001"/>
    <n v="0.48"/>
    <n v="5"/>
  </r>
  <r>
    <x v="107"/>
    <d v="2016-12-15T00:00:00"/>
    <x v="0"/>
    <x v="1"/>
    <x v="1"/>
    <s v="Furniture"/>
    <x v="1"/>
    <n v="321.56799999999998"/>
    <n v="28.137200000000007"/>
    <n v="8.7499999999999994E-2"/>
    <n v="5"/>
  </r>
  <r>
    <x v="108"/>
    <d v="2016-09-17T00:00:00"/>
    <x v="0"/>
    <x v="1"/>
    <x v="1"/>
    <s v="Office Supplies"/>
    <x v="10"/>
    <n v="7.61"/>
    <n v="3.5766999999999998"/>
    <n v="0.47"/>
    <n v="6"/>
  </r>
  <r>
    <x v="108"/>
    <d v="2016-09-17T00:00:00"/>
    <x v="0"/>
    <x v="1"/>
    <x v="1"/>
    <s v="Technology"/>
    <x v="11"/>
    <n v="3347.37"/>
    <n v="636.0002999999997"/>
    <n v="0.19"/>
    <n v="6"/>
  </r>
  <r>
    <x v="107"/>
    <d v="2016-12-13T00:00:00"/>
    <x v="0"/>
    <x v="15"/>
    <x v="3"/>
    <s v="Office Supplies"/>
    <x v="4"/>
    <n v="80.58"/>
    <n v="22.562400000000004"/>
    <n v="0.28000000000000003"/>
    <n v="3"/>
  </r>
  <r>
    <x v="107"/>
    <d v="2016-12-13T00:00:00"/>
    <x v="0"/>
    <x v="15"/>
    <x v="3"/>
    <s v="Office Supplies"/>
    <x v="12"/>
    <n v="361.92"/>
    <n v="162.864"/>
    <n v="0.45"/>
    <n v="3"/>
  </r>
  <r>
    <x v="109"/>
    <d v="2015-12-04T00:00:00"/>
    <x v="1"/>
    <x v="10"/>
    <x v="2"/>
    <s v="Furniture"/>
    <x v="5"/>
    <n v="12.132000000000001"/>
    <n v="-8.4923999999999982"/>
    <n v="-0.7"/>
    <n v="6"/>
  </r>
  <r>
    <x v="109"/>
    <d v="2015-12-04T00:00:00"/>
    <x v="1"/>
    <x v="10"/>
    <x v="2"/>
    <s v="Office Supplies"/>
    <x v="4"/>
    <n v="82.367999999999995"/>
    <n v="-19.562399999999997"/>
    <n v="-0.23749999999999999"/>
    <n v="6"/>
  </r>
  <r>
    <x v="109"/>
    <d v="2015-12-04T00:00:00"/>
    <x v="1"/>
    <x v="10"/>
    <x v="2"/>
    <s v="Office Supplies"/>
    <x v="4"/>
    <n v="53.92"/>
    <n v="4.0439999999999969"/>
    <n v="7.49999999999999E-2"/>
    <n v="6"/>
  </r>
  <r>
    <x v="109"/>
    <d v="2015-12-04T00:00:00"/>
    <x v="1"/>
    <x v="10"/>
    <x v="2"/>
    <s v="Technology"/>
    <x v="7"/>
    <n v="647.904"/>
    <n v="56.691599999999966"/>
    <n v="8.7499999999999994E-2"/>
    <n v="6"/>
  </r>
  <r>
    <x v="96"/>
    <d v="2017-12-03T00:00:00"/>
    <x v="0"/>
    <x v="15"/>
    <x v="3"/>
    <s v="Technology"/>
    <x v="11"/>
    <n v="20.37"/>
    <n v="6.9258000000000006"/>
    <n v="0.34"/>
    <n v="2"/>
  </r>
  <r>
    <x v="96"/>
    <d v="2017-12-03T00:00:00"/>
    <x v="0"/>
    <x v="15"/>
    <x v="3"/>
    <s v="Office Supplies"/>
    <x v="4"/>
    <n v="221.54999999999998"/>
    <n v="6.6465000000000174"/>
    <n v="3.00000000000001E-2"/>
    <n v="2"/>
  </r>
  <r>
    <x v="96"/>
    <d v="2017-12-03T00:00:00"/>
    <x v="0"/>
    <x v="15"/>
    <x v="3"/>
    <s v="Office Supplies"/>
    <x v="8"/>
    <n v="17.52"/>
    <n v="6.1319999999999988"/>
    <n v="0.35"/>
    <n v="2"/>
  </r>
  <r>
    <x v="110"/>
    <d v="2017-06-12T00:00:00"/>
    <x v="1"/>
    <x v="5"/>
    <x v="2"/>
    <s v="Office Supplies"/>
    <x v="9"/>
    <n v="1.6239999999999994"/>
    <n v="-4.4660000000000002"/>
    <n v="-2.75"/>
    <n v="4"/>
  </r>
  <r>
    <x v="111"/>
    <d v="2014-09-21T00:00:00"/>
    <x v="1"/>
    <x v="5"/>
    <x v="2"/>
    <s v="Technology"/>
    <x v="15"/>
    <n v="3059.982"/>
    <n v="-509.99700000000075"/>
    <n v="-0.16666666666666699"/>
    <n v="2"/>
  </r>
  <r>
    <x v="111"/>
    <d v="2014-09-21T00:00:00"/>
    <x v="1"/>
    <x v="5"/>
    <x v="2"/>
    <s v="Technology"/>
    <x v="15"/>
    <n v="2519.9579999999996"/>
    <n v="-251.99579999999992"/>
    <n v="-0.1"/>
    <n v="2"/>
  </r>
  <r>
    <x v="112"/>
    <d v="2016-06-13T00:00:00"/>
    <x v="0"/>
    <x v="10"/>
    <x v="2"/>
    <s v="Technology"/>
    <x v="7"/>
    <n v="328.22399999999999"/>
    <n v="28.7196"/>
    <n v="8.7499999999999994E-2"/>
    <n v="7"/>
  </r>
  <r>
    <x v="113"/>
    <d v="2015-11-15T00:00:00"/>
    <x v="0"/>
    <x v="1"/>
    <x v="1"/>
    <s v="Technology"/>
    <x v="11"/>
    <n v="79.900000000000006"/>
    <n v="35.156000000000006"/>
    <n v="0.44"/>
    <n v="5"/>
  </r>
  <r>
    <x v="114"/>
    <d v="2017-06-20T00:00:00"/>
    <x v="1"/>
    <x v="3"/>
    <x v="0"/>
    <s v="Office Supplies"/>
    <x v="6"/>
    <n v="14.015999999999998"/>
    <n v="4.7303999999999995"/>
    <n v="0.33750000000000002"/>
    <n v="4"/>
  </r>
  <r>
    <x v="115"/>
    <d v="2016-01-28T00:00:00"/>
    <x v="0"/>
    <x v="30"/>
    <x v="3"/>
    <s v="Office Supplies"/>
    <x v="13"/>
    <n v="7.5600000000000005"/>
    <n v="0.3024"/>
    <n v="0.04"/>
    <n v="6"/>
  </r>
  <r>
    <x v="34"/>
    <d v="2017-12-13T00:00:00"/>
    <x v="1"/>
    <x v="24"/>
    <x v="3"/>
    <s v="Office Supplies"/>
    <x v="4"/>
    <n v="37.207999999999998"/>
    <n v="-7.4416000000000011"/>
    <n v="-0.2"/>
    <n v="4"/>
  </r>
  <r>
    <x v="34"/>
    <d v="2017-12-13T00:00:00"/>
    <x v="1"/>
    <x v="24"/>
    <x v="3"/>
    <s v="Office Supplies"/>
    <x v="12"/>
    <n v="57.576000000000001"/>
    <n v="21.591000000000001"/>
    <n v="0.375"/>
    <n v="4"/>
  </r>
  <r>
    <x v="116"/>
    <d v="2018-01-02T00:00:00"/>
    <x v="1"/>
    <x v="1"/>
    <x v="1"/>
    <s v="Office Supplies"/>
    <x v="4"/>
    <n v="725.84"/>
    <n v="210.4935999999999"/>
    <n v="0.28999999999999998"/>
    <n v="5"/>
  </r>
  <r>
    <x v="117"/>
    <d v="2015-07-31T00:00:00"/>
    <x v="0"/>
    <x v="1"/>
    <x v="1"/>
    <s v="Technology"/>
    <x v="11"/>
    <n v="209.92999999999998"/>
    <n v="92.369200000000021"/>
    <n v="0.44"/>
    <n v="1"/>
  </r>
  <r>
    <x v="117"/>
    <d v="2015-07-31T00:00:00"/>
    <x v="0"/>
    <x v="1"/>
    <x v="1"/>
    <s v="Furniture"/>
    <x v="5"/>
    <n v="5.28"/>
    <n v="2.3232000000000004"/>
    <n v="0.44"/>
    <n v="1"/>
  </r>
  <r>
    <x v="117"/>
    <d v="2015-07-31T00:00:00"/>
    <x v="0"/>
    <x v="1"/>
    <x v="1"/>
    <s v="Office Supplies"/>
    <x v="8"/>
    <n v="10.92"/>
    <n v="4.0949999999999989"/>
    <n v="0.375"/>
    <n v="1"/>
  </r>
  <r>
    <x v="118"/>
    <d v="2017-09-17T00:00:00"/>
    <x v="1"/>
    <x v="1"/>
    <x v="1"/>
    <s v="Office Supplies"/>
    <x v="10"/>
    <n v="8.82"/>
    <n v="4.0571999999999999"/>
    <n v="0.46"/>
    <n v="1"/>
  </r>
  <r>
    <x v="118"/>
    <d v="2017-09-17T00:00:00"/>
    <x v="1"/>
    <x v="1"/>
    <x v="1"/>
    <s v="Office Supplies"/>
    <x v="6"/>
    <n v="5.98"/>
    <n v="1.5548000000000002"/>
    <n v="0.26"/>
    <n v="1"/>
  </r>
  <r>
    <x v="119"/>
    <d v="2017-10-17T00:00:00"/>
    <x v="1"/>
    <x v="9"/>
    <x v="3"/>
    <s v="Office Supplies"/>
    <x v="10"/>
    <n v="11.648000000000001"/>
    <n v="4.0768000000000004"/>
    <n v="0.35"/>
    <n v="4"/>
  </r>
  <r>
    <x v="119"/>
    <d v="2017-10-17T00:00:00"/>
    <x v="1"/>
    <x v="9"/>
    <x v="3"/>
    <s v="Office Supplies"/>
    <x v="10"/>
    <n v="18.175999999999998"/>
    <n v="5.9071999999999987"/>
    <n v="0.32500000000000001"/>
    <n v="4"/>
  </r>
  <r>
    <x v="119"/>
    <d v="2017-10-17T00:00:00"/>
    <x v="1"/>
    <x v="9"/>
    <x v="3"/>
    <s v="Office Supplies"/>
    <x v="4"/>
    <n v="59.712000000000003"/>
    <n v="5.9711999999999996"/>
    <n v="0.1"/>
    <n v="4"/>
  </r>
  <r>
    <x v="119"/>
    <d v="2017-10-17T00:00:00"/>
    <x v="1"/>
    <x v="9"/>
    <x v="3"/>
    <s v="Office Supplies"/>
    <x v="2"/>
    <n v="24.839999999999996"/>
    <n v="8.6940000000000008"/>
    <n v="0.35"/>
    <n v="4"/>
  </r>
  <r>
    <x v="120"/>
    <d v="2015-09-28T00:00:00"/>
    <x v="0"/>
    <x v="5"/>
    <x v="2"/>
    <s v="Office Supplies"/>
    <x v="8"/>
    <n v="2.0799999999999996"/>
    <n v="-3.4320000000000004"/>
    <n v="-1.65"/>
    <n v="2"/>
  </r>
  <r>
    <x v="120"/>
    <d v="2015-09-28T00:00:00"/>
    <x v="0"/>
    <x v="5"/>
    <x v="2"/>
    <s v="Technology"/>
    <x v="7"/>
    <n v="1114.4000000000001"/>
    <n v="376.11"/>
    <n v="0.33750000000000002"/>
    <n v="2"/>
  </r>
  <r>
    <x v="121"/>
    <d v="2015-11-06T00:00:00"/>
    <x v="0"/>
    <x v="1"/>
    <x v="1"/>
    <s v="Furniture"/>
    <x v="3"/>
    <n v="1038.8399999999999"/>
    <n v="51.942000000000007"/>
    <n v="0.05"/>
    <n v="4"/>
  </r>
  <r>
    <x v="120"/>
    <d v="2015-10-02T00:00:00"/>
    <x v="0"/>
    <x v="21"/>
    <x v="1"/>
    <s v="Office Supplies"/>
    <x v="10"/>
    <n v="141.76"/>
    <n v="47.843999999999994"/>
    <n v="0.33750000000000002"/>
    <n v="6"/>
  </r>
  <r>
    <x v="120"/>
    <d v="2015-10-02T00:00:00"/>
    <x v="0"/>
    <x v="21"/>
    <x v="1"/>
    <s v="Technology"/>
    <x v="11"/>
    <n v="239.80000000000004"/>
    <n v="47.959999999999987"/>
    <n v="0.2"/>
    <n v="6"/>
  </r>
  <r>
    <x v="120"/>
    <d v="2015-10-02T00:00:00"/>
    <x v="0"/>
    <x v="21"/>
    <x v="1"/>
    <s v="Office Supplies"/>
    <x v="10"/>
    <n v="31.104000000000006"/>
    <n v="10.8864"/>
    <n v="0.35"/>
    <n v="6"/>
  </r>
  <r>
    <x v="122"/>
    <d v="2016-12-20T00:00:00"/>
    <x v="1"/>
    <x v="2"/>
    <x v="0"/>
    <s v="Office Supplies"/>
    <x v="8"/>
    <n v="254.05800000000002"/>
    <n v="-169.3719999999999"/>
    <n v="-0.66666666666666596"/>
    <n v="2"/>
  </r>
  <r>
    <x v="122"/>
    <d v="2016-12-20T00:00:00"/>
    <x v="1"/>
    <x v="2"/>
    <x v="0"/>
    <s v="Office Supplies"/>
    <x v="9"/>
    <n v="194.52800000000002"/>
    <n v="24.315999999999974"/>
    <n v="0.125"/>
    <n v="2"/>
  </r>
  <r>
    <x v="122"/>
    <d v="2016-12-20T00:00:00"/>
    <x v="1"/>
    <x v="2"/>
    <x v="0"/>
    <s v="Office Supplies"/>
    <x v="14"/>
    <n v="961.48000000000013"/>
    <n v="-204.31449999999995"/>
    <n v="-0.21249999999999999"/>
    <n v="2"/>
  </r>
  <r>
    <x v="73"/>
    <d v="2016-11-24T00:00:00"/>
    <x v="2"/>
    <x v="24"/>
    <x v="3"/>
    <s v="Office Supplies"/>
    <x v="13"/>
    <n v="19.096"/>
    <n v="6.6835999999999993"/>
    <n v="0.35"/>
    <n v="4"/>
  </r>
  <r>
    <x v="73"/>
    <d v="2016-11-24T00:00:00"/>
    <x v="2"/>
    <x v="24"/>
    <x v="3"/>
    <s v="Office Supplies"/>
    <x v="2"/>
    <n v="18.496000000000002"/>
    <n v="6.2423999999999999"/>
    <n v="0.33750000000000002"/>
    <n v="4"/>
  </r>
  <r>
    <x v="73"/>
    <d v="2016-11-24T00:00:00"/>
    <x v="2"/>
    <x v="24"/>
    <x v="3"/>
    <s v="Technology"/>
    <x v="11"/>
    <n v="255.98400000000004"/>
    <n v="54.396600000000007"/>
    <n v="0.21249999999999999"/>
    <n v="4"/>
  </r>
  <r>
    <x v="73"/>
    <d v="2016-11-24T00:00:00"/>
    <x v="2"/>
    <x v="24"/>
    <x v="3"/>
    <s v="Furniture"/>
    <x v="0"/>
    <n v="86.97"/>
    <n v="-48.703199999999995"/>
    <n v="-0.56000000000000005"/>
    <n v="4"/>
  </r>
  <r>
    <x v="58"/>
    <d v="2014-12-28T00:00:00"/>
    <x v="1"/>
    <x v="22"/>
    <x v="1"/>
    <s v="Furniture"/>
    <x v="5"/>
    <n v="300.416"/>
    <n v="78.859200000000001"/>
    <n v="0.26250000000000001"/>
    <n v="2"/>
  </r>
  <r>
    <x v="58"/>
    <d v="2014-12-28T00:00:00"/>
    <x v="1"/>
    <x v="22"/>
    <x v="1"/>
    <s v="Furniture"/>
    <x v="1"/>
    <n v="230.35200000000003"/>
    <n v="20.155800000000013"/>
    <n v="8.7499999999999994E-2"/>
    <n v="2"/>
  </r>
  <r>
    <x v="58"/>
    <d v="2014-12-28T00:00:00"/>
    <x v="1"/>
    <x v="22"/>
    <x v="1"/>
    <s v="Furniture"/>
    <x v="5"/>
    <n v="218.35200000000003"/>
    <n v="-24.564599999999999"/>
    <n v="-0.1125"/>
    <n v="2"/>
  </r>
  <r>
    <x v="58"/>
    <d v="2014-12-28T00:00:00"/>
    <x v="1"/>
    <x v="22"/>
    <x v="1"/>
    <s v="Office Supplies"/>
    <x v="8"/>
    <n v="78.600000000000009"/>
    <n v="-62.88000000000001"/>
    <n v="-0.8"/>
    <n v="2"/>
  </r>
  <r>
    <x v="58"/>
    <d v="2014-12-28T00:00:00"/>
    <x v="1"/>
    <x v="22"/>
    <x v="1"/>
    <s v="Office Supplies"/>
    <x v="13"/>
    <n v="27.552000000000003"/>
    <n v="9.2987999999999964"/>
    <n v="0.33750000000000002"/>
    <n v="2"/>
  </r>
  <r>
    <x v="99"/>
    <d v="2016-11-03T00:00:00"/>
    <x v="1"/>
    <x v="30"/>
    <x v="3"/>
    <s v="Office Supplies"/>
    <x v="10"/>
    <n v="32.400000000000006"/>
    <n v="15.552000000000001"/>
    <n v="0.48"/>
    <n v="6"/>
  </r>
  <r>
    <x v="99"/>
    <d v="2016-11-03T00:00:00"/>
    <x v="1"/>
    <x v="30"/>
    <x v="3"/>
    <s v="Office Supplies"/>
    <x v="4"/>
    <n v="1082.48"/>
    <n v="10.824800000000096"/>
    <n v="1.0000000000000101E-2"/>
    <n v="6"/>
  </r>
  <r>
    <x v="99"/>
    <d v="2016-11-03T00:00:00"/>
    <x v="1"/>
    <x v="30"/>
    <x v="3"/>
    <s v="Office Supplies"/>
    <x v="10"/>
    <n v="56.91"/>
    <n v="27.316799999999997"/>
    <n v="0.48"/>
    <n v="6"/>
  </r>
  <r>
    <x v="99"/>
    <d v="2016-11-03T00:00:00"/>
    <x v="1"/>
    <x v="30"/>
    <x v="3"/>
    <s v="Furniture"/>
    <x v="5"/>
    <n v="77.599999999999994"/>
    <n v="38.023999999999994"/>
    <n v="0.49"/>
    <n v="6"/>
  </r>
  <r>
    <x v="99"/>
    <d v="2016-11-03T00:00:00"/>
    <x v="1"/>
    <x v="30"/>
    <x v="3"/>
    <s v="Office Supplies"/>
    <x v="8"/>
    <n v="14.28"/>
    <n v="6.5687999999999995"/>
    <n v="0.46"/>
    <n v="6"/>
  </r>
  <r>
    <x v="123"/>
    <d v="2017-11-23T00:00:00"/>
    <x v="0"/>
    <x v="10"/>
    <x v="2"/>
    <s v="Furniture"/>
    <x v="3"/>
    <n v="219.07500000000002"/>
    <n v="-131.44500000000005"/>
    <n v="-0.6"/>
    <n v="4"/>
  </r>
  <r>
    <x v="124"/>
    <d v="2015-05-09T00:00:00"/>
    <x v="1"/>
    <x v="15"/>
    <x v="3"/>
    <s v="Furniture"/>
    <x v="5"/>
    <n v="26.8"/>
    <n v="12.863999999999999"/>
    <n v="0.48"/>
    <n v="5"/>
  </r>
  <r>
    <x v="125"/>
    <d v="2015-01-04T00:00:00"/>
    <x v="1"/>
    <x v="12"/>
    <x v="2"/>
    <s v="Office Supplies"/>
    <x v="6"/>
    <n v="9.84"/>
    <n v="2.8535999999999988"/>
    <n v="0.28999999999999998"/>
    <n v="5"/>
  </r>
  <r>
    <x v="106"/>
    <d v="2014-06-06T00:00:00"/>
    <x v="2"/>
    <x v="30"/>
    <x v="3"/>
    <s v="Office Supplies"/>
    <x v="8"/>
    <n v="45.480000000000004"/>
    <n v="20.9208"/>
    <n v="0.46"/>
    <n v="5"/>
  </r>
  <r>
    <x v="106"/>
    <d v="2014-06-06T00:00:00"/>
    <x v="2"/>
    <x v="30"/>
    <x v="3"/>
    <s v="Office Supplies"/>
    <x v="6"/>
    <n v="289.20000000000005"/>
    <n v="83.867999999999967"/>
    <n v="0.28999999999999998"/>
    <n v="5"/>
  </r>
  <r>
    <x v="4"/>
    <d v="2017-04-17T00:00:00"/>
    <x v="0"/>
    <x v="17"/>
    <x v="0"/>
    <s v="Office Supplies"/>
    <x v="6"/>
    <n v="4.8899999999999997"/>
    <n v="2.0049000000000001"/>
    <n v="0.41"/>
    <n v="2"/>
  </r>
  <r>
    <x v="126"/>
    <d v="2016-09-14T00:00:00"/>
    <x v="1"/>
    <x v="22"/>
    <x v="1"/>
    <s v="Furniture"/>
    <x v="5"/>
    <n v="15.136000000000003"/>
    <n v="3.5948000000000011"/>
    <n v="0.23749999999999999"/>
    <n v="2"/>
  </r>
  <r>
    <x v="126"/>
    <d v="2016-09-14T00:00:00"/>
    <x v="1"/>
    <x v="22"/>
    <x v="1"/>
    <s v="Furniture"/>
    <x v="1"/>
    <n v="466.76800000000003"/>
    <n v="52.511399999999981"/>
    <n v="0.1125"/>
    <n v="2"/>
  </r>
  <r>
    <x v="126"/>
    <d v="2016-09-14T00:00:00"/>
    <x v="1"/>
    <x v="22"/>
    <x v="1"/>
    <s v="Furniture"/>
    <x v="5"/>
    <n v="15.231999999999999"/>
    <n v="1.7135999999999978"/>
    <n v="0.1125"/>
    <n v="2"/>
  </r>
  <r>
    <x v="126"/>
    <d v="2016-09-14T00:00:00"/>
    <x v="1"/>
    <x v="22"/>
    <x v="1"/>
    <s v="Office Supplies"/>
    <x v="2"/>
    <n v="6.2640000000000002"/>
    <n v="2.0358000000000001"/>
    <n v="0.32500000000000001"/>
    <n v="2"/>
  </r>
  <r>
    <x v="127"/>
    <d v="2014-10-03T00:00:00"/>
    <x v="1"/>
    <x v="30"/>
    <x v="3"/>
    <s v="Furniture"/>
    <x v="5"/>
    <n v="87.539999999999992"/>
    <n v="37.642200000000003"/>
    <n v="0.43"/>
    <n v="6"/>
  </r>
  <r>
    <x v="128"/>
    <d v="2014-08-16T00:00:00"/>
    <x v="1"/>
    <x v="2"/>
    <x v="0"/>
    <s v="Technology"/>
    <x v="7"/>
    <n v="178.38400000000001"/>
    <n v="22.297999999999973"/>
    <n v="0.125"/>
    <n v="7"/>
  </r>
  <r>
    <x v="128"/>
    <d v="2014-08-16T00:00:00"/>
    <x v="1"/>
    <x v="2"/>
    <x v="0"/>
    <s v="Office Supplies"/>
    <x v="10"/>
    <n v="15.552000000000003"/>
    <n v="5.4432"/>
    <n v="0.35"/>
    <n v="7"/>
  </r>
  <r>
    <x v="129"/>
    <d v="2014-12-30T00:00:00"/>
    <x v="1"/>
    <x v="9"/>
    <x v="3"/>
    <s v="Office Supplies"/>
    <x v="6"/>
    <n v="99.13600000000001"/>
    <n v="8.674399999999995"/>
    <n v="8.7499999999999897E-2"/>
    <n v="2"/>
  </r>
  <r>
    <x v="130"/>
    <d v="2014-11-09T00:00:00"/>
    <x v="2"/>
    <x v="15"/>
    <x v="3"/>
    <s v="Furniture"/>
    <x v="1"/>
    <n v="135.88200000000001"/>
    <n v="24.156800000000004"/>
    <n v="0.17777777777777801"/>
    <n v="5"/>
  </r>
  <r>
    <x v="130"/>
    <d v="2014-11-09T00:00:00"/>
    <x v="2"/>
    <x v="15"/>
    <x v="3"/>
    <s v="Technology"/>
    <x v="15"/>
    <n v="3991.98"/>
    <n v="1995.99"/>
    <n v="0.5"/>
    <n v="5"/>
  </r>
  <r>
    <x v="130"/>
    <d v="2014-11-09T00:00:00"/>
    <x v="2"/>
    <x v="15"/>
    <x v="3"/>
    <s v="Technology"/>
    <x v="7"/>
    <n v="275.94"/>
    <n v="80.022599999999997"/>
    <n v="0.28999999999999998"/>
    <n v="5"/>
  </r>
  <r>
    <x v="130"/>
    <d v="2014-11-09T00:00:00"/>
    <x v="2"/>
    <x v="15"/>
    <x v="3"/>
    <s v="Technology"/>
    <x v="11"/>
    <n v="360"/>
    <n v="129.6"/>
    <n v="0.36"/>
    <n v="5"/>
  </r>
  <r>
    <x v="130"/>
    <d v="2014-11-09T00:00:00"/>
    <x v="2"/>
    <x v="15"/>
    <x v="3"/>
    <s v="Office Supplies"/>
    <x v="4"/>
    <n v="43.57"/>
    <n v="13.070999999999998"/>
    <n v="0.3"/>
    <n v="5"/>
  </r>
  <r>
    <x v="111"/>
    <d v="2014-09-24T00:00:00"/>
    <x v="1"/>
    <x v="1"/>
    <x v="1"/>
    <s v="Office Supplies"/>
    <x v="13"/>
    <n v="7.16"/>
    <n v="3.58"/>
    <n v="0.5"/>
    <n v="5"/>
  </r>
  <r>
    <x v="131"/>
    <d v="2016-04-27T00:00:00"/>
    <x v="1"/>
    <x v="1"/>
    <x v="1"/>
    <s v="Office Supplies"/>
    <x v="8"/>
    <n v="251.52"/>
    <n v="81.744"/>
    <n v="0.32500000000000001"/>
    <n v="4"/>
  </r>
  <r>
    <x v="131"/>
    <d v="2016-04-27T00:00:00"/>
    <x v="1"/>
    <x v="1"/>
    <x v="1"/>
    <s v="Technology"/>
    <x v="11"/>
    <n v="99.99"/>
    <n v="34.996499999999997"/>
    <n v="0.35"/>
    <n v="4"/>
  </r>
  <r>
    <x v="132"/>
    <d v="2017-11-05T00:00:00"/>
    <x v="1"/>
    <x v="18"/>
    <x v="0"/>
    <s v="Furniture"/>
    <x v="5"/>
    <n v="15.991999999999999"/>
    <n v="0.99949999999999894"/>
    <n v="6.2499999999999903E-2"/>
    <n v="2"/>
  </r>
  <r>
    <x v="133"/>
    <d v="2016-09-01T00:00:00"/>
    <x v="0"/>
    <x v="9"/>
    <x v="3"/>
    <s v="Technology"/>
    <x v="7"/>
    <n v="290.89800000000002"/>
    <n v="-67.876199999999997"/>
    <n v="-0.233333333333333"/>
    <n v="2"/>
  </r>
  <r>
    <x v="133"/>
    <d v="2016-09-01T00:00:00"/>
    <x v="0"/>
    <x v="9"/>
    <x v="3"/>
    <s v="Office Supplies"/>
    <x v="4"/>
    <n v="54.224000000000004"/>
    <n v="3.3889999999999993"/>
    <n v="6.25E-2"/>
    <n v="2"/>
  </r>
  <r>
    <x v="133"/>
    <d v="2016-09-01T00:00:00"/>
    <x v="0"/>
    <x v="9"/>
    <x v="3"/>
    <s v="Furniture"/>
    <x v="1"/>
    <n v="786.74400000000003"/>
    <n v="-258.50160000000011"/>
    <n v="-0.32857142857142901"/>
    <n v="2"/>
  </r>
  <r>
    <x v="133"/>
    <d v="2016-09-01T00:00:00"/>
    <x v="0"/>
    <x v="9"/>
    <x v="3"/>
    <s v="Office Supplies"/>
    <x v="2"/>
    <n v="100.24000000000001"/>
    <n v="33.830999999999989"/>
    <n v="0.33750000000000002"/>
    <n v="2"/>
  </r>
  <r>
    <x v="133"/>
    <d v="2016-09-01T00:00:00"/>
    <x v="0"/>
    <x v="9"/>
    <x v="3"/>
    <s v="Office Supplies"/>
    <x v="8"/>
    <n v="37.76400000000001"/>
    <n v="-27.693600000000004"/>
    <n v="-0.73333333333333295"/>
    <n v="2"/>
  </r>
  <r>
    <x v="134"/>
    <d v="2016-04-29T00:00:00"/>
    <x v="0"/>
    <x v="9"/>
    <x v="3"/>
    <s v="Technology"/>
    <x v="7"/>
    <n v="82.8"/>
    <n v="-20.700000000000003"/>
    <n v="-0.25"/>
    <n v="4"/>
  </r>
  <r>
    <x v="134"/>
    <d v="2016-04-29T00:00:00"/>
    <x v="0"/>
    <x v="9"/>
    <x v="3"/>
    <s v="Office Supplies"/>
    <x v="8"/>
    <n v="20.724000000000004"/>
    <n v="-13.815999999999995"/>
    <n v="-0.66666666666666596"/>
    <n v="4"/>
  </r>
  <r>
    <x v="134"/>
    <d v="2016-04-29T00:00:00"/>
    <x v="0"/>
    <x v="9"/>
    <x v="3"/>
    <s v="Office Supplies"/>
    <x v="8"/>
    <n v="4.8960000000000008"/>
    <n v="-3.4271999999999991"/>
    <n v="-0.7"/>
    <n v="4"/>
  </r>
  <r>
    <x v="135"/>
    <d v="2015-09-04T00:00:00"/>
    <x v="0"/>
    <x v="1"/>
    <x v="1"/>
    <s v="Office Supplies"/>
    <x v="8"/>
    <n v="4.7520000000000007"/>
    <n v="1.6037999999999997"/>
    <n v="0.33750000000000002"/>
    <n v="3"/>
  </r>
  <r>
    <x v="135"/>
    <d v="2015-09-04T00:00:00"/>
    <x v="0"/>
    <x v="1"/>
    <x v="1"/>
    <s v="Technology"/>
    <x v="16"/>
    <n v="959.98400000000004"/>
    <n v="335.99440000000004"/>
    <n v="0.35"/>
    <n v="3"/>
  </r>
  <r>
    <x v="135"/>
    <d v="2015-09-04T00:00:00"/>
    <x v="0"/>
    <x v="1"/>
    <x v="1"/>
    <s v="Office Supplies"/>
    <x v="8"/>
    <n v="14.368000000000002"/>
    <n v="4.4899999999999984"/>
    <n v="0.3125"/>
    <n v="3"/>
  </r>
  <r>
    <x v="136"/>
    <d v="2014-07-17T00:00:00"/>
    <x v="1"/>
    <x v="1"/>
    <x v="1"/>
    <s v="Office Supplies"/>
    <x v="8"/>
    <n v="7.7120000000000006"/>
    <n v="2.7956000000000003"/>
    <n v="0.36249999999999999"/>
    <n v="5"/>
  </r>
  <r>
    <x v="136"/>
    <d v="2014-07-17T00:00:00"/>
    <x v="1"/>
    <x v="1"/>
    <x v="1"/>
    <s v="Furniture"/>
    <x v="3"/>
    <n v="698.35200000000009"/>
    <n v="-17.458800000000053"/>
    <n v="-2.5000000000000099E-2"/>
    <n v="5"/>
  </r>
  <r>
    <x v="137"/>
    <d v="2015-06-26T00:00:00"/>
    <x v="0"/>
    <x v="7"/>
    <x v="1"/>
    <s v="Office Supplies"/>
    <x v="13"/>
    <n v="4.96"/>
    <n v="2.3311999999999999"/>
    <n v="0.47"/>
    <n v="4"/>
  </r>
  <r>
    <x v="138"/>
    <d v="2014-04-17T00:00:00"/>
    <x v="1"/>
    <x v="9"/>
    <x v="3"/>
    <s v="Office Supplies"/>
    <x v="6"/>
    <n v="17.856000000000002"/>
    <n v="1.1159999999999979"/>
    <n v="6.2499999999999903E-2"/>
    <n v="4"/>
  </r>
  <r>
    <x v="138"/>
    <d v="2014-04-17T00:00:00"/>
    <x v="1"/>
    <x v="9"/>
    <x v="3"/>
    <s v="Office Supplies"/>
    <x v="8"/>
    <n v="509.97000000000008"/>
    <n v="-407.97599999999989"/>
    <n v="-0.8"/>
    <n v="4"/>
  </r>
  <r>
    <x v="138"/>
    <d v="2014-04-17T00:00:00"/>
    <x v="1"/>
    <x v="9"/>
    <x v="3"/>
    <s v="Office Supplies"/>
    <x v="13"/>
    <n v="30.991999999999997"/>
    <n v="10.072399999999996"/>
    <n v="0.32500000000000001"/>
    <n v="4"/>
  </r>
  <r>
    <x v="138"/>
    <d v="2014-04-17T00:00:00"/>
    <x v="1"/>
    <x v="9"/>
    <x v="3"/>
    <s v="Technology"/>
    <x v="7"/>
    <n v="71.927999999999997"/>
    <n v="8.3915999999999897"/>
    <n v="0.116666666666667"/>
    <n v="4"/>
  </r>
  <r>
    <x v="139"/>
    <d v="2015-12-24T00:00:00"/>
    <x v="0"/>
    <x v="5"/>
    <x v="2"/>
    <s v="Office Supplies"/>
    <x v="4"/>
    <n v="88.800000000000011"/>
    <n v="-2.2200000000000131"/>
    <n v="-2.5000000000000099E-2"/>
    <n v="4"/>
  </r>
  <r>
    <x v="140"/>
    <d v="2017-06-19T00:00:00"/>
    <x v="0"/>
    <x v="1"/>
    <x v="1"/>
    <s v="Technology"/>
    <x v="7"/>
    <n v="47.975999999999999"/>
    <n v="4.7976000000000028"/>
    <n v="0.1"/>
    <n v="4"/>
  </r>
  <r>
    <x v="141"/>
    <d v="2017-07-12T00:00:00"/>
    <x v="0"/>
    <x v="31"/>
    <x v="3"/>
    <s v="Office Supplies"/>
    <x v="6"/>
    <n v="7.5600000000000005"/>
    <n v="3.0996000000000006"/>
    <n v="0.41"/>
    <n v="4"/>
  </r>
  <r>
    <x v="141"/>
    <d v="2017-07-12T00:00:00"/>
    <x v="0"/>
    <x v="31"/>
    <x v="3"/>
    <s v="Office Supplies"/>
    <x v="10"/>
    <n v="24.56"/>
    <n v="11.543199999999999"/>
    <n v="0.47"/>
    <n v="4"/>
  </r>
  <r>
    <x v="141"/>
    <d v="2017-07-12T00:00:00"/>
    <x v="0"/>
    <x v="31"/>
    <x v="3"/>
    <s v="Office Supplies"/>
    <x v="6"/>
    <n v="12.96"/>
    <n v="4.1471999999999998"/>
    <n v="0.32"/>
    <n v="4"/>
  </r>
  <r>
    <x v="142"/>
    <d v="2016-09-03T00:00:00"/>
    <x v="2"/>
    <x v="15"/>
    <x v="3"/>
    <s v="Technology"/>
    <x v="11"/>
    <n v="6.79"/>
    <n v="2.3086000000000002"/>
    <n v="0.34"/>
    <n v="2"/>
  </r>
  <r>
    <x v="142"/>
    <d v="2016-09-03T00:00:00"/>
    <x v="2"/>
    <x v="15"/>
    <x v="3"/>
    <s v="Office Supplies"/>
    <x v="10"/>
    <n v="24.56"/>
    <n v="11.543199999999999"/>
    <n v="0.47"/>
    <n v="2"/>
  </r>
  <r>
    <x v="142"/>
    <d v="2016-09-03T00:00:00"/>
    <x v="2"/>
    <x v="15"/>
    <x v="3"/>
    <s v="Office Supplies"/>
    <x v="8"/>
    <n v="3.048"/>
    <n v="1.0668"/>
    <n v="0.35"/>
    <n v="2"/>
  </r>
  <r>
    <x v="142"/>
    <d v="2016-09-03T00:00:00"/>
    <x v="2"/>
    <x v="15"/>
    <x v="3"/>
    <s v="Office Supplies"/>
    <x v="10"/>
    <n v="49.12"/>
    <n v="23.086399999999998"/>
    <n v="0.47"/>
    <n v="2"/>
  </r>
  <r>
    <x v="142"/>
    <d v="2016-09-03T00:00:00"/>
    <x v="2"/>
    <x v="15"/>
    <x v="3"/>
    <s v="Office Supplies"/>
    <x v="8"/>
    <n v="4355.1680000000006"/>
    <n v="1415.4295999999997"/>
    <n v="0.32500000000000001"/>
    <n v="2"/>
  </r>
  <r>
    <x v="143"/>
    <d v="2016-04-13T00:00:00"/>
    <x v="0"/>
    <x v="15"/>
    <x v="3"/>
    <s v="Furniture"/>
    <x v="0"/>
    <n v="388.70400000000006"/>
    <n v="-4.8588000000000022"/>
    <n v="-1.2500000000000001E-2"/>
    <n v="5"/>
  </r>
  <r>
    <x v="143"/>
    <d v="2016-04-13T00:00:00"/>
    <x v="0"/>
    <x v="15"/>
    <x v="3"/>
    <s v="Office Supplies"/>
    <x v="12"/>
    <n v="8.26"/>
    <n v="3.7995999999999999"/>
    <n v="0.46"/>
    <n v="5"/>
  </r>
  <r>
    <x v="143"/>
    <d v="2016-04-13T00:00:00"/>
    <x v="0"/>
    <x v="15"/>
    <x v="3"/>
    <s v="Office Supplies"/>
    <x v="6"/>
    <n v="17.04"/>
    <n v="6.9863999999999997"/>
    <n v="0.41"/>
    <n v="5"/>
  </r>
  <r>
    <x v="143"/>
    <d v="2016-04-13T00:00:00"/>
    <x v="0"/>
    <x v="15"/>
    <x v="3"/>
    <s v="Office Supplies"/>
    <x v="10"/>
    <n v="34.4"/>
    <n v="15.823999999999998"/>
    <n v="0.46"/>
    <n v="5"/>
  </r>
  <r>
    <x v="131"/>
    <d v="2016-04-28T00:00:00"/>
    <x v="1"/>
    <x v="3"/>
    <x v="0"/>
    <s v="Office Supplies"/>
    <x v="10"/>
    <n v="36.240000000000009"/>
    <n v="11.324999999999996"/>
    <n v="0.3125"/>
    <n v="5"/>
  </r>
  <r>
    <x v="144"/>
    <d v="2017-03-11T00:00:00"/>
    <x v="1"/>
    <x v="32"/>
    <x v="0"/>
    <s v="Office Supplies"/>
    <x v="9"/>
    <n v="647.84"/>
    <n v="168.4384"/>
    <n v="0.26"/>
    <n v="3"/>
  </r>
  <r>
    <x v="144"/>
    <d v="2017-03-11T00:00:00"/>
    <x v="1"/>
    <x v="32"/>
    <x v="0"/>
    <s v="Office Supplies"/>
    <x v="2"/>
    <n v="20.7"/>
    <n v="9.9359999999999999"/>
    <n v="0.48"/>
    <n v="3"/>
  </r>
  <r>
    <x v="145"/>
    <d v="2017-10-01T00:00:00"/>
    <x v="0"/>
    <x v="15"/>
    <x v="3"/>
    <s v="Office Supplies"/>
    <x v="2"/>
    <n v="20.7"/>
    <n v="9.9359999999999999"/>
    <n v="0.48"/>
    <n v="6"/>
  </r>
  <r>
    <x v="145"/>
    <d v="2017-10-01T00:00:00"/>
    <x v="0"/>
    <x v="15"/>
    <x v="3"/>
    <s v="Furniture"/>
    <x v="1"/>
    <n v="488.64600000000002"/>
    <n v="86.870400000000004"/>
    <n v="0.17777777777777801"/>
    <n v="6"/>
  </r>
  <r>
    <x v="145"/>
    <d v="2017-10-01T00:00:00"/>
    <x v="0"/>
    <x v="15"/>
    <x v="3"/>
    <s v="Office Supplies"/>
    <x v="6"/>
    <n v="5.56"/>
    <n v="1.4455999999999998"/>
    <n v="0.26"/>
    <n v="6"/>
  </r>
  <r>
    <x v="145"/>
    <d v="2017-10-01T00:00:00"/>
    <x v="0"/>
    <x v="15"/>
    <x v="3"/>
    <s v="Furniture"/>
    <x v="5"/>
    <n v="47.12"/>
    <n v="20.732800000000001"/>
    <n v="0.44"/>
    <n v="6"/>
  </r>
  <r>
    <x v="146"/>
    <d v="2014-09-29T00:00:00"/>
    <x v="0"/>
    <x v="1"/>
    <x v="1"/>
    <s v="Office Supplies"/>
    <x v="4"/>
    <n v="211.96"/>
    <n v="8.4783999999999935"/>
    <n v="0.04"/>
    <n v="5"/>
  </r>
  <r>
    <x v="147"/>
    <d v="2016-10-21T00:00:00"/>
    <x v="1"/>
    <x v="29"/>
    <x v="3"/>
    <s v="Office Supplies"/>
    <x v="8"/>
    <n v="23.2"/>
    <n v="10.44"/>
    <n v="0.45"/>
    <n v="0"/>
  </r>
  <r>
    <x v="147"/>
    <d v="2016-10-21T00:00:00"/>
    <x v="1"/>
    <x v="29"/>
    <x v="3"/>
    <s v="Office Supplies"/>
    <x v="14"/>
    <n v="7.36"/>
    <n v="0.14719999999999978"/>
    <n v="0.02"/>
    <n v="0"/>
  </r>
  <r>
    <x v="147"/>
    <d v="2016-10-21T00:00:00"/>
    <x v="1"/>
    <x v="29"/>
    <x v="3"/>
    <s v="Office Supplies"/>
    <x v="4"/>
    <n v="104.79"/>
    <n v="29.341200000000008"/>
    <n v="0.28000000000000003"/>
    <n v="0"/>
  </r>
  <r>
    <x v="147"/>
    <d v="2016-10-21T00:00:00"/>
    <x v="1"/>
    <x v="29"/>
    <x v="3"/>
    <s v="Furniture"/>
    <x v="0"/>
    <n v="1043.92"/>
    <n v="271.41920000000005"/>
    <n v="0.26"/>
    <n v="0"/>
  </r>
  <r>
    <x v="148"/>
    <d v="2017-06-04T00:00:00"/>
    <x v="0"/>
    <x v="5"/>
    <x v="2"/>
    <s v="Office Supplies"/>
    <x v="10"/>
    <n v="25.920000000000005"/>
    <n v="9.3960000000000008"/>
    <n v="0.36249999999999999"/>
    <n v="6"/>
  </r>
  <r>
    <x v="148"/>
    <d v="2017-06-04T00:00:00"/>
    <x v="0"/>
    <x v="5"/>
    <x v="2"/>
    <s v="Office Supplies"/>
    <x v="4"/>
    <n v="53.424000000000007"/>
    <n v="4.6746000000000016"/>
    <n v="8.7499999999999994E-2"/>
    <n v="6"/>
  </r>
  <r>
    <x v="149"/>
    <d v="2014-07-27T00:00:00"/>
    <x v="0"/>
    <x v="16"/>
    <x v="1"/>
    <s v="Office Supplies"/>
    <x v="8"/>
    <n v="8.1600000000000019"/>
    <n v="-5.7119999999999997"/>
    <n v="-0.7"/>
    <n v="4"/>
  </r>
  <r>
    <x v="149"/>
    <d v="2014-07-27T00:00:00"/>
    <x v="0"/>
    <x v="16"/>
    <x v="1"/>
    <s v="Technology"/>
    <x v="11"/>
    <n v="1023.9360000000001"/>
    <n v="179.1887999999999"/>
    <n v="0.17499999999999999"/>
    <n v="4"/>
  </r>
  <r>
    <x v="149"/>
    <d v="2014-07-27T00:00:00"/>
    <x v="0"/>
    <x v="16"/>
    <x v="1"/>
    <s v="Office Supplies"/>
    <x v="6"/>
    <n v="9.24"/>
    <n v="0.92399999999999993"/>
    <n v="0.1"/>
    <n v="4"/>
  </r>
  <r>
    <x v="149"/>
    <d v="2014-07-27T00:00:00"/>
    <x v="0"/>
    <x v="16"/>
    <x v="1"/>
    <s v="Technology"/>
    <x v="11"/>
    <n v="479.04"/>
    <n v="-29.940000000000012"/>
    <n v="-6.25E-2"/>
    <n v="4"/>
  </r>
  <r>
    <x v="150"/>
    <d v="2016-10-01T00:00:00"/>
    <x v="1"/>
    <x v="10"/>
    <x v="2"/>
    <s v="Office Supplies"/>
    <x v="10"/>
    <n v="99.13600000000001"/>
    <n v="30.979999999999993"/>
    <n v="0.3125"/>
    <n v="3"/>
  </r>
  <r>
    <x v="151"/>
    <d v="2017-09-01T00:00:00"/>
    <x v="1"/>
    <x v="31"/>
    <x v="3"/>
    <s v="Furniture"/>
    <x v="3"/>
    <n v="1488.4239999999998"/>
    <n v="-297.68479999999983"/>
    <n v="-0.2"/>
    <n v="5"/>
  </r>
  <r>
    <x v="152"/>
    <d v="2015-05-05T00:00:00"/>
    <x v="0"/>
    <x v="5"/>
    <x v="2"/>
    <s v="Office Supplies"/>
    <x v="9"/>
    <n v="8.6519999999999975"/>
    <n v="-20.332200000000007"/>
    <n v="-2.35"/>
    <n v="7"/>
  </r>
  <r>
    <x v="152"/>
    <d v="2015-05-05T00:00:00"/>
    <x v="0"/>
    <x v="5"/>
    <x v="2"/>
    <s v="Office Supplies"/>
    <x v="4"/>
    <n v="23.832000000000001"/>
    <n v="2.6810999999999954"/>
    <n v="0.1125"/>
    <n v="7"/>
  </r>
  <r>
    <x v="152"/>
    <d v="2015-05-05T00:00:00"/>
    <x v="0"/>
    <x v="5"/>
    <x v="2"/>
    <s v="Office Supplies"/>
    <x v="8"/>
    <n v="12.175999999999998"/>
    <n v="-18.872800000000009"/>
    <n v="-1.55"/>
    <n v="7"/>
  </r>
  <r>
    <x v="99"/>
    <d v="2016-10-29T00:00:00"/>
    <x v="1"/>
    <x v="1"/>
    <x v="1"/>
    <s v="Office Supplies"/>
    <x v="10"/>
    <n v="50.96"/>
    <n v="25.48"/>
    <n v="0.5"/>
    <n v="1"/>
  </r>
  <r>
    <x v="99"/>
    <d v="2016-10-29T00:00:00"/>
    <x v="1"/>
    <x v="1"/>
    <x v="1"/>
    <s v="Office Supplies"/>
    <x v="8"/>
    <n v="49.536000000000001"/>
    <n v="17.337599999999998"/>
    <n v="0.35"/>
    <n v="1"/>
  </r>
  <r>
    <x v="153"/>
    <d v="2015-06-29T00:00:00"/>
    <x v="1"/>
    <x v="12"/>
    <x v="2"/>
    <s v="Technology"/>
    <x v="11"/>
    <n v="41.9"/>
    <n v="8.7989999999999995"/>
    <n v="0.21"/>
    <n v="3"/>
  </r>
  <r>
    <x v="154"/>
    <d v="2015-12-02T00:00:00"/>
    <x v="0"/>
    <x v="2"/>
    <x v="0"/>
    <s v="Furniture"/>
    <x v="3"/>
    <n v="375.45750000000004"/>
    <n v="-157.00949999999997"/>
    <n v="-0.41818181818181799"/>
    <n v="5"/>
  </r>
  <r>
    <x v="154"/>
    <d v="2015-12-02T00:00:00"/>
    <x v="0"/>
    <x v="2"/>
    <x v="0"/>
    <s v="Technology"/>
    <x v="11"/>
    <n v="83.976000000000013"/>
    <n v="-1.049700000000005"/>
    <n v="-1.25000000000001E-2"/>
    <n v="5"/>
  </r>
  <r>
    <x v="155"/>
    <d v="2015-12-07T00:00:00"/>
    <x v="1"/>
    <x v="9"/>
    <x v="3"/>
    <s v="Technology"/>
    <x v="15"/>
    <n v="482.34000000000003"/>
    <n v="-337.63799999999981"/>
    <n v="-0.7"/>
    <n v="4"/>
  </r>
  <r>
    <x v="155"/>
    <d v="2015-12-07T00:00:00"/>
    <x v="1"/>
    <x v="9"/>
    <x v="3"/>
    <s v="Furniture"/>
    <x v="5"/>
    <n v="2.9600000000000004"/>
    <n v="0.77700000000000025"/>
    <n v="0.26250000000000001"/>
    <n v="4"/>
  </r>
  <r>
    <x v="156"/>
    <d v="2014-11-26T00:00:00"/>
    <x v="0"/>
    <x v="24"/>
    <x v="3"/>
    <s v="Office Supplies"/>
    <x v="6"/>
    <n v="2.6240000000000001"/>
    <n v="0.42639999999999978"/>
    <n v="0.16250000000000001"/>
    <n v="2"/>
  </r>
  <r>
    <x v="157"/>
    <d v="2017-12-15T00:00:00"/>
    <x v="0"/>
    <x v="15"/>
    <x v="3"/>
    <s v="Office Supplies"/>
    <x v="8"/>
    <n v="23.36"/>
    <n v="7.8839999999999986"/>
    <n v="0.33750000000000002"/>
    <n v="4"/>
  </r>
  <r>
    <x v="157"/>
    <d v="2017-12-15T00:00:00"/>
    <x v="0"/>
    <x v="15"/>
    <x v="3"/>
    <s v="Technology"/>
    <x v="11"/>
    <n v="39.979999999999997"/>
    <n v="13.593199999999996"/>
    <n v="0.34"/>
    <n v="4"/>
  </r>
  <r>
    <x v="158"/>
    <d v="2014-09-23T00:00:00"/>
    <x v="0"/>
    <x v="4"/>
    <x v="1"/>
    <s v="Technology"/>
    <x v="7"/>
    <n v="246.38400000000001"/>
    <n v="27.718199999999968"/>
    <n v="0.1125"/>
    <n v="2"/>
  </r>
  <r>
    <x v="158"/>
    <d v="2014-09-23T00:00:00"/>
    <x v="0"/>
    <x v="4"/>
    <x v="1"/>
    <s v="Technology"/>
    <x v="16"/>
    <n v="1799.97"/>
    <n v="701.98829999999998"/>
    <n v="0.39"/>
    <n v="2"/>
  </r>
  <r>
    <x v="159"/>
    <d v="2014-06-10T00:00:00"/>
    <x v="1"/>
    <x v="10"/>
    <x v="2"/>
    <s v="Office Supplies"/>
    <x v="8"/>
    <n v="12.461999999999996"/>
    <n v="-20.5623"/>
    <n v="-1.65"/>
    <n v="3"/>
  </r>
  <r>
    <x v="160"/>
    <d v="2017-07-05T00:00:00"/>
    <x v="2"/>
    <x v="33"/>
    <x v="1"/>
    <s v="Office Supplies"/>
    <x v="8"/>
    <n v="75.792000000000002"/>
    <n v="25.579799999999992"/>
    <n v="0.33750000000000002"/>
    <n v="5"/>
  </r>
  <r>
    <x v="161"/>
    <d v="2017-10-19T00:00:00"/>
    <x v="1"/>
    <x v="34"/>
    <x v="3"/>
    <s v="Office Supplies"/>
    <x v="4"/>
    <n v="49.96"/>
    <n v="9.4923999999999964"/>
    <n v="0.19"/>
    <n v="2"/>
  </r>
  <r>
    <x v="161"/>
    <d v="2017-10-19T00:00:00"/>
    <x v="1"/>
    <x v="34"/>
    <x v="3"/>
    <s v="Office Supplies"/>
    <x v="10"/>
    <n v="12.96"/>
    <n v="6.2208000000000006"/>
    <n v="0.48"/>
    <n v="2"/>
  </r>
  <r>
    <x v="89"/>
    <d v="2015-11-04T00:00:00"/>
    <x v="2"/>
    <x v="12"/>
    <x v="2"/>
    <s v="Office Supplies"/>
    <x v="14"/>
    <n v="70.12"/>
    <n v="21.035999999999994"/>
    <n v="0.3"/>
    <n v="4"/>
  </r>
  <r>
    <x v="162"/>
    <d v="2016-09-10T00:00:00"/>
    <x v="0"/>
    <x v="5"/>
    <x v="2"/>
    <s v="Office Supplies"/>
    <x v="4"/>
    <n v="35.952000000000005"/>
    <n v="3.5951999999999984"/>
    <n v="9.9999999999999895E-2"/>
    <n v="2"/>
  </r>
  <r>
    <x v="162"/>
    <d v="2016-09-10T00:00:00"/>
    <x v="0"/>
    <x v="5"/>
    <x v="2"/>
    <s v="Furniture"/>
    <x v="0"/>
    <n v="2396.2655999999997"/>
    <n v="-317.15280000000007"/>
    <n v="-0.13235294117647101"/>
    <n v="2"/>
  </r>
  <r>
    <x v="162"/>
    <d v="2016-09-10T00:00:00"/>
    <x v="0"/>
    <x v="5"/>
    <x v="2"/>
    <s v="Office Supplies"/>
    <x v="4"/>
    <n v="131.136"/>
    <n v="-32.783999999999999"/>
    <n v="-0.25"/>
    <n v="2"/>
  </r>
  <r>
    <x v="162"/>
    <d v="2016-09-10T00:00:00"/>
    <x v="0"/>
    <x v="5"/>
    <x v="2"/>
    <s v="Technology"/>
    <x v="11"/>
    <n v="57.584000000000003"/>
    <n v="0.71979999999999933"/>
    <n v="1.2500000000000001E-2"/>
    <n v="2"/>
  </r>
  <r>
    <x v="163"/>
    <d v="2014-12-26T00:00:00"/>
    <x v="0"/>
    <x v="2"/>
    <x v="0"/>
    <s v="Office Supplies"/>
    <x v="10"/>
    <n v="9.5680000000000014"/>
    <n v="3.4683999999999999"/>
    <n v="0.36249999999999999"/>
    <n v="2"/>
  </r>
  <r>
    <x v="164"/>
    <d v="2014-04-20T00:00:00"/>
    <x v="1"/>
    <x v="3"/>
    <x v="0"/>
    <s v="Office Supplies"/>
    <x v="6"/>
    <n v="39.072000000000003"/>
    <n v="9.7680000000000007"/>
    <n v="0.25"/>
    <n v="4"/>
  </r>
  <r>
    <x v="165"/>
    <d v="2017-12-29T00:00:00"/>
    <x v="0"/>
    <x v="15"/>
    <x v="3"/>
    <s v="Office Supplies"/>
    <x v="9"/>
    <n v="35.910000000000004"/>
    <n v="9.6956999999999987"/>
    <n v="0.27"/>
    <n v="5"/>
  </r>
  <r>
    <x v="166"/>
    <d v="2017-12-12T00:00:00"/>
    <x v="0"/>
    <x v="1"/>
    <x v="1"/>
    <s v="Technology"/>
    <x v="11"/>
    <n v="179.95000000000002"/>
    <n v="37.789500000000004"/>
    <n v="0.21"/>
    <n v="4"/>
  </r>
  <r>
    <x v="166"/>
    <d v="2017-12-12T00:00:00"/>
    <x v="0"/>
    <x v="1"/>
    <x v="1"/>
    <s v="Technology"/>
    <x v="16"/>
    <n v="1199.9760000000001"/>
    <n v="434.99130000000002"/>
    <n v="0.36249999999999999"/>
    <n v="4"/>
  </r>
  <r>
    <x v="166"/>
    <d v="2017-12-12T00:00:00"/>
    <x v="0"/>
    <x v="1"/>
    <x v="1"/>
    <s v="Office Supplies"/>
    <x v="10"/>
    <n v="27.15"/>
    <n v="13.3035"/>
    <n v="0.49"/>
    <n v="4"/>
  </r>
  <r>
    <x v="166"/>
    <d v="2017-12-12T00:00:00"/>
    <x v="0"/>
    <x v="1"/>
    <x v="1"/>
    <s v="Furniture"/>
    <x v="3"/>
    <n v="1004.0239999999999"/>
    <n v="-112.95269999999994"/>
    <n v="-0.1125"/>
    <n v="4"/>
  </r>
  <r>
    <x v="166"/>
    <d v="2017-12-12T00:00:00"/>
    <x v="0"/>
    <x v="1"/>
    <x v="1"/>
    <s v="Office Supplies"/>
    <x v="10"/>
    <n v="9.68"/>
    <n v="4.6463999999999999"/>
    <n v="0.48"/>
    <n v="4"/>
  </r>
  <r>
    <x v="166"/>
    <d v="2017-12-12T00:00:00"/>
    <x v="0"/>
    <x v="1"/>
    <x v="1"/>
    <s v="Office Supplies"/>
    <x v="2"/>
    <n v="28.349999999999998"/>
    <n v="13.608000000000001"/>
    <n v="0.48"/>
    <n v="4"/>
  </r>
  <r>
    <x v="166"/>
    <d v="2017-12-12T00:00:00"/>
    <x v="0"/>
    <x v="1"/>
    <x v="1"/>
    <s v="Office Supplies"/>
    <x v="10"/>
    <n v="55.98"/>
    <n v="27.430199999999999"/>
    <n v="0.49"/>
    <n v="4"/>
  </r>
  <r>
    <x v="166"/>
    <d v="2017-12-12T00:00:00"/>
    <x v="0"/>
    <x v="1"/>
    <x v="1"/>
    <s v="Furniture"/>
    <x v="0"/>
    <n v="1336.829"/>
    <n v="31.454799999999949"/>
    <n v="2.3529411764705799E-2"/>
    <n v="4"/>
  </r>
  <r>
    <x v="166"/>
    <d v="2017-12-12T00:00:00"/>
    <x v="0"/>
    <x v="1"/>
    <x v="1"/>
    <s v="Furniture"/>
    <x v="1"/>
    <n v="113.56800000000001"/>
    <n v="-18.454800000000013"/>
    <n v="-0.16250000000000001"/>
    <n v="4"/>
  </r>
  <r>
    <x v="132"/>
    <d v="2017-11-07T00:00:00"/>
    <x v="1"/>
    <x v="4"/>
    <x v="1"/>
    <s v="Office Supplies"/>
    <x v="10"/>
    <n v="139.86000000000001"/>
    <n v="65.734199999999987"/>
    <n v="0.47"/>
    <n v="4"/>
  </r>
  <r>
    <x v="132"/>
    <d v="2017-11-07T00:00:00"/>
    <x v="1"/>
    <x v="4"/>
    <x v="1"/>
    <s v="Furniture"/>
    <x v="1"/>
    <n v="307.13600000000002"/>
    <n v="26.874400000000023"/>
    <n v="8.7500000000000105E-2"/>
    <n v="4"/>
  </r>
  <r>
    <x v="92"/>
    <d v="2017-06-28T00:00:00"/>
    <x v="0"/>
    <x v="1"/>
    <x v="1"/>
    <s v="Office Supplies"/>
    <x v="6"/>
    <n v="95.92"/>
    <n v="25.898399999999995"/>
    <n v="0.27"/>
    <n v="4"/>
  </r>
  <r>
    <x v="167"/>
    <d v="2016-04-18T00:00:00"/>
    <x v="0"/>
    <x v="1"/>
    <x v="1"/>
    <s v="Furniture"/>
    <x v="1"/>
    <n v="383.8"/>
    <n v="38.379999999999981"/>
    <n v="0.1"/>
    <n v="4"/>
  </r>
  <r>
    <x v="44"/>
    <d v="2017-11-10T00:00:00"/>
    <x v="1"/>
    <x v="0"/>
    <x v="0"/>
    <s v="Office Supplies"/>
    <x v="10"/>
    <n v="5.78"/>
    <n v="2.8322000000000003"/>
    <n v="0.49"/>
    <n v="4"/>
  </r>
  <r>
    <x v="168"/>
    <d v="2017-03-09T00:00:00"/>
    <x v="1"/>
    <x v="1"/>
    <x v="1"/>
    <s v="Office Supplies"/>
    <x v="6"/>
    <n v="9.32"/>
    <n v="2.702799999999999"/>
    <n v="0.28999999999999998"/>
    <n v="5"/>
  </r>
  <r>
    <x v="168"/>
    <d v="2017-03-09T00:00:00"/>
    <x v="1"/>
    <x v="1"/>
    <x v="1"/>
    <s v="Office Supplies"/>
    <x v="12"/>
    <n v="15.25"/>
    <n v="7.0149999999999988"/>
    <n v="0.46"/>
    <n v="5"/>
  </r>
  <r>
    <x v="169"/>
    <d v="2014-06-25T00:00:00"/>
    <x v="0"/>
    <x v="22"/>
    <x v="1"/>
    <s v="Technology"/>
    <x v="11"/>
    <n v="196.75200000000001"/>
    <n v="56.566200000000009"/>
    <n v="0.28749999999999998"/>
    <n v="3"/>
  </r>
  <r>
    <x v="15"/>
    <d v="2017-10-23T00:00:00"/>
    <x v="1"/>
    <x v="31"/>
    <x v="3"/>
    <s v="Furniture"/>
    <x v="5"/>
    <n v="56.56"/>
    <n v="14.705600000000004"/>
    <n v="0.26"/>
    <n v="4"/>
  </r>
  <r>
    <x v="15"/>
    <d v="2017-10-23T00:00:00"/>
    <x v="1"/>
    <x v="31"/>
    <x v="3"/>
    <s v="Office Supplies"/>
    <x v="4"/>
    <n v="32.700000000000003"/>
    <n v="8.5019999999999989"/>
    <n v="0.26"/>
    <n v="4"/>
  </r>
  <r>
    <x v="170"/>
    <d v="2017-08-23T00:00:00"/>
    <x v="0"/>
    <x v="35"/>
    <x v="0"/>
    <s v="Furniture"/>
    <x v="1"/>
    <n v="866.4"/>
    <n v="225.26400000000001"/>
    <n v="0.26"/>
    <n v="2"/>
  </r>
  <r>
    <x v="51"/>
    <d v="2017-11-26T00:00:00"/>
    <x v="1"/>
    <x v="12"/>
    <x v="2"/>
    <s v="Furniture"/>
    <x v="5"/>
    <n v="28.4"/>
    <n v="11.076000000000001"/>
    <n v="0.39"/>
    <n v="3"/>
  </r>
  <r>
    <x v="51"/>
    <d v="2017-11-26T00:00:00"/>
    <x v="1"/>
    <x v="12"/>
    <x v="2"/>
    <s v="Office Supplies"/>
    <x v="8"/>
    <n v="287.92"/>
    <n v="138.20160000000001"/>
    <n v="0.48"/>
    <n v="3"/>
  </r>
  <r>
    <x v="171"/>
    <d v="2014-09-13T00:00:00"/>
    <x v="2"/>
    <x v="15"/>
    <x v="3"/>
    <s v="Technology"/>
    <x v="15"/>
    <n v="69.989999999999995"/>
    <n v="30.095700000000001"/>
    <n v="0.43"/>
    <n v="1"/>
  </r>
  <r>
    <x v="172"/>
    <d v="2017-10-08T00:00:00"/>
    <x v="1"/>
    <x v="5"/>
    <x v="2"/>
    <s v="Office Supplies"/>
    <x v="6"/>
    <n v="6.6719999999999988"/>
    <n v="0.50039999999999996"/>
    <n v="7.4999999999999997E-2"/>
    <n v="7"/>
  </r>
  <r>
    <x v="173"/>
    <d v="2016-04-21T00:00:00"/>
    <x v="2"/>
    <x v="3"/>
    <x v="0"/>
    <s v="Office Supplies"/>
    <x v="8"/>
    <n v="189.58800000000005"/>
    <n v="-145.35079999999999"/>
    <n v="-0.76666666666666605"/>
    <n v="6"/>
  </r>
  <r>
    <x v="173"/>
    <d v="2016-04-21T00:00:00"/>
    <x v="2"/>
    <x v="3"/>
    <x v="0"/>
    <s v="Technology"/>
    <x v="11"/>
    <n v="408.74399999999997"/>
    <n v="76.639499999999984"/>
    <n v="0.1875"/>
    <n v="6"/>
  </r>
  <r>
    <x v="173"/>
    <d v="2016-04-21T00:00:00"/>
    <x v="2"/>
    <x v="3"/>
    <x v="0"/>
    <s v="Technology"/>
    <x v="11"/>
    <n v="291.95999999999998"/>
    <n v="54.742499999999978"/>
    <n v="0.1875"/>
    <n v="6"/>
  </r>
  <r>
    <x v="173"/>
    <d v="2016-04-21T00:00:00"/>
    <x v="2"/>
    <x v="3"/>
    <x v="0"/>
    <s v="Office Supplies"/>
    <x v="4"/>
    <n v="4.7679999999999998"/>
    <n v="-0.7748000000000006"/>
    <n v="-0.16250000000000001"/>
    <n v="6"/>
  </r>
  <r>
    <x v="112"/>
    <d v="2016-06-07T00:00:00"/>
    <x v="0"/>
    <x v="31"/>
    <x v="3"/>
    <s v="Office Supplies"/>
    <x v="4"/>
    <n v="714.30000000000007"/>
    <n v="207.14699999999993"/>
    <n v="0.28999999999999998"/>
    <n v="1"/>
  </r>
  <r>
    <x v="174"/>
    <d v="2014-12-25T00:00:00"/>
    <x v="0"/>
    <x v="2"/>
    <x v="0"/>
    <s v="Office Supplies"/>
    <x v="8"/>
    <n v="4.8120000000000003"/>
    <n v="-3.6891999999999996"/>
    <n v="-0.76666666666666605"/>
    <n v="6"/>
  </r>
  <r>
    <x v="174"/>
    <d v="2014-12-25T00:00:00"/>
    <x v="0"/>
    <x v="2"/>
    <x v="0"/>
    <s v="Technology"/>
    <x v="11"/>
    <n v="247.8"/>
    <n v="-18.584999999999994"/>
    <n v="-7.4999999999999997E-2"/>
    <n v="6"/>
  </r>
  <r>
    <x v="1"/>
    <d v="2016-06-14T00:00:00"/>
    <x v="2"/>
    <x v="10"/>
    <x v="2"/>
    <s v="Technology"/>
    <x v="15"/>
    <n v="1007.979"/>
    <n v="43.199100000000044"/>
    <n v="4.2857142857142899E-2"/>
    <n v="2"/>
  </r>
  <r>
    <x v="1"/>
    <d v="2016-06-14T00:00:00"/>
    <x v="2"/>
    <x v="10"/>
    <x v="2"/>
    <s v="Office Supplies"/>
    <x v="10"/>
    <n v="313.488"/>
    <n v="113.63939999999998"/>
    <n v="0.36249999999999999"/>
    <n v="2"/>
  </r>
  <r>
    <x v="175"/>
    <d v="2017-09-19T00:00:00"/>
    <x v="1"/>
    <x v="5"/>
    <x v="2"/>
    <s v="Office Supplies"/>
    <x v="10"/>
    <n v="31.872000000000003"/>
    <n v="11.553600000000003"/>
    <n v="0.36249999999999999"/>
    <n v="4"/>
  </r>
  <r>
    <x v="176"/>
    <d v="2017-01-23T00:00:00"/>
    <x v="1"/>
    <x v="15"/>
    <x v="3"/>
    <s v="Furniture"/>
    <x v="1"/>
    <n v="207.84600000000003"/>
    <n v="2.3093999999999895"/>
    <n v="1.1111111111111099E-2"/>
    <n v="3"/>
  </r>
  <r>
    <x v="64"/>
    <d v="2016-09-07T00:00:00"/>
    <x v="0"/>
    <x v="12"/>
    <x v="2"/>
    <s v="Furniture"/>
    <x v="5"/>
    <n v="12.22"/>
    <n v="3.6659999999999986"/>
    <n v="0.3"/>
    <n v="2"/>
  </r>
  <r>
    <x v="64"/>
    <d v="2016-09-07T00:00:00"/>
    <x v="0"/>
    <x v="12"/>
    <x v="2"/>
    <s v="Office Supplies"/>
    <x v="4"/>
    <n v="194.94"/>
    <n v="23.392800000000008"/>
    <n v="0.12"/>
    <n v="2"/>
  </r>
  <r>
    <x v="64"/>
    <d v="2016-09-07T00:00:00"/>
    <x v="0"/>
    <x v="12"/>
    <x v="2"/>
    <s v="Office Supplies"/>
    <x v="4"/>
    <n v="70.949999999999989"/>
    <n v="20.575499999999998"/>
    <n v="0.28999999999999998"/>
    <n v="2"/>
  </r>
  <r>
    <x v="64"/>
    <d v="2016-09-07T00:00:00"/>
    <x v="0"/>
    <x v="12"/>
    <x v="2"/>
    <s v="Office Supplies"/>
    <x v="10"/>
    <n v="91.36"/>
    <n v="42.025599999999997"/>
    <n v="0.46"/>
    <n v="2"/>
  </r>
  <r>
    <x v="64"/>
    <d v="2016-09-07T00:00:00"/>
    <x v="0"/>
    <x v="12"/>
    <x v="2"/>
    <s v="Furniture"/>
    <x v="1"/>
    <n v="242.94"/>
    <n v="29.152800000000013"/>
    <n v="0.12"/>
    <n v="2"/>
  </r>
  <r>
    <x v="64"/>
    <d v="2016-09-07T00:00:00"/>
    <x v="0"/>
    <x v="12"/>
    <x v="2"/>
    <s v="Office Supplies"/>
    <x v="2"/>
    <n v="22.05"/>
    <n v="10.584"/>
    <n v="0.48"/>
    <n v="2"/>
  </r>
  <r>
    <x v="177"/>
    <d v="2017-03-25T00:00:00"/>
    <x v="0"/>
    <x v="14"/>
    <x v="2"/>
    <s v="Furniture"/>
    <x v="5"/>
    <n v="2.91"/>
    <n v="1.3676999999999999"/>
    <n v="0.47"/>
    <n v="5"/>
  </r>
  <r>
    <x v="178"/>
    <d v="2016-04-03T00:00:00"/>
    <x v="0"/>
    <x v="15"/>
    <x v="3"/>
    <s v="Office Supplies"/>
    <x v="6"/>
    <n v="59.519999999999996"/>
    <n v="15.475200000000001"/>
    <n v="0.26"/>
    <n v="2"/>
  </r>
  <r>
    <x v="178"/>
    <d v="2016-04-03T00:00:00"/>
    <x v="0"/>
    <x v="15"/>
    <x v="3"/>
    <s v="Office Supplies"/>
    <x v="4"/>
    <n v="161.94"/>
    <n v="9.716399999999993"/>
    <n v="0.06"/>
    <n v="2"/>
  </r>
  <r>
    <x v="178"/>
    <d v="2016-04-03T00:00:00"/>
    <x v="0"/>
    <x v="15"/>
    <x v="3"/>
    <s v="Office Supplies"/>
    <x v="6"/>
    <n v="263.88"/>
    <n v="71.247600000000006"/>
    <n v="0.27"/>
    <n v="2"/>
  </r>
  <r>
    <x v="178"/>
    <d v="2016-04-03T00:00:00"/>
    <x v="0"/>
    <x v="15"/>
    <x v="3"/>
    <s v="Office Supplies"/>
    <x v="6"/>
    <n v="30.48"/>
    <n v="7.9248000000000012"/>
    <n v="0.26"/>
    <n v="2"/>
  </r>
  <r>
    <x v="178"/>
    <d v="2016-04-03T00:00:00"/>
    <x v="0"/>
    <x v="15"/>
    <x v="3"/>
    <s v="Office Supplies"/>
    <x v="6"/>
    <n v="9.84"/>
    <n v="2.8535999999999988"/>
    <n v="0.28999999999999998"/>
    <n v="2"/>
  </r>
  <r>
    <x v="178"/>
    <d v="2016-04-03T00:00:00"/>
    <x v="0"/>
    <x v="15"/>
    <x v="3"/>
    <s v="Technology"/>
    <x v="7"/>
    <n v="35.119999999999997"/>
    <n v="9.1311999999999998"/>
    <n v="0.26"/>
    <n v="2"/>
  </r>
  <r>
    <x v="179"/>
    <d v="2017-10-24T00:00:00"/>
    <x v="1"/>
    <x v="24"/>
    <x v="3"/>
    <s v="Furniture"/>
    <x v="3"/>
    <n v="284.36399999999998"/>
    <n v="-75.830400000000054"/>
    <n v="-0.266666666666667"/>
    <n v="4"/>
  </r>
  <r>
    <x v="179"/>
    <d v="2017-10-24T00:00:00"/>
    <x v="1"/>
    <x v="24"/>
    <x v="3"/>
    <s v="Office Supplies"/>
    <x v="4"/>
    <n v="665.40800000000002"/>
    <n v="66.540799999999962"/>
    <n v="9.9999999999999895E-2"/>
    <n v="4"/>
  </r>
  <r>
    <x v="180"/>
    <d v="2016-12-17T00:00:00"/>
    <x v="1"/>
    <x v="26"/>
    <x v="2"/>
    <s v="Technology"/>
    <x v="11"/>
    <n v="63.88"/>
    <n v="24.913200000000003"/>
    <n v="0.39"/>
    <n v="4"/>
  </r>
  <r>
    <x v="181"/>
    <d v="2014-02-18T00:00:00"/>
    <x v="0"/>
    <x v="1"/>
    <x v="1"/>
    <s v="Furniture"/>
    <x v="1"/>
    <n v="129.56800000000001"/>
    <n v="-24.294000000000018"/>
    <n v="-0.1875"/>
    <n v="6"/>
  </r>
  <r>
    <x v="182"/>
    <d v="2016-10-01T00:00:00"/>
    <x v="0"/>
    <x v="10"/>
    <x v="2"/>
    <s v="Furniture"/>
    <x v="1"/>
    <n v="747.55799999999999"/>
    <n v="-96.11460000000011"/>
    <n v="-0.128571428571429"/>
    <n v="5"/>
  </r>
  <r>
    <x v="182"/>
    <d v="2016-10-01T00:00:00"/>
    <x v="0"/>
    <x v="10"/>
    <x v="2"/>
    <s v="Office Supplies"/>
    <x v="12"/>
    <n v="8.9280000000000008"/>
    <n v="3.3479999999999999"/>
    <n v="0.375"/>
    <n v="5"/>
  </r>
  <r>
    <x v="83"/>
    <d v="2015-12-22T00:00:00"/>
    <x v="0"/>
    <x v="4"/>
    <x v="1"/>
    <s v="Office Supplies"/>
    <x v="9"/>
    <n v="103.92"/>
    <n v="36.372"/>
    <n v="0.35"/>
    <n v="7"/>
  </r>
  <r>
    <x v="83"/>
    <d v="2015-12-22T00:00:00"/>
    <x v="0"/>
    <x v="4"/>
    <x v="1"/>
    <s v="Technology"/>
    <x v="11"/>
    <n v="899.91"/>
    <n v="377.96220000000005"/>
    <n v="0.42"/>
    <n v="7"/>
  </r>
  <r>
    <x v="83"/>
    <d v="2015-12-22T00:00:00"/>
    <x v="0"/>
    <x v="4"/>
    <x v="1"/>
    <s v="Office Supplies"/>
    <x v="8"/>
    <n v="51.311999999999998"/>
    <n v="18.600599999999996"/>
    <n v="0.36249999999999999"/>
    <n v="7"/>
  </r>
  <r>
    <x v="183"/>
    <d v="2016-04-29T00:00:00"/>
    <x v="2"/>
    <x v="16"/>
    <x v="1"/>
    <s v="Furniture"/>
    <x v="5"/>
    <n v="23.56"/>
    <n v="7.0680000000000005"/>
    <n v="0.3"/>
    <n v="7"/>
  </r>
  <r>
    <x v="183"/>
    <d v="2016-04-29T00:00:00"/>
    <x v="2"/>
    <x v="16"/>
    <x v="1"/>
    <s v="Furniture"/>
    <x v="3"/>
    <n v="1272.6299999999999"/>
    <n v="-814.4831999999999"/>
    <n v="-0.64"/>
    <n v="7"/>
  </r>
  <r>
    <x v="183"/>
    <d v="2016-04-29T00:00:00"/>
    <x v="2"/>
    <x v="16"/>
    <x v="1"/>
    <s v="Office Supplies"/>
    <x v="8"/>
    <n v="28.484999999999999"/>
    <n v="-20.888999999999989"/>
    <n v="-0.73333333333333295"/>
    <n v="7"/>
  </r>
  <r>
    <x v="183"/>
    <d v="2016-04-29T00:00:00"/>
    <x v="2"/>
    <x v="16"/>
    <x v="1"/>
    <s v="Office Supplies"/>
    <x v="14"/>
    <n v="185.376"/>
    <n v="-34.758000000000017"/>
    <n v="-0.1875"/>
    <n v="7"/>
  </r>
  <r>
    <x v="183"/>
    <d v="2016-04-29T00:00:00"/>
    <x v="2"/>
    <x v="16"/>
    <x v="1"/>
    <s v="Office Supplies"/>
    <x v="9"/>
    <n v="78.272000000000006"/>
    <n v="5.8704000000000001"/>
    <n v="7.4999999999999997E-2"/>
    <n v="7"/>
  </r>
  <r>
    <x v="184"/>
    <d v="2015-01-24T00:00:00"/>
    <x v="2"/>
    <x v="10"/>
    <x v="2"/>
    <s v="Furniture"/>
    <x v="5"/>
    <n v="254.74400000000003"/>
    <n v="-312.06139999999994"/>
    <n v="-1.2250000000000001"/>
    <n v="7"/>
  </r>
  <r>
    <x v="185"/>
    <d v="2017-04-04T00:00:00"/>
    <x v="1"/>
    <x v="5"/>
    <x v="2"/>
    <s v="Furniture"/>
    <x v="0"/>
    <n v="205.33279999999996"/>
    <n v="-36.235200000000006"/>
    <n v="-0.17647058823529399"/>
    <n v="4"/>
  </r>
  <r>
    <x v="186"/>
    <d v="2016-12-20T00:00:00"/>
    <x v="0"/>
    <x v="10"/>
    <x v="2"/>
    <s v="Office Supplies"/>
    <x v="8"/>
    <n v="4.7879999999999985"/>
    <n v="-7.9001999999999999"/>
    <n v="-1.65"/>
    <n v="4"/>
  </r>
  <r>
    <x v="139"/>
    <d v="2015-12-24T00:00:00"/>
    <x v="1"/>
    <x v="15"/>
    <x v="3"/>
    <s v="Office Supplies"/>
    <x v="10"/>
    <n v="55.48"/>
    <n v="26.630399999999998"/>
    <n v="0.48"/>
    <n v="4"/>
  </r>
  <r>
    <x v="187"/>
    <d v="2014-11-11T00:00:00"/>
    <x v="0"/>
    <x v="1"/>
    <x v="1"/>
    <s v="Office Supplies"/>
    <x v="4"/>
    <n v="340.92"/>
    <n v="3.4091999999999842"/>
    <n v="9.9999999999999499E-3"/>
    <n v="2"/>
  </r>
  <r>
    <x v="187"/>
    <d v="2014-11-11T00:00:00"/>
    <x v="0"/>
    <x v="1"/>
    <x v="1"/>
    <s v="Furniture"/>
    <x v="0"/>
    <n v="222.66599999999997"/>
    <n v="10.478399999999979"/>
    <n v="4.7058823529411702E-2"/>
    <n v="2"/>
  </r>
  <r>
    <x v="187"/>
    <d v="2014-11-11T00:00:00"/>
    <x v="0"/>
    <x v="1"/>
    <x v="1"/>
    <s v="Technology"/>
    <x v="7"/>
    <n v="703.96800000000007"/>
    <n v="87.995999999999924"/>
    <n v="0.125"/>
    <n v="2"/>
  </r>
  <r>
    <x v="187"/>
    <d v="2014-11-11T00:00:00"/>
    <x v="0"/>
    <x v="1"/>
    <x v="1"/>
    <s v="Office Supplies"/>
    <x v="4"/>
    <n v="92.52"/>
    <n v="24.980400000000007"/>
    <n v="0.27"/>
    <n v="2"/>
  </r>
  <r>
    <x v="187"/>
    <d v="2014-11-11T00:00:00"/>
    <x v="0"/>
    <x v="1"/>
    <x v="1"/>
    <s v="Office Supplies"/>
    <x v="10"/>
    <n v="62.649999999999991"/>
    <n v="28.818999999999996"/>
    <n v="0.46"/>
    <n v="2"/>
  </r>
  <r>
    <x v="187"/>
    <d v="2014-11-11T00:00:00"/>
    <x v="0"/>
    <x v="1"/>
    <x v="1"/>
    <s v="Office Supplies"/>
    <x v="10"/>
    <n v="94.85"/>
    <n v="45.527999999999992"/>
    <n v="0.48"/>
    <n v="2"/>
  </r>
  <r>
    <x v="188"/>
    <d v="2016-07-19T00:00:00"/>
    <x v="1"/>
    <x v="1"/>
    <x v="1"/>
    <s v="Technology"/>
    <x v="7"/>
    <n v="95.76"/>
    <n v="7.1819999999999951"/>
    <n v="7.49999999999999E-2"/>
    <n v="7"/>
  </r>
  <r>
    <x v="189"/>
    <d v="2016-11-02T00:00:00"/>
    <x v="0"/>
    <x v="15"/>
    <x v="3"/>
    <s v="Furniture"/>
    <x v="5"/>
    <n v="40.200000000000003"/>
    <n v="19.295999999999999"/>
    <n v="0.48"/>
    <n v="6"/>
  </r>
  <r>
    <x v="190"/>
    <d v="2016-07-02T00:00:00"/>
    <x v="1"/>
    <x v="15"/>
    <x v="3"/>
    <s v="Office Supplies"/>
    <x v="6"/>
    <n v="14.7"/>
    <n v="6.6150000000000002"/>
    <n v="0.45"/>
    <n v="6"/>
  </r>
  <r>
    <x v="190"/>
    <d v="2016-07-02T00:00:00"/>
    <x v="1"/>
    <x v="15"/>
    <x v="3"/>
    <s v="Office Supplies"/>
    <x v="4"/>
    <n v="704.25"/>
    <n v="84.51"/>
    <n v="0.12"/>
    <n v="6"/>
  </r>
  <r>
    <x v="191"/>
    <d v="2014-10-10T00:00:00"/>
    <x v="0"/>
    <x v="1"/>
    <x v="1"/>
    <s v="Technology"/>
    <x v="11"/>
    <n v="9.09"/>
    <n v="1.9088999999999996"/>
    <n v="0.21"/>
    <n v="4"/>
  </r>
  <r>
    <x v="192"/>
    <d v="2014-07-27T00:00:00"/>
    <x v="0"/>
    <x v="15"/>
    <x v="3"/>
    <s v="Office Supplies"/>
    <x v="6"/>
    <n v="5.96"/>
    <n v="1.6688000000000001"/>
    <n v="0.28000000000000003"/>
    <n v="5"/>
  </r>
  <r>
    <x v="192"/>
    <d v="2014-07-27T00:00:00"/>
    <x v="0"/>
    <x v="15"/>
    <x v="3"/>
    <s v="Technology"/>
    <x v="11"/>
    <n v="159.97999999999999"/>
    <n v="57.592799999999997"/>
    <n v="0.36"/>
    <n v="5"/>
  </r>
  <r>
    <x v="193"/>
    <d v="2017-06-13T00:00:00"/>
    <x v="2"/>
    <x v="1"/>
    <x v="1"/>
    <s v="Office Supplies"/>
    <x v="2"/>
    <n v="29.6"/>
    <n v="14.8"/>
    <n v="0.5"/>
    <n v="3"/>
  </r>
  <r>
    <x v="193"/>
    <d v="2017-06-13T00:00:00"/>
    <x v="2"/>
    <x v="1"/>
    <x v="1"/>
    <s v="Furniture"/>
    <x v="0"/>
    <n v="514.16499999999996"/>
    <n v="-30.24499999999999"/>
    <n v="-5.8823529411764698E-2"/>
    <n v="3"/>
  </r>
  <r>
    <x v="193"/>
    <d v="2017-06-13T00:00:00"/>
    <x v="2"/>
    <x v="1"/>
    <x v="1"/>
    <s v="Technology"/>
    <x v="7"/>
    <n v="279.95999999999998"/>
    <n v="17.497500000000016"/>
    <n v="6.2500000000000097E-2"/>
    <n v="3"/>
  </r>
  <r>
    <x v="194"/>
    <d v="2014-10-31T00:00:00"/>
    <x v="0"/>
    <x v="10"/>
    <x v="2"/>
    <s v="Technology"/>
    <x v="7"/>
    <n v="2735.9520000000002"/>
    <n v="341.99399999999969"/>
    <n v="0.125"/>
    <n v="2"/>
  </r>
  <r>
    <x v="3"/>
    <d v="2014-06-13T00:00:00"/>
    <x v="2"/>
    <x v="5"/>
    <x v="2"/>
    <s v="Technology"/>
    <x v="7"/>
    <n v="7.9920000000000009"/>
    <n v="0.59940000000000015"/>
    <n v="7.4999999999999997E-2"/>
    <n v="4"/>
  </r>
  <r>
    <x v="3"/>
    <d v="2014-06-13T00:00:00"/>
    <x v="2"/>
    <x v="5"/>
    <x v="2"/>
    <s v="Technology"/>
    <x v="11"/>
    <n v="63.984000000000009"/>
    <n v="10.397399999999998"/>
    <n v="0.16250000000000001"/>
    <n v="4"/>
  </r>
  <r>
    <x v="3"/>
    <d v="2014-06-13T00:00:00"/>
    <x v="2"/>
    <x v="5"/>
    <x v="2"/>
    <s v="Office Supplies"/>
    <x v="6"/>
    <n v="70.367999999999995"/>
    <n v="6.1572000000000031"/>
    <n v="8.7499999999999994E-2"/>
    <n v="4"/>
  </r>
  <r>
    <x v="80"/>
    <d v="2014-09-19T00:00:00"/>
    <x v="0"/>
    <x v="15"/>
    <x v="3"/>
    <s v="Office Supplies"/>
    <x v="4"/>
    <n v="449.15"/>
    <n v="8.9829999999999899"/>
    <n v="0.02"/>
    <n v="5"/>
  </r>
  <r>
    <x v="80"/>
    <d v="2014-09-19T00:00:00"/>
    <x v="0"/>
    <x v="15"/>
    <x v="3"/>
    <s v="Office Supplies"/>
    <x v="12"/>
    <n v="11.07"/>
    <n v="5.0921999999999992"/>
    <n v="0.46"/>
    <n v="5"/>
  </r>
  <r>
    <x v="195"/>
    <d v="2016-05-14T00:00:00"/>
    <x v="0"/>
    <x v="4"/>
    <x v="1"/>
    <s v="Technology"/>
    <x v="11"/>
    <n v="93.98"/>
    <n v="13.157200000000003"/>
    <n v="0.14000000000000001"/>
    <n v="5"/>
  </r>
  <r>
    <x v="196"/>
    <d v="2016-03-21T00:00:00"/>
    <x v="0"/>
    <x v="18"/>
    <x v="0"/>
    <s v="Furniture"/>
    <x v="3"/>
    <n v="189.88200000000001"/>
    <n v="-94.941000000000017"/>
    <n v="-0.5"/>
    <n v="3"/>
  </r>
  <r>
    <x v="17"/>
    <d v="2015-12-31T00:00:00"/>
    <x v="0"/>
    <x v="36"/>
    <x v="0"/>
    <s v="Office Supplies"/>
    <x v="12"/>
    <n v="105.42"/>
    <n v="51.655799999999999"/>
    <n v="0.49"/>
    <n v="4"/>
  </r>
  <r>
    <x v="197"/>
    <d v="2016-07-31T00:00:00"/>
    <x v="0"/>
    <x v="1"/>
    <x v="1"/>
    <s v="Office Supplies"/>
    <x v="8"/>
    <n v="119.61600000000001"/>
    <n v="40.370399999999997"/>
    <n v="0.33750000000000002"/>
    <n v="6"/>
  </r>
  <r>
    <x v="197"/>
    <d v="2016-07-31T00:00:00"/>
    <x v="0"/>
    <x v="1"/>
    <x v="1"/>
    <s v="Furniture"/>
    <x v="5"/>
    <n v="255.76"/>
    <n v="81.843199999999996"/>
    <n v="0.32"/>
    <n v="6"/>
  </r>
  <r>
    <x v="197"/>
    <d v="2016-07-31T00:00:00"/>
    <x v="0"/>
    <x v="1"/>
    <x v="1"/>
    <s v="Furniture"/>
    <x v="1"/>
    <n v="241.56799999999998"/>
    <n v="18.11760000000001"/>
    <n v="7.4999999999999997E-2"/>
    <n v="6"/>
  </r>
  <r>
    <x v="197"/>
    <d v="2016-07-31T00:00:00"/>
    <x v="0"/>
    <x v="1"/>
    <x v="1"/>
    <s v="Furniture"/>
    <x v="5"/>
    <n v="69.3"/>
    <n v="22.868999999999996"/>
    <n v="0.33"/>
    <n v="6"/>
  </r>
  <r>
    <x v="198"/>
    <d v="2016-06-04T00:00:00"/>
    <x v="1"/>
    <x v="22"/>
    <x v="1"/>
    <s v="Office Supplies"/>
    <x v="8"/>
    <n v="22.620000000000005"/>
    <n v="-15.079999999999998"/>
    <n v="-0.66666666666666596"/>
    <n v="5"/>
  </r>
  <r>
    <x v="198"/>
    <d v="2016-06-04T00:00:00"/>
    <x v="1"/>
    <x v="22"/>
    <x v="1"/>
    <s v="Office Supplies"/>
    <x v="8"/>
    <n v="14.952000000000004"/>
    <n v="-11.961599999999997"/>
    <n v="-0.8"/>
    <n v="5"/>
  </r>
  <r>
    <x v="198"/>
    <d v="2016-06-04T00:00:00"/>
    <x v="1"/>
    <x v="22"/>
    <x v="1"/>
    <s v="Furniture"/>
    <x v="1"/>
    <n v="801.5680000000001"/>
    <n v="50.097999999999985"/>
    <n v="6.25E-2"/>
    <n v="5"/>
  </r>
  <r>
    <x v="198"/>
    <d v="2016-06-04T00:00:00"/>
    <x v="1"/>
    <x v="22"/>
    <x v="1"/>
    <s v="Office Supplies"/>
    <x v="8"/>
    <n v="2.3760000000000003"/>
    <n v="-1.9007999999999998"/>
    <n v="-0.8"/>
    <n v="5"/>
  </r>
  <r>
    <x v="198"/>
    <d v="2016-06-04T00:00:00"/>
    <x v="1"/>
    <x v="22"/>
    <x v="1"/>
    <s v="Office Supplies"/>
    <x v="10"/>
    <n v="32.792000000000002"/>
    <n v="11.8871"/>
    <n v="0.36249999999999999"/>
    <n v="5"/>
  </r>
  <r>
    <x v="105"/>
    <d v="2017-11-15T00:00:00"/>
    <x v="1"/>
    <x v="15"/>
    <x v="3"/>
    <s v="Office Supplies"/>
    <x v="8"/>
    <n v="15.920000000000002"/>
    <n v="5.3729999999999993"/>
    <n v="0.33750000000000002"/>
    <n v="3"/>
  </r>
  <r>
    <x v="199"/>
    <d v="2015-03-22T00:00:00"/>
    <x v="0"/>
    <x v="32"/>
    <x v="0"/>
    <s v="Office Supplies"/>
    <x v="6"/>
    <n v="2.74"/>
    <n v="0.73980000000000024"/>
    <n v="0.27"/>
    <n v="6"/>
  </r>
  <r>
    <x v="199"/>
    <d v="2015-03-22T00:00:00"/>
    <x v="0"/>
    <x v="32"/>
    <x v="0"/>
    <s v="Office Supplies"/>
    <x v="6"/>
    <n v="8.34"/>
    <n v="2.1683999999999997"/>
    <n v="0.26"/>
    <n v="6"/>
  </r>
  <r>
    <x v="199"/>
    <d v="2015-03-22T00:00:00"/>
    <x v="0"/>
    <x v="32"/>
    <x v="0"/>
    <s v="Office Supplies"/>
    <x v="4"/>
    <n v="46.74"/>
    <n v="11.684999999999999"/>
    <n v="0.25"/>
    <n v="6"/>
  </r>
  <r>
    <x v="199"/>
    <d v="2015-03-22T00:00:00"/>
    <x v="0"/>
    <x v="32"/>
    <x v="0"/>
    <s v="Office Supplies"/>
    <x v="8"/>
    <n v="6354.95"/>
    <n v="3177.4749999999999"/>
    <n v="0.5"/>
    <n v="6"/>
  </r>
  <r>
    <x v="200"/>
    <d v="2017-11-27T00:00:00"/>
    <x v="0"/>
    <x v="25"/>
    <x v="2"/>
    <s v="Furniture"/>
    <x v="5"/>
    <n v="126.30000000000001"/>
    <n v="40.415999999999997"/>
    <n v="0.32"/>
    <n v="1"/>
  </r>
  <r>
    <x v="200"/>
    <d v="2017-11-27T00:00:00"/>
    <x v="0"/>
    <x v="25"/>
    <x v="2"/>
    <s v="Technology"/>
    <x v="11"/>
    <n v="38.04"/>
    <n v="12.172799999999999"/>
    <n v="0.32"/>
    <n v="1"/>
  </r>
  <r>
    <x v="201"/>
    <d v="2016-10-23T00:00:00"/>
    <x v="0"/>
    <x v="24"/>
    <x v="3"/>
    <s v="Office Supplies"/>
    <x v="6"/>
    <n v="7.1519999999999992"/>
    <n v="0.71520000000000028"/>
    <n v="0.1"/>
    <n v="3"/>
  </r>
  <r>
    <x v="202"/>
    <d v="2017-12-25T00:00:00"/>
    <x v="0"/>
    <x v="1"/>
    <x v="1"/>
    <s v="Office Supplies"/>
    <x v="6"/>
    <n v="6.63"/>
    <n v="1.7901"/>
    <n v="0.27"/>
    <n v="4"/>
  </r>
  <r>
    <x v="202"/>
    <d v="2017-12-25T00:00:00"/>
    <x v="0"/>
    <x v="1"/>
    <x v="1"/>
    <s v="Office Supplies"/>
    <x v="6"/>
    <n v="5.88"/>
    <n v="1.7051999999999996"/>
    <n v="0.28999999999999998"/>
    <n v="4"/>
  </r>
  <r>
    <x v="203"/>
    <d v="2017-01-27T00:00:00"/>
    <x v="2"/>
    <x v="37"/>
    <x v="1"/>
    <s v="Technology"/>
    <x v="16"/>
    <n v="2999.95"/>
    <n v="1379.9769999999999"/>
    <n v="0.46"/>
    <n v="5"/>
  </r>
  <r>
    <x v="203"/>
    <d v="2017-01-27T00:00:00"/>
    <x v="2"/>
    <x v="37"/>
    <x v="1"/>
    <s v="Office Supplies"/>
    <x v="4"/>
    <n v="51.449999999999996"/>
    <n v="13.891499999999999"/>
    <n v="0.27"/>
    <n v="5"/>
  </r>
  <r>
    <x v="203"/>
    <d v="2017-01-27T00:00:00"/>
    <x v="2"/>
    <x v="37"/>
    <x v="1"/>
    <s v="Office Supplies"/>
    <x v="10"/>
    <n v="11.96"/>
    <n v="5.3819999999999997"/>
    <n v="0.45"/>
    <n v="5"/>
  </r>
  <r>
    <x v="203"/>
    <d v="2017-01-27T00:00:00"/>
    <x v="2"/>
    <x v="37"/>
    <x v="1"/>
    <s v="Office Supplies"/>
    <x v="4"/>
    <n v="1126.02"/>
    <n v="56.300999999999988"/>
    <n v="0.05"/>
    <n v="5"/>
  </r>
  <r>
    <x v="204"/>
    <d v="2015-03-26T00:00:00"/>
    <x v="0"/>
    <x v="5"/>
    <x v="2"/>
    <s v="Technology"/>
    <x v="11"/>
    <n v="18.391999999999999"/>
    <n v="5.2877000000000001"/>
    <n v="0.28749999999999998"/>
    <n v="4"/>
  </r>
  <r>
    <x v="204"/>
    <d v="2015-03-26T00:00:00"/>
    <x v="0"/>
    <x v="5"/>
    <x v="2"/>
    <s v="Office Supplies"/>
    <x v="4"/>
    <n v="129.56800000000001"/>
    <n v="-25.91360000000001"/>
    <n v="-0.2"/>
    <n v="4"/>
  </r>
  <r>
    <x v="204"/>
    <d v="2015-03-26T00:00:00"/>
    <x v="0"/>
    <x v="5"/>
    <x v="2"/>
    <s v="Office Supplies"/>
    <x v="8"/>
    <n v="14.111999999999997"/>
    <n v="-21.167999999999999"/>
    <n v="-1.5"/>
    <n v="4"/>
  </r>
  <r>
    <x v="205"/>
    <d v="2017-01-25T00:00:00"/>
    <x v="1"/>
    <x v="12"/>
    <x v="2"/>
    <s v="Furniture"/>
    <x v="3"/>
    <n v="210.98"/>
    <n v="21.097999999999985"/>
    <n v="9.9999999999999895E-2"/>
    <n v="2"/>
  </r>
  <r>
    <x v="206"/>
    <d v="2016-05-23T00:00:00"/>
    <x v="0"/>
    <x v="1"/>
    <x v="1"/>
    <s v="Technology"/>
    <x v="7"/>
    <n v="55.176000000000002"/>
    <n v="-12.414599999999997"/>
    <n v="-0.22500000000000001"/>
    <n v="2"/>
  </r>
  <r>
    <x v="206"/>
    <d v="2016-05-23T00:00:00"/>
    <x v="0"/>
    <x v="1"/>
    <x v="1"/>
    <s v="Technology"/>
    <x v="11"/>
    <n v="66.260000000000005"/>
    <n v="27.166600000000003"/>
    <n v="0.41"/>
    <n v="2"/>
  </r>
  <r>
    <x v="207"/>
    <d v="2016-01-02T00:00:00"/>
    <x v="0"/>
    <x v="31"/>
    <x v="3"/>
    <s v="Office Supplies"/>
    <x v="13"/>
    <n v="22.200000000000003"/>
    <n v="10.434000000000001"/>
    <n v="0.47"/>
    <n v="7"/>
  </r>
  <r>
    <x v="208"/>
    <d v="2017-10-26T00:00:00"/>
    <x v="2"/>
    <x v="2"/>
    <x v="0"/>
    <s v="Furniture"/>
    <x v="1"/>
    <n v="683.95200000000011"/>
    <n v="42.746999999999986"/>
    <n v="6.25E-2"/>
    <n v="5"/>
  </r>
  <r>
    <x v="208"/>
    <d v="2017-10-26T00:00:00"/>
    <x v="2"/>
    <x v="2"/>
    <x v="0"/>
    <s v="Furniture"/>
    <x v="5"/>
    <n v="45.695999999999998"/>
    <n v="5.1407999999999916"/>
    <n v="0.1125"/>
    <n v="5"/>
  </r>
  <r>
    <x v="37"/>
    <d v="2015-09-07T00:00:00"/>
    <x v="0"/>
    <x v="9"/>
    <x v="3"/>
    <s v="Office Supplies"/>
    <x v="4"/>
    <n v="36.336000000000006"/>
    <n v="-7.2672000000000043"/>
    <n v="-0.2"/>
    <n v="4"/>
  </r>
  <r>
    <x v="37"/>
    <d v="2015-09-07T00:00:00"/>
    <x v="0"/>
    <x v="9"/>
    <x v="3"/>
    <s v="Office Supplies"/>
    <x v="14"/>
    <n v="666.24800000000005"/>
    <n v="-149.9058"/>
    <n v="-0.22500000000000001"/>
    <n v="4"/>
  </r>
  <r>
    <x v="37"/>
    <d v="2015-09-07T00:00:00"/>
    <x v="0"/>
    <x v="9"/>
    <x v="3"/>
    <s v="Office Supplies"/>
    <x v="12"/>
    <n v="52.512"/>
    <n v="19.692"/>
    <n v="0.375"/>
    <n v="4"/>
  </r>
  <r>
    <x v="209"/>
    <d v="2015-11-09T00:00:00"/>
    <x v="1"/>
    <x v="1"/>
    <x v="1"/>
    <s v="Furniture"/>
    <x v="1"/>
    <n v="190.72000000000003"/>
    <n v="11.919999999999987"/>
    <n v="6.2499999999999903E-2"/>
    <n v="2"/>
  </r>
  <r>
    <x v="210"/>
    <d v="2017-09-11T00:00:00"/>
    <x v="0"/>
    <x v="1"/>
    <x v="1"/>
    <s v="Furniture"/>
    <x v="5"/>
    <n v="47.94"/>
    <n v="2.3969999999999985"/>
    <n v="0.05"/>
    <n v="4"/>
  </r>
  <r>
    <x v="211"/>
    <d v="2016-06-01T00:00:00"/>
    <x v="0"/>
    <x v="19"/>
    <x v="0"/>
    <s v="Technology"/>
    <x v="7"/>
    <n v="979.95"/>
    <n v="274.38600000000008"/>
    <n v="0.28000000000000003"/>
    <n v="3"/>
  </r>
  <r>
    <x v="211"/>
    <d v="2016-06-01T00:00:00"/>
    <x v="0"/>
    <x v="19"/>
    <x v="0"/>
    <s v="Office Supplies"/>
    <x v="8"/>
    <n v="22.75"/>
    <n v="11.375"/>
    <n v="0.5"/>
    <n v="3"/>
  </r>
  <r>
    <x v="212"/>
    <d v="2016-07-16T00:00:00"/>
    <x v="0"/>
    <x v="16"/>
    <x v="1"/>
    <s v="Office Supplies"/>
    <x v="4"/>
    <n v="16.768000000000001"/>
    <n v="1.4672000000000001"/>
    <n v="8.7499999999999994E-2"/>
    <n v="6"/>
  </r>
  <r>
    <x v="213"/>
    <d v="2017-09-08T00:00:00"/>
    <x v="0"/>
    <x v="10"/>
    <x v="2"/>
    <s v="Office Supplies"/>
    <x v="8"/>
    <n v="42.615999999999993"/>
    <n v="-68.185600000000022"/>
    <n v="-1.6"/>
    <n v="5"/>
  </r>
  <r>
    <x v="155"/>
    <d v="2015-12-08T00:00:00"/>
    <x v="2"/>
    <x v="15"/>
    <x v="3"/>
    <s v="Office Supplies"/>
    <x v="8"/>
    <n v="10.752000000000001"/>
    <n v="3.359999999999999"/>
    <n v="0.3125"/>
    <n v="5"/>
  </r>
  <r>
    <x v="214"/>
    <d v="2015-12-11T00:00:00"/>
    <x v="0"/>
    <x v="0"/>
    <x v="0"/>
    <s v="Office Supplies"/>
    <x v="9"/>
    <n v="152.94"/>
    <n v="41.293800000000005"/>
    <n v="0.27"/>
    <n v="4"/>
  </r>
  <r>
    <x v="214"/>
    <d v="2015-12-11T00:00:00"/>
    <x v="0"/>
    <x v="0"/>
    <x v="0"/>
    <s v="Furniture"/>
    <x v="1"/>
    <n v="283.92"/>
    <n v="70.980000000000018"/>
    <n v="0.25"/>
    <n v="4"/>
  </r>
  <r>
    <x v="215"/>
    <d v="2014-02-03T00:00:00"/>
    <x v="0"/>
    <x v="6"/>
    <x v="2"/>
    <s v="Technology"/>
    <x v="11"/>
    <n v="468.90000000000003"/>
    <n v="206.31600000000006"/>
    <n v="0.44"/>
    <n v="2"/>
  </r>
  <r>
    <x v="216"/>
    <d v="2016-07-17T00:00:00"/>
    <x v="1"/>
    <x v="16"/>
    <x v="1"/>
    <s v="Technology"/>
    <x v="7"/>
    <n v="380.86400000000003"/>
    <n v="38.086400000000026"/>
    <n v="0.1"/>
    <n v="3"/>
  </r>
  <r>
    <x v="217"/>
    <d v="2015-12-23T00:00:00"/>
    <x v="0"/>
    <x v="24"/>
    <x v="3"/>
    <s v="Office Supplies"/>
    <x v="4"/>
    <n v="646.77600000000007"/>
    <n v="-145.52460000000002"/>
    <n v="-0.22500000000000001"/>
    <n v="5"/>
  </r>
  <r>
    <x v="218"/>
    <d v="2014-05-16T00:00:00"/>
    <x v="0"/>
    <x v="5"/>
    <x v="2"/>
    <s v="Technology"/>
    <x v="11"/>
    <n v="58.112000000000002"/>
    <n v="7.263999999999994"/>
    <n v="0.125"/>
    <n v="5"/>
  </r>
  <r>
    <x v="218"/>
    <d v="2014-05-16T00:00:00"/>
    <x v="0"/>
    <x v="5"/>
    <x v="2"/>
    <s v="Technology"/>
    <x v="7"/>
    <n v="100.792"/>
    <n v="6.2995000000000019"/>
    <n v="6.25E-2"/>
    <n v="5"/>
  </r>
  <r>
    <x v="218"/>
    <d v="2014-05-16T00:00:00"/>
    <x v="0"/>
    <x v="5"/>
    <x v="2"/>
    <s v="Furniture"/>
    <x v="5"/>
    <n v="66.112000000000009"/>
    <n v="-84.292799999999986"/>
    <n v="-1.2749999999999999"/>
    <n v="5"/>
  </r>
  <r>
    <x v="123"/>
    <d v="2017-11-22T00:00:00"/>
    <x v="2"/>
    <x v="15"/>
    <x v="3"/>
    <s v="Office Supplies"/>
    <x v="8"/>
    <n v="41.28"/>
    <n v="13.931999999999999"/>
    <n v="0.33750000000000002"/>
    <n v="3"/>
  </r>
  <r>
    <x v="123"/>
    <d v="2017-11-22T00:00:00"/>
    <x v="2"/>
    <x v="15"/>
    <x v="3"/>
    <s v="Office Supplies"/>
    <x v="10"/>
    <n v="13.36"/>
    <n v="6.4127999999999998"/>
    <n v="0.48"/>
    <n v="3"/>
  </r>
  <r>
    <x v="219"/>
    <d v="2015-11-17T00:00:00"/>
    <x v="1"/>
    <x v="10"/>
    <x v="2"/>
    <s v="Office Supplies"/>
    <x v="4"/>
    <n v="250.27199999999999"/>
    <n v="15.641999999999982"/>
    <n v="6.2499999999999903E-2"/>
    <n v="2"/>
  </r>
  <r>
    <x v="219"/>
    <d v="2015-11-17T00:00:00"/>
    <x v="1"/>
    <x v="10"/>
    <x v="2"/>
    <s v="Office Supplies"/>
    <x v="8"/>
    <n v="11.363999999999997"/>
    <n v="-17.045999999999999"/>
    <n v="-1.5"/>
    <n v="2"/>
  </r>
  <r>
    <x v="219"/>
    <d v="2015-11-17T00:00:00"/>
    <x v="1"/>
    <x v="10"/>
    <x v="2"/>
    <s v="Office Supplies"/>
    <x v="14"/>
    <n v="8.7200000000000006"/>
    <n v="-1.7440000000000015"/>
    <n v="-0.2"/>
    <n v="2"/>
  </r>
  <r>
    <x v="173"/>
    <d v="2016-04-17T00:00:00"/>
    <x v="0"/>
    <x v="1"/>
    <x v="1"/>
    <s v="Furniture"/>
    <x v="1"/>
    <n v="1121.568"/>
    <n v="0"/>
    <n v="0"/>
    <n v="2"/>
  </r>
  <r>
    <x v="220"/>
    <d v="2017-09-12T00:00:00"/>
    <x v="0"/>
    <x v="2"/>
    <x v="0"/>
    <s v="Furniture"/>
    <x v="5"/>
    <n v="34.504000000000005"/>
    <n v="6.0381999999999998"/>
    <n v="0.17499999999999999"/>
    <n v="1"/>
  </r>
  <r>
    <x v="221"/>
    <d v="2017-11-28T00:00:00"/>
    <x v="0"/>
    <x v="5"/>
    <x v="2"/>
    <s v="Office Supplies"/>
    <x v="13"/>
    <n v="10.824"/>
    <n v="2.5707"/>
    <n v="0.23749999999999999"/>
    <n v="4"/>
  </r>
  <r>
    <x v="222"/>
    <d v="2017-07-03T00:00:00"/>
    <x v="1"/>
    <x v="1"/>
    <x v="1"/>
    <s v="Office Supplies"/>
    <x v="4"/>
    <n v="1295.78"/>
    <n v="310.98720000000003"/>
    <n v="0.24"/>
    <n v="4"/>
  </r>
  <r>
    <x v="223"/>
    <d v="2014-03-07T00:00:00"/>
    <x v="0"/>
    <x v="3"/>
    <x v="0"/>
    <s v="Office Supplies"/>
    <x v="6"/>
    <n v="19.456000000000003"/>
    <n v="3.4047999999999981"/>
    <n v="0.17499999999999999"/>
    <n v="4"/>
  </r>
  <r>
    <x v="224"/>
    <d v="2016-06-15T00:00:00"/>
    <x v="0"/>
    <x v="1"/>
    <x v="1"/>
    <s v="Office Supplies"/>
    <x v="2"/>
    <n v="20.7"/>
    <n v="9.9359999999999999"/>
    <n v="0.48"/>
    <n v="5"/>
  </r>
  <r>
    <x v="224"/>
    <d v="2016-06-15T00:00:00"/>
    <x v="0"/>
    <x v="1"/>
    <x v="1"/>
    <s v="Furniture"/>
    <x v="3"/>
    <n v="1335.68"/>
    <n v="-217.04800000000017"/>
    <n v="-0.16250000000000001"/>
    <n v="5"/>
  </r>
  <r>
    <x v="224"/>
    <d v="2016-06-15T00:00:00"/>
    <x v="0"/>
    <x v="1"/>
    <x v="1"/>
    <s v="Office Supplies"/>
    <x v="10"/>
    <n v="32.400000000000006"/>
    <n v="15.552000000000001"/>
    <n v="0.48"/>
    <n v="5"/>
  </r>
  <r>
    <x v="225"/>
    <d v="2017-11-22T00:00:00"/>
    <x v="0"/>
    <x v="1"/>
    <x v="1"/>
    <s v="Furniture"/>
    <x v="5"/>
    <n v="42.599999999999994"/>
    <n v="16.614000000000001"/>
    <n v="0.39"/>
    <n v="2"/>
  </r>
  <r>
    <x v="225"/>
    <d v="2017-11-22T00:00:00"/>
    <x v="0"/>
    <x v="1"/>
    <x v="1"/>
    <s v="Office Supplies"/>
    <x v="8"/>
    <n v="84.056000000000012"/>
    <n v="27.318199999999983"/>
    <n v="0.32500000000000001"/>
    <n v="2"/>
  </r>
  <r>
    <x v="80"/>
    <d v="2014-09-18T00:00:00"/>
    <x v="0"/>
    <x v="2"/>
    <x v="0"/>
    <s v="Office Supplies"/>
    <x v="9"/>
    <n v="13"/>
    <n v="1.3000000000000007"/>
    <n v="0.1"/>
    <n v="4"/>
  </r>
  <r>
    <x v="80"/>
    <d v="2014-09-18T00:00:00"/>
    <x v="0"/>
    <x v="2"/>
    <x v="0"/>
    <s v="Furniture"/>
    <x v="5"/>
    <n v="13.128"/>
    <n v="3.7743000000000002"/>
    <n v="0.28749999999999998"/>
    <n v="4"/>
  </r>
  <r>
    <x v="214"/>
    <d v="2015-12-09T00:00:00"/>
    <x v="0"/>
    <x v="4"/>
    <x v="1"/>
    <s v="Office Supplies"/>
    <x v="13"/>
    <n v="3.96"/>
    <n v="0"/>
    <n v="0"/>
    <n v="2"/>
  </r>
  <r>
    <x v="214"/>
    <d v="2015-12-09T00:00:00"/>
    <x v="0"/>
    <x v="4"/>
    <x v="1"/>
    <s v="Office Supplies"/>
    <x v="2"/>
    <n v="2.61"/>
    <n v="1.2005999999999999"/>
    <n v="0.46"/>
    <n v="2"/>
  </r>
  <r>
    <x v="226"/>
    <d v="2017-12-10T00:00:00"/>
    <x v="0"/>
    <x v="1"/>
    <x v="1"/>
    <s v="Technology"/>
    <x v="7"/>
    <n v="374.37600000000003"/>
    <n v="46.796999999999983"/>
    <n v="0.125"/>
    <n v="3"/>
  </r>
  <r>
    <x v="172"/>
    <d v="2017-10-08T00:00:00"/>
    <x v="1"/>
    <x v="4"/>
    <x v="1"/>
    <s v="Office Supplies"/>
    <x v="10"/>
    <n v="91.84"/>
    <n v="45.001600000000003"/>
    <n v="0.49"/>
    <n v="7"/>
  </r>
  <r>
    <x v="172"/>
    <d v="2017-10-08T00:00:00"/>
    <x v="1"/>
    <x v="4"/>
    <x v="1"/>
    <s v="Office Supplies"/>
    <x v="8"/>
    <n v="81.088000000000008"/>
    <n v="27.3672"/>
    <n v="0.33750000000000002"/>
    <n v="7"/>
  </r>
  <r>
    <x v="172"/>
    <d v="2017-10-08T00:00:00"/>
    <x v="1"/>
    <x v="4"/>
    <x v="1"/>
    <s v="Office Supplies"/>
    <x v="10"/>
    <n v="19.440000000000001"/>
    <n v="9.3312000000000008"/>
    <n v="0.48"/>
    <n v="7"/>
  </r>
  <r>
    <x v="172"/>
    <d v="2017-10-08T00:00:00"/>
    <x v="1"/>
    <x v="4"/>
    <x v="1"/>
    <s v="Furniture"/>
    <x v="1"/>
    <n v="451.15199999999993"/>
    <n v="0"/>
    <n v="0"/>
    <n v="7"/>
  </r>
  <r>
    <x v="116"/>
    <d v="2018-01-04T00:00:00"/>
    <x v="0"/>
    <x v="15"/>
    <x v="3"/>
    <s v="Office Supplies"/>
    <x v="2"/>
    <n v="72.45"/>
    <n v="34.775999999999996"/>
    <n v="0.48"/>
    <n v="7"/>
  </r>
  <r>
    <x v="116"/>
    <d v="2018-01-04T00:00:00"/>
    <x v="0"/>
    <x v="15"/>
    <x v="3"/>
    <s v="Office Supplies"/>
    <x v="13"/>
    <n v="13.96"/>
    <n v="6.4215999999999998"/>
    <n v="0.46"/>
    <n v="7"/>
  </r>
  <r>
    <x v="116"/>
    <d v="2018-01-04T00:00:00"/>
    <x v="0"/>
    <x v="15"/>
    <x v="3"/>
    <s v="Office Supplies"/>
    <x v="8"/>
    <n v="33.264000000000003"/>
    <n v="11.226599999999999"/>
    <n v="0.33750000000000002"/>
    <n v="7"/>
  </r>
  <r>
    <x v="116"/>
    <d v="2018-01-04T00:00:00"/>
    <x v="0"/>
    <x v="15"/>
    <x v="3"/>
    <s v="Technology"/>
    <x v="7"/>
    <n v="14.850000000000001"/>
    <n v="4.0095000000000001"/>
    <n v="0.27"/>
    <n v="7"/>
  </r>
  <r>
    <x v="54"/>
    <d v="2016-11-07T00:00:00"/>
    <x v="0"/>
    <x v="4"/>
    <x v="1"/>
    <s v="Office Supplies"/>
    <x v="6"/>
    <n v="8.82"/>
    <n v="2.3814000000000002"/>
    <n v="0.27"/>
    <n v="4"/>
  </r>
  <r>
    <x v="227"/>
    <d v="2015-09-22T00:00:00"/>
    <x v="0"/>
    <x v="1"/>
    <x v="1"/>
    <s v="Office Supplies"/>
    <x v="10"/>
    <n v="160.72"/>
    <n v="78.752800000000008"/>
    <n v="0.49"/>
    <n v="4"/>
  </r>
  <r>
    <x v="227"/>
    <d v="2015-09-22T00:00:00"/>
    <x v="0"/>
    <x v="1"/>
    <x v="1"/>
    <s v="Office Supplies"/>
    <x v="10"/>
    <n v="19.920000000000002"/>
    <n v="9.7608000000000015"/>
    <n v="0.49"/>
    <n v="4"/>
  </r>
  <r>
    <x v="227"/>
    <d v="2015-09-22T00:00:00"/>
    <x v="0"/>
    <x v="1"/>
    <x v="1"/>
    <s v="Office Supplies"/>
    <x v="14"/>
    <n v="7.3"/>
    <n v="2.1899999999999995"/>
    <n v="0.3"/>
    <n v="4"/>
  </r>
  <r>
    <x v="228"/>
    <d v="2017-07-26T00:00:00"/>
    <x v="0"/>
    <x v="10"/>
    <x v="2"/>
    <s v="Office Supplies"/>
    <x v="4"/>
    <n v="69.712000000000003"/>
    <n v="8.7139999999999951"/>
    <n v="0.125"/>
    <n v="6"/>
  </r>
  <r>
    <x v="228"/>
    <d v="2017-07-26T00:00:00"/>
    <x v="0"/>
    <x v="10"/>
    <x v="2"/>
    <s v="Furniture"/>
    <x v="5"/>
    <n v="8.7919999999999998"/>
    <n v="-5.7148000000000003"/>
    <n v="-0.65"/>
    <n v="6"/>
  </r>
  <r>
    <x v="229"/>
    <d v="2015-09-14T00:00:00"/>
    <x v="0"/>
    <x v="1"/>
    <x v="1"/>
    <s v="Office Supplies"/>
    <x v="14"/>
    <n v="51.52"/>
    <n v="1.5456000000000003"/>
    <n v="0.03"/>
    <n v="4"/>
  </r>
  <r>
    <x v="96"/>
    <d v="2017-12-05T00:00:00"/>
    <x v="0"/>
    <x v="22"/>
    <x v="1"/>
    <s v="Technology"/>
    <x v="7"/>
    <n v="470.37600000000009"/>
    <n v="52.917299999999955"/>
    <n v="0.1125"/>
    <n v="4"/>
  </r>
  <r>
    <x v="96"/>
    <d v="2017-12-05T00:00:00"/>
    <x v="0"/>
    <x v="22"/>
    <x v="1"/>
    <s v="Technology"/>
    <x v="7"/>
    <n v="105.584"/>
    <n v="9.2386000000000053"/>
    <n v="8.7499999999999994E-2"/>
    <n v="4"/>
  </r>
  <r>
    <x v="96"/>
    <d v="2017-12-05T00:00:00"/>
    <x v="0"/>
    <x v="22"/>
    <x v="1"/>
    <s v="Office Supplies"/>
    <x v="9"/>
    <n v="31.152000000000001"/>
    <n v="3.5045999999999964"/>
    <n v="0.1125"/>
    <n v="4"/>
  </r>
  <r>
    <x v="96"/>
    <d v="2017-12-05T00:00:00"/>
    <x v="0"/>
    <x v="22"/>
    <x v="1"/>
    <s v="Office Supplies"/>
    <x v="8"/>
    <n v="6.7830000000000004"/>
    <n v="-4.7480999999999973"/>
    <n v="-0.7"/>
    <n v="4"/>
  </r>
  <r>
    <x v="96"/>
    <d v="2017-12-05T00:00:00"/>
    <x v="0"/>
    <x v="22"/>
    <x v="1"/>
    <s v="Technology"/>
    <x v="7"/>
    <n v="406.36799999999999"/>
    <n v="30.477599999999981"/>
    <n v="7.4999999999999997E-2"/>
    <n v="4"/>
  </r>
  <r>
    <x v="230"/>
    <d v="2015-07-09T00:00:00"/>
    <x v="0"/>
    <x v="0"/>
    <x v="0"/>
    <s v="Furniture"/>
    <x v="1"/>
    <n v="70.98"/>
    <n v="4.968599999999995"/>
    <n v="6.9999999999999896E-2"/>
    <n v="6"/>
  </r>
  <r>
    <x v="230"/>
    <d v="2015-07-09T00:00:00"/>
    <x v="0"/>
    <x v="0"/>
    <x v="0"/>
    <s v="Office Supplies"/>
    <x v="2"/>
    <n v="294.93"/>
    <n v="144.51570000000001"/>
    <n v="0.49"/>
    <n v="6"/>
  </r>
  <r>
    <x v="231"/>
    <d v="2016-03-24T00:00:00"/>
    <x v="0"/>
    <x v="21"/>
    <x v="1"/>
    <s v="Technology"/>
    <x v="7"/>
    <n v="84.784000000000006"/>
    <n v="-20.136200000000006"/>
    <n v="-0.23749999999999999"/>
    <n v="4"/>
  </r>
  <r>
    <x v="231"/>
    <d v="2016-03-24T00:00:00"/>
    <x v="0"/>
    <x v="21"/>
    <x v="1"/>
    <s v="Office Supplies"/>
    <x v="10"/>
    <n v="20.736000000000004"/>
    <n v="7.2576000000000001"/>
    <n v="0.35"/>
    <n v="4"/>
  </r>
  <r>
    <x v="231"/>
    <d v="2016-03-24T00:00:00"/>
    <x v="0"/>
    <x v="21"/>
    <x v="1"/>
    <s v="Office Supplies"/>
    <x v="8"/>
    <n v="16.821000000000005"/>
    <n v="-12.896100000000004"/>
    <n v="-0.76666666666666705"/>
    <n v="4"/>
  </r>
  <r>
    <x v="231"/>
    <d v="2016-03-24T00:00:00"/>
    <x v="0"/>
    <x v="21"/>
    <x v="1"/>
    <s v="Office Supplies"/>
    <x v="10"/>
    <n v="10.368000000000002"/>
    <n v="3.6288"/>
    <n v="0.35"/>
    <n v="4"/>
  </r>
  <r>
    <x v="232"/>
    <d v="2014-01-13T00:00:00"/>
    <x v="0"/>
    <x v="5"/>
    <x v="2"/>
    <s v="Office Supplies"/>
    <x v="6"/>
    <n v="9.3439999999999994"/>
    <n v="1.1679999999999997"/>
    <n v="0.125"/>
    <n v="4"/>
  </r>
  <r>
    <x v="232"/>
    <d v="2014-01-13T00:00:00"/>
    <x v="0"/>
    <x v="5"/>
    <x v="2"/>
    <s v="Technology"/>
    <x v="11"/>
    <n v="31.200000000000003"/>
    <n v="9.7499999999999964"/>
    <n v="0.3125"/>
    <n v="4"/>
  </r>
  <r>
    <x v="233"/>
    <d v="2014-08-15T00:00:00"/>
    <x v="0"/>
    <x v="1"/>
    <x v="1"/>
    <s v="Office Supplies"/>
    <x v="9"/>
    <n v="76.12"/>
    <n v="22.074799999999996"/>
    <n v="0.28999999999999998"/>
    <n v="7"/>
  </r>
  <r>
    <x v="233"/>
    <d v="2014-08-15T00:00:00"/>
    <x v="0"/>
    <x v="1"/>
    <x v="1"/>
    <s v="Technology"/>
    <x v="16"/>
    <n v="1199.9760000000001"/>
    <n v="434.99130000000002"/>
    <n v="0.36249999999999999"/>
    <n v="7"/>
  </r>
  <r>
    <x v="233"/>
    <d v="2014-08-15T00:00:00"/>
    <x v="0"/>
    <x v="1"/>
    <x v="1"/>
    <s v="Technology"/>
    <x v="7"/>
    <n v="445.96000000000004"/>
    <n v="55.744999999999948"/>
    <n v="0.125"/>
    <n v="7"/>
  </r>
  <r>
    <x v="233"/>
    <d v="2014-08-15T00:00:00"/>
    <x v="0"/>
    <x v="1"/>
    <x v="1"/>
    <s v="Furniture"/>
    <x v="5"/>
    <n v="327.76"/>
    <n v="91.772800000000018"/>
    <n v="0.28000000000000003"/>
    <n v="7"/>
  </r>
  <r>
    <x v="216"/>
    <d v="2016-07-16T00:00:00"/>
    <x v="0"/>
    <x v="9"/>
    <x v="3"/>
    <s v="Office Supplies"/>
    <x v="14"/>
    <n v="11.632"/>
    <n v="1.0178000000000007"/>
    <n v="8.7500000000000105E-2"/>
    <n v="2"/>
  </r>
  <r>
    <x v="87"/>
    <d v="2016-07-21T00:00:00"/>
    <x v="0"/>
    <x v="9"/>
    <x v="3"/>
    <s v="Technology"/>
    <x v="7"/>
    <n v="143.98199999999997"/>
    <n v="-28.796400000000006"/>
    <n v="-0.2"/>
    <n v="5"/>
  </r>
  <r>
    <x v="87"/>
    <d v="2016-07-21T00:00:00"/>
    <x v="0"/>
    <x v="9"/>
    <x v="3"/>
    <s v="Technology"/>
    <x v="7"/>
    <n v="494.37599999999998"/>
    <n v="-115.35440000000006"/>
    <n v="-0.233333333333333"/>
    <n v="5"/>
  </r>
  <r>
    <x v="87"/>
    <d v="2016-07-21T00:00:00"/>
    <x v="0"/>
    <x v="9"/>
    <x v="3"/>
    <s v="Office Supplies"/>
    <x v="14"/>
    <n v="5.84"/>
    <n v="0.72999999999999954"/>
    <n v="0.125"/>
    <n v="5"/>
  </r>
  <r>
    <x v="234"/>
    <d v="2014-03-19T00:00:00"/>
    <x v="0"/>
    <x v="2"/>
    <x v="0"/>
    <s v="Office Supplies"/>
    <x v="4"/>
    <n v="142.77600000000001"/>
    <n v="17.84699999999998"/>
    <n v="0.125"/>
    <n v="4"/>
  </r>
  <r>
    <x v="234"/>
    <d v="2014-03-19T00:00:00"/>
    <x v="0"/>
    <x v="2"/>
    <x v="0"/>
    <s v="Furniture"/>
    <x v="5"/>
    <n v="45.695999999999998"/>
    <n v="5.1407999999999916"/>
    <n v="0.1125"/>
    <n v="4"/>
  </r>
  <r>
    <x v="234"/>
    <d v="2014-03-19T00:00:00"/>
    <x v="0"/>
    <x v="2"/>
    <x v="0"/>
    <s v="Office Supplies"/>
    <x v="8"/>
    <n v="7.218"/>
    <n v="-5.5338000000000012"/>
    <n v="-0.76666666666666705"/>
    <n v="4"/>
  </r>
  <r>
    <x v="234"/>
    <d v="2014-03-19T00:00:00"/>
    <x v="0"/>
    <x v="2"/>
    <x v="0"/>
    <s v="Office Supplies"/>
    <x v="8"/>
    <n v="43.188000000000009"/>
    <n v="-31.671199999999999"/>
    <n v="-0.73333333333333295"/>
    <n v="4"/>
  </r>
  <r>
    <x v="234"/>
    <d v="2014-03-19T00:00:00"/>
    <x v="0"/>
    <x v="2"/>
    <x v="0"/>
    <s v="Office Supplies"/>
    <x v="10"/>
    <n v="131.904"/>
    <n v="47.815200000000004"/>
    <n v="0.36249999999999999"/>
    <n v="4"/>
  </r>
  <r>
    <x v="235"/>
    <d v="2014-05-27T00:00:00"/>
    <x v="0"/>
    <x v="9"/>
    <x v="3"/>
    <s v="Office Supplies"/>
    <x v="8"/>
    <n v="3.2820000000000005"/>
    <n v="-2.6256000000000004"/>
    <n v="-0.8"/>
    <n v="4"/>
  </r>
  <r>
    <x v="235"/>
    <d v="2014-05-27T00:00:00"/>
    <x v="0"/>
    <x v="9"/>
    <x v="3"/>
    <s v="Office Supplies"/>
    <x v="6"/>
    <n v="21.167999999999999"/>
    <n v="2.3813999999999984"/>
    <n v="0.1125"/>
    <n v="4"/>
  </r>
  <r>
    <x v="235"/>
    <d v="2014-05-27T00:00:00"/>
    <x v="0"/>
    <x v="9"/>
    <x v="3"/>
    <s v="Technology"/>
    <x v="7"/>
    <n v="55.188000000000002"/>
    <n v="-10.117800000000003"/>
    <n v="-0.18333333333333299"/>
    <n v="4"/>
  </r>
  <r>
    <x v="236"/>
    <d v="2016-05-01T00:00:00"/>
    <x v="1"/>
    <x v="5"/>
    <x v="2"/>
    <s v="Technology"/>
    <x v="7"/>
    <n v="369.57600000000002"/>
    <n v="41.577299999999951"/>
    <n v="0.1125"/>
    <n v="3"/>
  </r>
  <r>
    <x v="236"/>
    <d v="2016-05-01T00:00:00"/>
    <x v="1"/>
    <x v="5"/>
    <x v="2"/>
    <s v="Office Supplies"/>
    <x v="2"/>
    <n v="15.712000000000002"/>
    <n v="5.6955999999999989"/>
    <n v="0.36249999999999999"/>
    <n v="3"/>
  </r>
  <r>
    <x v="108"/>
    <d v="2016-09-13T00:00:00"/>
    <x v="1"/>
    <x v="9"/>
    <x v="3"/>
    <s v="Office Supplies"/>
    <x v="10"/>
    <n v="8.4480000000000004"/>
    <n v="2.6399999999999997"/>
    <n v="0.3125"/>
    <n v="2"/>
  </r>
  <r>
    <x v="108"/>
    <d v="2016-09-13T00:00:00"/>
    <x v="1"/>
    <x v="9"/>
    <x v="3"/>
    <s v="Technology"/>
    <x v="7"/>
    <n v="728.94600000000003"/>
    <n v="-157.93830000000008"/>
    <n v="-0.21666666666666701"/>
    <n v="2"/>
  </r>
  <r>
    <x v="237"/>
    <d v="2017-11-17T00:00:00"/>
    <x v="0"/>
    <x v="24"/>
    <x v="3"/>
    <s v="Technology"/>
    <x v="7"/>
    <n v="119.93999999999998"/>
    <n v="15.99199999999999"/>
    <n v="0.133333333333333"/>
    <n v="3"/>
  </r>
  <r>
    <x v="237"/>
    <d v="2017-11-17T00:00:00"/>
    <x v="0"/>
    <x v="24"/>
    <x v="3"/>
    <s v="Office Supplies"/>
    <x v="8"/>
    <n v="3.6480000000000006"/>
    <n v="-2.7967999999999993"/>
    <n v="-0.76666666666666605"/>
    <n v="3"/>
  </r>
  <r>
    <x v="238"/>
    <d v="2017-08-23T00:00:00"/>
    <x v="1"/>
    <x v="15"/>
    <x v="3"/>
    <s v="Furniture"/>
    <x v="5"/>
    <n v="40.479999999999997"/>
    <n v="15.787199999999999"/>
    <n v="0.39"/>
    <n v="5"/>
  </r>
  <r>
    <x v="238"/>
    <d v="2017-08-23T00:00:00"/>
    <x v="1"/>
    <x v="15"/>
    <x v="3"/>
    <s v="Furniture"/>
    <x v="5"/>
    <n v="9.94"/>
    <n v="3.0813999999999995"/>
    <n v="0.31"/>
    <n v="5"/>
  </r>
  <r>
    <x v="238"/>
    <d v="2017-08-23T00:00:00"/>
    <x v="1"/>
    <x v="15"/>
    <x v="3"/>
    <s v="Office Supplies"/>
    <x v="8"/>
    <n v="107.42400000000001"/>
    <n v="33.569999999999986"/>
    <n v="0.3125"/>
    <n v="5"/>
  </r>
  <r>
    <x v="238"/>
    <d v="2017-08-23T00:00:00"/>
    <x v="1"/>
    <x v="15"/>
    <x v="3"/>
    <s v="Technology"/>
    <x v="7"/>
    <n v="37.909999999999997"/>
    <n v="10.993899999999996"/>
    <n v="0.28999999999999998"/>
    <n v="5"/>
  </r>
  <r>
    <x v="238"/>
    <d v="2017-08-23T00:00:00"/>
    <x v="1"/>
    <x v="15"/>
    <x v="3"/>
    <s v="Furniture"/>
    <x v="5"/>
    <n v="88.02"/>
    <n v="27.286199999999994"/>
    <n v="0.31"/>
    <n v="5"/>
  </r>
  <r>
    <x v="58"/>
    <d v="2014-12-31T00:00:00"/>
    <x v="0"/>
    <x v="10"/>
    <x v="2"/>
    <s v="Office Supplies"/>
    <x v="8"/>
    <n v="8.6899999999999977"/>
    <n v="-14.773"/>
    <n v="-1.7"/>
    <n v="5"/>
  </r>
  <r>
    <x v="239"/>
    <d v="2015-12-03T00:00:00"/>
    <x v="1"/>
    <x v="12"/>
    <x v="2"/>
    <s v="Furniture"/>
    <x v="1"/>
    <n v="301.95999999999998"/>
    <n v="87.568399999999968"/>
    <n v="0.28999999999999998"/>
    <n v="4"/>
  </r>
  <r>
    <x v="239"/>
    <d v="2015-12-03T00:00:00"/>
    <x v="1"/>
    <x v="12"/>
    <x v="2"/>
    <s v="Office Supplies"/>
    <x v="9"/>
    <n v="555.21"/>
    <n v="178.90100000000001"/>
    <n v="0.32222222222222202"/>
    <n v="4"/>
  </r>
  <r>
    <x v="239"/>
    <d v="2015-12-03T00:00:00"/>
    <x v="1"/>
    <x v="12"/>
    <x v="2"/>
    <s v="Office Supplies"/>
    <x v="4"/>
    <n v="523.48"/>
    <n v="130.87"/>
    <n v="0.25"/>
    <n v="4"/>
  </r>
  <r>
    <x v="239"/>
    <d v="2015-12-03T00:00:00"/>
    <x v="1"/>
    <x v="12"/>
    <x v="2"/>
    <s v="Office Supplies"/>
    <x v="6"/>
    <n v="161.82"/>
    <n v="46.927799999999984"/>
    <n v="0.28999999999999998"/>
    <n v="4"/>
  </r>
  <r>
    <x v="175"/>
    <d v="2017-09-19T00:00:00"/>
    <x v="2"/>
    <x v="15"/>
    <x v="3"/>
    <s v="Furniture"/>
    <x v="5"/>
    <n v="35.56"/>
    <n v="12.090399999999999"/>
    <n v="0.34"/>
    <n v="4"/>
  </r>
  <r>
    <x v="240"/>
    <d v="2017-05-23T00:00:00"/>
    <x v="0"/>
    <x v="4"/>
    <x v="1"/>
    <s v="Office Supplies"/>
    <x v="9"/>
    <n v="97.16"/>
    <n v="28.176399999999987"/>
    <n v="0.28999999999999998"/>
    <n v="4"/>
  </r>
  <r>
    <x v="94"/>
    <d v="2017-12-21T00:00:00"/>
    <x v="0"/>
    <x v="1"/>
    <x v="1"/>
    <s v="Office Supplies"/>
    <x v="8"/>
    <n v="15.24"/>
    <n v="5.1434999999999977"/>
    <n v="0.33750000000000002"/>
    <n v="4"/>
  </r>
  <r>
    <x v="94"/>
    <d v="2017-12-21T00:00:00"/>
    <x v="0"/>
    <x v="1"/>
    <x v="1"/>
    <s v="Office Supplies"/>
    <x v="10"/>
    <n v="13.23"/>
    <n v="6.0857999999999999"/>
    <n v="0.46"/>
    <n v="4"/>
  </r>
  <r>
    <x v="25"/>
    <d v="2016-12-13T00:00:00"/>
    <x v="0"/>
    <x v="22"/>
    <x v="1"/>
    <s v="Office Supplies"/>
    <x v="4"/>
    <n v="243.38400000000001"/>
    <n v="-51.719100000000012"/>
    <n v="-0.21249999999999999"/>
    <n v="2"/>
  </r>
  <r>
    <x v="25"/>
    <d v="2016-12-13T00:00:00"/>
    <x v="0"/>
    <x v="22"/>
    <x v="1"/>
    <s v="Technology"/>
    <x v="11"/>
    <n v="119.80000000000001"/>
    <n v="29.950000000000003"/>
    <n v="0.25"/>
    <n v="2"/>
  </r>
  <r>
    <x v="25"/>
    <d v="2016-12-13T00:00:00"/>
    <x v="0"/>
    <x v="22"/>
    <x v="1"/>
    <s v="Technology"/>
    <x v="7"/>
    <n v="300.76799999999997"/>
    <n v="30.076800000000006"/>
    <n v="0.1"/>
    <n v="2"/>
  </r>
  <r>
    <x v="241"/>
    <d v="2017-09-26T00:00:00"/>
    <x v="0"/>
    <x v="2"/>
    <x v="0"/>
    <s v="Technology"/>
    <x v="11"/>
    <n v="17.880000000000003"/>
    <n v="2.458499999999999"/>
    <n v="0.13750000000000001"/>
    <n v="2"/>
  </r>
  <r>
    <x v="241"/>
    <d v="2017-09-26T00:00:00"/>
    <x v="0"/>
    <x v="2"/>
    <x v="0"/>
    <s v="Office Supplies"/>
    <x v="2"/>
    <n v="235.94400000000002"/>
    <n v="85.529700000000005"/>
    <n v="0.36249999999999999"/>
    <n v="2"/>
  </r>
  <r>
    <x v="242"/>
    <d v="2015-10-09T00:00:00"/>
    <x v="1"/>
    <x v="32"/>
    <x v="0"/>
    <s v="Furniture"/>
    <x v="1"/>
    <n v="392.93999999999994"/>
    <n v="43.223399999999984"/>
    <n v="0.11"/>
    <n v="5"/>
  </r>
  <r>
    <x v="243"/>
    <d v="2016-08-21T00:00:00"/>
    <x v="0"/>
    <x v="22"/>
    <x v="1"/>
    <s v="Office Supplies"/>
    <x v="8"/>
    <n v="18.882000000000005"/>
    <n v="-13.846800000000002"/>
    <n v="-0.73333333333333295"/>
    <n v="6"/>
  </r>
  <r>
    <x v="243"/>
    <d v="2016-08-21T00:00:00"/>
    <x v="0"/>
    <x v="22"/>
    <x v="1"/>
    <s v="Office Supplies"/>
    <x v="9"/>
    <n v="122.328"/>
    <n v="12.232799999999997"/>
    <n v="0.1"/>
    <n v="6"/>
  </r>
  <r>
    <x v="244"/>
    <d v="2016-05-25T00:00:00"/>
    <x v="2"/>
    <x v="1"/>
    <x v="1"/>
    <s v="Furniture"/>
    <x v="5"/>
    <n v="1049.2"/>
    <n v="272.79200000000003"/>
    <n v="0.26"/>
    <n v="5"/>
  </r>
  <r>
    <x v="244"/>
    <d v="2016-05-25T00:00:00"/>
    <x v="2"/>
    <x v="1"/>
    <x v="1"/>
    <s v="Office Supplies"/>
    <x v="8"/>
    <n v="15.424000000000001"/>
    <n v="5.0128000000000004"/>
    <n v="0.32500000000000001"/>
    <n v="5"/>
  </r>
  <r>
    <x v="122"/>
    <d v="2016-12-22T00:00:00"/>
    <x v="1"/>
    <x v="11"/>
    <x v="2"/>
    <s v="Furniture"/>
    <x v="5"/>
    <n v="18.84"/>
    <n v="6.0287999999999995"/>
    <n v="0.32"/>
    <n v="4"/>
  </r>
  <r>
    <x v="245"/>
    <d v="2017-08-03T00:00:00"/>
    <x v="0"/>
    <x v="1"/>
    <x v="1"/>
    <s v="Office Supplies"/>
    <x v="4"/>
    <n v="330.4"/>
    <n v="85.903999999999996"/>
    <n v="0.26"/>
    <n v="4"/>
  </r>
  <r>
    <x v="245"/>
    <d v="2017-08-03T00:00:00"/>
    <x v="0"/>
    <x v="1"/>
    <x v="1"/>
    <s v="Office Supplies"/>
    <x v="2"/>
    <n v="26.25"/>
    <n v="12.599999999999998"/>
    <n v="0.48"/>
    <n v="4"/>
  </r>
  <r>
    <x v="193"/>
    <d v="2017-06-15T00:00:00"/>
    <x v="0"/>
    <x v="12"/>
    <x v="2"/>
    <s v="Technology"/>
    <x v="11"/>
    <n v="132.52000000000001"/>
    <n v="54.333200000000005"/>
    <n v="0.41"/>
    <n v="5"/>
  </r>
  <r>
    <x v="246"/>
    <d v="2017-07-25T00:00:00"/>
    <x v="2"/>
    <x v="30"/>
    <x v="3"/>
    <s v="Office Supplies"/>
    <x v="10"/>
    <n v="6.48"/>
    <n v="3.1752000000000002"/>
    <n v="0.49"/>
    <n v="4"/>
  </r>
  <r>
    <x v="247"/>
    <d v="2018-01-05T00:00:00"/>
    <x v="2"/>
    <x v="14"/>
    <x v="2"/>
    <s v="Office Supplies"/>
    <x v="9"/>
    <n v="209.3"/>
    <n v="56.510999999999996"/>
    <n v="0.27"/>
    <n v="6"/>
  </r>
  <r>
    <x v="178"/>
    <d v="2016-04-08T00:00:00"/>
    <x v="1"/>
    <x v="16"/>
    <x v="1"/>
    <s v="Office Supplies"/>
    <x v="13"/>
    <n v="31.560000000000002"/>
    <n v="9.8624999999999972"/>
    <n v="0.3125"/>
    <n v="7"/>
  </r>
  <r>
    <x v="178"/>
    <d v="2016-04-08T00:00:00"/>
    <x v="1"/>
    <x v="16"/>
    <x v="1"/>
    <s v="Office Supplies"/>
    <x v="9"/>
    <n v="30.144000000000002"/>
    <n v="3.0143999999999993"/>
    <n v="0.1"/>
    <n v="7"/>
  </r>
  <r>
    <x v="25"/>
    <d v="2016-12-16T00:00:00"/>
    <x v="1"/>
    <x v="4"/>
    <x v="1"/>
    <s v="Furniture"/>
    <x v="5"/>
    <n v="14.8"/>
    <n v="6.0680000000000014"/>
    <n v="0.41"/>
    <n v="5"/>
  </r>
  <r>
    <x v="25"/>
    <d v="2016-12-16T00:00:00"/>
    <x v="1"/>
    <x v="4"/>
    <x v="1"/>
    <s v="Technology"/>
    <x v="7"/>
    <n v="302.37599999999998"/>
    <n v="22.678200000000018"/>
    <n v="7.5000000000000094E-2"/>
    <n v="5"/>
  </r>
  <r>
    <x v="25"/>
    <d v="2016-12-16T00:00:00"/>
    <x v="1"/>
    <x v="4"/>
    <x v="1"/>
    <s v="Technology"/>
    <x v="11"/>
    <n v="316"/>
    <n v="31.599999999999966"/>
    <n v="9.9999999999999895E-2"/>
    <n v="5"/>
  </r>
  <r>
    <x v="248"/>
    <d v="2016-10-29T00:00:00"/>
    <x v="2"/>
    <x v="15"/>
    <x v="3"/>
    <s v="Office Supplies"/>
    <x v="10"/>
    <n v="379.4"/>
    <n v="178.31799999999998"/>
    <n v="0.47"/>
    <n v="6"/>
  </r>
  <r>
    <x v="249"/>
    <d v="2017-06-23T00:00:00"/>
    <x v="1"/>
    <x v="15"/>
    <x v="3"/>
    <s v="Office Supplies"/>
    <x v="10"/>
    <n v="97.82"/>
    <n v="45.975399999999993"/>
    <n v="0.47"/>
    <n v="4"/>
  </r>
  <r>
    <x v="249"/>
    <d v="2017-06-23T00:00:00"/>
    <x v="1"/>
    <x v="15"/>
    <x v="3"/>
    <s v="Technology"/>
    <x v="11"/>
    <n v="103.12"/>
    <n v="10.311999999999998"/>
    <n v="0.1"/>
    <n v="4"/>
  </r>
  <r>
    <x v="250"/>
    <d v="2016-08-28T00:00:00"/>
    <x v="0"/>
    <x v="24"/>
    <x v="3"/>
    <s v="Office Supplies"/>
    <x v="9"/>
    <n v="113.55200000000001"/>
    <n v="8.5163999999999938"/>
    <n v="7.49999999999999E-2"/>
    <n v="6"/>
  </r>
  <r>
    <x v="250"/>
    <d v="2016-08-28T00:00:00"/>
    <x v="0"/>
    <x v="24"/>
    <x v="3"/>
    <s v="Office Supplies"/>
    <x v="8"/>
    <n v="3.3180000000000005"/>
    <n v="-2.6543999999999999"/>
    <n v="-0.8"/>
    <n v="6"/>
  </r>
  <r>
    <x v="250"/>
    <d v="2016-08-28T00:00:00"/>
    <x v="0"/>
    <x v="24"/>
    <x v="3"/>
    <s v="Office Supplies"/>
    <x v="12"/>
    <n v="134.28800000000001"/>
    <n v="45.322199999999995"/>
    <n v="0.33750000000000002"/>
    <n v="6"/>
  </r>
  <r>
    <x v="251"/>
    <d v="2016-09-19T00:00:00"/>
    <x v="2"/>
    <x v="10"/>
    <x v="2"/>
    <s v="Furniture"/>
    <x v="1"/>
    <n v="701.37199999999996"/>
    <n v="-50.098000000000013"/>
    <n v="-7.1428571428571397E-2"/>
    <n v="0"/>
  </r>
  <r>
    <x v="251"/>
    <d v="2016-09-19T00:00:00"/>
    <x v="2"/>
    <x v="10"/>
    <x v="2"/>
    <s v="Office Supplies"/>
    <x v="8"/>
    <n v="2.3079999999999994"/>
    <n v="-3.4619999999999997"/>
    <n v="-1.5"/>
    <n v="0"/>
  </r>
  <r>
    <x v="252"/>
    <d v="2015-08-28T00:00:00"/>
    <x v="0"/>
    <x v="5"/>
    <x v="2"/>
    <s v="Office Supplies"/>
    <x v="4"/>
    <n v="999.43200000000002"/>
    <n v="124.92899999999986"/>
    <n v="0.125"/>
    <n v="4"/>
  </r>
  <r>
    <x v="252"/>
    <d v="2015-08-28T00:00:00"/>
    <x v="0"/>
    <x v="5"/>
    <x v="2"/>
    <s v="Office Supplies"/>
    <x v="4"/>
    <n v="724.08"/>
    <n v="-135.7650000000001"/>
    <n v="-0.1875"/>
    <n v="4"/>
  </r>
  <r>
    <x v="252"/>
    <d v="2015-08-28T00:00:00"/>
    <x v="0"/>
    <x v="5"/>
    <x v="2"/>
    <s v="Furniture"/>
    <x v="3"/>
    <n v="918.78499999999985"/>
    <n v="-118.12950000000006"/>
    <n v="-0.128571428571429"/>
    <n v="4"/>
  </r>
  <r>
    <x v="252"/>
    <d v="2015-08-28T00:00:00"/>
    <x v="0"/>
    <x v="5"/>
    <x v="2"/>
    <s v="Office Supplies"/>
    <x v="8"/>
    <n v="2.7239999999999993"/>
    <n v="-4.2222000000000008"/>
    <n v="-1.55"/>
    <n v="4"/>
  </r>
  <r>
    <x v="253"/>
    <d v="2016-03-30T00:00:00"/>
    <x v="1"/>
    <x v="15"/>
    <x v="3"/>
    <s v="Office Supplies"/>
    <x v="4"/>
    <n v="459.95"/>
    <n v="18.397999999999968"/>
    <n v="3.9999999999999897E-2"/>
    <n v="4"/>
  </r>
  <r>
    <x v="254"/>
    <d v="2016-11-04T00:00:00"/>
    <x v="0"/>
    <x v="0"/>
    <x v="0"/>
    <s v="Office Supplies"/>
    <x v="13"/>
    <n v="10.74"/>
    <n v="5.2625999999999999"/>
    <n v="0.49"/>
    <n v="0"/>
  </r>
  <r>
    <x v="110"/>
    <d v="2017-06-10T00:00:00"/>
    <x v="1"/>
    <x v="5"/>
    <x v="2"/>
    <s v="Office Supplies"/>
    <x v="14"/>
    <n v="23.76"/>
    <n v="2.0789999999999997"/>
    <n v="8.7499999999999994E-2"/>
    <n v="2"/>
  </r>
  <r>
    <x v="110"/>
    <d v="2017-06-10T00:00:00"/>
    <x v="1"/>
    <x v="5"/>
    <x v="2"/>
    <s v="Office Supplies"/>
    <x v="10"/>
    <n v="85.055999999999997"/>
    <n v="28.706399999999991"/>
    <n v="0.33750000000000002"/>
    <n v="2"/>
  </r>
  <r>
    <x v="110"/>
    <d v="2017-06-10T00:00:00"/>
    <x v="1"/>
    <x v="5"/>
    <x v="2"/>
    <s v="Technology"/>
    <x v="7"/>
    <n v="381.57600000000002"/>
    <n v="28.618200000000002"/>
    <n v="7.4999999999999997E-2"/>
    <n v="2"/>
  </r>
  <r>
    <x v="163"/>
    <d v="2014-12-26T00:00:00"/>
    <x v="0"/>
    <x v="24"/>
    <x v="3"/>
    <s v="Furniture"/>
    <x v="5"/>
    <n v="30.36"/>
    <n v="8.7285000000000004"/>
    <n v="0.28749999999999998"/>
    <n v="2"/>
  </r>
  <r>
    <x v="255"/>
    <d v="2017-06-13T00:00:00"/>
    <x v="2"/>
    <x v="10"/>
    <x v="2"/>
    <s v="Furniture"/>
    <x v="5"/>
    <n v="23.976000000000003"/>
    <n v="-14.385599999999997"/>
    <n v="-0.6"/>
    <n v="4"/>
  </r>
  <r>
    <x v="255"/>
    <d v="2017-06-13T00:00:00"/>
    <x v="2"/>
    <x v="10"/>
    <x v="2"/>
    <s v="Furniture"/>
    <x v="3"/>
    <n v="108.925"/>
    <n v="-71.890500000000017"/>
    <n v="-0.66"/>
    <n v="4"/>
  </r>
  <r>
    <x v="255"/>
    <d v="2017-06-13T00:00:00"/>
    <x v="2"/>
    <x v="10"/>
    <x v="2"/>
    <s v="Office Supplies"/>
    <x v="10"/>
    <n v="36.351999999999997"/>
    <n v="11.359999999999998"/>
    <n v="0.3125"/>
    <n v="4"/>
  </r>
  <r>
    <x v="140"/>
    <d v="2017-06-22T00:00:00"/>
    <x v="0"/>
    <x v="10"/>
    <x v="2"/>
    <s v="Office Supplies"/>
    <x v="6"/>
    <n v="19.559999999999999"/>
    <n v="1.7115"/>
    <n v="8.7499999999999994E-2"/>
    <n v="7"/>
  </r>
  <r>
    <x v="256"/>
    <d v="2017-12-08T00:00:00"/>
    <x v="0"/>
    <x v="14"/>
    <x v="2"/>
    <s v="Office Supplies"/>
    <x v="9"/>
    <n v="61.44"/>
    <n v="16.588799999999999"/>
    <n v="0.27"/>
    <n v="3"/>
  </r>
  <r>
    <x v="256"/>
    <d v="2017-12-08T00:00:00"/>
    <x v="0"/>
    <x v="14"/>
    <x v="2"/>
    <s v="Office Supplies"/>
    <x v="10"/>
    <n v="38.9"/>
    <n v="17.504999999999995"/>
    <n v="0.45"/>
    <n v="3"/>
  </r>
  <r>
    <x v="256"/>
    <d v="2017-12-08T00:00:00"/>
    <x v="0"/>
    <x v="14"/>
    <x v="2"/>
    <s v="Technology"/>
    <x v="11"/>
    <n v="99.390000000000015"/>
    <n v="40.749900000000004"/>
    <n v="0.41"/>
    <n v="3"/>
  </r>
  <r>
    <x v="257"/>
    <d v="2017-03-23T00:00:00"/>
    <x v="0"/>
    <x v="5"/>
    <x v="2"/>
    <s v="Office Supplies"/>
    <x v="9"/>
    <n v="2.6879999999999997"/>
    <n v="-7.3920000000000021"/>
    <n v="-2.75"/>
    <n v="5"/>
  </r>
  <r>
    <x v="257"/>
    <d v="2017-03-23T00:00:00"/>
    <x v="0"/>
    <x v="5"/>
    <x v="2"/>
    <s v="Technology"/>
    <x v="11"/>
    <n v="27.816000000000003"/>
    <n v="4.5200999999999958"/>
    <n v="0.16250000000000001"/>
    <n v="5"/>
  </r>
  <r>
    <x v="257"/>
    <d v="2017-03-23T00:00:00"/>
    <x v="0"/>
    <x v="5"/>
    <x v="2"/>
    <s v="Furniture"/>
    <x v="5"/>
    <n v="82.524000000000001"/>
    <n v="-41.261999999999972"/>
    <n v="-0.5"/>
    <n v="5"/>
  </r>
  <r>
    <x v="257"/>
    <d v="2017-03-23T00:00:00"/>
    <x v="0"/>
    <x v="5"/>
    <x v="2"/>
    <s v="Office Supplies"/>
    <x v="8"/>
    <n v="182.99399999999997"/>
    <n v="-320.23950000000013"/>
    <n v="-1.75"/>
    <n v="5"/>
  </r>
  <r>
    <x v="258"/>
    <d v="2016-11-24T00:00:00"/>
    <x v="0"/>
    <x v="15"/>
    <x v="3"/>
    <s v="Office Supplies"/>
    <x v="8"/>
    <n v="14.352000000000002"/>
    <n v="4.6643999999999988"/>
    <n v="0.32500000000000001"/>
    <n v="5"/>
  </r>
  <r>
    <x v="258"/>
    <d v="2016-11-24T00:00:00"/>
    <x v="0"/>
    <x v="15"/>
    <x v="3"/>
    <s v="Office Supplies"/>
    <x v="4"/>
    <n v="64.959999999999994"/>
    <n v="2.598399999999998"/>
    <n v="0.04"/>
    <n v="5"/>
  </r>
  <r>
    <x v="258"/>
    <d v="2016-11-24T00:00:00"/>
    <x v="0"/>
    <x v="15"/>
    <x v="3"/>
    <s v="Office Supplies"/>
    <x v="4"/>
    <n v="68.599999999999994"/>
    <n v="18.521999999999998"/>
    <n v="0.27"/>
    <n v="5"/>
  </r>
  <r>
    <x v="259"/>
    <d v="2017-11-04T00:00:00"/>
    <x v="1"/>
    <x v="3"/>
    <x v="0"/>
    <s v="Technology"/>
    <x v="15"/>
    <n v="7999.98"/>
    <n v="-3839.9903999999988"/>
    <n v="-0.48"/>
    <n v="0"/>
  </r>
  <r>
    <x v="259"/>
    <d v="2017-11-04T00:00:00"/>
    <x v="1"/>
    <x v="3"/>
    <x v="0"/>
    <s v="Office Supplies"/>
    <x v="9"/>
    <n v="167.44000000000003"/>
    <n v="14.650999999999989"/>
    <n v="8.7499999999999897E-2"/>
    <n v="0"/>
  </r>
  <r>
    <x v="260"/>
    <d v="2014-07-08T00:00:00"/>
    <x v="0"/>
    <x v="35"/>
    <x v="0"/>
    <s v="Technology"/>
    <x v="11"/>
    <n v="479.97"/>
    <n v="163.18979999999999"/>
    <n v="0.34"/>
    <n v="3"/>
  </r>
  <r>
    <x v="260"/>
    <d v="2014-07-08T00:00:00"/>
    <x v="0"/>
    <x v="35"/>
    <x v="0"/>
    <s v="Office Supplies"/>
    <x v="2"/>
    <n v="14.62"/>
    <n v="6.8713999999999995"/>
    <n v="0.47"/>
    <n v="3"/>
  </r>
  <r>
    <x v="260"/>
    <d v="2014-07-08T00:00:00"/>
    <x v="0"/>
    <x v="35"/>
    <x v="0"/>
    <s v="Office Supplies"/>
    <x v="10"/>
    <n v="19.440000000000001"/>
    <n v="9.3312000000000008"/>
    <n v="0.48"/>
    <n v="3"/>
  </r>
  <r>
    <x v="53"/>
    <d v="2017-12-29T00:00:00"/>
    <x v="0"/>
    <x v="15"/>
    <x v="3"/>
    <s v="Furniture"/>
    <x v="0"/>
    <n v="191.98400000000001"/>
    <n v="4.7995999999999768"/>
    <n v="2.4999999999999901E-2"/>
    <n v="4"/>
  </r>
  <r>
    <x v="261"/>
    <d v="2014-06-23T00:00:00"/>
    <x v="0"/>
    <x v="17"/>
    <x v="0"/>
    <s v="Furniture"/>
    <x v="5"/>
    <n v="104.01"/>
    <n v="14.561400000000006"/>
    <n v="0.14000000000000001"/>
    <n v="2"/>
  </r>
  <r>
    <x v="261"/>
    <d v="2014-06-23T00:00:00"/>
    <x v="0"/>
    <x v="17"/>
    <x v="0"/>
    <s v="Technology"/>
    <x v="7"/>
    <n v="284.82"/>
    <n v="74.053200000000004"/>
    <n v="0.26"/>
    <n v="2"/>
  </r>
  <r>
    <x v="261"/>
    <d v="2014-06-23T00:00:00"/>
    <x v="0"/>
    <x v="17"/>
    <x v="0"/>
    <s v="Office Supplies"/>
    <x v="4"/>
    <n v="36.839999999999996"/>
    <n v="10.315199999999999"/>
    <n v="0.28000000000000003"/>
    <n v="2"/>
  </r>
  <r>
    <x v="262"/>
    <d v="2015-04-02T00:00:00"/>
    <x v="0"/>
    <x v="1"/>
    <x v="1"/>
    <s v="Technology"/>
    <x v="11"/>
    <n v="166.24"/>
    <n v="24.936000000000007"/>
    <n v="0.15"/>
    <n v="5"/>
  </r>
  <r>
    <x v="262"/>
    <d v="2015-04-02T00:00:00"/>
    <x v="0"/>
    <x v="1"/>
    <x v="1"/>
    <s v="Office Supplies"/>
    <x v="10"/>
    <n v="33.4"/>
    <n v="16.032"/>
    <n v="0.48"/>
    <n v="5"/>
  </r>
  <r>
    <x v="263"/>
    <d v="2015-05-17T00:00:00"/>
    <x v="2"/>
    <x v="9"/>
    <x v="3"/>
    <s v="Office Supplies"/>
    <x v="6"/>
    <n v="198.27200000000002"/>
    <n v="17.34879999999999"/>
    <n v="8.7499999999999897E-2"/>
    <n v="3"/>
  </r>
  <r>
    <x v="263"/>
    <d v="2015-05-17T00:00:00"/>
    <x v="2"/>
    <x v="9"/>
    <x v="3"/>
    <s v="Office Supplies"/>
    <x v="2"/>
    <n v="47.360000000000007"/>
    <n v="17.759999999999998"/>
    <n v="0.375"/>
    <n v="3"/>
  </r>
  <r>
    <x v="263"/>
    <d v="2015-05-17T00:00:00"/>
    <x v="2"/>
    <x v="9"/>
    <x v="3"/>
    <s v="Office Supplies"/>
    <x v="12"/>
    <n v="200.98400000000004"/>
    <n v="62.807499999999976"/>
    <n v="0.3125"/>
    <n v="3"/>
  </r>
  <r>
    <x v="263"/>
    <d v="2015-05-17T00:00:00"/>
    <x v="2"/>
    <x v="9"/>
    <x v="3"/>
    <s v="Office Supplies"/>
    <x v="2"/>
    <n v="97.696000000000012"/>
    <n v="31.751200000000001"/>
    <n v="0.32500000000000001"/>
    <n v="3"/>
  </r>
  <r>
    <x v="263"/>
    <d v="2015-05-17T00:00:00"/>
    <x v="2"/>
    <x v="9"/>
    <x v="3"/>
    <s v="Office Supplies"/>
    <x v="6"/>
    <n v="2.6960000000000002"/>
    <n v="0.8088000000000003"/>
    <n v="0.3"/>
    <n v="3"/>
  </r>
  <r>
    <x v="263"/>
    <d v="2015-05-17T00:00:00"/>
    <x v="2"/>
    <x v="9"/>
    <x v="3"/>
    <s v="Office Supplies"/>
    <x v="8"/>
    <n v="18.588000000000005"/>
    <n v="-13.6312"/>
    <n v="-0.73333333333333295"/>
    <n v="3"/>
  </r>
  <r>
    <x v="263"/>
    <d v="2015-05-17T00:00:00"/>
    <x v="2"/>
    <x v="9"/>
    <x v="3"/>
    <s v="Office Supplies"/>
    <x v="8"/>
    <n v="4.8960000000000008"/>
    <n v="-3.4271999999999991"/>
    <n v="-0.7"/>
    <n v="3"/>
  </r>
  <r>
    <x v="264"/>
    <d v="2017-09-08T00:00:00"/>
    <x v="1"/>
    <x v="24"/>
    <x v="3"/>
    <s v="Furniture"/>
    <x v="5"/>
    <n v="15.072000000000003"/>
    <n v="4.1448"/>
    <n v="0.27500000000000002"/>
    <n v="6"/>
  </r>
  <r>
    <x v="254"/>
    <d v="2016-11-08T00:00:00"/>
    <x v="1"/>
    <x v="4"/>
    <x v="1"/>
    <s v="Furniture"/>
    <x v="5"/>
    <n v="209.88"/>
    <n v="35.679599999999979"/>
    <n v="0.17"/>
    <n v="4"/>
  </r>
  <r>
    <x v="265"/>
    <d v="2015-04-14T00:00:00"/>
    <x v="0"/>
    <x v="1"/>
    <x v="1"/>
    <s v="Furniture"/>
    <x v="3"/>
    <n v="369.91200000000003"/>
    <n v="-13.871700000000047"/>
    <n v="-3.7500000000000103E-2"/>
    <n v="5"/>
  </r>
  <r>
    <x v="171"/>
    <d v="2014-09-17T00:00:00"/>
    <x v="1"/>
    <x v="3"/>
    <x v="0"/>
    <s v="Office Supplies"/>
    <x v="10"/>
    <n v="10.368000000000002"/>
    <n v="3.6288"/>
    <n v="0.35"/>
    <n v="5"/>
  </r>
  <r>
    <x v="171"/>
    <d v="2014-09-17T00:00:00"/>
    <x v="1"/>
    <x v="3"/>
    <x v="0"/>
    <s v="Office Supplies"/>
    <x v="9"/>
    <n v="166.84"/>
    <n v="18.769499999999987"/>
    <n v="0.1125"/>
    <n v="5"/>
  </r>
  <r>
    <x v="171"/>
    <d v="2014-09-17T00:00:00"/>
    <x v="1"/>
    <x v="3"/>
    <x v="0"/>
    <s v="Technology"/>
    <x v="11"/>
    <n v="15.216000000000001"/>
    <n v="2.2823999999999991"/>
    <n v="0.15"/>
    <n v="5"/>
  </r>
  <r>
    <x v="266"/>
    <d v="2014-12-04T00:00:00"/>
    <x v="0"/>
    <x v="15"/>
    <x v="3"/>
    <s v="Technology"/>
    <x v="11"/>
    <n v="119.96"/>
    <n v="52.78240000000001"/>
    <n v="0.44"/>
    <n v="2"/>
  </r>
  <r>
    <x v="266"/>
    <d v="2014-12-04T00:00:00"/>
    <x v="0"/>
    <x v="15"/>
    <x v="3"/>
    <s v="Furniture"/>
    <x v="0"/>
    <n v="883.92"/>
    <n v="-110.49000000000007"/>
    <n v="-0.125"/>
    <n v="2"/>
  </r>
  <r>
    <x v="266"/>
    <d v="2014-12-04T00:00:00"/>
    <x v="0"/>
    <x v="15"/>
    <x v="3"/>
    <s v="Office Supplies"/>
    <x v="8"/>
    <n v="46.72"/>
    <n v="15.767999999999997"/>
    <n v="0.33750000000000002"/>
    <n v="2"/>
  </r>
  <r>
    <x v="267"/>
    <d v="2014-04-07T00:00:00"/>
    <x v="2"/>
    <x v="15"/>
    <x v="3"/>
    <s v="Office Supplies"/>
    <x v="10"/>
    <n v="55.48"/>
    <n v="26.630399999999998"/>
    <n v="0.48"/>
    <n v="2"/>
  </r>
  <r>
    <x v="213"/>
    <d v="2017-09-07T00:00:00"/>
    <x v="0"/>
    <x v="2"/>
    <x v="0"/>
    <s v="Office Supplies"/>
    <x v="12"/>
    <n v="24.448"/>
    <n v="8.8623999999999992"/>
    <n v="0.36249999999999999"/>
    <n v="4"/>
  </r>
  <r>
    <x v="240"/>
    <d v="2017-05-24T00:00:00"/>
    <x v="1"/>
    <x v="15"/>
    <x v="3"/>
    <s v="Office Supplies"/>
    <x v="9"/>
    <n v="281.34000000000003"/>
    <n v="109.72260000000001"/>
    <n v="0.39"/>
    <n v="5"/>
  </r>
  <r>
    <x v="240"/>
    <d v="2017-05-24T00:00:00"/>
    <x v="1"/>
    <x v="15"/>
    <x v="3"/>
    <s v="Technology"/>
    <x v="7"/>
    <n v="307.98"/>
    <n v="89.314199999999971"/>
    <n v="0.28999999999999998"/>
    <n v="5"/>
  </r>
  <r>
    <x v="240"/>
    <d v="2017-05-24T00:00:00"/>
    <x v="1"/>
    <x v="15"/>
    <x v="3"/>
    <s v="Technology"/>
    <x v="11"/>
    <n v="299.96999999999997"/>
    <n v="113.98860000000001"/>
    <n v="0.38"/>
    <n v="5"/>
  </r>
  <r>
    <x v="268"/>
    <d v="2014-07-06T00:00:00"/>
    <x v="1"/>
    <x v="4"/>
    <x v="1"/>
    <s v="Office Supplies"/>
    <x v="8"/>
    <n v="19.920000000000002"/>
    <n v="6.9719999999999995"/>
    <n v="0.35"/>
    <n v="5"/>
  </r>
  <r>
    <x v="269"/>
    <d v="2014-01-14T00:00:00"/>
    <x v="0"/>
    <x v="13"/>
    <x v="3"/>
    <s v="Furniture"/>
    <x v="5"/>
    <n v="9.94"/>
    <n v="3.0813999999999995"/>
    <n v="0.31"/>
    <n v="3"/>
  </r>
  <r>
    <x v="241"/>
    <d v="2017-09-29T00:00:00"/>
    <x v="0"/>
    <x v="24"/>
    <x v="3"/>
    <s v="Furniture"/>
    <x v="5"/>
    <n v="103.05599999999998"/>
    <n v="24.475800000000007"/>
    <n v="0.23749999999999999"/>
    <n v="5"/>
  </r>
  <r>
    <x v="270"/>
    <d v="2014-06-07T00:00:00"/>
    <x v="2"/>
    <x v="7"/>
    <x v="1"/>
    <s v="Office Supplies"/>
    <x v="8"/>
    <n v="59.808000000000007"/>
    <n v="19.4376"/>
    <n v="0.32500000000000001"/>
    <n v="5"/>
  </r>
  <r>
    <x v="270"/>
    <d v="2014-06-07T00:00:00"/>
    <x v="2"/>
    <x v="7"/>
    <x v="1"/>
    <s v="Furniture"/>
    <x v="5"/>
    <n v="73.320000000000007"/>
    <n v="21.995999999999992"/>
    <n v="0.3"/>
    <n v="5"/>
  </r>
  <r>
    <x v="271"/>
    <d v="2016-02-18T00:00:00"/>
    <x v="2"/>
    <x v="1"/>
    <x v="1"/>
    <s v="Office Supplies"/>
    <x v="10"/>
    <n v="146.82"/>
    <n v="73.41"/>
    <n v="0.5"/>
    <n v="5"/>
  </r>
  <r>
    <x v="272"/>
    <d v="2016-12-19T00:00:00"/>
    <x v="1"/>
    <x v="12"/>
    <x v="2"/>
    <s v="Furniture"/>
    <x v="3"/>
    <n v="1652.94"/>
    <n v="231.41160000000002"/>
    <n v="0.14000000000000001"/>
    <n v="4"/>
  </r>
  <r>
    <x v="272"/>
    <d v="2016-12-19T00:00:00"/>
    <x v="1"/>
    <x v="12"/>
    <x v="2"/>
    <s v="Office Supplies"/>
    <x v="4"/>
    <n v="296.37"/>
    <n v="80.019899999999993"/>
    <n v="0.27"/>
    <n v="4"/>
  </r>
  <r>
    <x v="273"/>
    <d v="2014-10-13T00:00:00"/>
    <x v="2"/>
    <x v="9"/>
    <x v="3"/>
    <s v="Furniture"/>
    <x v="5"/>
    <n v="129.91999999999999"/>
    <n v="21.112000000000002"/>
    <n v="0.16250000000000001"/>
    <n v="6"/>
  </r>
  <r>
    <x v="274"/>
    <d v="2016-07-12T00:00:00"/>
    <x v="1"/>
    <x v="2"/>
    <x v="0"/>
    <s v="Office Supplies"/>
    <x v="14"/>
    <n v="45.584000000000003"/>
    <n v="5.1281999999999996"/>
    <n v="0.1125"/>
    <n v="5"/>
  </r>
  <r>
    <x v="118"/>
    <d v="2017-09-20T00:00:00"/>
    <x v="0"/>
    <x v="5"/>
    <x v="2"/>
    <s v="Office Supplies"/>
    <x v="12"/>
    <n v="17.568000000000001"/>
    <n v="6.3684000000000003"/>
    <n v="0.36249999999999999"/>
    <n v="4"/>
  </r>
  <r>
    <x v="118"/>
    <d v="2017-09-20T00:00:00"/>
    <x v="0"/>
    <x v="5"/>
    <x v="2"/>
    <s v="Technology"/>
    <x v="7"/>
    <n v="55.991999999999997"/>
    <n v="5.5992000000000015"/>
    <n v="0.1"/>
    <n v="4"/>
  </r>
  <r>
    <x v="275"/>
    <d v="2016-12-06T00:00:00"/>
    <x v="0"/>
    <x v="15"/>
    <x v="3"/>
    <s v="Office Supplies"/>
    <x v="10"/>
    <n v="182.72"/>
    <n v="84.051199999999994"/>
    <n v="0.46"/>
    <n v="3"/>
  </r>
  <r>
    <x v="275"/>
    <d v="2016-12-06T00:00:00"/>
    <x v="0"/>
    <x v="15"/>
    <x v="3"/>
    <s v="Furniture"/>
    <x v="3"/>
    <n v="400.03199999999998"/>
    <n v="-153.34560000000005"/>
    <n v="-0.38333333333333403"/>
    <n v="3"/>
  </r>
  <r>
    <x v="275"/>
    <d v="2016-12-06T00:00:00"/>
    <x v="0"/>
    <x v="15"/>
    <x v="3"/>
    <s v="Office Supplies"/>
    <x v="4"/>
    <n v="33.630000000000003"/>
    <n v="10.088999999999999"/>
    <n v="0.3"/>
    <n v="3"/>
  </r>
  <r>
    <x v="275"/>
    <d v="2016-12-06T00:00:00"/>
    <x v="0"/>
    <x v="15"/>
    <x v="3"/>
    <s v="Furniture"/>
    <x v="1"/>
    <n v="542.64599999999996"/>
    <n v="102.49980000000001"/>
    <n v="0.18888888888888899"/>
    <n v="3"/>
  </r>
  <r>
    <x v="275"/>
    <d v="2016-12-06T00:00:00"/>
    <x v="0"/>
    <x v="15"/>
    <x v="3"/>
    <s v="Office Supplies"/>
    <x v="2"/>
    <n v="6.3"/>
    <n v="3.024"/>
    <n v="0.48"/>
    <n v="3"/>
  </r>
  <r>
    <x v="276"/>
    <d v="2017-01-25T00:00:00"/>
    <x v="2"/>
    <x v="4"/>
    <x v="1"/>
    <s v="Office Supplies"/>
    <x v="4"/>
    <n v="242.94"/>
    <n v="9.7175999999999902"/>
    <n v="0.04"/>
    <n v="4"/>
  </r>
  <r>
    <x v="276"/>
    <d v="2017-01-25T00:00:00"/>
    <x v="2"/>
    <x v="4"/>
    <x v="1"/>
    <s v="Technology"/>
    <x v="11"/>
    <n v="179.97"/>
    <n v="86.385600000000011"/>
    <n v="0.48"/>
    <n v="4"/>
  </r>
  <r>
    <x v="276"/>
    <d v="2017-01-25T00:00:00"/>
    <x v="2"/>
    <x v="4"/>
    <x v="1"/>
    <s v="Office Supplies"/>
    <x v="8"/>
    <n v="99.695999999999998"/>
    <n v="33.647399999999998"/>
    <n v="0.33750000000000002"/>
    <n v="4"/>
  </r>
  <r>
    <x v="276"/>
    <d v="2017-01-25T00:00:00"/>
    <x v="2"/>
    <x v="4"/>
    <x v="1"/>
    <s v="Office Supplies"/>
    <x v="8"/>
    <n v="27.936000000000003"/>
    <n v="9.4283999999999963"/>
    <n v="0.33750000000000002"/>
    <n v="4"/>
  </r>
  <r>
    <x v="276"/>
    <d v="2017-01-25T00:00:00"/>
    <x v="2"/>
    <x v="4"/>
    <x v="1"/>
    <s v="Furniture"/>
    <x v="0"/>
    <n v="84.98"/>
    <n v="18.695599999999999"/>
    <n v="0.22"/>
    <n v="4"/>
  </r>
  <r>
    <x v="276"/>
    <d v="2017-01-25T00:00:00"/>
    <x v="2"/>
    <x v="4"/>
    <x v="1"/>
    <s v="Office Supplies"/>
    <x v="8"/>
    <n v="18.72"/>
    <n v="6.5519999999999996"/>
    <n v="0.35"/>
    <n v="4"/>
  </r>
  <r>
    <x v="78"/>
    <d v="2014-09-12T00:00:00"/>
    <x v="0"/>
    <x v="1"/>
    <x v="1"/>
    <s v="Technology"/>
    <x v="11"/>
    <n v="49.98"/>
    <n v="8.4965999999999937"/>
    <n v="0.17"/>
    <n v="4"/>
  </r>
  <r>
    <x v="277"/>
    <d v="2014-01-08T00:00:00"/>
    <x v="2"/>
    <x v="10"/>
    <x v="2"/>
    <s v="Office Supplies"/>
    <x v="2"/>
    <n v="11.784000000000001"/>
    <n v="4.2716999999999992"/>
    <n v="0.36249999999999999"/>
    <n v="4"/>
  </r>
  <r>
    <x v="277"/>
    <d v="2014-01-08T00:00:00"/>
    <x v="2"/>
    <x v="10"/>
    <x v="2"/>
    <s v="Office Supplies"/>
    <x v="4"/>
    <n v="272.73599999999999"/>
    <n v="-64.774800000000013"/>
    <n v="-0.23749999999999999"/>
    <n v="4"/>
  </r>
  <r>
    <x v="277"/>
    <d v="2014-01-08T00:00:00"/>
    <x v="2"/>
    <x v="10"/>
    <x v="2"/>
    <s v="Office Supplies"/>
    <x v="8"/>
    <n v="3.5399999999999991"/>
    <n v="-5.4870000000000001"/>
    <n v="-1.55"/>
    <n v="4"/>
  </r>
  <r>
    <x v="278"/>
    <d v="2016-09-01T00:00:00"/>
    <x v="0"/>
    <x v="5"/>
    <x v="2"/>
    <s v="Office Supplies"/>
    <x v="14"/>
    <n v="51.52000000000001"/>
    <n v="-10.948000000000002"/>
    <n v="-0.21249999999999999"/>
    <n v="5"/>
  </r>
  <r>
    <x v="278"/>
    <d v="2016-09-01T00:00:00"/>
    <x v="0"/>
    <x v="5"/>
    <x v="2"/>
    <s v="Office Supplies"/>
    <x v="10"/>
    <n v="3.5280000000000005"/>
    <n v="1.1465999999999998"/>
    <n v="0.32500000000000001"/>
    <n v="5"/>
  </r>
  <r>
    <x v="278"/>
    <d v="2016-09-01T00:00:00"/>
    <x v="0"/>
    <x v="5"/>
    <x v="2"/>
    <s v="Office Supplies"/>
    <x v="10"/>
    <n v="4.6240000000000006"/>
    <n v="1.6762000000000001"/>
    <n v="0.36249999999999999"/>
    <n v="5"/>
  </r>
  <r>
    <x v="278"/>
    <d v="2016-09-01T00:00:00"/>
    <x v="0"/>
    <x v="5"/>
    <x v="2"/>
    <s v="Office Supplies"/>
    <x v="14"/>
    <n v="55.167999999999999"/>
    <n v="6.2063999999999897"/>
    <n v="0.1125"/>
    <n v="5"/>
  </r>
  <r>
    <x v="279"/>
    <d v="2014-05-27T00:00:00"/>
    <x v="1"/>
    <x v="1"/>
    <x v="1"/>
    <s v="Furniture"/>
    <x v="3"/>
    <n v="567.12"/>
    <n v="-28.355999999999952"/>
    <n v="-4.9999999999999899E-2"/>
    <n v="0"/>
  </r>
  <r>
    <x v="279"/>
    <d v="2014-05-27T00:00:00"/>
    <x v="1"/>
    <x v="1"/>
    <x v="1"/>
    <s v="Office Supplies"/>
    <x v="4"/>
    <n v="359.32"/>
    <n v="7.1863999999999919"/>
    <n v="0.02"/>
    <n v="0"/>
  </r>
  <r>
    <x v="231"/>
    <d v="2016-03-22T00:00:00"/>
    <x v="0"/>
    <x v="10"/>
    <x v="2"/>
    <s v="Technology"/>
    <x v="7"/>
    <n v="11.992000000000001"/>
    <n v="0.89939999999999909"/>
    <n v="7.49999999999999E-2"/>
    <n v="2"/>
  </r>
  <r>
    <x v="280"/>
    <d v="2017-10-06T00:00:00"/>
    <x v="0"/>
    <x v="12"/>
    <x v="2"/>
    <s v="Office Supplies"/>
    <x v="8"/>
    <n v="58.050000000000004"/>
    <n v="26.702999999999999"/>
    <n v="0.46"/>
    <n v="4"/>
  </r>
  <r>
    <x v="280"/>
    <d v="2017-10-06T00:00:00"/>
    <x v="0"/>
    <x v="12"/>
    <x v="2"/>
    <s v="Furniture"/>
    <x v="5"/>
    <n v="157.74"/>
    <n v="56.7864"/>
    <n v="0.36"/>
    <n v="4"/>
  </r>
  <r>
    <x v="280"/>
    <d v="2017-10-06T00:00:00"/>
    <x v="0"/>
    <x v="12"/>
    <x v="2"/>
    <s v="Office Supplies"/>
    <x v="6"/>
    <n v="56.980000000000004"/>
    <n v="22.792000000000002"/>
    <n v="0.4"/>
    <n v="4"/>
  </r>
  <r>
    <x v="280"/>
    <d v="2017-10-06T00:00:00"/>
    <x v="0"/>
    <x v="12"/>
    <x v="2"/>
    <s v="Office Supplies"/>
    <x v="8"/>
    <n v="2.88"/>
    <n v="1.4112"/>
    <n v="0.49"/>
    <n v="4"/>
  </r>
  <r>
    <x v="281"/>
    <d v="2016-04-09T00:00:00"/>
    <x v="1"/>
    <x v="1"/>
    <x v="1"/>
    <s v="Technology"/>
    <x v="16"/>
    <n v="1199.9760000000001"/>
    <n v="374.99249999999995"/>
    <n v="0.3125"/>
    <n v="2"/>
  </r>
  <r>
    <x v="214"/>
    <d v="2015-12-12T00:00:00"/>
    <x v="0"/>
    <x v="1"/>
    <x v="1"/>
    <s v="Furniture"/>
    <x v="5"/>
    <n v="79.92"/>
    <n v="28.7712"/>
    <n v="0.36"/>
    <n v="5"/>
  </r>
  <r>
    <x v="31"/>
    <d v="2016-09-22T00:00:00"/>
    <x v="1"/>
    <x v="2"/>
    <x v="0"/>
    <s v="Furniture"/>
    <x v="3"/>
    <n v="383.43799999999999"/>
    <n v="-167.3184"/>
    <n v="-0.43636363636363601"/>
    <n v="4"/>
  </r>
  <r>
    <x v="282"/>
    <d v="2015-01-02T00:00:00"/>
    <x v="0"/>
    <x v="11"/>
    <x v="2"/>
    <s v="Office Supplies"/>
    <x v="4"/>
    <n v="24.56"/>
    <n v="6.8767999999999994"/>
    <n v="0.28000000000000003"/>
    <n v="4"/>
  </r>
  <r>
    <x v="282"/>
    <d v="2015-01-02T00:00:00"/>
    <x v="0"/>
    <x v="11"/>
    <x v="2"/>
    <s v="Technology"/>
    <x v="11"/>
    <n v="119.8"/>
    <n v="47.92"/>
    <n v="0.4"/>
    <n v="4"/>
  </r>
  <r>
    <x v="283"/>
    <d v="2017-07-28T00:00:00"/>
    <x v="1"/>
    <x v="15"/>
    <x v="3"/>
    <s v="Office Supplies"/>
    <x v="8"/>
    <n v="13.128"/>
    <n v="4.2665999999999986"/>
    <n v="0.32500000000000001"/>
    <n v="5"/>
  </r>
  <r>
    <x v="65"/>
    <d v="2017-09-22T00:00:00"/>
    <x v="1"/>
    <x v="6"/>
    <x v="2"/>
    <s v="Office Supplies"/>
    <x v="10"/>
    <n v="22.72"/>
    <n v="10.223999999999998"/>
    <n v="0.45"/>
    <n v="4"/>
  </r>
  <r>
    <x v="284"/>
    <d v="2015-09-05T00:00:00"/>
    <x v="0"/>
    <x v="1"/>
    <x v="1"/>
    <s v="Office Supplies"/>
    <x v="10"/>
    <n v="58.320000000000007"/>
    <n v="27.993600000000001"/>
    <n v="0.48"/>
    <n v="5"/>
  </r>
  <r>
    <x v="132"/>
    <d v="2017-11-07T00:00:00"/>
    <x v="1"/>
    <x v="32"/>
    <x v="0"/>
    <s v="Office Supplies"/>
    <x v="2"/>
    <n v="12.39"/>
    <n v="5.6993999999999998"/>
    <n v="0.46"/>
    <n v="4"/>
  </r>
  <r>
    <x v="285"/>
    <d v="2015-02-13T00:00:00"/>
    <x v="0"/>
    <x v="24"/>
    <x v="3"/>
    <s v="Technology"/>
    <x v="7"/>
    <n v="107.982"/>
    <n v="-26.995499999999993"/>
    <n v="-0.25"/>
    <n v="5"/>
  </r>
  <r>
    <x v="286"/>
    <d v="2014-01-15T00:00:00"/>
    <x v="1"/>
    <x v="28"/>
    <x v="0"/>
    <s v="Office Supplies"/>
    <x v="12"/>
    <n v="11.36"/>
    <n v="5.3391999999999991"/>
    <n v="0.47"/>
    <n v="2"/>
  </r>
  <r>
    <x v="286"/>
    <d v="2014-01-15T00:00:00"/>
    <x v="1"/>
    <x v="28"/>
    <x v="0"/>
    <s v="Office Supplies"/>
    <x v="12"/>
    <n v="50.94"/>
    <n v="25.47"/>
    <n v="0.5"/>
    <n v="2"/>
  </r>
  <r>
    <x v="286"/>
    <d v="2014-01-15T00:00:00"/>
    <x v="1"/>
    <x v="28"/>
    <x v="0"/>
    <s v="Technology"/>
    <x v="11"/>
    <n v="646.74"/>
    <n v="258.69600000000003"/>
    <n v="0.4"/>
    <n v="2"/>
  </r>
  <r>
    <x v="286"/>
    <d v="2014-01-15T00:00:00"/>
    <x v="1"/>
    <x v="28"/>
    <x v="0"/>
    <s v="Office Supplies"/>
    <x v="8"/>
    <n v="5.64"/>
    <n v="2.7071999999999994"/>
    <n v="0.48"/>
    <n v="2"/>
  </r>
  <r>
    <x v="286"/>
    <d v="2014-01-15T00:00:00"/>
    <x v="1"/>
    <x v="28"/>
    <x v="0"/>
    <s v="Office Supplies"/>
    <x v="4"/>
    <n v="572.58000000000004"/>
    <n v="34.354799999999955"/>
    <n v="5.9999999999999901E-2"/>
    <n v="2"/>
  </r>
  <r>
    <x v="287"/>
    <d v="2014-05-20T00:00:00"/>
    <x v="1"/>
    <x v="2"/>
    <x v="0"/>
    <s v="Furniture"/>
    <x v="5"/>
    <n v="310.88000000000005"/>
    <n v="23.315999999999988"/>
    <n v="7.4999999999999997E-2"/>
    <n v="6"/>
  </r>
  <r>
    <x v="288"/>
    <d v="2016-05-24T00:00:00"/>
    <x v="0"/>
    <x v="17"/>
    <x v="0"/>
    <s v="Furniture"/>
    <x v="1"/>
    <n v="641.96"/>
    <n v="179.74880000000002"/>
    <n v="0.28000000000000003"/>
    <n v="5"/>
  </r>
  <r>
    <x v="289"/>
    <d v="2017-02-05T00:00:00"/>
    <x v="1"/>
    <x v="23"/>
    <x v="2"/>
    <s v="Office Supplies"/>
    <x v="8"/>
    <n v="18.28"/>
    <n v="9.14"/>
    <n v="0.5"/>
    <n v="6"/>
  </r>
  <r>
    <x v="289"/>
    <d v="2017-02-05T00:00:00"/>
    <x v="1"/>
    <x v="23"/>
    <x v="2"/>
    <s v="Technology"/>
    <x v="7"/>
    <n v="207"/>
    <n v="51.75"/>
    <n v="0.25"/>
    <n v="6"/>
  </r>
  <r>
    <x v="289"/>
    <d v="2017-02-05T00:00:00"/>
    <x v="1"/>
    <x v="23"/>
    <x v="2"/>
    <s v="Office Supplies"/>
    <x v="8"/>
    <n v="32.35"/>
    <n v="16.175000000000001"/>
    <n v="0.5"/>
    <n v="6"/>
  </r>
  <r>
    <x v="289"/>
    <d v="2017-02-05T00:00:00"/>
    <x v="1"/>
    <x v="23"/>
    <x v="2"/>
    <s v="Office Supplies"/>
    <x v="8"/>
    <n v="7.71"/>
    <n v="3.4695"/>
    <n v="0.45"/>
    <n v="6"/>
  </r>
  <r>
    <x v="289"/>
    <d v="2017-02-05T00:00:00"/>
    <x v="1"/>
    <x v="23"/>
    <x v="2"/>
    <s v="Office Supplies"/>
    <x v="6"/>
    <n v="40.299999999999997"/>
    <n v="10.881"/>
    <n v="0.27"/>
    <n v="6"/>
  </r>
  <r>
    <x v="289"/>
    <d v="2017-02-05T00:00:00"/>
    <x v="1"/>
    <x v="23"/>
    <x v="2"/>
    <s v="Furniture"/>
    <x v="5"/>
    <n v="34.580000000000005"/>
    <n v="14.523600000000002"/>
    <n v="0.42"/>
    <n v="6"/>
  </r>
  <r>
    <x v="290"/>
    <d v="2014-07-06T00:00:00"/>
    <x v="0"/>
    <x v="24"/>
    <x v="3"/>
    <s v="Office Supplies"/>
    <x v="6"/>
    <n v="32.76"/>
    <n v="3.6854999999999958"/>
    <n v="0.1125"/>
    <n v="7"/>
  </r>
  <r>
    <x v="291"/>
    <d v="2015-08-23T00:00:00"/>
    <x v="2"/>
    <x v="1"/>
    <x v="1"/>
    <s v="Furniture"/>
    <x v="1"/>
    <n v="544.00800000000004"/>
    <n v="40.800600000000003"/>
    <n v="7.4999999999999997E-2"/>
    <n v="2"/>
  </r>
  <r>
    <x v="291"/>
    <d v="2015-08-23T00:00:00"/>
    <x v="2"/>
    <x v="1"/>
    <x v="1"/>
    <s v="Office Supplies"/>
    <x v="10"/>
    <n v="59.94"/>
    <n v="28.171799999999998"/>
    <n v="0.47"/>
    <n v="2"/>
  </r>
  <r>
    <x v="291"/>
    <d v="2015-08-23T00:00:00"/>
    <x v="2"/>
    <x v="1"/>
    <x v="1"/>
    <s v="Office Supplies"/>
    <x v="10"/>
    <n v="23.92"/>
    <n v="11.720800000000001"/>
    <n v="0.49"/>
    <n v="2"/>
  </r>
  <r>
    <x v="291"/>
    <d v="2015-08-23T00:00:00"/>
    <x v="2"/>
    <x v="1"/>
    <x v="1"/>
    <s v="Office Supplies"/>
    <x v="10"/>
    <n v="4.28"/>
    <n v="1.9259999999999997"/>
    <n v="0.45"/>
    <n v="2"/>
  </r>
  <r>
    <x v="292"/>
    <d v="2015-10-06T00:00:00"/>
    <x v="0"/>
    <x v="24"/>
    <x v="3"/>
    <s v="Office Supplies"/>
    <x v="8"/>
    <n v="32.07"/>
    <n v="-22.448999999999991"/>
    <n v="-0.7"/>
    <n v="3"/>
  </r>
  <r>
    <x v="292"/>
    <d v="2015-10-06T00:00:00"/>
    <x v="0"/>
    <x v="24"/>
    <x v="3"/>
    <s v="Technology"/>
    <x v="11"/>
    <n v="24"/>
    <n v="-2.6999999999999993"/>
    <n v="-0.1125"/>
    <n v="3"/>
  </r>
  <r>
    <x v="292"/>
    <d v="2015-10-06T00:00:00"/>
    <x v="0"/>
    <x v="24"/>
    <x v="3"/>
    <s v="Furniture"/>
    <x v="0"/>
    <n v="35.49"/>
    <n v="-15.615600000000001"/>
    <n v="-0.44"/>
    <n v="3"/>
  </r>
  <r>
    <x v="292"/>
    <d v="2015-10-06T00:00:00"/>
    <x v="0"/>
    <x v="24"/>
    <x v="3"/>
    <s v="Technology"/>
    <x v="11"/>
    <n v="47.984000000000002"/>
    <n v="0.59979999999999656"/>
    <n v="1.24999999999999E-2"/>
    <n v="3"/>
  </r>
  <r>
    <x v="293"/>
    <d v="2015-05-28T00:00:00"/>
    <x v="1"/>
    <x v="20"/>
    <x v="0"/>
    <s v="Office Supplies"/>
    <x v="12"/>
    <n v="186.69"/>
    <n v="87.744299999999981"/>
    <n v="0.47"/>
    <n v="5"/>
  </r>
  <r>
    <x v="294"/>
    <d v="2017-03-21T00:00:00"/>
    <x v="0"/>
    <x v="1"/>
    <x v="1"/>
    <s v="Office Supplies"/>
    <x v="8"/>
    <n v="17.456"/>
    <n v="5.8914"/>
    <n v="0.33750000000000002"/>
    <n v="4"/>
  </r>
  <r>
    <x v="295"/>
    <d v="2015-12-16T00:00:00"/>
    <x v="0"/>
    <x v="1"/>
    <x v="1"/>
    <s v="Furniture"/>
    <x v="1"/>
    <n v="348.92800000000005"/>
    <n v="34.89279999999998"/>
    <n v="9.9999999999999895E-2"/>
    <n v="4"/>
  </r>
  <r>
    <x v="153"/>
    <d v="2015-06-30T00:00:00"/>
    <x v="0"/>
    <x v="17"/>
    <x v="0"/>
    <s v="Office Supplies"/>
    <x v="8"/>
    <n v="143.96"/>
    <n v="69.100800000000007"/>
    <n v="0.48"/>
    <n v="4"/>
  </r>
  <r>
    <x v="153"/>
    <d v="2015-06-30T00:00:00"/>
    <x v="0"/>
    <x v="17"/>
    <x v="0"/>
    <s v="Office Supplies"/>
    <x v="4"/>
    <n v="15.42"/>
    <n v="4.1634000000000011"/>
    <n v="0.27"/>
    <n v="4"/>
  </r>
  <r>
    <x v="153"/>
    <d v="2015-06-30T00:00:00"/>
    <x v="0"/>
    <x v="17"/>
    <x v="0"/>
    <s v="Office Supplies"/>
    <x v="8"/>
    <n v="43.04"/>
    <n v="21.089600000000001"/>
    <n v="0.49"/>
    <n v="4"/>
  </r>
  <r>
    <x v="153"/>
    <d v="2015-06-30T00:00:00"/>
    <x v="0"/>
    <x v="17"/>
    <x v="0"/>
    <s v="Furniture"/>
    <x v="1"/>
    <n v="332.94"/>
    <n v="79.905599999999993"/>
    <n v="0.24"/>
    <n v="4"/>
  </r>
  <r>
    <x v="244"/>
    <d v="2016-05-20T00:00:00"/>
    <x v="0"/>
    <x v="3"/>
    <x v="0"/>
    <s v="Technology"/>
    <x v="7"/>
    <n v="1363.96"/>
    <n v="85.247500000000002"/>
    <n v="6.25E-2"/>
    <n v="0"/>
  </r>
  <r>
    <x v="59"/>
    <d v="2014-09-26T00:00:00"/>
    <x v="0"/>
    <x v="1"/>
    <x v="1"/>
    <s v="Office Supplies"/>
    <x v="2"/>
    <n v="9.9600000000000009"/>
    <n v="4.5815999999999999"/>
    <n v="0.46"/>
    <n v="6"/>
  </r>
  <r>
    <x v="59"/>
    <d v="2014-09-26T00:00:00"/>
    <x v="0"/>
    <x v="1"/>
    <x v="1"/>
    <s v="Office Supplies"/>
    <x v="10"/>
    <n v="21.72"/>
    <n v="10.642799999999999"/>
    <n v="0.49"/>
    <n v="6"/>
  </r>
  <r>
    <x v="296"/>
    <d v="2017-09-26T00:00:00"/>
    <x v="0"/>
    <x v="11"/>
    <x v="2"/>
    <s v="Office Supplies"/>
    <x v="8"/>
    <n v="20.16"/>
    <n v="9.8783999999999992"/>
    <n v="0.49"/>
    <n v="5"/>
  </r>
  <r>
    <x v="100"/>
    <d v="2015-12-26T00:00:00"/>
    <x v="1"/>
    <x v="15"/>
    <x v="3"/>
    <s v="Office Supplies"/>
    <x v="10"/>
    <n v="132.79"/>
    <n v="63.739199999999997"/>
    <n v="0.48"/>
    <n v="2"/>
  </r>
  <r>
    <x v="100"/>
    <d v="2015-12-26T00:00:00"/>
    <x v="1"/>
    <x v="15"/>
    <x v="3"/>
    <s v="Office Supplies"/>
    <x v="10"/>
    <n v="12.96"/>
    <n v="6.2208000000000006"/>
    <n v="0.48"/>
    <n v="2"/>
  </r>
  <r>
    <x v="100"/>
    <d v="2015-12-26T00:00:00"/>
    <x v="1"/>
    <x v="15"/>
    <x v="3"/>
    <s v="Office Supplies"/>
    <x v="2"/>
    <n v="21.560000000000002"/>
    <n v="10.348799999999999"/>
    <n v="0.48"/>
    <n v="2"/>
  </r>
  <r>
    <x v="154"/>
    <d v="2015-12-03T00:00:00"/>
    <x v="0"/>
    <x v="1"/>
    <x v="1"/>
    <s v="Furniture"/>
    <x v="1"/>
    <n v="283.92"/>
    <n v="17.745000000000019"/>
    <n v="6.2500000000000097E-2"/>
    <n v="6"/>
  </r>
  <r>
    <x v="297"/>
    <d v="2017-02-23T00:00:00"/>
    <x v="1"/>
    <x v="1"/>
    <x v="1"/>
    <s v="Furniture"/>
    <x v="5"/>
    <n v="22.23"/>
    <n v="7.3358999999999988"/>
    <n v="0.33"/>
    <n v="3"/>
  </r>
  <r>
    <x v="297"/>
    <d v="2017-02-23T00:00:00"/>
    <x v="1"/>
    <x v="1"/>
    <x v="1"/>
    <s v="Technology"/>
    <x v="7"/>
    <n v="215.96799999999999"/>
    <n v="18.897199999999991"/>
    <n v="8.7499999999999994E-2"/>
    <n v="3"/>
  </r>
  <r>
    <x v="298"/>
    <d v="2016-08-23T00:00:00"/>
    <x v="1"/>
    <x v="15"/>
    <x v="3"/>
    <s v="Office Supplies"/>
    <x v="9"/>
    <n v="355.32"/>
    <n v="99.48960000000001"/>
    <n v="0.28000000000000003"/>
    <n v="5"/>
  </r>
  <r>
    <x v="299"/>
    <d v="2016-03-17T00:00:00"/>
    <x v="1"/>
    <x v="28"/>
    <x v="0"/>
    <s v="Office Supplies"/>
    <x v="10"/>
    <n v="12.96"/>
    <n v="6.2208000000000006"/>
    <n v="0.48"/>
    <n v="5"/>
  </r>
  <r>
    <x v="300"/>
    <d v="2017-04-24T00:00:00"/>
    <x v="0"/>
    <x v="1"/>
    <x v="1"/>
    <s v="Furniture"/>
    <x v="5"/>
    <n v="18.28"/>
    <n v="6.2151999999999994"/>
    <n v="0.34"/>
    <n v="2"/>
  </r>
  <r>
    <x v="301"/>
    <d v="2014-11-07T00:00:00"/>
    <x v="0"/>
    <x v="22"/>
    <x v="1"/>
    <s v="Office Supplies"/>
    <x v="6"/>
    <n v="43.176000000000002"/>
    <n v="4.3176000000000005"/>
    <n v="0.1"/>
    <n v="6"/>
  </r>
  <r>
    <x v="301"/>
    <d v="2014-11-07T00:00:00"/>
    <x v="0"/>
    <x v="22"/>
    <x v="1"/>
    <s v="Technology"/>
    <x v="7"/>
    <n v="1983.9680000000001"/>
    <n v="247.99599999999981"/>
    <n v="0.125"/>
    <n v="6"/>
  </r>
  <r>
    <x v="302"/>
    <d v="2015-02-05T00:00:00"/>
    <x v="0"/>
    <x v="8"/>
    <x v="2"/>
    <s v="Furniture"/>
    <x v="5"/>
    <n v="28.4"/>
    <n v="11.076000000000001"/>
    <n v="0.39"/>
    <n v="2"/>
  </r>
  <r>
    <x v="302"/>
    <d v="2015-02-05T00:00:00"/>
    <x v="0"/>
    <x v="8"/>
    <x v="2"/>
    <s v="Technology"/>
    <x v="11"/>
    <n v="149.97"/>
    <n v="50.989800000000002"/>
    <n v="0.34"/>
    <n v="2"/>
  </r>
  <r>
    <x v="303"/>
    <d v="2014-10-15T00:00:00"/>
    <x v="0"/>
    <x v="4"/>
    <x v="1"/>
    <s v="Office Supplies"/>
    <x v="6"/>
    <n v="11.52"/>
    <n v="3.2256"/>
    <n v="0.28000000000000003"/>
    <n v="2"/>
  </r>
  <r>
    <x v="303"/>
    <d v="2014-10-15T00:00:00"/>
    <x v="0"/>
    <x v="4"/>
    <x v="1"/>
    <s v="Furniture"/>
    <x v="3"/>
    <n v="1298.55"/>
    <n v="311.65199999999999"/>
    <n v="0.24"/>
    <n v="2"/>
  </r>
  <r>
    <x v="303"/>
    <d v="2014-10-15T00:00:00"/>
    <x v="0"/>
    <x v="4"/>
    <x v="1"/>
    <s v="Office Supplies"/>
    <x v="9"/>
    <n v="213.92"/>
    <n v="62.036799999999971"/>
    <n v="0.28999999999999998"/>
    <n v="2"/>
  </r>
  <r>
    <x v="303"/>
    <d v="2014-10-15T00:00:00"/>
    <x v="0"/>
    <x v="4"/>
    <x v="1"/>
    <s v="Technology"/>
    <x v="11"/>
    <n v="25.78"/>
    <n v="2.5779999999999994"/>
    <n v="0.1"/>
    <n v="2"/>
  </r>
  <r>
    <x v="304"/>
    <d v="2017-05-14T00:00:00"/>
    <x v="0"/>
    <x v="1"/>
    <x v="1"/>
    <s v="Furniture"/>
    <x v="5"/>
    <n v="18.28"/>
    <n v="6.2151999999999994"/>
    <n v="0.34"/>
    <n v="0"/>
  </r>
  <r>
    <x v="304"/>
    <d v="2017-05-14T00:00:00"/>
    <x v="0"/>
    <x v="1"/>
    <x v="1"/>
    <s v="Technology"/>
    <x v="11"/>
    <n v="1399.93"/>
    <n v="601.96990000000005"/>
    <n v="0.43"/>
    <n v="0"/>
  </r>
  <r>
    <x v="305"/>
    <d v="2015-03-23T00:00:00"/>
    <x v="1"/>
    <x v="6"/>
    <x v="2"/>
    <s v="Office Supplies"/>
    <x v="10"/>
    <n v="51.84"/>
    <n v="24.883200000000002"/>
    <n v="0.48"/>
    <n v="3"/>
  </r>
  <r>
    <x v="306"/>
    <d v="2016-09-19T00:00:00"/>
    <x v="0"/>
    <x v="9"/>
    <x v="3"/>
    <s v="Office Supplies"/>
    <x v="10"/>
    <n v="5.3440000000000003"/>
    <n v="1.8703999999999998"/>
    <n v="0.35"/>
    <n v="4"/>
  </r>
  <r>
    <x v="307"/>
    <d v="2014-07-02T00:00:00"/>
    <x v="0"/>
    <x v="9"/>
    <x v="3"/>
    <s v="Office Supplies"/>
    <x v="10"/>
    <n v="41.472000000000008"/>
    <n v="14.5152"/>
    <n v="0.35"/>
    <n v="4"/>
  </r>
  <r>
    <x v="307"/>
    <d v="2014-07-02T00:00:00"/>
    <x v="0"/>
    <x v="9"/>
    <x v="3"/>
    <s v="Office Supplies"/>
    <x v="8"/>
    <n v="3.168000000000001"/>
    <n v="-2.4287999999999998"/>
    <n v="-0.76666666666666605"/>
    <n v="4"/>
  </r>
  <r>
    <x v="307"/>
    <d v="2014-07-02T00:00:00"/>
    <x v="0"/>
    <x v="9"/>
    <x v="3"/>
    <s v="Furniture"/>
    <x v="1"/>
    <n v="1228.4649999999999"/>
    <n v="0"/>
    <n v="0"/>
    <n v="4"/>
  </r>
  <r>
    <x v="307"/>
    <d v="2014-07-02T00:00:00"/>
    <x v="0"/>
    <x v="9"/>
    <x v="3"/>
    <s v="Office Supplies"/>
    <x v="8"/>
    <n v="31.086000000000006"/>
    <n v="-22.796399999999991"/>
    <n v="-0.73333333333333295"/>
    <n v="4"/>
  </r>
  <r>
    <x v="307"/>
    <d v="2014-07-02T00:00:00"/>
    <x v="0"/>
    <x v="9"/>
    <x v="3"/>
    <s v="Office Supplies"/>
    <x v="10"/>
    <n v="335.52"/>
    <n v="117.43199999999999"/>
    <n v="0.35"/>
    <n v="4"/>
  </r>
  <r>
    <x v="308"/>
    <d v="2017-06-27T00:00:00"/>
    <x v="0"/>
    <x v="30"/>
    <x v="3"/>
    <s v="Technology"/>
    <x v="11"/>
    <n v="239.96999999999997"/>
    <n v="71.990999999999985"/>
    <n v="0.3"/>
    <n v="7"/>
  </r>
  <r>
    <x v="308"/>
    <d v="2017-06-27T00:00:00"/>
    <x v="0"/>
    <x v="30"/>
    <x v="3"/>
    <s v="Office Supplies"/>
    <x v="2"/>
    <n v="9.82"/>
    <n v="4.8117999999999999"/>
    <n v="0.49"/>
    <n v="7"/>
  </r>
  <r>
    <x v="309"/>
    <d v="2014-05-15T00:00:00"/>
    <x v="0"/>
    <x v="1"/>
    <x v="1"/>
    <s v="Technology"/>
    <x v="11"/>
    <n v="67.8"/>
    <n v="4.0679999999999978"/>
    <n v="0.06"/>
    <n v="6"/>
  </r>
  <r>
    <x v="309"/>
    <d v="2014-05-15T00:00:00"/>
    <x v="0"/>
    <x v="1"/>
    <x v="1"/>
    <s v="Technology"/>
    <x v="11"/>
    <n v="167.97"/>
    <n v="40.31280000000001"/>
    <n v="0.24"/>
    <n v="6"/>
  </r>
  <r>
    <x v="170"/>
    <d v="2017-08-28T00:00:00"/>
    <x v="0"/>
    <x v="11"/>
    <x v="2"/>
    <s v="Office Supplies"/>
    <x v="13"/>
    <n v="35"/>
    <n v="16.8"/>
    <n v="0.48"/>
    <n v="7"/>
  </r>
  <r>
    <x v="170"/>
    <d v="2017-08-28T00:00:00"/>
    <x v="0"/>
    <x v="11"/>
    <x v="2"/>
    <s v="Office Supplies"/>
    <x v="14"/>
    <n v="37.24"/>
    <n v="10.799599999999998"/>
    <n v="0.28999999999999998"/>
    <n v="7"/>
  </r>
  <r>
    <x v="170"/>
    <d v="2017-08-28T00:00:00"/>
    <x v="0"/>
    <x v="11"/>
    <x v="2"/>
    <s v="Office Supplies"/>
    <x v="12"/>
    <n v="15.28"/>
    <n v="7.4871999999999996"/>
    <n v="0.49"/>
    <n v="7"/>
  </r>
  <r>
    <x v="114"/>
    <d v="2017-06-21T00:00:00"/>
    <x v="0"/>
    <x v="0"/>
    <x v="0"/>
    <s v="Furniture"/>
    <x v="1"/>
    <n v="301.95999999999998"/>
    <n v="90.587999999999965"/>
    <n v="0.3"/>
    <n v="5"/>
  </r>
  <r>
    <x v="114"/>
    <d v="2017-06-21T00:00:00"/>
    <x v="0"/>
    <x v="0"/>
    <x v="0"/>
    <s v="Office Supplies"/>
    <x v="9"/>
    <n v="180.66"/>
    <n v="50.584800000000008"/>
    <n v="0.28000000000000003"/>
    <n v="5"/>
  </r>
  <r>
    <x v="114"/>
    <d v="2017-06-21T00:00:00"/>
    <x v="0"/>
    <x v="0"/>
    <x v="0"/>
    <s v="Technology"/>
    <x v="7"/>
    <n v="191.98"/>
    <n v="51.834599999999995"/>
    <n v="0.27"/>
    <n v="5"/>
  </r>
  <r>
    <x v="114"/>
    <d v="2017-06-21T00:00:00"/>
    <x v="0"/>
    <x v="0"/>
    <x v="0"/>
    <s v="Technology"/>
    <x v="7"/>
    <n v="65.989999999999995"/>
    <n v="17.157400000000003"/>
    <n v="0.26"/>
    <n v="5"/>
  </r>
  <r>
    <x v="310"/>
    <d v="2016-07-27T00:00:00"/>
    <x v="1"/>
    <x v="2"/>
    <x v="0"/>
    <s v="Office Supplies"/>
    <x v="6"/>
    <n v="35.216000000000001"/>
    <n v="2.6411999999999995"/>
    <n v="7.4999999999999997E-2"/>
    <n v="4"/>
  </r>
  <r>
    <x v="310"/>
    <d v="2016-07-27T00:00:00"/>
    <x v="1"/>
    <x v="2"/>
    <x v="0"/>
    <s v="Office Supplies"/>
    <x v="9"/>
    <n v="23.696000000000002"/>
    <n v="6.5164"/>
    <n v="0.27500000000000002"/>
    <n v="4"/>
  </r>
  <r>
    <x v="310"/>
    <d v="2016-07-27T00:00:00"/>
    <x v="1"/>
    <x v="2"/>
    <x v="0"/>
    <s v="Technology"/>
    <x v="15"/>
    <n v="265.47500000000002"/>
    <n v="-111.49950000000007"/>
    <n v="-0.42"/>
    <n v="4"/>
  </r>
  <r>
    <x v="78"/>
    <d v="2014-09-13T00:00:00"/>
    <x v="0"/>
    <x v="5"/>
    <x v="2"/>
    <s v="Office Supplies"/>
    <x v="8"/>
    <n v="51.183999999999983"/>
    <n v="-79.335199999999986"/>
    <n v="-1.55"/>
    <n v="5"/>
  </r>
  <r>
    <x v="259"/>
    <d v="2017-11-11T00:00:00"/>
    <x v="2"/>
    <x v="18"/>
    <x v="0"/>
    <s v="Office Supplies"/>
    <x v="10"/>
    <n v="9.6640000000000015"/>
    <n v="3.2615999999999996"/>
    <n v="0.33750000000000002"/>
    <n v="7"/>
  </r>
  <r>
    <x v="311"/>
    <d v="2016-03-12T00:00:00"/>
    <x v="1"/>
    <x v="5"/>
    <x v="2"/>
    <s v="Technology"/>
    <x v="7"/>
    <n v="21.071999999999999"/>
    <n v="1.5804"/>
    <n v="7.4999999999999997E-2"/>
    <n v="5"/>
  </r>
  <r>
    <x v="312"/>
    <d v="2015-11-25T00:00:00"/>
    <x v="1"/>
    <x v="15"/>
    <x v="3"/>
    <s v="Office Supplies"/>
    <x v="6"/>
    <n v="60.449999999999996"/>
    <n v="16.3215"/>
    <n v="0.27"/>
    <n v="5"/>
  </r>
  <r>
    <x v="312"/>
    <d v="2015-11-25T00:00:00"/>
    <x v="1"/>
    <x v="15"/>
    <x v="3"/>
    <s v="Office Supplies"/>
    <x v="6"/>
    <n v="11.52"/>
    <n v="3.3407999999999998"/>
    <n v="0.28999999999999998"/>
    <n v="5"/>
  </r>
  <r>
    <x v="312"/>
    <d v="2015-11-25T00:00:00"/>
    <x v="1"/>
    <x v="15"/>
    <x v="3"/>
    <s v="Furniture"/>
    <x v="0"/>
    <n v="186.048"/>
    <n v="9.3024000000000058"/>
    <n v="0.05"/>
    <n v="5"/>
  </r>
  <r>
    <x v="77"/>
    <d v="2016-11-09T00:00:00"/>
    <x v="1"/>
    <x v="1"/>
    <x v="1"/>
    <s v="Office Supplies"/>
    <x v="8"/>
    <n v="37.44"/>
    <n v="11.699999999999996"/>
    <n v="0.3125"/>
    <n v="2"/>
  </r>
  <r>
    <x v="77"/>
    <d v="2016-11-09T00:00:00"/>
    <x v="1"/>
    <x v="1"/>
    <x v="1"/>
    <s v="Office Supplies"/>
    <x v="8"/>
    <n v="26.975999999999999"/>
    <n v="8.767199999999999"/>
    <n v="0.32500000000000001"/>
    <n v="2"/>
  </r>
  <r>
    <x v="77"/>
    <d v="2016-11-09T00:00:00"/>
    <x v="1"/>
    <x v="1"/>
    <x v="1"/>
    <s v="Office Supplies"/>
    <x v="14"/>
    <n v="11.36"/>
    <n v="3.2943999999999996"/>
    <n v="0.28999999999999998"/>
    <n v="2"/>
  </r>
  <r>
    <x v="77"/>
    <d v="2016-11-09T00:00:00"/>
    <x v="1"/>
    <x v="1"/>
    <x v="1"/>
    <s v="Office Supplies"/>
    <x v="2"/>
    <n v="14.62"/>
    <n v="6.8713999999999995"/>
    <n v="0.47"/>
    <n v="2"/>
  </r>
  <r>
    <x v="313"/>
    <d v="2015-10-17T00:00:00"/>
    <x v="0"/>
    <x v="0"/>
    <x v="0"/>
    <s v="Technology"/>
    <x v="7"/>
    <n v="83.72"/>
    <n v="23.441600000000005"/>
    <n v="0.28000000000000003"/>
    <n v="4"/>
  </r>
  <r>
    <x v="313"/>
    <d v="2015-10-17T00:00:00"/>
    <x v="0"/>
    <x v="0"/>
    <x v="0"/>
    <s v="Furniture"/>
    <x v="1"/>
    <n v="287.94"/>
    <n v="77.743800000000022"/>
    <n v="0.27"/>
    <n v="4"/>
  </r>
  <r>
    <x v="314"/>
    <d v="2017-01-06T00:00:00"/>
    <x v="0"/>
    <x v="24"/>
    <x v="3"/>
    <s v="Furniture"/>
    <x v="5"/>
    <n v="48.896000000000001"/>
    <n v="8.5567999999999991"/>
    <n v="0.17499999999999999"/>
    <n v="5"/>
  </r>
  <r>
    <x v="315"/>
    <d v="2014-02-12T00:00:00"/>
    <x v="1"/>
    <x v="30"/>
    <x v="3"/>
    <s v="Technology"/>
    <x v="11"/>
    <n v="115.36"/>
    <n v="49.604800000000012"/>
    <n v="0.43"/>
    <n v="5"/>
  </r>
  <r>
    <x v="23"/>
    <d v="2016-06-25T00:00:00"/>
    <x v="1"/>
    <x v="1"/>
    <x v="1"/>
    <s v="Office Supplies"/>
    <x v="6"/>
    <n v="5.16"/>
    <n v="1.3416000000000001"/>
    <n v="0.26"/>
    <n v="5"/>
  </r>
  <r>
    <x v="23"/>
    <d v="2016-06-25T00:00:00"/>
    <x v="1"/>
    <x v="1"/>
    <x v="1"/>
    <s v="Office Supplies"/>
    <x v="10"/>
    <n v="38.880000000000003"/>
    <n v="18.662400000000002"/>
    <n v="0.48"/>
    <n v="5"/>
  </r>
  <r>
    <x v="316"/>
    <d v="2016-06-04T00:00:00"/>
    <x v="0"/>
    <x v="35"/>
    <x v="0"/>
    <s v="Office Supplies"/>
    <x v="6"/>
    <n v="185.88"/>
    <n v="50.187599999999996"/>
    <n v="0.27"/>
    <n v="7"/>
  </r>
  <r>
    <x v="317"/>
    <d v="2016-02-24T00:00:00"/>
    <x v="0"/>
    <x v="15"/>
    <x v="3"/>
    <s v="Furniture"/>
    <x v="5"/>
    <n v="44.46"/>
    <n v="14.671799999999998"/>
    <n v="0.33"/>
    <n v="5"/>
  </r>
  <r>
    <x v="317"/>
    <d v="2016-02-24T00:00:00"/>
    <x v="0"/>
    <x v="15"/>
    <x v="3"/>
    <s v="Office Supplies"/>
    <x v="4"/>
    <n v="242.94"/>
    <n v="9.7175999999999902"/>
    <n v="0.04"/>
    <n v="5"/>
  </r>
  <r>
    <x v="93"/>
    <d v="2014-08-08T00:00:00"/>
    <x v="0"/>
    <x v="15"/>
    <x v="3"/>
    <s v="Office Supplies"/>
    <x v="10"/>
    <n v="39.96"/>
    <n v="18.781199999999998"/>
    <n v="0.47"/>
    <n v="5"/>
  </r>
  <r>
    <x v="93"/>
    <d v="2014-08-08T00:00:00"/>
    <x v="0"/>
    <x v="15"/>
    <x v="3"/>
    <s v="Office Supplies"/>
    <x v="14"/>
    <n v="102.30000000000001"/>
    <n v="26.598000000000006"/>
    <n v="0.26"/>
    <n v="5"/>
  </r>
  <r>
    <x v="93"/>
    <d v="2014-08-08T00:00:00"/>
    <x v="0"/>
    <x v="15"/>
    <x v="3"/>
    <s v="Office Supplies"/>
    <x v="4"/>
    <n v="21.36"/>
    <n v="5.7672000000000008"/>
    <n v="0.27"/>
    <n v="5"/>
  </r>
  <r>
    <x v="318"/>
    <d v="2017-04-15T00:00:00"/>
    <x v="2"/>
    <x v="30"/>
    <x v="3"/>
    <s v="Office Supplies"/>
    <x v="10"/>
    <n v="7.61"/>
    <n v="3.5766999999999998"/>
    <n v="0.47"/>
    <n v="5"/>
  </r>
  <r>
    <x v="318"/>
    <d v="2017-04-15T00:00:00"/>
    <x v="2"/>
    <x v="30"/>
    <x v="3"/>
    <s v="Office Supplies"/>
    <x v="13"/>
    <n v="7.16"/>
    <n v="3.58"/>
    <n v="0.5"/>
    <n v="5"/>
  </r>
  <r>
    <x v="3"/>
    <d v="2014-06-16T00:00:00"/>
    <x v="0"/>
    <x v="1"/>
    <x v="1"/>
    <s v="Office Supplies"/>
    <x v="14"/>
    <n v="7.36"/>
    <n v="0.14719999999999978"/>
    <n v="0.02"/>
    <n v="7"/>
  </r>
  <r>
    <x v="3"/>
    <d v="2014-06-16T00:00:00"/>
    <x v="0"/>
    <x v="1"/>
    <x v="1"/>
    <s v="Office Supplies"/>
    <x v="6"/>
    <n v="23.1"/>
    <n v="10.625999999999999"/>
    <n v="0.46"/>
    <n v="7"/>
  </r>
  <r>
    <x v="319"/>
    <d v="2016-01-07T00:00:00"/>
    <x v="1"/>
    <x v="2"/>
    <x v="0"/>
    <s v="Technology"/>
    <x v="11"/>
    <n v="191.47200000000001"/>
    <n v="40.687800000000003"/>
    <n v="0.21249999999999999"/>
    <n v="2"/>
  </r>
  <r>
    <x v="319"/>
    <d v="2016-01-07T00:00:00"/>
    <x v="1"/>
    <x v="2"/>
    <x v="0"/>
    <s v="Office Supplies"/>
    <x v="6"/>
    <n v="5.2480000000000002"/>
    <n v="0.59039999999999915"/>
    <n v="0.1125"/>
    <n v="2"/>
  </r>
  <r>
    <x v="319"/>
    <d v="2016-01-07T00:00:00"/>
    <x v="1"/>
    <x v="2"/>
    <x v="0"/>
    <s v="Technology"/>
    <x v="7"/>
    <n v="59.184000000000005"/>
    <n v="5.1786000000000012"/>
    <n v="8.7499999999999994E-2"/>
    <n v="2"/>
  </r>
  <r>
    <x v="320"/>
    <d v="2014-01-15T00:00:00"/>
    <x v="1"/>
    <x v="17"/>
    <x v="0"/>
    <s v="Office Supplies"/>
    <x v="2"/>
    <n v="2.89"/>
    <n v="1.3583000000000001"/>
    <n v="0.47"/>
    <n v="5"/>
  </r>
  <r>
    <x v="320"/>
    <d v="2014-01-15T00:00:00"/>
    <x v="1"/>
    <x v="17"/>
    <x v="0"/>
    <s v="Furniture"/>
    <x v="5"/>
    <n v="51.94"/>
    <n v="21.295400000000001"/>
    <n v="0.41"/>
    <n v="5"/>
  </r>
  <r>
    <x v="321"/>
    <d v="2016-10-02T00:00:00"/>
    <x v="1"/>
    <x v="9"/>
    <x v="3"/>
    <s v="Office Supplies"/>
    <x v="2"/>
    <n v="15.936000000000002"/>
    <n v="5.1791999999999998"/>
    <n v="0.32500000000000001"/>
    <n v="3"/>
  </r>
  <r>
    <x v="322"/>
    <d v="2014-04-10T00:00:00"/>
    <x v="1"/>
    <x v="9"/>
    <x v="3"/>
    <s v="Office Supplies"/>
    <x v="8"/>
    <n v="44.910000000000011"/>
    <n v="-35.927999999999997"/>
    <n v="-0.8"/>
    <n v="4"/>
  </r>
  <r>
    <x v="323"/>
    <d v="2016-09-05T00:00:00"/>
    <x v="2"/>
    <x v="9"/>
    <x v="3"/>
    <s v="Office Supplies"/>
    <x v="8"/>
    <n v="1141.4700000000003"/>
    <n v="-760.98000000000025"/>
    <n v="-0.66666666666666696"/>
    <n v="2"/>
  </r>
  <r>
    <x v="323"/>
    <d v="2016-09-05T00:00:00"/>
    <x v="2"/>
    <x v="9"/>
    <x v="3"/>
    <s v="Technology"/>
    <x v="7"/>
    <n v="280.78200000000004"/>
    <n v="-46.797000000000025"/>
    <n v="-0.16666666666666699"/>
    <n v="2"/>
  </r>
  <r>
    <x v="324"/>
    <d v="2015-10-20T00:00:00"/>
    <x v="0"/>
    <x v="38"/>
    <x v="3"/>
    <s v="Office Supplies"/>
    <x v="10"/>
    <n v="34.44"/>
    <n v="17.22"/>
    <n v="0.5"/>
    <n v="1"/>
  </r>
  <r>
    <x v="325"/>
    <d v="2014-12-15T00:00:00"/>
    <x v="0"/>
    <x v="15"/>
    <x v="3"/>
    <s v="Office Supplies"/>
    <x v="10"/>
    <n v="11.36"/>
    <n v="5.2255999999999991"/>
    <n v="0.46"/>
    <n v="5"/>
  </r>
  <r>
    <x v="325"/>
    <d v="2014-12-15T00:00:00"/>
    <x v="0"/>
    <x v="15"/>
    <x v="3"/>
    <s v="Office Supplies"/>
    <x v="8"/>
    <n v="106.34399999999999"/>
    <n v="37.220399999999998"/>
    <n v="0.35"/>
    <n v="5"/>
  </r>
  <r>
    <x v="326"/>
    <d v="2017-08-29T00:00:00"/>
    <x v="0"/>
    <x v="3"/>
    <x v="0"/>
    <s v="Office Supplies"/>
    <x v="10"/>
    <n v="192.16000000000003"/>
    <n v="67.255999999999986"/>
    <n v="0.35"/>
    <n v="4"/>
  </r>
  <r>
    <x v="327"/>
    <d v="2016-01-21T00:00:00"/>
    <x v="2"/>
    <x v="38"/>
    <x v="3"/>
    <s v="Furniture"/>
    <x v="5"/>
    <n v="322.59000000000003"/>
    <n v="64.518000000000001"/>
    <n v="0.2"/>
    <n v="4"/>
  </r>
  <r>
    <x v="327"/>
    <d v="2016-01-21T00:00:00"/>
    <x v="2"/>
    <x v="38"/>
    <x v="3"/>
    <s v="Technology"/>
    <x v="11"/>
    <n v="29.99"/>
    <n v="13.195600000000002"/>
    <n v="0.44"/>
    <n v="4"/>
  </r>
  <r>
    <x v="327"/>
    <d v="2016-01-21T00:00:00"/>
    <x v="2"/>
    <x v="38"/>
    <x v="3"/>
    <s v="Technology"/>
    <x v="11"/>
    <n v="371.96999999999997"/>
    <n v="66.954599999999971"/>
    <n v="0.18"/>
    <n v="4"/>
  </r>
  <r>
    <x v="328"/>
    <d v="2014-09-21T00:00:00"/>
    <x v="2"/>
    <x v="9"/>
    <x v="3"/>
    <s v="Office Supplies"/>
    <x v="8"/>
    <n v="5.8920000000000012"/>
    <n v="-4.1243999999999996"/>
    <n v="-0.7"/>
    <n v="4"/>
  </r>
  <r>
    <x v="329"/>
    <d v="2017-12-02T00:00:00"/>
    <x v="2"/>
    <x v="15"/>
    <x v="3"/>
    <s v="Office Supplies"/>
    <x v="8"/>
    <n v="68.472000000000008"/>
    <n v="23.109299999999998"/>
    <n v="0.33750000000000002"/>
    <n v="2"/>
  </r>
  <r>
    <x v="329"/>
    <d v="2017-12-02T00:00:00"/>
    <x v="2"/>
    <x v="15"/>
    <x v="3"/>
    <s v="Furniture"/>
    <x v="1"/>
    <n v="1242.8999999999999"/>
    <n v="262.38999999999987"/>
    <n v="0.211111111111111"/>
    <n v="2"/>
  </r>
  <r>
    <x v="330"/>
    <d v="2015-10-13T00:00:00"/>
    <x v="0"/>
    <x v="17"/>
    <x v="0"/>
    <s v="Office Supplies"/>
    <x v="4"/>
    <n v="30.84"/>
    <n v="8.3268000000000022"/>
    <n v="0.27"/>
    <n v="4"/>
  </r>
  <r>
    <x v="331"/>
    <d v="2017-12-23T00:00:00"/>
    <x v="0"/>
    <x v="1"/>
    <x v="1"/>
    <s v="Office Supplies"/>
    <x v="6"/>
    <n v="13.48"/>
    <n v="5.9312000000000014"/>
    <n v="0.44"/>
    <n v="0"/>
  </r>
  <r>
    <x v="332"/>
    <d v="2016-10-24T00:00:00"/>
    <x v="2"/>
    <x v="12"/>
    <x v="2"/>
    <s v="Furniture"/>
    <x v="5"/>
    <n v="31.400000000000002"/>
    <n v="10.047999999999998"/>
    <n v="0.32"/>
    <n v="2"/>
  </r>
  <r>
    <x v="333"/>
    <d v="2014-05-04T00:00:00"/>
    <x v="0"/>
    <x v="15"/>
    <x v="3"/>
    <s v="Furniture"/>
    <x v="5"/>
    <n v="17.46"/>
    <n v="5.936399999999999"/>
    <n v="0.34"/>
    <n v="5"/>
  </r>
  <r>
    <x v="334"/>
    <d v="2015-04-28T00:00:00"/>
    <x v="1"/>
    <x v="1"/>
    <x v="1"/>
    <s v="Office Supplies"/>
    <x v="8"/>
    <n v="13.943999999999999"/>
    <n v="4.5317999999999996"/>
    <n v="0.32500000000000001"/>
    <n v="3"/>
  </r>
  <r>
    <x v="335"/>
    <d v="2017-07-02T00:00:00"/>
    <x v="0"/>
    <x v="1"/>
    <x v="1"/>
    <s v="Office Supplies"/>
    <x v="4"/>
    <n v="83.76"/>
    <n v="1.6751999999999967"/>
    <n v="0.02"/>
    <n v="6"/>
  </r>
  <r>
    <x v="336"/>
    <d v="2017-10-19T00:00:00"/>
    <x v="2"/>
    <x v="39"/>
    <x v="3"/>
    <s v="Office Supplies"/>
    <x v="8"/>
    <n v="37.659999999999997"/>
    <n v="18.453400000000002"/>
    <n v="0.49"/>
    <n v="5"/>
  </r>
  <r>
    <x v="337"/>
    <d v="2014-12-16T00:00:00"/>
    <x v="1"/>
    <x v="1"/>
    <x v="1"/>
    <s v="Office Supplies"/>
    <x v="10"/>
    <n v="34.68"/>
    <n v="16.993200000000002"/>
    <n v="0.49"/>
    <n v="7"/>
  </r>
  <r>
    <x v="308"/>
    <d v="2017-06-26T00:00:00"/>
    <x v="0"/>
    <x v="15"/>
    <x v="3"/>
    <s v="Technology"/>
    <x v="11"/>
    <n v="149.94999999999999"/>
    <n v="14.994999999999994"/>
    <n v="0.1"/>
    <n v="6"/>
  </r>
  <r>
    <x v="308"/>
    <d v="2017-06-26T00:00:00"/>
    <x v="0"/>
    <x v="15"/>
    <x v="3"/>
    <s v="Office Supplies"/>
    <x v="8"/>
    <n v="51.311999999999998"/>
    <n v="18.600599999999996"/>
    <n v="0.36249999999999999"/>
    <n v="6"/>
  </r>
  <r>
    <x v="335"/>
    <d v="2017-06-27T00:00:00"/>
    <x v="2"/>
    <x v="12"/>
    <x v="2"/>
    <s v="Office Supplies"/>
    <x v="10"/>
    <n v="4.54"/>
    <n v="2.0429999999999997"/>
    <n v="0.45"/>
    <n v="1"/>
  </r>
  <r>
    <x v="335"/>
    <d v="2017-06-27T00:00:00"/>
    <x v="2"/>
    <x v="12"/>
    <x v="2"/>
    <s v="Office Supplies"/>
    <x v="6"/>
    <n v="15.92"/>
    <n v="5.4127999999999989"/>
    <n v="0.34"/>
    <n v="1"/>
  </r>
  <r>
    <x v="335"/>
    <d v="2017-06-27T00:00:00"/>
    <x v="2"/>
    <x v="12"/>
    <x v="2"/>
    <s v="Technology"/>
    <x v="7"/>
    <n v="543.91999999999996"/>
    <n v="135.98000000000002"/>
    <n v="0.25"/>
    <n v="1"/>
  </r>
  <r>
    <x v="338"/>
    <d v="2016-11-12T00:00:00"/>
    <x v="1"/>
    <x v="1"/>
    <x v="1"/>
    <s v="Office Supplies"/>
    <x v="4"/>
    <n v="155.82000000000002"/>
    <n v="42.071400000000011"/>
    <n v="0.27"/>
    <n v="2"/>
  </r>
  <r>
    <x v="338"/>
    <d v="2016-11-12T00:00:00"/>
    <x v="1"/>
    <x v="1"/>
    <x v="1"/>
    <s v="Office Supplies"/>
    <x v="8"/>
    <n v="70.00800000000001"/>
    <n v="24.502800000000001"/>
    <n v="0.35"/>
    <n v="2"/>
  </r>
  <r>
    <x v="339"/>
    <d v="2016-10-06T00:00:00"/>
    <x v="0"/>
    <x v="5"/>
    <x v="2"/>
    <s v="Office Supplies"/>
    <x v="12"/>
    <n v="15.648"/>
    <n v="5.0855999999999986"/>
    <n v="0.32500000000000001"/>
    <n v="3"/>
  </r>
  <r>
    <x v="340"/>
    <d v="2014-09-15T00:00:00"/>
    <x v="0"/>
    <x v="12"/>
    <x v="2"/>
    <s v="Office Supplies"/>
    <x v="2"/>
    <n v="103.60000000000001"/>
    <n v="51.800000000000004"/>
    <n v="0.5"/>
    <n v="6"/>
  </r>
  <r>
    <x v="341"/>
    <d v="2017-10-31T00:00:00"/>
    <x v="1"/>
    <x v="15"/>
    <x v="3"/>
    <s v="Office Supplies"/>
    <x v="10"/>
    <n v="46.96"/>
    <n v="22.540800000000001"/>
    <n v="0.48"/>
    <n v="2"/>
  </r>
  <r>
    <x v="342"/>
    <d v="2016-04-12T00:00:00"/>
    <x v="1"/>
    <x v="24"/>
    <x v="3"/>
    <s v="Office Supplies"/>
    <x v="8"/>
    <n v="8.9040000000000017"/>
    <n v="-6.5296000000000003"/>
    <n v="-0.73333333333333295"/>
    <n v="2"/>
  </r>
  <r>
    <x v="343"/>
    <d v="2017-11-13T00:00:00"/>
    <x v="0"/>
    <x v="5"/>
    <x v="2"/>
    <s v="Office Supplies"/>
    <x v="2"/>
    <n v="10.440000000000001"/>
    <n v="3.3929999999999989"/>
    <n v="0.32500000000000001"/>
    <n v="2"/>
  </r>
  <r>
    <x v="343"/>
    <d v="2017-11-13T00:00:00"/>
    <x v="0"/>
    <x v="5"/>
    <x v="2"/>
    <s v="Office Supplies"/>
    <x v="8"/>
    <n v="18.335999999999999"/>
    <n v="-32.088000000000008"/>
    <n v="-1.75"/>
    <n v="2"/>
  </r>
  <r>
    <x v="175"/>
    <d v="2017-09-17T00:00:00"/>
    <x v="0"/>
    <x v="10"/>
    <x v="2"/>
    <s v="Technology"/>
    <x v="7"/>
    <n v="323.97600000000006"/>
    <n v="20.248499999999993"/>
    <n v="6.25E-2"/>
    <n v="2"/>
  </r>
  <r>
    <x v="143"/>
    <d v="2016-04-12T00:00:00"/>
    <x v="0"/>
    <x v="1"/>
    <x v="1"/>
    <s v="Office Supplies"/>
    <x v="10"/>
    <n v="20.04"/>
    <n v="9.6191999999999993"/>
    <n v="0.48"/>
    <n v="4"/>
  </r>
  <r>
    <x v="143"/>
    <d v="2016-04-12T00:00:00"/>
    <x v="0"/>
    <x v="1"/>
    <x v="1"/>
    <s v="Office Supplies"/>
    <x v="4"/>
    <n v="64.959999999999994"/>
    <n v="2.598399999999998"/>
    <n v="0.04"/>
    <n v="4"/>
  </r>
  <r>
    <x v="143"/>
    <d v="2016-04-12T00:00:00"/>
    <x v="0"/>
    <x v="1"/>
    <x v="1"/>
    <s v="Office Supplies"/>
    <x v="10"/>
    <n v="12.96"/>
    <n v="6.2208000000000006"/>
    <n v="0.48"/>
    <n v="4"/>
  </r>
  <r>
    <x v="247"/>
    <d v="2018-01-03T00:00:00"/>
    <x v="0"/>
    <x v="15"/>
    <x v="3"/>
    <s v="Furniture"/>
    <x v="0"/>
    <n v="323.13600000000002"/>
    <n v="12.117599999999968"/>
    <n v="3.7499999999999901E-2"/>
    <n v="4"/>
  </r>
  <r>
    <x v="247"/>
    <d v="2018-01-03T00:00:00"/>
    <x v="0"/>
    <x v="15"/>
    <x v="3"/>
    <s v="Technology"/>
    <x v="7"/>
    <n v="90.93"/>
    <n v="2.7278999999999964"/>
    <n v="0.03"/>
    <n v="4"/>
  </r>
  <r>
    <x v="247"/>
    <d v="2018-01-03T00:00:00"/>
    <x v="0"/>
    <x v="15"/>
    <x v="3"/>
    <s v="Office Supplies"/>
    <x v="8"/>
    <n v="52.775999999999996"/>
    <n v="19.791"/>
    <n v="0.375"/>
    <n v="4"/>
  </r>
  <r>
    <x v="264"/>
    <d v="2017-09-07T00:00:00"/>
    <x v="2"/>
    <x v="12"/>
    <x v="2"/>
    <s v="Technology"/>
    <x v="7"/>
    <n v="1199.8"/>
    <n v="323.94600000000003"/>
    <n v="0.27"/>
    <n v="5"/>
  </r>
  <r>
    <x v="264"/>
    <d v="2017-09-07T00:00:00"/>
    <x v="2"/>
    <x v="12"/>
    <x v="2"/>
    <s v="Technology"/>
    <x v="11"/>
    <n v="1928.7800000000002"/>
    <n v="829.37540000000024"/>
    <n v="0.43"/>
    <n v="5"/>
  </r>
  <r>
    <x v="264"/>
    <d v="2017-09-07T00:00:00"/>
    <x v="2"/>
    <x v="12"/>
    <x v="2"/>
    <s v="Office Supplies"/>
    <x v="4"/>
    <n v="352.38"/>
    <n v="81.047399999999982"/>
    <n v="0.23"/>
    <n v="5"/>
  </r>
  <r>
    <x v="70"/>
    <d v="2015-06-07T00:00:00"/>
    <x v="2"/>
    <x v="29"/>
    <x v="3"/>
    <s v="Furniture"/>
    <x v="5"/>
    <n v="22.200000000000003"/>
    <n v="9.1020000000000021"/>
    <n v="0.41"/>
    <n v="7"/>
  </r>
  <r>
    <x v="344"/>
    <d v="2017-11-29T00:00:00"/>
    <x v="1"/>
    <x v="6"/>
    <x v="2"/>
    <s v="Furniture"/>
    <x v="5"/>
    <n v="46.94"/>
    <n v="19.2454"/>
    <n v="0.41"/>
    <n v="2"/>
  </r>
  <r>
    <x v="344"/>
    <d v="2017-11-29T00:00:00"/>
    <x v="1"/>
    <x v="6"/>
    <x v="2"/>
    <s v="Technology"/>
    <x v="11"/>
    <n v="143.73000000000002"/>
    <n v="56.054700000000011"/>
    <n v="0.39"/>
    <n v="2"/>
  </r>
  <r>
    <x v="345"/>
    <d v="2014-06-21T00:00:00"/>
    <x v="1"/>
    <x v="5"/>
    <x v="2"/>
    <s v="Furniture"/>
    <x v="3"/>
    <n v="99.918000000000006"/>
    <n v="-18.556200000000018"/>
    <n v="-0.185714285714286"/>
    <n v="6"/>
  </r>
  <r>
    <x v="345"/>
    <d v="2014-06-21T00:00:00"/>
    <x v="1"/>
    <x v="5"/>
    <x v="2"/>
    <s v="Furniture"/>
    <x v="1"/>
    <n v="797.94399999999996"/>
    <n v="-56.995999999999981"/>
    <n v="-7.1428571428571397E-2"/>
    <n v="6"/>
  </r>
  <r>
    <x v="345"/>
    <d v="2014-06-21T00:00:00"/>
    <x v="1"/>
    <x v="5"/>
    <x v="2"/>
    <s v="Office Supplies"/>
    <x v="8"/>
    <n v="8.5679999999999978"/>
    <n v="-14.5656"/>
    <n v="-1.7"/>
    <n v="6"/>
  </r>
  <r>
    <x v="346"/>
    <d v="2016-03-11T00:00:00"/>
    <x v="1"/>
    <x v="5"/>
    <x v="2"/>
    <s v="Office Supplies"/>
    <x v="12"/>
    <n v="149.352"/>
    <n v="50.40629999999998"/>
    <n v="0.33750000000000002"/>
    <n v="6"/>
  </r>
  <r>
    <x v="346"/>
    <d v="2016-03-11T00:00:00"/>
    <x v="1"/>
    <x v="5"/>
    <x v="2"/>
    <s v="Office Supplies"/>
    <x v="4"/>
    <n v="12.991999999999999"/>
    <n v="-0.81199999999999983"/>
    <n v="-6.25E-2"/>
    <n v="6"/>
  </r>
  <r>
    <x v="29"/>
    <d v="2014-12-12T00:00:00"/>
    <x v="0"/>
    <x v="17"/>
    <x v="0"/>
    <s v="Office Supplies"/>
    <x v="4"/>
    <n v="24.56"/>
    <n v="6.8767999999999994"/>
    <n v="0.28000000000000003"/>
    <n v="7"/>
  </r>
  <r>
    <x v="347"/>
    <d v="2015-04-15T00:00:00"/>
    <x v="0"/>
    <x v="15"/>
    <x v="3"/>
    <s v="Technology"/>
    <x v="11"/>
    <n v="85.14"/>
    <n v="34.907399999999996"/>
    <n v="0.41"/>
    <n v="4"/>
  </r>
  <r>
    <x v="347"/>
    <d v="2015-04-15T00:00:00"/>
    <x v="0"/>
    <x v="15"/>
    <x v="3"/>
    <s v="Technology"/>
    <x v="7"/>
    <n v="21.99"/>
    <n v="10.555199999999999"/>
    <n v="0.48"/>
    <n v="4"/>
  </r>
  <r>
    <x v="347"/>
    <d v="2015-04-15T00:00:00"/>
    <x v="0"/>
    <x v="15"/>
    <x v="3"/>
    <s v="Office Supplies"/>
    <x v="9"/>
    <n v="406.59999999999997"/>
    <n v="113.84799999999998"/>
    <n v="0.28000000000000003"/>
    <n v="4"/>
  </r>
  <r>
    <x v="306"/>
    <d v="2016-09-20T00:00:00"/>
    <x v="1"/>
    <x v="15"/>
    <x v="3"/>
    <s v="Office Supplies"/>
    <x v="8"/>
    <n v="841.5680000000001"/>
    <n v="294.54879999999991"/>
    <n v="0.35"/>
    <n v="5"/>
  </r>
  <r>
    <x v="103"/>
    <d v="2014-09-16T00:00:00"/>
    <x v="0"/>
    <x v="9"/>
    <x v="3"/>
    <s v="Office Supplies"/>
    <x v="10"/>
    <n v="15.552000000000003"/>
    <n v="5.4432"/>
    <n v="0.35"/>
    <n v="3"/>
  </r>
  <r>
    <x v="103"/>
    <d v="2014-09-16T00:00:00"/>
    <x v="0"/>
    <x v="9"/>
    <x v="3"/>
    <s v="Technology"/>
    <x v="11"/>
    <n v="252.00000000000003"/>
    <n v="53.550000000000004"/>
    <n v="0.21249999999999999"/>
    <n v="3"/>
  </r>
  <r>
    <x v="348"/>
    <d v="2015-10-09T00:00:00"/>
    <x v="2"/>
    <x v="17"/>
    <x v="0"/>
    <s v="Office Supplies"/>
    <x v="6"/>
    <n v="46.2"/>
    <n v="12.936"/>
    <n v="0.28000000000000003"/>
    <n v="4"/>
  </r>
  <r>
    <x v="348"/>
    <d v="2015-10-09T00:00:00"/>
    <x v="2"/>
    <x v="17"/>
    <x v="0"/>
    <s v="Office Supplies"/>
    <x v="9"/>
    <n v="28.84"/>
    <n v="9.517199999999999"/>
    <n v="0.33"/>
    <n v="4"/>
  </r>
  <r>
    <x v="349"/>
    <d v="2017-04-17T00:00:00"/>
    <x v="0"/>
    <x v="24"/>
    <x v="3"/>
    <s v="Office Supplies"/>
    <x v="6"/>
    <n v="14.592000000000002"/>
    <n v="2.5535999999999985"/>
    <n v="0.17499999999999999"/>
    <n v="3"/>
  </r>
  <r>
    <x v="349"/>
    <d v="2017-04-17T00:00:00"/>
    <x v="0"/>
    <x v="24"/>
    <x v="3"/>
    <s v="Office Supplies"/>
    <x v="6"/>
    <n v="89.855999999999995"/>
    <n v="21.340800000000002"/>
    <n v="0.23749999999999999"/>
    <n v="3"/>
  </r>
  <r>
    <x v="349"/>
    <d v="2017-04-17T00:00:00"/>
    <x v="0"/>
    <x v="24"/>
    <x v="3"/>
    <s v="Office Supplies"/>
    <x v="10"/>
    <n v="13.872000000000002"/>
    <n v="5.0286000000000008"/>
    <n v="0.36249999999999999"/>
    <n v="3"/>
  </r>
  <r>
    <x v="264"/>
    <d v="2017-09-06T00:00:00"/>
    <x v="0"/>
    <x v="9"/>
    <x v="3"/>
    <s v="Office Supplies"/>
    <x v="10"/>
    <n v="12.192"/>
    <n v="4.1147999999999998"/>
    <n v="0.33750000000000002"/>
    <n v="4"/>
  </r>
  <r>
    <x v="23"/>
    <d v="2016-06-24T00:00:00"/>
    <x v="2"/>
    <x v="9"/>
    <x v="3"/>
    <s v="Office Supplies"/>
    <x v="10"/>
    <n v="45.056000000000004"/>
    <n v="15.206399999999997"/>
    <n v="0.33750000000000002"/>
    <n v="4"/>
  </r>
  <r>
    <x v="23"/>
    <d v="2016-06-24T00:00:00"/>
    <x v="2"/>
    <x v="9"/>
    <x v="3"/>
    <s v="Office Supplies"/>
    <x v="8"/>
    <n v="29.718000000000007"/>
    <n v="-21.793199999999992"/>
    <n v="-0.73333333333333295"/>
    <n v="4"/>
  </r>
  <r>
    <x v="23"/>
    <d v="2016-06-24T00:00:00"/>
    <x v="2"/>
    <x v="9"/>
    <x v="3"/>
    <s v="Office Supplies"/>
    <x v="10"/>
    <n v="15.552000000000003"/>
    <n v="5.4432"/>
    <n v="0.35"/>
    <n v="4"/>
  </r>
  <r>
    <x v="23"/>
    <d v="2016-06-24T00:00:00"/>
    <x v="2"/>
    <x v="9"/>
    <x v="3"/>
    <s v="Office Supplies"/>
    <x v="9"/>
    <n v="447.69600000000003"/>
    <n v="33.577199999999976"/>
    <n v="7.49999999999999E-2"/>
    <n v="4"/>
  </r>
  <r>
    <x v="60"/>
    <d v="2017-11-06T00:00:00"/>
    <x v="1"/>
    <x v="27"/>
    <x v="1"/>
    <s v="Technology"/>
    <x v="11"/>
    <n v="159.99"/>
    <n v="54.396599999999992"/>
    <n v="0.34"/>
    <n v="1"/>
  </r>
  <r>
    <x v="350"/>
    <d v="2015-12-17T00:00:00"/>
    <x v="1"/>
    <x v="1"/>
    <x v="1"/>
    <s v="Office Supplies"/>
    <x v="10"/>
    <n v="12.96"/>
    <n v="6.2208000000000006"/>
    <n v="0.48"/>
    <n v="4"/>
  </r>
  <r>
    <x v="350"/>
    <d v="2015-12-17T00:00:00"/>
    <x v="1"/>
    <x v="1"/>
    <x v="1"/>
    <s v="Office Supplies"/>
    <x v="9"/>
    <n v="134.47999999999999"/>
    <n v="34.964799999999997"/>
    <n v="0.26"/>
    <n v="4"/>
  </r>
  <r>
    <x v="351"/>
    <d v="2016-06-20T00:00:00"/>
    <x v="1"/>
    <x v="1"/>
    <x v="1"/>
    <s v="Office Supplies"/>
    <x v="10"/>
    <n v="17.12"/>
    <n v="8.0464000000000002"/>
    <n v="0.47"/>
    <n v="1"/>
  </r>
  <r>
    <x v="180"/>
    <d v="2016-12-20T00:00:00"/>
    <x v="1"/>
    <x v="1"/>
    <x v="1"/>
    <s v="Office Supplies"/>
    <x v="8"/>
    <n v="6.0960000000000001"/>
    <n v="2.2098"/>
    <n v="0.36249999999999999"/>
    <n v="7"/>
  </r>
  <r>
    <x v="180"/>
    <d v="2016-12-20T00:00:00"/>
    <x v="1"/>
    <x v="1"/>
    <x v="1"/>
    <s v="Furniture"/>
    <x v="3"/>
    <n v="1114.2719999999999"/>
    <n v="41.785200000000032"/>
    <n v="3.7499999999999999E-2"/>
    <n v="7"/>
  </r>
  <r>
    <x v="352"/>
    <d v="2015-06-03T00:00:00"/>
    <x v="0"/>
    <x v="4"/>
    <x v="1"/>
    <s v="Office Supplies"/>
    <x v="10"/>
    <n v="32.400000000000006"/>
    <n v="15.552000000000001"/>
    <n v="0.48"/>
    <n v="5"/>
  </r>
  <r>
    <x v="352"/>
    <d v="2015-06-03T00:00:00"/>
    <x v="0"/>
    <x v="4"/>
    <x v="1"/>
    <s v="Office Supplies"/>
    <x v="4"/>
    <n v="540.56999999999994"/>
    <n v="140.54820000000001"/>
    <n v="0.26"/>
    <n v="5"/>
  </r>
  <r>
    <x v="352"/>
    <d v="2015-06-03T00:00:00"/>
    <x v="0"/>
    <x v="4"/>
    <x v="1"/>
    <s v="Office Supplies"/>
    <x v="8"/>
    <n v="167.76"/>
    <n v="62.91"/>
    <n v="0.375"/>
    <n v="5"/>
  </r>
  <r>
    <x v="353"/>
    <d v="2015-07-28T00:00:00"/>
    <x v="0"/>
    <x v="16"/>
    <x v="1"/>
    <s v="Furniture"/>
    <x v="3"/>
    <n v="393.16500000000002"/>
    <n v="-204.44580000000005"/>
    <n v="-0.52"/>
    <n v="2"/>
  </r>
  <r>
    <x v="354"/>
    <d v="2017-12-02T00:00:00"/>
    <x v="2"/>
    <x v="9"/>
    <x v="3"/>
    <s v="Furniture"/>
    <x v="5"/>
    <n v="516.48800000000006"/>
    <n v="-12.912200000000027"/>
    <n v="-2.5000000000000001E-2"/>
    <n v="4"/>
  </r>
  <r>
    <x v="354"/>
    <d v="2017-12-02T00:00:00"/>
    <x v="2"/>
    <x v="9"/>
    <x v="3"/>
    <s v="Furniture"/>
    <x v="5"/>
    <n v="1007.2320000000001"/>
    <n v="75.542400000000015"/>
    <n v="7.4999999999999997E-2"/>
    <n v="4"/>
  </r>
  <r>
    <x v="354"/>
    <d v="2017-12-02T00:00:00"/>
    <x v="2"/>
    <x v="9"/>
    <x v="3"/>
    <s v="Furniture"/>
    <x v="3"/>
    <n v="2065.3200000000002"/>
    <n v="-619.59600000000012"/>
    <n v="-0.3"/>
    <n v="4"/>
  </r>
  <r>
    <x v="354"/>
    <d v="2017-12-02T00:00:00"/>
    <x v="2"/>
    <x v="9"/>
    <x v="3"/>
    <s v="Office Supplies"/>
    <x v="10"/>
    <n v="15.552000000000003"/>
    <n v="5.4432"/>
    <n v="0.35"/>
    <n v="4"/>
  </r>
  <r>
    <x v="354"/>
    <d v="2017-12-02T00:00:00"/>
    <x v="2"/>
    <x v="9"/>
    <x v="3"/>
    <s v="Office Supplies"/>
    <x v="10"/>
    <n v="25.344000000000001"/>
    <n v="7.92"/>
    <n v="0.3125"/>
    <n v="4"/>
  </r>
  <r>
    <x v="355"/>
    <d v="2017-04-07T00:00:00"/>
    <x v="0"/>
    <x v="9"/>
    <x v="3"/>
    <s v="Furniture"/>
    <x v="5"/>
    <n v="25.472000000000001"/>
    <n v="7.6416000000000022"/>
    <n v="0.3"/>
    <n v="4"/>
  </r>
  <r>
    <x v="116"/>
    <d v="2018-01-01T00:00:00"/>
    <x v="0"/>
    <x v="5"/>
    <x v="2"/>
    <s v="Office Supplies"/>
    <x v="6"/>
    <n v="27.168000000000003"/>
    <n v="2.7168000000000001"/>
    <n v="0.1"/>
    <n v="4"/>
  </r>
  <r>
    <x v="116"/>
    <d v="2018-01-01T00:00:00"/>
    <x v="0"/>
    <x v="5"/>
    <x v="2"/>
    <s v="Furniture"/>
    <x v="0"/>
    <n v="78.852799999999988"/>
    <n v="-11.595999999999997"/>
    <n v="-0.14705882352941199"/>
    <n v="4"/>
  </r>
  <r>
    <x v="329"/>
    <d v="2017-12-04T00:00:00"/>
    <x v="0"/>
    <x v="35"/>
    <x v="0"/>
    <s v="Office Supplies"/>
    <x v="4"/>
    <n v="173.79999999999998"/>
    <n v="43.449999999999989"/>
    <n v="0.25"/>
    <n v="4"/>
  </r>
  <r>
    <x v="356"/>
    <d v="2017-05-18T00:00:00"/>
    <x v="0"/>
    <x v="16"/>
    <x v="1"/>
    <s v="Technology"/>
    <x v="7"/>
    <n v="29.592000000000002"/>
    <n v="2.5893000000000006"/>
    <n v="8.7499999999999994E-2"/>
    <n v="3"/>
  </r>
  <r>
    <x v="356"/>
    <d v="2017-05-18T00:00:00"/>
    <x v="0"/>
    <x v="16"/>
    <x v="1"/>
    <s v="Office Supplies"/>
    <x v="8"/>
    <n v="4.7520000000000007"/>
    <n v="-3.1679999999999993"/>
    <n v="-0.66666666666666596"/>
    <n v="3"/>
  </r>
  <r>
    <x v="356"/>
    <d v="2017-05-18T00:00:00"/>
    <x v="0"/>
    <x v="16"/>
    <x v="1"/>
    <s v="Office Supplies"/>
    <x v="10"/>
    <n v="15.552000000000003"/>
    <n v="5.6375999999999999"/>
    <n v="0.36249999999999999"/>
    <n v="3"/>
  </r>
  <r>
    <x v="357"/>
    <d v="2015-09-22T00:00:00"/>
    <x v="0"/>
    <x v="1"/>
    <x v="1"/>
    <s v="Furniture"/>
    <x v="5"/>
    <n v="204.6"/>
    <n v="53.195999999999998"/>
    <n v="0.26"/>
    <n v="0"/>
  </r>
  <r>
    <x v="237"/>
    <d v="2017-11-19T00:00:00"/>
    <x v="1"/>
    <x v="1"/>
    <x v="1"/>
    <s v="Furniture"/>
    <x v="1"/>
    <n v="321.56799999999998"/>
    <n v="28.137200000000007"/>
    <n v="8.7499999999999994E-2"/>
    <n v="5"/>
  </r>
  <r>
    <x v="154"/>
    <d v="2015-12-01T00:00:00"/>
    <x v="2"/>
    <x v="36"/>
    <x v="0"/>
    <s v="Office Supplies"/>
    <x v="8"/>
    <n v="6.24"/>
    <n v="3.0575999999999999"/>
    <n v="0.49"/>
    <n v="4"/>
  </r>
  <r>
    <x v="142"/>
    <d v="2016-09-04T00:00:00"/>
    <x v="1"/>
    <x v="1"/>
    <x v="1"/>
    <s v="Office Supplies"/>
    <x v="12"/>
    <n v="21.88"/>
    <n v="10.94"/>
    <n v="0.5"/>
    <n v="3"/>
  </r>
  <r>
    <x v="358"/>
    <d v="2014-09-24T00:00:00"/>
    <x v="0"/>
    <x v="2"/>
    <x v="0"/>
    <s v="Office Supplies"/>
    <x v="2"/>
    <n v="4.6079999999999997"/>
    <n v="1.6704000000000001"/>
    <n v="0.36249999999999999"/>
    <n v="2"/>
  </r>
  <r>
    <x v="359"/>
    <d v="2017-04-11T00:00:00"/>
    <x v="2"/>
    <x v="15"/>
    <x v="3"/>
    <s v="Office Supplies"/>
    <x v="2"/>
    <n v="9.82"/>
    <n v="4.8117999999999999"/>
    <n v="0.49"/>
    <n v="2"/>
  </r>
  <r>
    <x v="359"/>
    <d v="2017-04-11T00:00:00"/>
    <x v="2"/>
    <x v="15"/>
    <x v="3"/>
    <s v="Office Supplies"/>
    <x v="6"/>
    <n v="35.97"/>
    <n v="9.7118999999999982"/>
    <n v="0.27"/>
    <n v="2"/>
  </r>
  <r>
    <x v="359"/>
    <d v="2017-04-11T00:00:00"/>
    <x v="2"/>
    <x v="15"/>
    <x v="3"/>
    <s v="Office Supplies"/>
    <x v="10"/>
    <n v="12.96"/>
    <n v="6.2208000000000006"/>
    <n v="0.48"/>
    <n v="2"/>
  </r>
  <r>
    <x v="359"/>
    <d v="2017-04-11T00:00:00"/>
    <x v="2"/>
    <x v="15"/>
    <x v="3"/>
    <s v="Office Supplies"/>
    <x v="10"/>
    <n v="191.6"/>
    <n v="91.967999999999989"/>
    <n v="0.48"/>
    <n v="2"/>
  </r>
  <r>
    <x v="359"/>
    <d v="2017-04-11T00:00:00"/>
    <x v="2"/>
    <x v="15"/>
    <x v="3"/>
    <s v="Office Supplies"/>
    <x v="2"/>
    <n v="8.64"/>
    <n v="4.2336"/>
    <n v="0.49"/>
    <n v="2"/>
  </r>
  <r>
    <x v="359"/>
    <d v="2017-04-11T00:00:00"/>
    <x v="2"/>
    <x v="15"/>
    <x v="3"/>
    <s v="Office Supplies"/>
    <x v="4"/>
    <n v="501.81000000000006"/>
    <n v="0"/>
    <n v="0"/>
    <n v="2"/>
  </r>
  <r>
    <x v="360"/>
    <d v="2014-01-18T00:00:00"/>
    <x v="0"/>
    <x v="9"/>
    <x v="3"/>
    <s v="Furniture"/>
    <x v="5"/>
    <n v="127.10400000000001"/>
    <n v="28.598399999999998"/>
    <n v="0.22500000000000001"/>
    <n v="2"/>
  </r>
  <r>
    <x v="360"/>
    <d v="2014-01-18T00:00:00"/>
    <x v="0"/>
    <x v="9"/>
    <x v="3"/>
    <s v="Technology"/>
    <x v="7"/>
    <n v="124.19999999999999"/>
    <n v="-31.050000000000011"/>
    <n v="-0.25"/>
    <n v="2"/>
  </r>
  <r>
    <x v="360"/>
    <d v="2014-01-18T00:00:00"/>
    <x v="0"/>
    <x v="9"/>
    <x v="3"/>
    <s v="Office Supplies"/>
    <x v="8"/>
    <n v="18.588000000000005"/>
    <n v="-13.6312"/>
    <n v="-0.73333333333333295"/>
    <n v="2"/>
  </r>
  <r>
    <x v="360"/>
    <d v="2014-01-18T00:00:00"/>
    <x v="0"/>
    <x v="9"/>
    <x v="3"/>
    <s v="Office Supplies"/>
    <x v="2"/>
    <n v="30.072000000000003"/>
    <n v="10.149299999999997"/>
    <n v="0.33750000000000002"/>
    <n v="2"/>
  </r>
  <r>
    <x v="361"/>
    <d v="2017-10-08T00:00:00"/>
    <x v="2"/>
    <x v="15"/>
    <x v="3"/>
    <s v="Technology"/>
    <x v="7"/>
    <n v="160.92999999999998"/>
    <n v="3.2186000000000092"/>
    <n v="2.0000000000000101E-2"/>
    <n v="3"/>
  </r>
  <r>
    <x v="361"/>
    <d v="2017-10-08T00:00:00"/>
    <x v="2"/>
    <x v="15"/>
    <x v="3"/>
    <s v="Office Supplies"/>
    <x v="8"/>
    <n v="75.792000000000002"/>
    <n v="25.579799999999992"/>
    <n v="0.33750000000000002"/>
    <n v="3"/>
  </r>
  <r>
    <x v="362"/>
    <d v="2017-07-15T00:00:00"/>
    <x v="0"/>
    <x v="21"/>
    <x v="1"/>
    <s v="Office Supplies"/>
    <x v="8"/>
    <n v="1.0800000000000003"/>
    <n v="-0.79200000000000004"/>
    <n v="-0.73333333333333295"/>
    <n v="6"/>
  </r>
  <r>
    <x v="363"/>
    <d v="2017-01-10T00:00:00"/>
    <x v="1"/>
    <x v="12"/>
    <x v="2"/>
    <s v="Technology"/>
    <x v="15"/>
    <n v="3059.982"/>
    <n v="679.99599999999964"/>
    <n v="0.22222222222222199"/>
    <n v="3"/>
  </r>
  <r>
    <x v="198"/>
    <d v="2016-05-31T00:00:00"/>
    <x v="0"/>
    <x v="3"/>
    <x v="0"/>
    <s v="Office Supplies"/>
    <x v="8"/>
    <n v="3.2820000000000005"/>
    <n v="-2.6256000000000004"/>
    <n v="-0.8"/>
    <n v="1"/>
  </r>
  <r>
    <x v="364"/>
    <d v="2015-12-12T00:00:00"/>
    <x v="1"/>
    <x v="14"/>
    <x v="2"/>
    <s v="Office Supplies"/>
    <x v="10"/>
    <n v="34.019999999999996"/>
    <n v="16.669799999999999"/>
    <n v="0.49"/>
    <n v="3"/>
  </r>
  <r>
    <x v="339"/>
    <d v="2016-10-08T00:00:00"/>
    <x v="0"/>
    <x v="15"/>
    <x v="3"/>
    <s v="Furniture"/>
    <x v="1"/>
    <n v="599.29200000000003"/>
    <n v="93.223199999999977"/>
    <n v="0.155555555555556"/>
    <n v="5"/>
  </r>
  <r>
    <x v="7"/>
    <d v="2014-11-14T00:00:00"/>
    <x v="0"/>
    <x v="22"/>
    <x v="1"/>
    <s v="Office Supplies"/>
    <x v="6"/>
    <n v="3.3920000000000003"/>
    <n v="0.80559999999999987"/>
    <n v="0.23749999999999999"/>
    <n v="3"/>
  </r>
  <r>
    <x v="7"/>
    <d v="2014-11-14T00:00:00"/>
    <x v="0"/>
    <x v="22"/>
    <x v="1"/>
    <s v="Technology"/>
    <x v="7"/>
    <n v="559.98400000000004"/>
    <n v="55.998400000000032"/>
    <n v="0.1"/>
    <n v="3"/>
  </r>
  <r>
    <x v="7"/>
    <d v="2014-11-14T00:00:00"/>
    <x v="0"/>
    <x v="22"/>
    <x v="1"/>
    <s v="Furniture"/>
    <x v="1"/>
    <n v="603.91999999999996"/>
    <n v="75.489999999999924"/>
    <n v="0.125"/>
    <n v="3"/>
  </r>
  <r>
    <x v="365"/>
    <d v="2017-10-05T00:00:00"/>
    <x v="2"/>
    <x v="5"/>
    <x v="2"/>
    <s v="Office Supplies"/>
    <x v="2"/>
    <n v="7.9680000000000009"/>
    <n v="2.5895999999999999"/>
    <n v="0.32500000000000001"/>
    <n v="6"/>
  </r>
  <r>
    <x v="365"/>
    <d v="2017-10-05T00:00:00"/>
    <x v="2"/>
    <x v="5"/>
    <x v="2"/>
    <s v="Office Supplies"/>
    <x v="12"/>
    <n v="27.968000000000004"/>
    <n v="9.4391999999999996"/>
    <n v="0.33750000000000002"/>
    <n v="6"/>
  </r>
  <r>
    <x v="365"/>
    <d v="2017-10-05T00:00:00"/>
    <x v="2"/>
    <x v="5"/>
    <x v="2"/>
    <s v="Technology"/>
    <x v="15"/>
    <n v="336.51"/>
    <n v="44.867999999999967"/>
    <n v="0.133333333333333"/>
    <n v="6"/>
  </r>
  <r>
    <x v="366"/>
    <d v="2015-03-10T00:00:00"/>
    <x v="0"/>
    <x v="5"/>
    <x v="2"/>
    <s v="Office Supplies"/>
    <x v="8"/>
    <n v="1.1119999999999997"/>
    <n v="-1.8904000000000001"/>
    <n v="-1.7"/>
    <n v="0"/>
  </r>
  <r>
    <x v="367"/>
    <d v="2017-05-26T00:00:00"/>
    <x v="1"/>
    <x v="15"/>
    <x v="3"/>
    <s v="Furniture"/>
    <x v="5"/>
    <n v="520.05000000000007"/>
    <n v="72.807000000000031"/>
    <n v="0.14000000000000001"/>
    <n v="5"/>
  </r>
  <r>
    <x v="367"/>
    <d v="2017-05-26T00:00:00"/>
    <x v="1"/>
    <x v="15"/>
    <x v="3"/>
    <s v="Office Supplies"/>
    <x v="6"/>
    <n v="17.97"/>
    <n v="5.2112999999999996"/>
    <n v="0.28999999999999998"/>
    <n v="5"/>
  </r>
  <r>
    <x v="368"/>
    <d v="2015-03-31T00:00:00"/>
    <x v="2"/>
    <x v="2"/>
    <x v="0"/>
    <s v="Furniture"/>
    <x v="1"/>
    <n v="1166.92"/>
    <n v="131.27849999999995"/>
    <n v="0.1125"/>
    <n v="2"/>
  </r>
  <r>
    <x v="369"/>
    <d v="2016-09-11T00:00:00"/>
    <x v="0"/>
    <x v="15"/>
    <x v="3"/>
    <s v="Office Supplies"/>
    <x v="8"/>
    <n v="14.624000000000002"/>
    <n v="5.484"/>
    <n v="0.375"/>
    <n v="2"/>
  </r>
  <r>
    <x v="370"/>
    <d v="2016-08-27T00:00:00"/>
    <x v="0"/>
    <x v="1"/>
    <x v="1"/>
    <s v="Office Supplies"/>
    <x v="13"/>
    <n v="10.23"/>
    <n v="4.9104000000000001"/>
    <n v="0.48"/>
    <n v="1"/>
  </r>
  <r>
    <x v="370"/>
    <d v="2016-08-27T00:00:00"/>
    <x v="0"/>
    <x v="1"/>
    <x v="1"/>
    <s v="Office Supplies"/>
    <x v="10"/>
    <n v="154.9"/>
    <n v="69.704999999999998"/>
    <n v="0.45"/>
    <n v="1"/>
  </r>
  <r>
    <x v="371"/>
    <d v="2014-05-25T00:00:00"/>
    <x v="1"/>
    <x v="17"/>
    <x v="0"/>
    <s v="Office Supplies"/>
    <x v="8"/>
    <n v="2715.9300000000003"/>
    <n v="1276.4871000000001"/>
    <n v="0.47"/>
    <n v="4"/>
  </r>
  <r>
    <x v="371"/>
    <d v="2014-05-25T00:00:00"/>
    <x v="1"/>
    <x v="17"/>
    <x v="0"/>
    <s v="Technology"/>
    <x v="7"/>
    <n v="617.97"/>
    <n v="173.0316"/>
    <n v="0.28000000000000003"/>
    <n v="4"/>
  </r>
  <r>
    <x v="372"/>
    <d v="2015-11-03T00:00:00"/>
    <x v="0"/>
    <x v="0"/>
    <x v="0"/>
    <s v="Office Supplies"/>
    <x v="12"/>
    <n v="10.67"/>
    <n v="4.9081999999999999"/>
    <n v="0.46"/>
    <n v="6"/>
  </r>
  <r>
    <x v="372"/>
    <d v="2015-11-03T00:00:00"/>
    <x v="0"/>
    <x v="0"/>
    <x v="0"/>
    <s v="Office Supplies"/>
    <x v="4"/>
    <n v="36.630000000000003"/>
    <n v="9.8901000000000039"/>
    <n v="0.27"/>
    <n v="6"/>
  </r>
  <r>
    <x v="372"/>
    <d v="2015-11-03T00:00:00"/>
    <x v="0"/>
    <x v="0"/>
    <x v="0"/>
    <s v="Furniture"/>
    <x v="5"/>
    <n v="24.1"/>
    <n v="9.1580000000000013"/>
    <n v="0.38"/>
    <n v="6"/>
  </r>
  <r>
    <x v="372"/>
    <d v="2015-11-03T00:00:00"/>
    <x v="0"/>
    <x v="0"/>
    <x v="0"/>
    <s v="Furniture"/>
    <x v="5"/>
    <n v="33.11"/>
    <n v="12.912900000000004"/>
    <n v="0.39"/>
    <n v="6"/>
  </r>
  <r>
    <x v="373"/>
    <d v="2016-11-17T00:00:00"/>
    <x v="2"/>
    <x v="4"/>
    <x v="1"/>
    <s v="Office Supplies"/>
    <x v="6"/>
    <n v="44.02"/>
    <n v="11.4452"/>
    <n v="0.26"/>
    <n v="4"/>
  </r>
  <r>
    <x v="374"/>
    <d v="2015-07-31T00:00:00"/>
    <x v="0"/>
    <x v="15"/>
    <x v="3"/>
    <s v="Technology"/>
    <x v="11"/>
    <n v="2309.65"/>
    <n v="762.18449999999984"/>
    <n v="0.33"/>
    <n v="0"/>
  </r>
  <r>
    <x v="374"/>
    <d v="2015-07-31T00:00:00"/>
    <x v="0"/>
    <x v="15"/>
    <x v="3"/>
    <s v="Furniture"/>
    <x v="3"/>
    <n v="1090.7819999999999"/>
    <n v="-290.87520000000001"/>
    <n v="-0.266666666666667"/>
    <n v="0"/>
  </r>
  <r>
    <x v="374"/>
    <d v="2015-07-31T00:00:00"/>
    <x v="0"/>
    <x v="15"/>
    <x v="3"/>
    <s v="Office Supplies"/>
    <x v="10"/>
    <n v="19.440000000000001"/>
    <n v="9.3312000000000008"/>
    <n v="0.48"/>
    <n v="0"/>
  </r>
  <r>
    <x v="375"/>
    <d v="2015-08-31T00:00:00"/>
    <x v="0"/>
    <x v="1"/>
    <x v="1"/>
    <s v="Office Supplies"/>
    <x v="4"/>
    <n v="484.65000000000003"/>
    <n v="92.083500000000015"/>
    <n v="0.19"/>
    <n v="4"/>
  </r>
  <r>
    <x v="50"/>
    <d v="2015-11-17T00:00:00"/>
    <x v="0"/>
    <x v="3"/>
    <x v="0"/>
    <s v="Office Supplies"/>
    <x v="10"/>
    <n v="115.29600000000001"/>
    <n v="40.353599999999986"/>
    <n v="0.35"/>
    <n v="4"/>
  </r>
  <r>
    <x v="376"/>
    <d v="2015-11-09T00:00:00"/>
    <x v="0"/>
    <x v="16"/>
    <x v="1"/>
    <s v="Office Supplies"/>
    <x v="12"/>
    <n v="7.080000000000001"/>
    <n v="2.4779999999999989"/>
    <n v="0.35"/>
    <n v="3"/>
  </r>
  <r>
    <x v="376"/>
    <d v="2015-11-09T00:00:00"/>
    <x v="0"/>
    <x v="16"/>
    <x v="1"/>
    <s v="Office Supplies"/>
    <x v="8"/>
    <n v="4.4009999999999998"/>
    <n v="-3.5207999999999995"/>
    <n v="-0.8"/>
    <n v="3"/>
  </r>
  <r>
    <x v="377"/>
    <d v="2018-01-01T00:00:00"/>
    <x v="0"/>
    <x v="23"/>
    <x v="2"/>
    <s v="Office Supplies"/>
    <x v="10"/>
    <n v="44.75"/>
    <n v="20.584999999999994"/>
    <n v="0.46"/>
    <n v="6"/>
  </r>
  <r>
    <x v="378"/>
    <d v="2017-08-03T00:00:00"/>
    <x v="0"/>
    <x v="10"/>
    <x v="2"/>
    <s v="Technology"/>
    <x v="7"/>
    <n v="95.984000000000009"/>
    <n v="5.9990000000000023"/>
    <n v="6.25E-2"/>
    <n v="2"/>
  </r>
  <r>
    <x v="156"/>
    <d v="2014-11-26T00:00:00"/>
    <x v="0"/>
    <x v="1"/>
    <x v="1"/>
    <s v="Furniture"/>
    <x v="5"/>
    <n v="151.72"/>
    <n v="27.309599999999989"/>
    <n v="0.18"/>
    <n v="2"/>
  </r>
  <r>
    <x v="46"/>
    <d v="2017-06-21T00:00:00"/>
    <x v="0"/>
    <x v="4"/>
    <x v="1"/>
    <s v="Furniture"/>
    <x v="5"/>
    <n v="155.25"/>
    <n v="46.574999999999996"/>
    <n v="0.3"/>
    <n v="4"/>
  </r>
  <r>
    <x v="46"/>
    <d v="2017-06-21T00:00:00"/>
    <x v="0"/>
    <x v="4"/>
    <x v="1"/>
    <s v="Office Supplies"/>
    <x v="4"/>
    <n v="14.03"/>
    <n v="4.068699999999998"/>
    <n v="0.28999999999999998"/>
    <n v="4"/>
  </r>
  <r>
    <x v="379"/>
    <d v="2015-12-24T00:00:00"/>
    <x v="0"/>
    <x v="4"/>
    <x v="1"/>
    <s v="Furniture"/>
    <x v="3"/>
    <n v="1618.37"/>
    <n v="356.04139999999995"/>
    <n v="0.22"/>
    <n v="3"/>
  </r>
  <r>
    <x v="379"/>
    <d v="2015-12-24T00:00:00"/>
    <x v="0"/>
    <x v="4"/>
    <x v="1"/>
    <s v="Technology"/>
    <x v="11"/>
    <n v="99.6"/>
    <n v="36.851999999999997"/>
    <n v="0.37"/>
    <n v="3"/>
  </r>
  <r>
    <x v="14"/>
    <d v="2015-09-19T00:00:00"/>
    <x v="2"/>
    <x v="1"/>
    <x v="1"/>
    <s v="Office Supplies"/>
    <x v="10"/>
    <n v="32.400000000000006"/>
    <n v="15.552000000000001"/>
    <n v="0.48"/>
    <n v="2"/>
  </r>
  <r>
    <x v="380"/>
    <d v="2015-07-10T00:00:00"/>
    <x v="1"/>
    <x v="15"/>
    <x v="3"/>
    <s v="Furniture"/>
    <x v="5"/>
    <n v="13.96"/>
    <n v="6.7008000000000001"/>
    <n v="0.48"/>
    <n v="4"/>
  </r>
  <r>
    <x v="380"/>
    <d v="2015-07-10T00:00:00"/>
    <x v="1"/>
    <x v="15"/>
    <x v="3"/>
    <s v="Furniture"/>
    <x v="5"/>
    <n v="155.82"/>
    <n v="63.886200000000002"/>
    <n v="0.41"/>
    <n v="4"/>
  </r>
  <r>
    <x v="380"/>
    <d v="2015-07-10T00:00:00"/>
    <x v="1"/>
    <x v="15"/>
    <x v="3"/>
    <s v="Technology"/>
    <x v="7"/>
    <n v="124.94999999999999"/>
    <n v="2.4990000000000023"/>
    <n v="0.02"/>
    <n v="4"/>
  </r>
  <r>
    <x v="380"/>
    <d v="2015-07-10T00:00:00"/>
    <x v="1"/>
    <x v="15"/>
    <x v="3"/>
    <s v="Office Supplies"/>
    <x v="4"/>
    <n v="601.65"/>
    <n v="156.42899999999997"/>
    <n v="0.26"/>
    <n v="4"/>
  </r>
  <r>
    <x v="381"/>
    <d v="2015-05-03T00:00:00"/>
    <x v="0"/>
    <x v="40"/>
    <x v="3"/>
    <s v="Office Supplies"/>
    <x v="6"/>
    <n v="22.740000000000002"/>
    <n v="8.8686000000000007"/>
    <n v="0.39"/>
    <n v="6"/>
  </r>
  <r>
    <x v="381"/>
    <d v="2015-05-03T00:00:00"/>
    <x v="0"/>
    <x v="40"/>
    <x v="3"/>
    <s v="Furniture"/>
    <x v="1"/>
    <n v="1267.53"/>
    <n v="316.88249999999999"/>
    <n v="0.25"/>
    <n v="6"/>
  </r>
  <r>
    <x v="381"/>
    <d v="2015-05-03T00:00:00"/>
    <x v="0"/>
    <x v="40"/>
    <x v="3"/>
    <s v="Technology"/>
    <x v="15"/>
    <n v="1379.92"/>
    <n v="648.56240000000003"/>
    <n v="0.47"/>
    <n v="6"/>
  </r>
  <r>
    <x v="382"/>
    <d v="2015-06-20T00:00:00"/>
    <x v="0"/>
    <x v="9"/>
    <x v="3"/>
    <s v="Office Supplies"/>
    <x v="12"/>
    <n v="6.2080000000000002"/>
    <n v="2.1728000000000001"/>
    <n v="0.35"/>
    <n v="4"/>
  </r>
  <r>
    <x v="94"/>
    <d v="2017-12-20T00:00:00"/>
    <x v="2"/>
    <x v="1"/>
    <x v="1"/>
    <s v="Office Supplies"/>
    <x v="8"/>
    <n v="11.808"/>
    <n v="4.2804000000000002"/>
    <n v="0.36249999999999999"/>
    <n v="3"/>
  </r>
  <r>
    <x v="383"/>
    <d v="2016-01-13T00:00:00"/>
    <x v="2"/>
    <x v="24"/>
    <x v="3"/>
    <s v="Office Supplies"/>
    <x v="10"/>
    <n v="15.552000000000003"/>
    <n v="5.4432"/>
    <n v="0.35"/>
    <n v="2"/>
  </r>
  <r>
    <x v="383"/>
    <d v="2016-01-13T00:00:00"/>
    <x v="2"/>
    <x v="24"/>
    <x v="3"/>
    <s v="Office Supplies"/>
    <x v="10"/>
    <n v="63.311999999999998"/>
    <n v="20.576399999999996"/>
    <n v="0.32500000000000001"/>
    <n v="2"/>
  </r>
  <r>
    <x v="383"/>
    <d v="2016-01-13T00:00:00"/>
    <x v="2"/>
    <x v="24"/>
    <x v="3"/>
    <s v="Technology"/>
    <x v="7"/>
    <n v="15.587999999999999"/>
    <n v="-9.8724000000000007"/>
    <n v="-0.63333333333333397"/>
    <n v="2"/>
  </r>
  <r>
    <x v="384"/>
    <d v="2014-07-15T00:00:00"/>
    <x v="1"/>
    <x v="30"/>
    <x v="3"/>
    <s v="Office Supplies"/>
    <x v="10"/>
    <n v="177.2"/>
    <n v="83.283999999999992"/>
    <n v="0.47"/>
    <n v="4"/>
  </r>
  <r>
    <x v="384"/>
    <d v="2014-07-15T00:00:00"/>
    <x v="1"/>
    <x v="30"/>
    <x v="3"/>
    <s v="Technology"/>
    <x v="7"/>
    <n v="197.96999999999997"/>
    <n v="57.41129999999999"/>
    <n v="0.28999999999999998"/>
    <n v="4"/>
  </r>
  <r>
    <x v="384"/>
    <d v="2014-07-15T00:00:00"/>
    <x v="1"/>
    <x v="30"/>
    <x v="3"/>
    <s v="Furniture"/>
    <x v="1"/>
    <n v="854.94"/>
    <n v="213.73500000000001"/>
    <n v="0.25"/>
    <n v="4"/>
  </r>
  <r>
    <x v="384"/>
    <d v="2014-07-15T00:00:00"/>
    <x v="1"/>
    <x v="30"/>
    <x v="3"/>
    <s v="Furniture"/>
    <x v="5"/>
    <n v="124.10999999999999"/>
    <n v="52.126200000000004"/>
    <n v="0.42"/>
    <n v="4"/>
  </r>
  <r>
    <x v="384"/>
    <d v="2014-07-15T00:00:00"/>
    <x v="1"/>
    <x v="30"/>
    <x v="3"/>
    <s v="Office Supplies"/>
    <x v="2"/>
    <n v="14.399999999999999"/>
    <n v="7.056"/>
    <n v="0.49"/>
    <n v="4"/>
  </r>
  <r>
    <x v="73"/>
    <d v="2016-11-22T00:00:00"/>
    <x v="0"/>
    <x v="24"/>
    <x v="3"/>
    <s v="Office Supplies"/>
    <x v="10"/>
    <n v="15.696000000000002"/>
    <n v="5.1011999999999995"/>
    <n v="0.32500000000000001"/>
    <n v="2"/>
  </r>
  <r>
    <x v="73"/>
    <d v="2016-11-22T00:00:00"/>
    <x v="0"/>
    <x v="24"/>
    <x v="3"/>
    <s v="Office Supplies"/>
    <x v="8"/>
    <n v="2.6280000000000001"/>
    <n v="-1.9272"/>
    <n v="-0.73333333333333295"/>
    <n v="2"/>
  </r>
  <r>
    <x v="73"/>
    <d v="2016-11-22T00:00:00"/>
    <x v="0"/>
    <x v="24"/>
    <x v="3"/>
    <s v="Office Supplies"/>
    <x v="8"/>
    <n v="14.427000000000003"/>
    <n v="-10.579799999999999"/>
    <n v="-0.73333333333333295"/>
    <n v="2"/>
  </r>
  <r>
    <x v="183"/>
    <d v="2016-04-26T00:00:00"/>
    <x v="2"/>
    <x v="25"/>
    <x v="2"/>
    <s v="Furniture"/>
    <x v="5"/>
    <n v="86.62"/>
    <n v="8.6619999999999919"/>
    <n v="9.9999999999999895E-2"/>
    <n v="4"/>
  </r>
  <r>
    <x v="385"/>
    <d v="2015-06-14T00:00:00"/>
    <x v="0"/>
    <x v="1"/>
    <x v="1"/>
    <s v="Office Supplies"/>
    <x v="8"/>
    <n v="36.624000000000002"/>
    <n v="13.734"/>
    <n v="0.375"/>
    <n v="1"/>
  </r>
  <r>
    <x v="225"/>
    <d v="2017-11-21T00:00:00"/>
    <x v="0"/>
    <x v="3"/>
    <x v="0"/>
    <s v="Office Supplies"/>
    <x v="6"/>
    <n v="23.968000000000004"/>
    <n v="2.696399999999997"/>
    <n v="0.1125"/>
    <n v="1"/>
  </r>
  <r>
    <x v="225"/>
    <d v="2017-11-21T00:00:00"/>
    <x v="0"/>
    <x v="3"/>
    <x v="0"/>
    <s v="Office Supplies"/>
    <x v="6"/>
    <n v="28.728000000000002"/>
    <n v="1.7954999999999988"/>
    <n v="6.25E-2"/>
    <n v="1"/>
  </r>
  <r>
    <x v="231"/>
    <d v="2016-03-24T00:00:00"/>
    <x v="2"/>
    <x v="25"/>
    <x v="2"/>
    <s v="Furniture"/>
    <x v="3"/>
    <n v="697.16"/>
    <n v="146.40359999999998"/>
    <n v="0.21"/>
    <n v="4"/>
  </r>
  <r>
    <x v="47"/>
    <d v="2016-09-09T00:00:00"/>
    <x v="0"/>
    <x v="15"/>
    <x v="3"/>
    <s v="Technology"/>
    <x v="11"/>
    <n v="31.86"/>
    <n v="11.151"/>
    <n v="0.35"/>
    <n v="3"/>
  </r>
  <r>
    <x v="47"/>
    <d v="2016-09-09T00:00:00"/>
    <x v="0"/>
    <x v="15"/>
    <x v="3"/>
    <s v="Furniture"/>
    <x v="0"/>
    <n v="722.35200000000009"/>
    <n v="90.293999999999926"/>
    <n v="0.125"/>
    <n v="3"/>
  </r>
  <r>
    <x v="362"/>
    <d v="2017-07-12T00:00:00"/>
    <x v="1"/>
    <x v="10"/>
    <x v="2"/>
    <s v="Office Supplies"/>
    <x v="6"/>
    <n v="8.84"/>
    <n v="2.9835000000000003"/>
    <n v="0.33750000000000002"/>
    <n v="3"/>
  </r>
  <r>
    <x v="362"/>
    <d v="2017-07-12T00:00:00"/>
    <x v="1"/>
    <x v="10"/>
    <x v="2"/>
    <s v="Office Supplies"/>
    <x v="9"/>
    <n v="58.463999999999977"/>
    <n v="-146.16000000000003"/>
    <n v="-2.5"/>
    <n v="3"/>
  </r>
  <r>
    <x v="386"/>
    <d v="2017-10-16T00:00:00"/>
    <x v="2"/>
    <x v="10"/>
    <x v="2"/>
    <s v="Furniture"/>
    <x v="1"/>
    <n v="254.60399999999998"/>
    <n v="-18.185999999999993"/>
    <n v="-7.1428571428571397E-2"/>
    <n v="4"/>
  </r>
  <r>
    <x v="387"/>
    <d v="2016-03-13T00:00:00"/>
    <x v="0"/>
    <x v="2"/>
    <x v="0"/>
    <s v="Technology"/>
    <x v="7"/>
    <n v="1363.96"/>
    <n v="85.247500000000002"/>
    <n v="6.25E-2"/>
    <n v="5"/>
  </r>
  <r>
    <x v="387"/>
    <d v="2016-03-13T00:00:00"/>
    <x v="0"/>
    <x v="2"/>
    <x v="0"/>
    <s v="Furniture"/>
    <x v="5"/>
    <n v="102.35999999999999"/>
    <n v="-3.8385000000000105"/>
    <n v="-3.7500000000000103E-2"/>
    <n v="5"/>
  </r>
  <r>
    <x v="279"/>
    <d v="2014-06-01T00:00:00"/>
    <x v="0"/>
    <x v="1"/>
    <x v="1"/>
    <s v="Technology"/>
    <x v="7"/>
    <n v="1113.5039999999999"/>
    <n v="125.2691999999999"/>
    <n v="0.1125"/>
    <n v="5"/>
  </r>
  <r>
    <x v="279"/>
    <d v="2014-06-01T00:00:00"/>
    <x v="0"/>
    <x v="1"/>
    <x v="1"/>
    <s v="Technology"/>
    <x v="11"/>
    <n v="99.99"/>
    <n v="37.996200000000002"/>
    <n v="0.38"/>
    <n v="5"/>
  </r>
  <r>
    <x v="230"/>
    <d v="2015-07-05T00:00:00"/>
    <x v="1"/>
    <x v="9"/>
    <x v="3"/>
    <s v="Furniture"/>
    <x v="5"/>
    <n v="168.46400000000003"/>
    <n v="-29.481200000000022"/>
    <n v="-0.17499999999999999"/>
    <n v="2"/>
  </r>
  <r>
    <x v="230"/>
    <d v="2015-07-05T00:00:00"/>
    <x v="1"/>
    <x v="9"/>
    <x v="3"/>
    <s v="Office Supplies"/>
    <x v="10"/>
    <n v="6.7200000000000006"/>
    <n v="2.4359999999999995"/>
    <n v="0.36249999999999999"/>
    <n v="2"/>
  </r>
  <r>
    <x v="230"/>
    <d v="2015-07-05T00:00:00"/>
    <x v="1"/>
    <x v="9"/>
    <x v="3"/>
    <s v="Furniture"/>
    <x v="5"/>
    <n v="282.88800000000003"/>
    <n v="56.577599999999961"/>
    <n v="0.2"/>
    <n v="2"/>
  </r>
  <r>
    <x v="388"/>
    <d v="2015-04-08T00:00:00"/>
    <x v="2"/>
    <x v="15"/>
    <x v="3"/>
    <s v="Office Supplies"/>
    <x v="6"/>
    <n v="11.16"/>
    <n v="4.3524000000000003"/>
    <n v="0.39"/>
    <n v="4"/>
  </r>
  <r>
    <x v="388"/>
    <d v="2015-04-08T00:00:00"/>
    <x v="2"/>
    <x v="15"/>
    <x v="3"/>
    <s v="Furniture"/>
    <x v="5"/>
    <n v="108.4"/>
    <n v="22.763999999999996"/>
    <n v="0.21"/>
    <n v="4"/>
  </r>
  <r>
    <x v="388"/>
    <d v="2015-04-08T00:00:00"/>
    <x v="2"/>
    <x v="15"/>
    <x v="3"/>
    <s v="Office Supplies"/>
    <x v="8"/>
    <n v="82.344000000000008"/>
    <n v="27.791100000000004"/>
    <n v="0.33750000000000002"/>
    <n v="4"/>
  </r>
  <r>
    <x v="388"/>
    <d v="2015-04-08T00:00:00"/>
    <x v="2"/>
    <x v="15"/>
    <x v="3"/>
    <s v="Office Supplies"/>
    <x v="8"/>
    <n v="9.0879999999999992"/>
    <n v="3.2944"/>
    <n v="0.36249999999999999"/>
    <n v="4"/>
  </r>
  <r>
    <x v="389"/>
    <d v="2017-12-17T00:00:00"/>
    <x v="1"/>
    <x v="1"/>
    <x v="1"/>
    <s v="Office Supplies"/>
    <x v="8"/>
    <n v="19.936000000000003"/>
    <n v="7.2267999999999999"/>
    <n v="0.36249999999999999"/>
    <n v="7"/>
  </r>
  <r>
    <x v="389"/>
    <d v="2017-12-17T00:00:00"/>
    <x v="1"/>
    <x v="1"/>
    <x v="1"/>
    <s v="Office Supplies"/>
    <x v="8"/>
    <n v="65.567999999999998"/>
    <n v="22.948799999999995"/>
    <n v="0.35"/>
    <n v="7"/>
  </r>
  <r>
    <x v="390"/>
    <d v="2016-12-01T00:00:00"/>
    <x v="2"/>
    <x v="9"/>
    <x v="3"/>
    <s v="Office Supplies"/>
    <x v="13"/>
    <n v="4.4160000000000004"/>
    <n v="1.6008"/>
    <n v="0.36249999999999999"/>
    <n v="7"/>
  </r>
  <r>
    <x v="391"/>
    <d v="2015-03-29T00:00:00"/>
    <x v="0"/>
    <x v="5"/>
    <x v="2"/>
    <s v="Furniture"/>
    <x v="1"/>
    <n v="107.77200000000001"/>
    <n v="-29.252400000000009"/>
    <n v="-0.27142857142857202"/>
    <n v="6"/>
  </r>
  <r>
    <x v="392"/>
    <d v="2015-04-21T00:00:00"/>
    <x v="1"/>
    <x v="24"/>
    <x v="3"/>
    <s v="Office Supplies"/>
    <x v="9"/>
    <n v="45.216000000000001"/>
    <n v="4.5215999999999994"/>
    <n v="0.1"/>
    <n v="5"/>
  </r>
  <r>
    <x v="392"/>
    <d v="2015-04-21T00:00:00"/>
    <x v="1"/>
    <x v="24"/>
    <x v="3"/>
    <s v="Office Supplies"/>
    <x v="13"/>
    <n v="10.416000000000002"/>
    <n v="-2.2134"/>
    <n v="-0.21249999999999999"/>
    <n v="5"/>
  </r>
  <r>
    <x v="392"/>
    <d v="2015-04-21T00:00:00"/>
    <x v="1"/>
    <x v="24"/>
    <x v="3"/>
    <s v="Office Supplies"/>
    <x v="6"/>
    <n v="7.8719999999999999"/>
    <n v="1.2791999999999994"/>
    <n v="0.16250000000000001"/>
    <n v="5"/>
  </r>
  <r>
    <x v="392"/>
    <d v="2015-04-21T00:00:00"/>
    <x v="1"/>
    <x v="24"/>
    <x v="3"/>
    <s v="Technology"/>
    <x v="7"/>
    <n v="118.78199999999998"/>
    <n v="-27.715799999999994"/>
    <n v="-0.233333333333333"/>
    <n v="5"/>
  </r>
  <r>
    <x v="392"/>
    <d v="2015-04-21T00:00:00"/>
    <x v="1"/>
    <x v="24"/>
    <x v="3"/>
    <s v="Office Supplies"/>
    <x v="13"/>
    <n v="1.4480000000000002"/>
    <n v="0.2352999999999999"/>
    <n v="0.16250000000000001"/>
    <n v="5"/>
  </r>
  <r>
    <x v="392"/>
    <d v="2015-04-21T00:00:00"/>
    <x v="1"/>
    <x v="24"/>
    <x v="3"/>
    <s v="Office Supplies"/>
    <x v="8"/>
    <n v="55.470000000000006"/>
    <n v="-46.224999999999994"/>
    <n v="-0.83333333333333304"/>
    <n v="5"/>
  </r>
  <r>
    <x v="393"/>
    <d v="2016-10-02T00:00:00"/>
    <x v="0"/>
    <x v="1"/>
    <x v="1"/>
    <s v="Furniture"/>
    <x v="1"/>
    <n v="194.84800000000001"/>
    <n v="12.177999999999983"/>
    <n v="6.2499999999999903E-2"/>
    <n v="1"/>
  </r>
  <r>
    <x v="394"/>
    <d v="2017-09-30T00:00:00"/>
    <x v="0"/>
    <x v="5"/>
    <x v="2"/>
    <s v="Office Supplies"/>
    <x v="14"/>
    <n v="1.7440000000000002"/>
    <n v="-0.34880000000000033"/>
    <n v="-0.2"/>
    <n v="2"/>
  </r>
  <r>
    <x v="395"/>
    <d v="2015-07-29T00:00:00"/>
    <x v="2"/>
    <x v="9"/>
    <x v="3"/>
    <s v="Office Supplies"/>
    <x v="8"/>
    <n v="25.176000000000005"/>
    <n v="-18.462400000000002"/>
    <n v="-0.73333333333333295"/>
    <n v="4"/>
  </r>
  <r>
    <x v="312"/>
    <d v="2015-11-26T00:00:00"/>
    <x v="2"/>
    <x v="1"/>
    <x v="1"/>
    <s v="Office Supplies"/>
    <x v="6"/>
    <n v="19.459999999999997"/>
    <n v="5.0595999999999997"/>
    <n v="0.26"/>
    <n v="6"/>
  </r>
  <r>
    <x v="236"/>
    <d v="2016-05-02T00:00:00"/>
    <x v="2"/>
    <x v="22"/>
    <x v="1"/>
    <s v="Office Supplies"/>
    <x v="10"/>
    <n v="29.472000000000001"/>
    <n v="9.9467999999999979"/>
    <n v="0.33750000000000002"/>
    <n v="4"/>
  </r>
  <r>
    <x v="237"/>
    <d v="2017-11-19T00:00:00"/>
    <x v="0"/>
    <x v="15"/>
    <x v="3"/>
    <s v="Office Supplies"/>
    <x v="8"/>
    <n v="8.64"/>
    <n v="3.024"/>
    <n v="0.35"/>
    <n v="5"/>
  </r>
  <r>
    <x v="396"/>
    <d v="2016-11-19T00:00:00"/>
    <x v="0"/>
    <x v="16"/>
    <x v="1"/>
    <s v="Office Supplies"/>
    <x v="8"/>
    <n v="6.27"/>
    <n v="-4.5980000000000008"/>
    <n v="-0.73333333333333395"/>
    <n v="7"/>
  </r>
  <r>
    <x v="396"/>
    <d v="2016-11-19T00:00:00"/>
    <x v="0"/>
    <x v="16"/>
    <x v="1"/>
    <s v="Office Supplies"/>
    <x v="8"/>
    <n v="4.3680000000000003"/>
    <n v="-3.3487999999999998"/>
    <n v="-0.76666666666666605"/>
    <n v="7"/>
  </r>
  <r>
    <x v="396"/>
    <d v="2016-11-19T00:00:00"/>
    <x v="0"/>
    <x v="16"/>
    <x v="1"/>
    <s v="Technology"/>
    <x v="11"/>
    <n v="31.983999999999998"/>
    <n v="1.9989999999999979"/>
    <n v="6.2499999999999903E-2"/>
    <n v="7"/>
  </r>
  <r>
    <x v="321"/>
    <d v="2016-09-30T00:00:00"/>
    <x v="2"/>
    <x v="14"/>
    <x v="2"/>
    <s v="Office Supplies"/>
    <x v="6"/>
    <n v="40.879999999999995"/>
    <n v="10.628799999999998"/>
    <n v="0.26"/>
    <n v="1"/>
  </r>
  <r>
    <x v="397"/>
    <d v="2017-09-25T00:00:00"/>
    <x v="0"/>
    <x v="4"/>
    <x v="1"/>
    <s v="Office Supplies"/>
    <x v="9"/>
    <n v="119.96"/>
    <n v="33.588800000000006"/>
    <n v="0.28000000000000003"/>
    <n v="2"/>
  </r>
  <r>
    <x v="397"/>
    <d v="2017-09-25T00:00:00"/>
    <x v="0"/>
    <x v="4"/>
    <x v="1"/>
    <s v="Office Supplies"/>
    <x v="4"/>
    <n v="31.44"/>
    <n v="8.4888000000000012"/>
    <n v="0.27"/>
    <n v="2"/>
  </r>
  <r>
    <x v="397"/>
    <d v="2017-09-25T00:00:00"/>
    <x v="0"/>
    <x v="4"/>
    <x v="1"/>
    <s v="Office Supplies"/>
    <x v="8"/>
    <n v="6.88"/>
    <n v="2.3220000000000001"/>
    <n v="0.33750000000000002"/>
    <n v="2"/>
  </r>
  <r>
    <x v="239"/>
    <d v="2015-12-04T00:00:00"/>
    <x v="1"/>
    <x v="12"/>
    <x v="2"/>
    <s v="Office Supplies"/>
    <x v="10"/>
    <n v="19.920000000000002"/>
    <n v="9.3624000000000009"/>
    <n v="0.47"/>
    <n v="5"/>
  </r>
  <r>
    <x v="239"/>
    <d v="2015-12-04T00:00:00"/>
    <x v="1"/>
    <x v="12"/>
    <x v="2"/>
    <s v="Furniture"/>
    <x v="1"/>
    <n v="1106.9099999999999"/>
    <n v="121.76009999999994"/>
    <n v="0.11"/>
    <n v="5"/>
  </r>
  <r>
    <x v="398"/>
    <d v="2016-03-05T00:00:00"/>
    <x v="0"/>
    <x v="15"/>
    <x v="3"/>
    <s v="Furniture"/>
    <x v="3"/>
    <n v="836.59199999999998"/>
    <n v="-264.92079999999999"/>
    <n v="-0.31666666666666698"/>
    <n v="4"/>
  </r>
  <r>
    <x v="398"/>
    <d v="2016-03-05T00:00:00"/>
    <x v="0"/>
    <x v="15"/>
    <x v="3"/>
    <s v="Office Supplies"/>
    <x v="10"/>
    <n v="26.38"/>
    <n v="12.134799999999998"/>
    <n v="0.46"/>
    <n v="4"/>
  </r>
  <r>
    <x v="398"/>
    <d v="2016-03-05T00:00:00"/>
    <x v="0"/>
    <x v="15"/>
    <x v="3"/>
    <s v="Office Supplies"/>
    <x v="4"/>
    <n v="362.92"/>
    <n v="105.24679999999995"/>
    <n v="0.28999999999999998"/>
    <n v="4"/>
  </r>
  <r>
    <x v="398"/>
    <d v="2016-03-05T00:00:00"/>
    <x v="0"/>
    <x v="15"/>
    <x v="3"/>
    <s v="Technology"/>
    <x v="15"/>
    <n v="4899.93"/>
    <n v="2400.9656999999997"/>
    <n v="0.49"/>
    <n v="4"/>
  </r>
  <r>
    <x v="399"/>
    <d v="2016-08-12T00:00:00"/>
    <x v="0"/>
    <x v="23"/>
    <x v="2"/>
    <s v="Office Supplies"/>
    <x v="10"/>
    <n v="6.48"/>
    <n v="3.1104000000000003"/>
    <n v="0.48"/>
    <n v="0"/>
  </r>
  <r>
    <x v="243"/>
    <d v="2016-08-20T00:00:00"/>
    <x v="1"/>
    <x v="1"/>
    <x v="1"/>
    <s v="Technology"/>
    <x v="7"/>
    <n v="71.975999999999999"/>
    <n v="7.1976000000000049"/>
    <n v="0.1"/>
    <n v="5"/>
  </r>
  <r>
    <x v="243"/>
    <d v="2016-08-20T00:00:00"/>
    <x v="1"/>
    <x v="1"/>
    <x v="1"/>
    <s v="Office Supplies"/>
    <x v="2"/>
    <n v="3.15"/>
    <n v="1.512"/>
    <n v="0.48"/>
    <n v="5"/>
  </r>
  <r>
    <x v="400"/>
    <d v="2017-06-10T00:00:00"/>
    <x v="1"/>
    <x v="3"/>
    <x v="0"/>
    <s v="Furniture"/>
    <x v="5"/>
    <n v="31.983999999999998"/>
    <n v="1.9989999999999979"/>
    <n v="6.2499999999999903E-2"/>
    <n v="6"/>
  </r>
  <r>
    <x v="400"/>
    <d v="2017-06-10T00:00:00"/>
    <x v="1"/>
    <x v="3"/>
    <x v="0"/>
    <s v="Technology"/>
    <x v="7"/>
    <n v="71.984000000000009"/>
    <n v="25.194399999999995"/>
    <n v="0.35"/>
    <n v="6"/>
  </r>
  <r>
    <x v="401"/>
    <d v="2015-12-13T00:00:00"/>
    <x v="0"/>
    <x v="1"/>
    <x v="1"/>
    <s v="Office Supplies"/>
    <x v="6"/>
    <n v="120.14999999999999"/>
    <n v="33.641999999999996"/>
    <n v="0.28000000000000003"/>
    <n v="7"/>
  </r>
  <r>
    <x v="401"/>
    <d v="2015-12-13T00:00:00"/>
    <x v="0"/>
    <x v="1"/>
    <x v="1"/>
    <s v="Technology"/>
    <x v="7"/>
    <n v="219.18400000000003"/>
    <n v="19.178600000000003"/>
    <n v="8.7499999999999994E-2"/>
    <n v="7"/>
  </r>
  <r>
    <x v="17"/>
    <d v="2015-12-31T00:00:00"/>
    <x v="2"/>
    <x v="39"/>
    <x v="3"/>
    <s v="Office Supplies"/>
    <x v="10"/>
    <n v="28.900000000000002"/>
    <n v="14.161000000000001"/>
    <n v="0.49"/>
    <n v="4"/>
  </r>
  <r>
    <x v="17"/>
    <d v="2015-12-31T00:00:00"/>
    <x v="2"/>
    <x v="39"/>
    <x v="3"/>
    <s v="Office Supplies"/>
    <x v="9"/>
    <n v="355.96"/>
    <n v="103.22839999999997"/>
    <n v="0.28999999999999998"/>
    <n v="4"/>
  </r>
  <r>
    <x v="276"/>
    <d v="2017-01-26T00:00:00"/>
    <x v="2"/>
    <x v="3"/>
    <x v="0"/>
    <s v="Office Supplies"/>
    <x v="4"/>
    <n v="348.20799999999997"/>
    <n v="30.468200000000024"/>
    <n v="8.7500000000000105E-2"/>
    <n v="5"/>
  </r>
  <r>
    <x v="276"/>
    <d v="2017-01-26T00:00:00"/>
    <x v="2"/>
    <x v="3"/>
    <x v="0"/>
    <s v="Office Supplies"/>
    <x v="8"/>
    <n v="35.783999999999999"/>
    <n v="-28.627200000000009"/>
    <n v="-0.8"/>
    <n v="5"/>
  </r>
  <r>
    <x v="402"/>
    <d v="2014-06-28T00:00:00"/>
    <x v="1"/>
    <x v="1"/>
    <x v="1"/>
    <s v="Furniture"/>
    <x v="3"/>
    <n v="447.84"/>
    <n v="11.19599999999997"/>
    <n v="2.4999999999999901E-2"/>
    <n v="3"/>
  </r>
  <r>
    <x v="403"/>
    <d v="2016-06-17T00:00:00"/>
    <x v="2"/>
    <x v="1"/>
    <x v="1"/>
    <s v="Office Supplies"/>
    <x v="6"/>
    <n v="7.04"/>
    <n v="2.0415999999999999"/>
    <n v="0.28999999999999998"/>
    <n v="3"/>
  </r>
  <r>
    <x v="403"/>
    <d v="2016-06-17T00:00:00"/>
    <x v="2"/>
    <x v="1"/>
    <x v="1"/>
    <s v="Furniture"/>
    <x v="5"/>
    <n v="8.73"/>
    <n v="4.1030999999999995"/>
    <n v="0.47"/>
    <n v="3"/>
  </r>
  <r>
    <x v="403"/>
    <d v="2016-06-17T00:00:00"/>
    <x v="2"/>
    <x v="1"/>
    <x v="1"/>
    <s v="Technology"/>
    <x v="11"/>
    <n v="29.29"/>
    <n v="9.6656999999999975"/>
    <n v="0.33"/>
    <n v="3"/>
  </r>
  <r>
    <x v="403"/>
    <d v="2016-06-17T00:00:00"/>
    <x v="2"/>
    <x v="1"/>
    <x v="1"/>
    <s v="Office Supplies"/>
    <x v="6"/>
    <n v="8.64"/>
    <n v="2.5055999999999998"/>
    <n v="0.28999999999999998"/>
    <n v="3"/>
  </r>
  <r>
    <x v="81"/>
    <d v="2017-04-27T00:00:00"/>
    <x v="0"/>
    <x v="5"/>
    <x v="2"/>
    <s v="Office Supplies"/>
    <x v="8"/>
    <n v="2.6939999999999995"/>
    <n v="-4.7145000000000028"/>
    <n v="-1.75"/>
    <n v="6"/>
  </r>
  <r>
    <x v="81"/>
    <d v="2017-04-27T00:00:00"/>
    <x v="0"/>
    <x v="5"/>
    <x v="2"/>
    <s v="Office Supplies"/>
    <x v="8"/>
    <n v="2.9339999999999993"/>
    <n v="-4.9878000000000018"/>
    <n v="-1.7"/>
    <n v="6"/>
  </r>
  <r>
    <x v="147"/>
    <d v="2016-10-27T00:00:00"/>
    <x v="0"/>
    <x v="1"/>
    <x v="1"/>
    <s v="Office Supplies"/>
    <x v="10"/>
    <n v="22.919999999999998"/>
    <n v="11.230799999999999"/>
    <n v="0.49"/>
    <n v="6"/>
  </r>
  <r>
    <x v="258"/>
    <d v="2016-11-24T00:00:00"/>
    <x v="0"/>
    <x v="5"/>
    <x v="2"/>
    <s v="Office Supplies"/>
    <x v="4"/>
    <n v="100.70400000000001"/>
    <n v="-16.36440000000001"/>
    <n v="-0.16250000000000001"/>
    <n v="5"/>
  </r>
  <r>
    <x v="258"/>
    <d v="2016-11-24T00:00:00"/>
    <x v="0"/>
    <x v="5"/>
    <x v="2"/>
    <s v="Furniture"/>
    <x v="5"/>
    <n v="2.3280000000000003"/>
    <n v="-0.75660000000000016"/>
    <n v="-0.32500000000000001"/>
    <n v="5"/>
  </r>
  <r>
    <x v="258"/>
    <d v="2016-11-24T00:00:00"/>
    <x v="0"/>
    <x v="5"/>
    <x v="2"/>
    <s v="Office Supplies"/>
    <x v="8"/>
    <n v="10.779999999999996"/>
    <n v="-17.248000000000008"/>
    <n v="-1.6"/>
    <n v="5"/>
  </r>
  <r>
    <x v="258"/>
    <d v="2016-11-24T00:00:00"/>
    <x v="0"/>
    <x v="5"/>
    <x v="2"/>
    <s v="Office Supplies"/>
    <x v="13"/>
    <n v="58.368000000000009"/>
    <n v="21.888000000000002"/>
    <n v="0.375"/>
    <n v="5"/>
  </r>
  <r>
    <x v="258"/>
    <d v="2016-11-24T00:00:00"/>
    <x v="0"/>
    <x v="5"/>
    <x v="2"/>
    <s v="Office Supplies"/>
    <x v="12"/>
    <n v="40.968000000000004"/>
    <n v="13.826699999999999"/>
    <n v="0.33750000000000002"/>
    <n v="5"/>
  </r>
  <r>
    <x v="258"/>
    <d v="2016-11-24T00:00:00"/>
    <x v="0"/>
    <x v="5"/>
    <x v="2"/>
    <s v="Technology"/>
    <x v="7"/>
    <n v="71.959999999999994"/>
    <n v="25.185999999999996"/>
    <n v="0.35"/>
    <n v="5"/>
  </r>
  <r>
    <x v="258"/>
    <d v="2016-11-24T00:00:00"/>
    <x v="0"/>
    <x v="5"/>
    <x v="2"/>
    <s v="Office Supplies"/>
    <x v="10"/>
    <n v="10.368000000000002"/>
    <n v="3.6288"/>
    <n v="0.35"/>
    <n v="5"/>
  </r>
  <r>
    <x v="258"/>
    <d v="2016-11-24T00:00:00"/>
    <x v="0"/>
    <x v="5"/>
    <x v="2"/>
    <s v="Office Supplies"/>
    <x v="8"/>
    <n v="1.1919999999999997"/>
    <n v="-2.0264000000000002"/>
    <n v="-1.7"/>
    <n v="5"/>
  </r>
  <r>
    <x v="404"/>
    <d v="2017-12-23T00:00:00"/>
    <x v="0"/>
    <x v="1"/>
    <x v="1"/>
    <s v="Office Supplies"/>
    <x v="8"/>
    <n v="46.672000000000004"/>
    <n v="16.3352"/>
    <n v="0.35"/>
    <n v="5"/>
  </r>
  <r>
    <x v="404"/>
    <d v="2017-12-23T00:00:00"/>
    <x v="0"/>
    <x v="1"/>
    <x v="1"/>
    <s v="Furniture"/>
    <x v="0"/>
    <n v="119.83299999999998"/>
    <n v="-12.688200000000002"/>
    <n v="-0.105882352941176"/>
    <n v="5"/>
  </r>
  <r>
    <x v="404"/>
    <d v="2017-12-23T00:00:00"/>
    <x v="0"/>
    <x v="1"/>
    <x v="1"/>
    <s v="Technology"/>
    <x v="11"/>
    <n v="119.98"/>
    <n v="57.590400000000002"/>
    <n v="0.48"/>
    <n v="5"/>
  </r>
  <r>
    <x v="405"/>
    <d v="2016-07-24T00:00:00"/>
    <x v="1"/>
    <x v="1"/>
    <x v="1"/>
    <s v="Office Supplies"/>
    <x v="2"/>
    <n v="6.3"/>
    <n v="3.024"/>
    <n v="0.48"/>
    <n v="2"/>
  </r>
  <r>
    <x v="406"/>
    <d v="2015-09-08T00:00:00"/>
    <x v="0"/>
    <x v="32"/>
    <x v="0"/>
    <s v="Office Supplies"/>
    <x v="10"/>
    <n v="279.89999999999998"/>
    <n v="137.15100000000001"/>
    <n v="0.49"/>
    <n v="4"/>
  </r>
  <r>
    <x v="406"/>
    <d v="2015-09-08T00:00:00"/>
    <x v="0"/>
    <x v="32"/>
    <x v="0"/>
    <s v="Technology"/>
    <x v="11"/>
    <n v="619.94999999999993"/>
    <n v="111.59099999999995"/>
    <n v="0.18"/>
    <n v="4"/>
  </r>
  <r>
    <x v="406"/>
    <d v="2015-09-08T00:00:00"/>
    <x v="0"/>
    <x v="32"/>
    <x v="0"/>
    <s v="Office Supplies"/>
    <x v="10"/>
    <n v="4.3600000000000003"/>
    <n v="2.0491999999999999"/>
    <n v="0.47"/>
    <n v="4"/>
  </r>
  <r>
    <x v="406"/>
    <d v="2015-09-08T00:00:00"/>
    <x v="0"/>
    <x v="32"/>
    <x v="0"/>
    <s v="Office Supplies"/>
    <x v="12"/>
    <n v="15.28"/>
    <n v="7.4871999999999996"/>
    <n v="0.49"/>
    <n v="4"/>
  </r>
  <r>
    <x v="407"/>
    <d v="2014-01-26T00:00:00"/>
    <x v="0"/>
    <x v="36"/>
    <x v="0"/>
    <s v="Technology"/>
    <x v="7"/>
    <n v="699.93"/>
    <n v="181.98179999999999"/>
    <n v="0.26"/>
    <n v="6"/>
  </r>
  <r>
    <x v="407"/>
    <d v="2014-01-26T00:00:00"/>
    <x v="0"/>
    <x v="36"/>
    <x v="0"/>
    <s v="Office Supplies"/>
    <x v="6"/>
    <n v="22.959999999999997"/>
    <n v="6.6583999999999968"/>
    <n v="0.28999999999999998"/>
    <n v="6"/>
  </r>
  <r>
    <x v="407"/>
    <d v="2014-01-26T00:00:00"/>
    <x v="0"/>
    <x v="36"/>
    <x v="0"/>
    <s v="Furniture"/>
    <x v="5"/>
    <n v="38.6"/>
    <n v="11.579999999999998"/>
    <n v="0.3"/>
    <n v="6"/>
  </r>
  <r>
    <x v="407"/>
    <d v="2014-01-26T00:00:00"/>
    <x v="0"/>
    <x v="36"/>
    <x v="0"/>
    <s v="Office Supplies"/>
    <x v="6"/>
    <n v="6.63"/>
    <n v="1.7901"/>
    <n v="0.27"/>
    <n v="6"/>
  </r>
  <r>
    <x v="407"/>
    <d v="2014-01-26T00:00:00"/>
    <x v="0"/>
    <x v="36"/>
    <x v="0"/>
    <s v="Office Supplies"/>
    <x v="12"/>
    <n v="23.34"/>
    <n v="10.969799999999999"/>
    <n v="0.47"/>
    <n v="6"/>
  </r>
  <r>
    <x v="407"/>
    <d v="2014-01-26T00:00:00"/>
    <x v="0"/>
    <x v="36"/>
    <x v="0"/>
    <s v="Furniture"/>
    <x v="1"/>
    <n v="1067.94"/>
    <n v="224.2673999999999"/>
    <n v="0.21"/>
    <n v="6"/>
  </r>
  <r>
    <x v="56"/>
    <d v="2015-03-07T00:00:00"/>
    <x v="2"/>
    <x v="14"/>
    <x v="2"/>
    <s v="Office Supplies"/>
    <x v="6"/>
    <n v="10.16"/>
    <n v="2.6416000000000004"/>
    <n v="0.26"/>
    <n v="5"/>
  </r>
  <r>
    <x v="56"/>
    <d v="2015-03-07T00:00:00"/>
    <x v="2"/>
    <x v="14"/>
    <x v="2"/>
    <s v="Office Supplies"/>
    <x v="12"/>
    <n v="101.88"/>
    <n v="50.94"/>
    <n v="0.5"/>
    <n v="5"/>
  </r>
  <r>
    <x v="408"/>
    <d v="2016-04-16T00:00:00"/>
    <x v="0"/>
    <x v="17"/>
    <x v="0"/>
    <s v="Furniture"/>
    <x v="3"/>
    <n v="343.92"/>
    <n v="75.662399999999991"/>
    <n v="0.22"/>
    <n v="4"/>
  </r>
  <r>
    <x v="408"/>
    <d v="2016-04-16T00:00:00"/>
    <x v="0"/>
    <x v="17"/>
    <x v="0"/>
    <s v="Office Supplies"/>
    <x v="10"/>
    <n v="40.99"/>
    <n v="20.085100000000001"/>
    <n v="0.49"/>
    <n v="4"/>
  </r>
  <r>
    <x v="408"/>
    <d v="2016-04-16T00:00:00"/>
    <x v="0"/>
    <x v="17"/>
    <x v="0"/>
    <s v="Office Supplies"/>
    <x v="12"/>
    <n v="63.9"/>
    <n v="28.754999999999995"/>
    <n v="0.45"/>
    <n v="4"/>
  </r>
  <r>
    <x v="409"/>
    <d v="2016-12-07T00:00:00"/>
    <x v="1"/>
    <x v="1"/>
    <x v="1"/>
    <s v="Office Supplies"/>
    <x v="10"/>
    <n v="19.440000000000001"/>
    <n v="9.3312000000000008"/>
    <n v="0.48"/>
    <n v="1"/>
  </r>
  <r>
    <x v="410"/>
    <d v="2016-06-09T00:00:00"/>
    <x v="2"/>
    <x v="9"/>
    <x v="3"/>
    <s v="Office Supplies"/>
    <x v="4"/>
    <n v="124.608"/>
    <n v="-23.364000000000019"/>
    <n v="-0.1875"/>
    <n v="4"/>
  </r>
  <r>
    <x v="410"/>
    <d v="2016-06-09T00:00:00"/>
    <x v="2"/>
    <x v="9"/>
    <x v="3"/>
    <s v="Office Supplies"/>
    <x v="2"/>
    <n v="7.5600000000000005"/>
    <n v="2.6459999999999995"/>
    <n v="0.35"/>
    <n v="4"/>
  </r>
  <r>
    <x v="25"/>
    <d v="2016-12-11T00:00:00"/>
    <x v="0"/>
    <x v="2"/>
    <x v="0"/>
    <s v="Office Supplies"/>
    <x v="4"/>
    <n v="85.224000000000004"/>
    <n v="7.4571000000000041"/>
    <n v="8.7499999999999994E-2"/>
    <n v="0"/>
  </r>
  <r>
    <x v="396"/>
    <d v="2016-11-15T00:00:00"/>
    <x v="1"/>
    <x v="14"/>
    <x v="2"/>
    <s v="Office Supplies"/>
    <x v="12"/>
    <n v="287.52"/>
    <n v="129.38399999999999"/>
    <n v="0.45"/>
    <n v="3"/>
  </r>
  <r>
    <x v="396"/>
    <d v="2016-11-15T00:00:00"/>
    <x v="1"/>
    <x v="14"/>
    <x v="2"/>
    <s v="Office Supplies"/>
    <x v="9"/>
    <n v="37.68"/>
    <n v="10.5504"/>
    <n v="0.28000000000000003"/>
    <n v="3"/>
  </r>
  <r>
    <x v="396"/>
    <d v="2016-11-15T00:00:00"/>
    <x v="1"/>
    <x v="14"/>
    <x v="2"/>
    <s v="Office Supplies"/>
    <x v="10"/>
    <n v="19.98"/>
    <n v="8.9909999999999997"/>
    <n v="0.45"/>
    <n v="3"/>
  </r>
  <r>
    <x v="396"/>
    <d v="2016-11-15T00:00:00"/>
    <x v="1"/>
    <x v="14"/>
    <x v="2"/>
    <s v="Office Supplies"/>
    <x v="6"/>
    <n v="20.58"/>
    <n v="5.5566000000000004"/>
    <n v="0.27"/>
    <n v="3"/>
  </r>
  <r>
    <x v="396"/>
    <d v="2016-11-15T00:00:00"/>
    <x v="1"/>
    <x v="14"/>
    <x v="2"/>
    <s v="Office Supplies"/>
    <x v="8"/>
    <n v="17.38"/>
    <n v="8.69"/>
    <n v="0.5"/>
    <n v="3"/>
  </r>
  <r>
    <x v="411"/>
    <d v="2014-10-03T00:00:00"/>
    <x v="0"/>
    <x v="1"/>
    <x v="1"/>
    <s v="Furniture"/>
    <x v="5"/>
    <n v="204.6"/>
    <n v="53.195999999999998"/>
    <n v="0.26"/>
    <n v="4"/>
  </r>
  <r>
    <x v="411"/>
    <d v="2014-10-03T00:00:00"/>
    <x v="0"/>
    <x v="1"/>
    <x v="1"/>
    <s v="Office Supplies"/>
    <x v="13"/>
    <n v="8.7200000000000006"/>
    <n v="2.8776000000000002"/>
    <n v="0.33"/>
    <n v="4"/>
  </r>
  <r>
    <x v="411"/>
    <d v="2014-10-03T00:00:00"/>
    <x v="0"/>
    <x v="1"/>
    <x v="1"/>
    <s v="Office Supplies"/>
    <x v="10"/>
    <n v="6.48"/>
    <n v="3.1104000000000003"/>
    <n v="0.48"/>
    <n v="4"/>
  </r>
  <r>
    <x v="411"/>
    <d v="2014-10-03T00:00:00"/>
    <x v="0"/>
    <x v="1"/>
    <x v="1"/>
    <s v="Technology"/>
    <x v="15"/>
    <n v="686.32"/>
    <n v="223.05399999999995"/>
    <n v="0.32500000000000001"/>
    <n v="4"/>
  </r>
  <r>
    <x v="411"/>
    <d v="2014-10-03T00:00:00"/>
    <x v="0"/>
    <x v="1"/>
    <x v="1"/>
    <s v="Office Supplies"/>
    <x v="4"/>
    <n v="62.18"/>
    <n v="16.788600000000002"/>
    <n v="0.27"/>
    <n v="4"/>
  </r>
  <r>
    <x v="388"/>
    <d v="2015-04-04T00:00:00"/>
    <x v="0"/>
    <x v="12"/>
    <x v="2"/>
    <s v="Office Supplies"/>
    <x v="9"/>
    <n v="644.07600000000002"/>
    <n v="107.34599999999996"/>
    <n v="0.16666666666666699"/>
    <n v="0"/>
  </r>
  <r>
    <x v="388"/>
    <d v="2015-04-04T00:00:00"/>
    <x v="0"/>
    <x v="12"/>
    <x v="2"/>
    <s v="Office Supplies"/>
    <x v="13"/>
    <n v="5.84"/>
    <n v="2.6279999999999997"/>
    <n v="0.45"/>
    <n v="0"/>
  </r>
  <r>
    <x v="388"/>
    <d v="2015-04-04T00:00:00"/>
    <x v="0"/>
    <x v="12"/>
    <x v="2"/>
    <s v="Office Supplies"/>
    <x v="8"/>
    <n v="12.76"/>
    <n v="5.8695999999999993"/>
    <n v="0.46"/>
    <n v="0"/>
  </r>
  <r>
    <x v="388"/>
    <d v="2015-04-04T00:00:00"/>
    <x v="0"/>
    <x v="12"/>
    <x v="2"/>
    <s v="Technology"/>
    <x v="7"/>
    <n v="10.95"/>
    <n v="0.43799999999999883"/>
    <n v="3.9999999999999897E-2"/>
    <n v="0"/>
  </r>
  <r>
    <x v="388"/>
    <d v="2015-04-04T00:00:00"/>
    <x v="0"/>
    <x v="12"/>
    <x v="2"/>
    <s v="Technology"/>
    <x v="16"/>
    <n v="599.98"/>
    <n v="209.99299999999999"/>
    <n v="0.35"/>
    <n v="0"/>
  </r>
  <r>
    <x v="412"/>
    <d v="2015-05-14T00:00:00"/>
    <x v="1"/>
    <x v="24"/>
    <x v="3"/>
    <s v="Furniture"/>
    <x v="5"/>
    <n v="8.3520000000000003"/>
    <n v="1.2527999999999997"/>
    <n v="0.15"/>
    <n v="6"/>
  </r>
  <r>
    <x v="413"/>
    <d v="2017-01-06T00:00:00"/>
    <x v="1"/>
    <x v="33"/>
    <x v="1"/>
    <s v="Office Supplies"/>
    <x v="6"/>
    <n v="3.64"/>
    <n v="1.6379999999999999"/>
    <n v="0.45"/>
    <n v="6"/>
  </r>
  <r>
    <x v="413"/>
    <d v="2017-01-06T00:00:00"/>
    <x v="1"/>
    <x v="33"/>
    <x v="1"/>
    <s v="Office Supplies"/>
    <x v="8"/>
    <n v="159.768"/>
    <n v="53.921700000000008"/>
    <n v="0.33750000000000002"/>
    <n v="6"/>
  </r>
  <r>
    <x v="414"/>
    <d v="2014-12-21T00:00:00"/>
    <x v="2"/>
    <x v="17"/>
    <x v="0"/>
    <s v="Office Supplies"/>
    <x v="4"/>
    <n v="122.48"/>
    <n v="0"/>
    <n v="0"/>
    <n v="1"/>
  </r>
  <r>
    <x v="414"/>
    <d v="2014-12-21T00:00:00"/>
    <x v="2"/>
    <x v="17"/>
    <x v="0"/>
    <s v="Furniture"/>
    <x v="3"/>
    <n v="2244.48"/>
    <n v="493.78559999999993"/>
    <n v="0.22"/>
    <n v="1"/>
  </r>
  <r>
    <x v="414"/>
    <d v="2014-12-21T00:00:00"/>
    <x v="2"/>
    <x v="17"/>
    <x v="0"/>
    <s v="Office Supplies"/>
    <x v="8"/>
    <n v="62.31"/>
    <n v="29.285699999999999"/>
    <n v="0.47"/>
    <n v="1"/>
  </r>
  <r>
    <x v="414"/>
    <d v="2014-12-21T00:00:00"/>
    <x v="2"/>
    <x v="17"/>
    <x v="0"/>
    <s v="Furniture"/>
    <x v="3"/>
    <n v="455.1"/>
    <n v="100.12200000000001"/>
    <n v="0.22"/>
    <n v="1"/>
  </r>
  <r>
    <x v="415"/>
    <d v="2016-07-07T00:00:00"/>
    <x v="1"/>
    <x v="1"/>
    <x v="1"/>
    <s v="Furniture"/>
    <x v="1"/>
    <n v="195.184"/>
    <n v="19.518400000000007"/>
    <n v="0.1"/>
    <n v="5"/>
  </r>
  <r>
    <x v="222"/>
    <d v="2017-07-04T00:00:00"/>
    <x v="0"/>
    <x v="11"/>
    <x v="2"/>
    <s v="Office Supplies"/>
    <x v="9"/>
    <n v="362.94"/>
    <n v="90.735000000000014"/>
    <n v="0.25"/>
    <n v="5"/>
  </r>
  <r>
    <x v="222"/>
    <d v="2017-07-04T00:00:00"/>
    <x v="0"/>
    <x v="11"/>
    <x v="2"/>
    <s v="Office Supplies"/>
    <x v="8"/>
    <n v="11.54"/>
    <n v="5.77"/>
    <n v="0.5"/>
    <n v="5"/>
  </r>
  <r>
    <x v="416"/>
    <d v="2014-09-05T00:00:00"/>
    <x v="0"/>
    <x v="1"/>
    <x v="1"/>
    <s v="Office Supplies"/>
    <x v="6"/>
    <n v="53.94"/>
    <n v="15.642599999999995"/>
    <n v="0.28999999999999998"/>
    <n v="4"/>
  </r>
  <r>
    <x v="223"/>
    <d v="2014-03-08T00:00:00"/>
    <x v="2"/>
    <x v="15"/>
    <x v="3"/>
    <s v="Technology"/>
    <x v="7"/>
    <n v="9.99"/>
    <n v="4.5953999999999997"/>
    <n v="0.46"/>
    <n v="5"/>
  </r>
  <r>
    <x v="223"/>
    <d v="2014-03-08T00:00:00"/>
    <x v="2"/>
    <x v="15"/>
    <x v="3"/>
    <s v="Office Supplies"/>
    <x v="8"/>
    <n v="125.76"/>
    <n v="40.872"/>
    <n v="0.32500000000000001"/>
    <n v="5"/>
  </r>
  <r>
    <x v="223"/>
    <d v="2014-03-08T00:00:00"/>
    <x v="2"/>
    <x v="15"/>
    <x v="3"/>
    <s v="Office Supplies"/>
    <x v="8"/>
    <n v="25.32"/>
    <n v="9.1785000000000014"/>
    <n v="0.36249999999999999"/>
    <n v="5"/>
  </r>
  <r>
    <x v="417"/>
    <d v="2014-05-08T00:00:00"/>
    <x v="0"/>
    <x v="12"/>
    <x v="2"/>
    <s v="Office Supplies"/>
    <x v="8"/>
    <n v="46.8"/>
    <n v="21.059999999999995"/>
    <n v="0.45"/>
    <n v="4"/>
  </r>
  <r>
    <x v="121"/>
    <d v="2015-11-02T00:00:00"/>
    <x v="0"/>
    <x v="4"/>
    <x v="1"/>
    <s v="Technology"/>
    <x v="11"/>
    <n v="447.93"/>
    <n v="49.272299999999987"/>
    <n v="0.11"/>
    <n v="0"/>
  </r>
  <r>
    <x v="166"/>
    <d v="2017-12-10T00:00:00"/>
    <x v="0"/>
    <x v="15"/>
    <x v="3"/>
    <s v="Furniture"/>
    <x v="5"/>
    <n v="109.48"/>
    <n v="33.938800000000001"/>
    <n v="0.31"/>
    <n v="2"/>
  </r>
  <r>
    <x v="166"/>
    <d v="2017-12-10T00:00:00"/>
    <x v="0"/>
    <x v="15"/>
    <x v="3"/>
    <s v="Office Supplies"/>
    <x v="4"/>
    <n v="272.94"/>
    <n v="0"/>
    <n v="0"/>
    <n v="2"/>
  </r>
  <r>
    <x v="166"/>
    <d v="2017-12-10T00:00:00"/>
    <x v="0"/>
    <x v="15"/>
    <x v="3"/>
    <s v="Office Supplies"/>
    <x v="10"/>
    <n v="19.440000000000001"/>
    <n v="9.3312000000000008"/>
    <n v="0.48"/>
    <n v="2"/>
  </r>
  <r>
    <x v="166"/>
    <d v="2017-12-10T00:00:00"/>
    <x v="0"/>
    <x v="15"/>
    <x v="3"/>
    <s v="Office Supplies"/>
    <x v="4"/>
    <n v="31.92"/>
    <n v="8.299199999999999"/>
    <n v="0.26"/>
    <n v="2"/>
  </r>
  <r>
    <x v="418"/>
    <d v="2014-03-14T00:00:00"/>
    <x v="0"/>
    <x v="12"/>
    <x v="2"/>
    <s v="Office Supplies"/>
    <x v="10"/>
    <n v="22.38"/>
    <n v="10.7424"/>
    <n v="0.48"/>
    <n v="4"/>
  </r>
  <r>
    <x v="419"/>
    <d v="2014-04-25T00:00:00"/>
    <x v="0"/>
    <x v="1"/>
    <x v="1"/>
    <s v="Office Supplies"/>
    <x v="8"/>
    <n v="16.520000000000003"/>
    <n v="5.5754999999999999"/>
    <n v="0.33750000000000002"/>
    <n v="4"/>
  </r>
  <r>
    <x v="420"/>
    <d v="2015-10-26T00:00:00"/>
    <x v="0"/>
    <x v="10"/>
    <x v="2"/>
    <s v="Office Supplies"/>
    <x v="8"/>
    <n v="5.1759999999999984"/>
    <n v="-7.7640000000000011"/>
    <n v="-1.5"/>
    <n v="4"/>
  </r>
  <r>
    <x v="421"/>
    <d v="2015-08-25T00:00:00"/>
    <x v="1"/>
    <x v="15"/>
    <x v="3"/>
    <s v="Office Supplies"/>
    <x v="8"/>
    <n v="50.112000000000002"/>
    <n v="16.2864"/>
    <n v="0.32500000000000001"/>
    <n v="3"/>
  </r>
  <r>
    <x v="48"/>
    <d v="2016-09-03T00:00:00"/>
    <x v="2"/>
    <x v="38"/>
    <x v="3"/>
    <s v="Office Supplies"/>
    <x v="14"/>
    <n v="27.93"/>
    <n v="8.0996999999999986"/>
    <n v="0.28999999999999998"/>
    <n v="5"/>
  </r>
  <r>
    <x v="422"/>
    <d v="2014-12-30T00:00:00"/>
    <x v="2"/>
    <x v="1"/>
    <x v="1"/>
    <s v="Office Supplies"/>
    <x v="2"/>
    <n v="11.56"/>
    <n v="5.4332000000000003"/>
    <n v="0.47"/>
    <n v="3"/>
  </r>
  <r>
    <x v="49"/>
    <d v="2016-12-05T00:00:00"/>
    <x v="0"/>
    <x v="39"/>
    <x v="3"/>
    <s v="Furniture"/>
    <x v="1"/>
    <n v="172.5"/>
    <n v="51.749999999999986"/>
    <n v="0.3"/>
    <n v="4"/>
  </r>
  <r>
    <x v="49"/>
    <d v="2016-12-05T00:00:00"/>
    <x v="0"/>
    <x v="39"/>
    <x v="3"/>
    <s v="Technology"/>
    <x v="7"/>
    <n v="179.97"/>
    <n v="44.992500000000007"/>
    <n v="0.25"/>
    <n v="4"/>
  </r>
  <r>
    <x v="423"/>
    <d v="2016-04-27T00:00:00"/>
    <x v="2"/>
    <x v="5"/>
    <x v="2"/>
    <s v="Technology"/>
    <x v="11"/>
    <n v="258.69600000000003"/>
    <n v="64.674000000000007"/>
    <n v="0.25"/>
    <n v="3"/>
  </r>
  <r>
    <x v="261"/>
    <d v="2014-06-25T00:00:00"/>
    <x v="0"/>
    <x v="30"/>
    <x v="3"/>
    <s v="Technology"/>
    <x v="7"/>
    <n v="1322.93"/>
    <n v="357.19110000000001"/>
    <n v="0.27"/>
    <n v="4"/>
  </r>
  <r>
    <x v="261"/>
    <d v="2014-06-25T00:00:00"/>
    <x v="0"/>
    <x v="30"/>
    <x v="3"/>
    <s v="Office Supplies"/>
    <x v="6"/>
    <n v="3.76"/>
    <n v="1.0903999999999998"/>
    <n v="0.28999999999999998"/>
    <n v="4"/>
  </r>
  <r>
    <x v="424"/>
    <d v="2017-01-15T00:00:00"/>
    <x v="0"/>
    <x v="3"/>
    <x v="0"/>
    <s v="Office Supplies"/>
    <x v="12"/>
    <n v="21.744"/>
    <n v="7.3385999999999996"/>
    <n v="0.33750000000000002"/>
    <n v="1"/>
  </r>
  <r>
    <x v="424"/>
    <d v="2017-01-15T00:00:00"/>
    <x v="0"/>
    <x v="3"/>
    <x v="0"/>
    <s v="Technology"/>
    <x v="7"/>
    <n v="7.92"/>
    <n v="0.69300000000000006"/>
    <n v="8.7499999999999994E-2"/>
    <n v="1"/>
  </r>
  <r>
    <x v="156"/>
    <d v="2014-11-30T00:00:00"/>
    <x v="1"/>
    <x v="4"/>
    <x v="1"/>
    <s v="Office Supplies"/>
    <x v="8"/>
    <n v="12.096000000000002"/>
    <n v="4.2335999999999991"/>
    <n v="0.35"/>
    <n v="6"/>
  </r>
  <r>
    <x v="156"/>
    <d v="2014-11-30T00:00:00"/>
    <x v="1"/>
    <x v="4"/>
    <x v="1"/>
    <s v="Office Supplies"/>
    <x v="4"/>
    <n v="485.88"/>
    <n v="9.7176000000000329"/>
    <n v="2.0000000000000101E-2"/>
    <n v="6"/>
  </r>
  <r>
    <x v="156"/>
    <d v="2014-11-30T00:00:00"/>
    <x v="1"/>
    <x v="4"/>
    <x v="1"/>
    <s v="Office Supplies"/>
    <x v="10"/>
    <n v="25.92"/>
    <n v="12.441600000000001"/>
    <n v="0.48"/>
    <n v="6"/>
  </r>
  <r>
    <x v="156"/>
    <d v="2014-11-30T00:00:00"/>
    <x v="1"/>
    <x v="4"/>
    <x v="1"/>
    <s v="Office Supplies"/>
    <x v="4"/>
    <n v="197.58"/>
    <n v="53.346599999999995"/>
    <n v="0.27"/>
    <n v="6"/>
  </r>
  <r>
    <x v="425"/>
    <d v="2017-02-28T00:00:00"/>
    <x v="2"/>
    <x v="1"/>
    <x v="1"/>
    <s v="Office Supplies"/>
    <x v="9"/>
    <n v="81.92"/>
    <n v="22.118400000000001"/>
    <n v="0.27"/>
    <n v="2"/>
  </r>
  <r>
    <x v="425"/>
    <d v="2017-02-28T00:00:00"/>
    <x v="2"/>
    <x v="1"/>
    <x v="1"/>
    <s v="Technology"/>
    <x v="7"/>
    <n v="889.53600000000006"/>
    <n v="66.715199999999982"/>
    <n v="7.4999999999999997E-2"/>
    <n v="2"/>
  </r>
  <r>
    <x v="425"/>
    <d v="2017-02-28T00:00:00"/>
    <x v="2"/>
    <x v="1"/>
    <x v="1"/>
    <s v="Furniture"/>
    <x v="1"/>
    <n v="892.22400000000005"/>
    <n v="89.222400000000022"/>
    <n v="0.1"/>
    <n v="2"/>
  </r>
  <r>
    <x v="425"/>
    <d v="2017-02-28T00:00:00"/>
    <x v="2"/>
    <x v="1"/>
    <x v="1"/>
    <s v="Office Supplies"/>
    <x v="10"/>
    <n v="223.92"/>
    <n v="109.7208"/>
    <n v="0.49"/>
    <n v="2"/>
  </r>
  <r>
    <x v="425"/>
    <d v="2017-02-28T00:00:00"/>
    <x v="2"/>
    <x v="1"/>
    <x v="1"/>
    <s v="Office Supplies"/>
    <x v="10"/>
    <n v="23.12"/>
    <n v="11.328800000000001"/>
    <n v="0.49"/>
    <n v="2"/>
  </r>
  <r>
    <x v="426"/>
    <d v="2015-09-15T00:00:00"/>
    <x v="1"/>
    <x v="2"/>
    <x v="0"/>
    <s v="Office Supplies"/>
    <x v="10"/>
    <n v="15.552000000000003"/>
    <n v="5.4432"/>
    <n v="0.35"/>
    <n v="0"/>
  </r>
  <r>
    <x v="426"/>
    <d v="2015-09-15T00:00:00"/>
    <x v="1"/>
    <x v="2"/>
    <x v="0"/>
    <s v="Furniture"/>
    <x v="5"/>
    <n v="15.712000000000002"/>
    <n v="2.553199999999999"/>
    <n v="0.16250000000000001"/>
    <n v="0"/>
  </r>
  <r>
    <x v="426"/>
    <d v="2015-09-15T00:00:00"/>
    <x v="1"/>
    <x v="2"/>
    <x v="0"/>
    <s v="Office Supplies"/>
    <x v="4"/>
    <n v="24.672000000000001"/>
    <n v="2.1588000000000021"/>
    <n v="8.7500000000000105E-2"/>
    <n v="0"/>
  </r>
  <r>
    <x v="426"/>
    <d v="2015-09-15T00:00:00"/>
    <x v="1"/>
    <x v="2"/>
    <x v="0"/>
    <s v="Furniture"/>
    <x v="5"/>
    <n v="55.967999999999996"/>
    <n v="-2.098800000000006"/>
    <n v="-3.7500000000000103E-2"/>
    <n v="0"/>
  </r>
  <r>
    <x v="143"/>
    <d v="2016-04-12T00:00:00"/>
    <x v="0"/>
    <x v="5"/>
    <x v="2"/>
    <s v="Technology"/>
    <x v="11"/>
    <n v="431.92800000000005"/>
    <n v="64.789199999999951"/>
    <n v="0.15"/>
    <n v="4"/>
  </r>
  <r>
    <x v="143"/>
    <d v="2016-04-12T00:00:00"/>
    <x v="0"/>
    <x v="5"/>
    <x v="2"/>
    <s v="Furniture"/>
    <x v="1"/>
    <n v="95.983999999999995"/>
    <n v="-4.1135999999999981"/>
    <n v="-4.2857142857142802E-2"/>
    <n v="4"/>
  </r>
  <r>
    <x v="143"/>
    <d v="2016-04-12T00:00:00"/>
    <x v="0"/>
    <x v="5"/>
    <x v="2"/>
    <s v="Office Supplies"/>
    <x v="8"/>
    <n v="1088.7919999999997"/>
    <n v="-1850.9464000000007"/>
    <n v="-1.7"/>
    <n v="4"/>
  </r>
  <r>
    <x v="427"/>
    <d v="2016-07-24T00:00:00"/>
    <x v="1"/>
    <x v="22"/>
    <x v="1"/>
    <s v="Furniture"/>
    <x v="1"/>
    <n v="544.00800000000004"/>
    <n v="40.800600000000003"/>
    <n v="7.4999999999999997E-2"/>
    <n v="6"/>
  </r>
  <r>
    <x v="427"/>
    <d v="2016-07-24T00:00:00"/>
    <x v="1"/>
    <x v="22"/>
    <x v="1"/>
    <s v="Office Supplies"/>
    <x v="8"/>
    <n v="1.8720000000000003"/>
    <n v="-1.4352"/>
    <n v="-0.76666666666666605"/>
    <n v="6"/>
  </r>
  <r>
    <x v="427"/>
    <d v="2016-07-24T00:00:00"/>
    <x v="1"/>
    <x v="22"/>
    <x v="1"/>
    <s v="Furniture"/>
    <x v="1"/>
    <n v="854.35200000000009"/>
    <n v="10.679399999999873"/>
    <n v="1.2499999999999799E-2"/>
    <n v="6"/>
  </r>
  <r>
    <x v="427"/>
    <d v="2016-07-24T00:00:00"/>
    <x v="1"/>
    <x v="22"/>
    <x v="1"/>
    <s v="Office Supplies"/>
    <x v="4"/>
    <n v="593.5680000000001"/>
    <n v="0"/>
    <n v="0"/>
    <n v="6"/>
  </r>
  <r>
    <x v="427"/>
    <d v="2016-07-24T00:00:00"/>
    <x v="1"/>
    <x v="22"/>
    <x v="1"/>
    <s v="Office Supplies"/>
    <x v="4"/>
    <n v="338.04"/>
    <n v="-33.804000000000002"/>
    <n v="-0.1"/>
    <n v="6"/>
  </r>
  <r>
    <x v="378"/>
    <d v="2017-08-04T00:00:00"/>
    <x v="0"/>
    <x v="3"/>
    <x v="0"/>
    <s v="Technology"/>
    <x v="7"/>
    <n v="271.95999999999998"/>
    <n v="16.997500000000016"/>
    <n v="6.2500000000000097E-2"/>
    <n v="3"/>
  </r>
  <r>
    <x v="216"/>
    <d v="2016-07-18T00:00:00"/>
    <x v="1"/>
    <x v="15"/>
    <x v="3"/>
    <s v="Office Supplies"/>
    <x v="4"/>
    <n v="11.21"/>
    <n v="3.3629999999999995"/>
    <n v="0.3"/>
    <n v="4"/>
  </r>
  <r>
    <x v="216"/>
    <d v="2016-07-18T00:00:00"/>
    <x v="1"/>
    <x v="15"/>
    <x v="3"/>
    <s v="Office Supplies"/>
    <x v="8"/>
    <n v="9.1440000000000001"/>
    <n v="3.2003999999999997"/>
    <n v="0.35"/>
    <n v="4"/>
  </r>
  <r>
    <x v="216"/>
    <d v="2016-07-18T00:00:00"/>
    <x v="1"/>
    <x v="15"/>
    <x v="3"/>
    <s v="Office Supplies"/>
    <x v="13"/>
    <n v="14.069999999999999"/>
    <n v="6.8942999999999994"/>
    <n v="0.49"/>
    <n v="4"/>
  </r>
  <r>
    <x v="216"/>
    <d v="2016-07-18T00:00:00"/>
    <x v="1"/>
    <x v="15"/>
    <x v="3"/>
    <s v="Office Supplies"/>
    <x v="6"/>
    <n v="41.86"/>
    <n v="10.465"/>
    <n v="0.25"/>
    <n v="4"/>
  </r>
  <r>
    <x v="216"/>
    <d v="2016-07-18T00:00:00"/>
    <x v="1"/>
    <x v="15"/>
    <x v="3"/>
    <s v="Office Supplies"/>
    <x v="8"/>
    <n v="8.5440000000000005"/>
    <n v="2.8835999999999995"/>
    <n v="0.33750000000000002"/>
    <n v="4"/>
  </r>
  <r>
    <x v="216"/>
    <d v="2016-07-18T00:00:00"/>
    <x v="1"/>
    <x v="15"/>
    <x v="3"/>
    <s v="Furniture"/>
    <x v="0"/>
    <n v="579.13599999999997"/>
    <n v="21.717599999999948"/>
    <n v="3.7499999999999901E-2"/>
    <n v="4"/>
  </r>
  <r>
    <x v="428"/>
    <d v="2017-09-13T00:00:00"/>
    <x v="1"/>
    <x v="9"/>
    <x v="3"/>
    <s v="Furniture"/>
    <x v="1"/>
    <n v="141.37199999999999"/>
    <n v="-48.470400000000019"/>
    <n v="-0.34285714285714303"/>
    <n v="4"/>
  </r>
  <r>
    <x v="428"/>
    <d v="2017-09-13T00:00:00"/>
    <x v="1"/>
    <x v="9"/>
    <x v="3"/>
    <s v="Office Supplies"/>
    <x v="8"/>
    <n v="3.036"/>
    <n v="-2.3275999999999994"/>
    <n v="-0.76666666666666605"/>
    <n v="4"/>
  </r>
  <r>
    <x v="428"/>
    <d v="2017-09-13T00:00:00"/>
    <x v="1"/>
    <x v="9"/>
    <x v="3"/>
    <s v="Office Supplies"/>
    <x v="8"/>
    <n v="4.503000000000001"/>
    <n v="-3.6024000000000012"/>
    <n v="-0.8"/>
    <n v="4"/>
  </r>
  <r>
    <x v="428"/>
    <d v="2017-09-13T00:00:00"/>
    <x v="1"/>
    <x v="9"/>
    <x v="3"/>
    <s v="Office Supplies"/>
    <x v="6"/>
    <n v="4.6719999999999997"/>
    <n v="1.5767999999999998"/>
    <n v="0.33750000000000002"/>
    <n v="4"/>
  </r>
  <r>
    <x v="428"/>
    <d v="2017-09-13T00:00:00"/>
    <x v="1"/>
    <x v="9"/>
    <x v="3"/>
    <s v="Technology"/>
    <x v="11"/>
    <n v="95.88000000000001"/>
    <n v="28.764000000000006"/>
    <n v="0.3"/>
    <n v="4"/>
  </r>
  <r>
    <x v="428"/>
    <d v="2017-09-13T00:00:00"/>
    <x v="1"/>
    <x v="9"/>
    <x v="3"/>
    <s v="Furniture"/>
    <x v="5"/>
    <n v="17.024000000000001"/>
    <n v="1.7024000000000008"/>
    <n v="0.1"/>
    <n v="4"/>
  </r>
  <r>
    <x v="428"/>
    <d v="2017-09-13T00:00:00"/>
    <x v="1"/>
    <x v="9"/>
    <x v="3"/>
    <s v="Technology"/>
    <x v="11"/>
    <n v="258.69600000000003"/>
    <n v="64.674000000000007"/>
    <n v="0.25"/>
    <n v="4"/>
  </r>
  <r>
    <x v="428"/>
    <d v="2017-09-13T00:00:00"/>
    <x v="1"/>
    <x v="9"/>
    <x v="3"/>
    <s v="Technology"/>
    <x v="7"/>
    <n v="1931.9579999999999"/>
    <n v="-386.3915999999997"/>
    <n v="-0.2"/>
    <n v="4"/>
  </r>
  <r>
    <x v="136"/>
    <d v="2014-07-16T00:00:00"/>
    <x v="2"/>
    <x v="1"/>
    <x v="1"/>
    <s v="Office Supplies"/>
    <x v="4"/>
    <n v="249.75"/>
    <n v="44.954999999999977"/>
    <n v="0.18"/>
    <n v="4"/>
  </r>
  <r>
    <x v="136"/>
    <d v="2014-07-16T00:00:00"/>
    <x v="2"/>
    <x v="1"/>
    <x v="1"/>
    <s v="Technology"/>
    <x v="7"/>
    <n v="255.93600000000004"/>
    <n v="28.792799999999971"/>
    <n v="0.1125"/>
    <n v="4"/>
  </r>
  <r>
    <x v="429"/>
    <d v="2016-12-05T00:00:00"/>
    <x v="0"/>
    <x v="15"/>
    <x v="3"/>
    <s v="Furniture"/>
    <x v="5"/>
    <n v="113.78999999999999"/>
    <n v="20.482199999999992"/>
    <n v="0.18"/>
    <n v="1"/>
  </r>
  <r>
    <x v="429"/>
    <d v="2016-12-05T00:00:00"/>
    <x v="0"/>
    <x v="15"/>
    <x v="3"/>
    <s v="Technology"/>
    <x v="11"/>
    <n v="78.150000000000006"/>
    <n v="34.38600000000001"/>
    <n v="0.44"/>
    <n v="1"/>
  </r>
  <r>
    <x v="429"/>
    <d v="2016-12-05T00:00:00"/>
    <x v="0"/>
    <x v="15"/>
    <x v="3"/>
    <s v="Office Supplies"/>
    <x v="8"/>
    <n v="1.7280000000000002"/>
    <n v="0.60479999999999989"/>
    <n v="0.35"/>
    <n v="1"/>
  </r>
  <r>
    <x v="429"/>
    <d v="2016-12-05T00:00:00"/>
    <x v="0"/>
    <x v="15"/>
    <x v="3"/>
    <s v="Office Supplies"/>
    <x v="10"/>
    <n v="40.56"/>
    <n v="19.874400000000001"/>
    <n v="0.49"/>
    <n v="1"/>
  </r>
  <r>
    <x v="429"/>
    <d v="2016-12-05T00:00:00"/>
    <x v="0"/>
    <x v="15"/>
    <x v="3"/>
    <s v="Office Supplies"/>
    <x v="4"/>
    <n v="182.94"/>
    <n v="3.6587999999999994"/>
    <n v="0.02"/>
    <n v="1"/>
  </r>
  <r>
    <x v="429"/>
    <d v="2016-12-05T00:00:00"/>
    <x v="0"/>
    <x v="15"/>
    <x v="3"/>
    <s v="Office Supplies"/>
    <x v="4"/>
    <n v="193.86"/>
    <n v="11.631599999999992"/>
    <n v="0.06"/>
    <n v="1"/>
  </r>
  <r>
    <x v="44"/>
    <d v="2017-11-11T00:00:00"/>
    <x v="0"/>
    <x v="1"/>
    <x v="1"/>
    <s v="Office Supplies"/>
    <x v="12"/>
    <n v="15.28"/>
    <n v="7.4871999999999996"/>
    <n v="0.49"/>
    <n v="5"/>
  </r>
  <r>
    <x v="44"/>
    <d v="2017-11-11T00:00:00"/>
    <x v="0"/>
    <x v="1"/>
    <x v="1"/>
    <s v="Furniture"/>
    <x v="5"/>
    <n v="8.73"/>
    <n v="2.9681999999999995"/>
    <n v="0.34"/>
    <n v="5"/>
  </r>
  <r>
    <x v="44"/>
    <d v="2017-11-11T00:00:00"/>
    <x v="0"/>
    <x v="1"/>
    <x v="1"/>
    <s v="Office Supplies"/>
    <x v="6"/>
    <n v="5.68"/>
    <n v="1.7607999999999997"/>
    <n v="0.31"/>
    <n v="5"/>
  </r>
  <r>
    <x v="89"/>
    <d v="2015-11-02T00:00:00"/>
    <x v="0"/>
    <x v="15"/>
    <x v="3"/>
    <s v="Office Supplies"/>
    <x v="6"/>
    <n v="2.78"/>
    <n v="0.72279999999999989"/>
    <n v="0.26"/>
    <n v="2"/>
  </r>
  <r>
    <x v="89"/>
    <d v="2015-11-02T00:00:00"/>
    <x v="0"/>
    <x v="15"/>
    <x v="3"/>
    <s v="Office Supplies"/>
    <x v="12"/>
    <n v="79.959999999999994"/>
    <n v="35.981999999999992"/>
    <n v="0.45"/>
    <n v="2"/>
  </r>
  <r>
    <x v="198"/>
    <d v="2016-06-01T00:00:00"/>
    <x v="1"/>
    <x v="24"/>
    <x v="3"/>
    <s v="Technology"/>
    <x v="16"/>
    <n v="839.98799999999994"/>
    <n v="69.99899999999991"/>
    <n v="8.3333333333333204E-2"/>
    <n v="2"/>
  </r>
  <r>
    <x v="99"/>
    <d v="2016-10-28T00:00:00"/>
    <x v="0"/>
    <x v="2"/>
    <x v="0"/>
    <s v="Furniture"/>
    <x v="5"/>
    <n v="47.952000000000005"/>
    <n v="13.786200000000006"/>
    <n v="0.28749999999999998"/>
    <n v="0"/>
  </r>
  <r>
    <x v="99"/>
    <d v="2016-10-28T00:00:00"/>
    <x v="0"/>
    <x v="2"/>
    <x v="0"/>
    <s v="Office Supplies"/>
    <x v="8"/>
    <n v="37.425000000000004"/>
    <n v="-29.940000000000012"/>
    <n v="-0.8"/>
    <n v="0"/>
  </r>
  <r>
    <x v="99"/>
    <d v="2016-10-28T00:00:00"/>
    <x v="0"/>
    <x v="2"/>
    <x v="0"/>
    <s v="Furniture"/>
    <x v="5"/>
    <n v="63.967999999999996"/>
    <n v="0"/>
    <n v="0"/>
    <n v="0"/>
  </r>
  <r>
    <x v="99"/>
    <d v="2016-10-28T00:00:00"/>
    <x v="0"/>
    <x v="2"/>
    <x v="0"/>
    <s v="Furniture"/>
    <x v="5"/>
    <n v="165.048"/>
    <n v="41.262"/>
    <n v="0.25"/>
    <n v="0"/>
  </r>
  <r>
    <x v="430"/>
    <d v="2014-08-15T00:00:00"/>
    <x v="0"/>
    <x v="4"/>
    <x v="1"/>
    <s v="Furniture"/>
    <x v="5"/>
    <n v="12.35"/>
    <n v="5.4340000000000002"/>
    <n v="0.44"/>
    <n v="4"/>
  </r>
  <r>
    <x v="430"/>
    <d v="2014-08-15T00:00:00"/>
    <x v="0"/>
    <x v="4"/>
    <x v="1"/>
    <s v="Office Supplies"/>
    <x v="6"/>
    <n v="40.97"/>
    <n v="10.652200000000001"/>
    <n v="0.26"/>
    <n v="4"/>
  </r>
  <r>
    <x v="430"/>
    <d v="2014-08-15T00:00:00"/>
    <x v="0"/>
    <x v="4"/>
    <x v="1"/>
    <s v="Office Supplies"/>
    <x v="13"/>
    <n v="22.96"/>
    <n v="10.7912"/>
    <n v="0.47"/>
    <n v="4"/>
  </r>
  <r>
    <x v="48"/>
    <d v="2016-09-04T00:00:00"/>
    <x v="2"/>
    <x v="15"/>
    <x v="3"/>
    <s v="Technology"/>
    <x v="7"/>
    <n v="22"/>
    <n v="5.5"/>
    <n v="0.25"/>
    <n v="6"/>
  </r>
  <r>
    <x v="431"/>
    <d v="2016-02-22T00:00:00"/>
    <x v="0"/>
    <x v="15"/>
    <x v="3"/>
    <s v="Office Supplies"/>
    <x v="8"/>
    <n v="398.35199999999998"/>
    <n v="124.48499999999999"/>
    <n v="0.3125"/>
    <n v="7"/>
  </r>
  <r>
    <x v="431"/>
    <d v="2016-02-22T00:00:00"/>
    <x v="0"/>
    <x v="15"/>
    <x v="3"/>
    <s v="Office Supplies"/>
    <x v="13"/>
    <n v="8.7200000000000006"/>
    <n v="3.5752000000000006"/>
    <n v="0.41"/>
    <n v="7"/>
  </r>
  <r>
    <x v="304"/>
    <d v="2017-05-21T00:00:00"/>
    <x v="0"/>
    <x v="35"/>
    <x v="0"/>
    <s v="Office Supplies"/>
    <x v="12"/>
    <n v="48.69"/>
    <n v="23.8581"/>
    <n v="0.49"/>
    <n v="7"/>
  </r>
  <r>
    <x v="432"/>
    <d v="2014-12-14T00:00:00"/>
    <x v="0"/>
    <x v="1"/>
    <x v="1"/>
    <s v="Furniture"/>
    <x v="3"/>
    <n v="764.6880000000001"/>
    <n v="95.585999999999899"/>
    <n v="0.125"/>
    <n v="2"/>
  </r>
  <r>
    <x v="432"/>
    <d v="2014-12-14T00:00:00"/>
    <x v="0"/>
    <x v="1"/>
    <x v="1"/>
    <s v="Furniture"/>
    <x v="3"/>
    <n v="3610.848"/>
    <n v="135.4068000000002"/>
    <n v="3.7500000000000103E-2"/>
    <n v="2"/>
  </r>
  <r>
    <x v="432"/>
    <d v="2014-12-14T00:00:00"/>
    <x v="0"/>
    <x v="1"/>
    <x v="1"/>
    <s v="Furniture"/>
    <x v="0"/>
    <n v="254.97449999999998"/>
    <n v="11.998799999999989"/>
    <n v="4.7058823529411702E-2"/>
    <n v="2"/>
  </r>
  <r>
    <x v="404"/>
    <d v="2017-12-24T00:00:00"/>
    <x v="0"/>
    <x v="15"/>
    <x v="3"/>
    <s v="Office Supplies"/>
    <x v="6"/>
    <n v="38.82"/>
    <n v="17.468999999999998"/>
    <n v="0.45"/>
    <n v="6"/>
  </r>
  <r>
    <x v="404"/>
    <d v="2017-12-24T00:00:00"/>
    <x v="0"/>
    <x v="15"/>
    <x v="3"/>
    <s v="Furniture"/>
    <x v="1"/>
    <n v="1141.9379999999999"/>
    <n v="139.57019999999989"/>
    <n v="0.122222222222222"/>
    <n v="6"/>
  </r>
  <r>
    <x v="404"/>
    <d v="2017-12-24T00:00:00"/>
    <x v="0"/>
    <x v="15"/>
    <x v="3"/>
    <s v="Office Supplies"/>
    <x v="9"/>
    <n v="1704.56"/>
    <n v="511.36799999999999"/>
    <n v="0.3"/>
    <n v="6"/>
  </r>
  <r>
    <x v="404"/>
    <d v="2017-12-24T00:00:00"/>
    <x v="0"/>
    <x v="15"/>
    <x v="3"/>
    <s v="Office Supplies"/>
    <x v="6"/>
    <n v="3.2"/>
    <n v="1.3760000000000003"/>
    <n v="0.43"/>
    <n v="6"/>
  </r>
  <r>
    <x v="433"/>
    <d v="2015-07-09T00:00:00"/>
    <x v="0"/>
    <x v="6"/>
    <x v="2"/>
    <s v="Technology"/>
    <x v="7"/>
    <n v="1099.96"/>
    <n v="285.9896"/>
    <n v="0.26"/>
    <n v="5"/>
  </r>
  <r>
    <x v="434"/>
    <d v="2017-03-14T00:00:00"/>
    <x v="2"/>
    <x v="9"/>
    <x v="3"/>
    <s v="Office Supplies"/>
    <x v="6"/>
    <n v="5.2480000000000002"/>
    <n v="0.59039999999999915"/>
    <n v="0.1125"/>
    <n v="4"/>
  </r>
  <r>
    <x v="434"/>
    <d v="2017-03-14T00:00:00"/>
    <x v="2"/>
    <x v="9"/>
    <x v="3"/>
    <s v="Technology"/>
    <x v="7"/>
    <n v="35.909999999999997"/>
    <n v="-8.3790000000000031"/>
    <n v="-0.233333333333333"/>
    <n v="4"/>
  </r>
  <r>
    <x v="434"/>
    <d v="2017-03-14T00:00:00"/>
    <x v="2"/>
    <x v="9"/>
    <x v="3"/>
    <s v="Furniture"/>
    <x v="5"/>
    <n v="6.6959999999999997"/>
    <n v="0.50219999999999976"/>
    <n v="7.4999999999999997E-2"/>
    <n v="4"/>
  </r>
  <r>
    <x v="434"/>
    <d v="2017-03-14T00:00:00"/>
    <x v="2"/>
    <x v="9"/>
    <x v="3"/>
    <s v="Furniture"/>
    <x v="5"/>
    <n v="43.872000000000007"/>
    <n v="11.516399999999999"/>
    <n v="0.26250000000000001"/>
    <n v="4"/>
  </r>
  <r>
    <x v="435"/>
    <d v="2016-12-28T00:00:00"/>
    <x v="2"/>
    <x v="3"/>
    <x v="0"/>
    <s v="Office Supplies"/>
    <x v="8"/>
    <n v="27.882000000000005"/>
    <n v="-20.446799999999996"/>
    <n v="-0.73333333333333295"/>
    <n v="4"/>
  </r>
  <r>
    <x v="435"/>
    <d v="2016-12-28T00:00:00"/>
    <x v="2"/>
    <x v="3"/>
    <x v="0"/>
    <s v="Office Supplies"/>
    <x v="4"/>
    <n v="540.048"/>
    <n v="-47.254199999999997"/>
    <n v="-8.7499999999999994E-2"/>
    <n v="4"/>
  </r>
  <r>
    <x v="435"/>
    <d v="2016-12-28T00:00:00"/>
    <x v="2"/>
    <x v="3"/>
    <x v="0"/>
    <s v="Technology"/>
    <x v="11"/>
    <n v="255.68000000000004"/>
    <n v="76.704000000000008"/>
    <n v="0.3"/>
    <n v="4"/>
  </r>
  <r>
    <x v="436"/>
    <d v="2017-10-27T00:00:00"/>
    <x v="0"/>
    <x v="2"/>
    <x v="0"/>
    <s v="Technology"/>
    <x v="7"/>
    <n v="863.87999999999988"/>
    <n v="107.98499999999996"/>
    <n v="0.125"/>
    <n v="4"/>
  </r>
  <r>
    <x v="99"/>
    <d v="2016-11-04T00:00:00"/>
    <x v="1"/>
    <x v="3"/>
    <x v="0"/>
    <s v="Office Supplies"/>
    <x v="8"/>
    <n v="17.616000000000003"/>
    <n v="-14.0928"/>
    <n v="-0.8"/>
    <n v="7"/>
  </r>
  <r>
    <x v="437"/>
    <d v="2017-07-09T00:00:00"/>
    <x v="0"/>
    <x v="15"/>
    <x v="3"/>
    <s v="Office Supplies"/>
    <x v="8"/>
    <n v="17.472000000000001"/>
    <n v="6.3336000000000006"/>
    <n v="0.36249999999999999"/>
    <n v="2"/>
  </r>
  <r>
    <x v="393"/>
    <d v="2016-10-02T00:00:00"/>
    <x v="0"/>
    <x v="14"/>
    <x v="2"/>
    <s v="Technology"/>
    <x v="7"/>
    <n v="69.900000000000006"/>
    <n v="18.873000000000005"/>
    <n v="0.27"/>
    <n v="1"/>
  </r>
  <r>
    <x v="393"/>
    <d v="2016-10-02T00:00:00"/>
    <x v="0"/>
    <x v="14"/>
    <x v="2"/>
    <s v="Furniture"/>
    <x v="5"/>
    <n v="41.849999999999994"/>
    <n v="10.880999999999998"/>
    <n v="0.26"/>
    <n v="1"/>
  </r>
  <r>
    <x v="264"/>
    <d v="2017-09-07T00:00:00"/>
    <x v="0"/>
    <x v="1"/>
    <x v="1"/>
    <s v="Office Supplies"/>
    <x v="6"/>
    <n v="6.57"/>
    <n v="1.7738999999999998"/>
    <n v="0.27"/>
    <n v="5"/>
  </r>
  <r>
    <x v="163"/>
    <d v="2014-12-29T00:00:00"/>
    <x v="1"/>
    <x v="1"/>
    <x v="1"/>
    <s v="Office Supplies"/>
    <x v="4"/>
    <n v="142.86000000000001"/>
    <n v="41.429399999999987"/>
    <n v="0.28999999999999998"/>
    <n v="5"/>
  </r>
  <r>
    <x v="163"/>
    <d v="2014-12-29T00:00:00"/>
    <x v="1"/>
    <x v="1"/>
    <x v="1"/>
    <s v="Furniture"/>
    <x v="1"/>
    <n v="292.27200000000005"/>
    <n v="18.266999999999967"/>
    <n v="6.2499999999999903E-2"/>
    <n v="5"/>
  </r>
  <r>
    <x v="397"/>
    <d v="2017-09-27T00:00:00"/>
    <x v="1"/>
    <x v="22"/>
    <x v="1"/>
    <s v="Furniture"/>
    <x v="5"/>
    <n v="29.328000000000003"/>
    <n v="3.665999999999995"/>
    <n v="0.125"/>
    <n v="4"/>
  </r>
  <r>
    <x v="400"/>
    <d v="2017-06-08T00:00:00"/>
    <x v="0"/>
    <x v="19"/>
    <x v="0"/>
    <s v="Office Supplies"/>
    <x v="10"/>
    <n v="12.48"/>
    <n v="5.6159999999999997"/>
    <n v="0.45"/>
    <n v="4"/>
  </r>
  <r>
    <x v="438"/>
    <d v="2016-04-26T00:00:00"/>
    <x v="1"/>
    <x v="10"/>
    <x v="2"/>
    <s v="Office Supplies"/>
    <x v="4"/>
    <n v="102.33600000000001"/>
    <n v="-12.792000000000002"/>
    <n v="-0.125"/>
    <n v="5"/>
  </r>
  <r>
    <x v="438"/>
    <d v="2016-04-26T00:00:00"/>
    <x v="1"/>
    <x v="10"/>
    <x v="2"/>
    <s v="Office Supplies"/>
    <x v="9"/>
    <n v="48.791999999999987"/>
    <n v="-126.85920000000002"/>
    <n v="-2.6"/>
    <n v="5"/>
  </r>
  <r>
    <x v="438"/>
    <d v="2016-04-26T00:00:00"/>
    <x v="1"/>
    <x v="10"/>
    <x v="2"/>
    <s v="Office Supplies"/>
    <x v="8"/>
    <n v="44.847999999999992"/>
    <n v="-67.27200000000002"/>
    <n v="-1.5"/>
    <n v="5"/>
  </r>
  <r>
    <x v="439"/>
    <d v="2016-05-26T00:00:00"/>
    <x v="0"/>
    <x v="5"/>
    <x v="2"/>
    <s v="Office Supplies"/>
    <x v="10"/>
    <n v="10.368000000000002"/>
    <n v="3.6288"/>
    <n v="0.35"/>
    <n v="0"/>
  </r>
  <r>
    <x v="439"/>
    <d v="2016-05-26T00:00:00"/>
    <x v="0"/>
    <x v="5"/>
    <x v="2"/>
    <s v="Furniture"/>
    <x v="1"/>
    <n v="388.42999999999995"/>
    <n v="-88.783999999999978"/>
    <n v="-0.22857142857142901"/>
    <n v="0"/>
  </r>
  <r>
    <x v="439"/>
    <d v="2016-05-26T00:00:00"/>
    <x v="0"/>
    <x v="5"/>
    <x v="2"/>
    <s v="Office Supplies"/>
    <x v="10"/>
    <n v="14.352000000000002"/>
    <n v="5.2026000000000003"/>
    <n v="0.36249999999999999"/>
    <n v="0"/>
  </r>
  <r>
    <x v="439"/>
    <d v="2016-05-26T00:00:00"/>
    <x v="0"/>
    <x v="5"/>
    <x v="2"/>
    <s v="Technology"/>
    <x v="11"/>
    <n v="63.991999999999997"/>
    <n v="-7.1990999999999961"/>
    <n v="-0.1125"/>
    <n v="0"/>
  </r>
  <r>
    <x v="440"/>
    <d v="2016-05-07T00:00:00"/>
    <x v="0"/>
    <x v="5"/>
    <x v="2"/>
    <s v="Office Supplies"/>
    <x v="6"/>
    <n v="86.352000000000004"/>
    <n v="5.3969999999999914"/>
    <n v="6.2499999999999903E-2"/>
    <n v="5"/>
  </r>
  <r>
    <x v="78"/>
    <d v="2014-09-11T00:00:00"/>
    <x v="1"/>
    <x v="32"/>
    <x v="0"/>
    <s v="Technology"/>
    <x v="11"/>
    <n v="32.97"/>
    <n v="12.8583"/>
    <n v="0.39"/>
    <n v="3"/>
  </r>
  <r>
    <x v="78"/>
    <d v="2014-09-11T00:00:00"/>
    <x v="1"/>
    <x v="32"/>
    <x v="0"/>
    <s v="Technology"/>
    <x v="11"/>
    <n v="83.88"/>
    <n v="30.196799999999996"/>
    <n v="0.36"/>
    <n v="3"/>
  </r>
  <r>
    <x v="64"/>
    <d v="2016-09-06T00:00:00"/>
    <x v="0"/>
    <x v="23"/>
    <x v="2"/>
    <s v="Technology"/>
    <x v="7"/>
    <n v="278.39999999999998"/>
    <n v="80.735999999999976"/>
    <n v="0.28999999999999998"/>
    <n v="1"/>
  </r>
  <r>
    <x v="359"/>
    <d v="2017-04-11T00:00:00"/>
    <x v="0"/>
    <x v="2"/>
    <x v="0"/>
    <s v="Office Supplies"/>
    <x v="2"/>
    <n v="15.120000000000001"/>
    <n v="4.9139999999999988"/>
    <n v="0.32500000000000001"/>
    <n v="2"/>
  </r>
  <r>
    <x v="359"/>
    <d v="2017-04-11T00:00:00"/>
    <x v="0"/>
    <x v="2"/>
    <x v="0"/>
    <s v="Office Supplies"/>
    <x v="8"/>
    <n v="17.430000000000003"/>
    <n v="-13.363000000000003"/>
    <n v="-0.76666666666666705"/>
    <n v="2"/>
  </r>
  <r>
    <x v="359"/>
    <d v="2017-04-11T00:00:00"/>
    <x v="0"/>
    <x v="2"/>
    <x v="0"/>
    <s v="Office Supplies"/>
    <x v="10"/>
    <n v="251.64"/>
    <n v="88.073999999999984"/>
    <n v="0.35"/>
    <n v="2"/>
  </r>
  <r>
    <x v="401"/>
    <d v="2015-12-12T00:00:00"/>
    <x v="0"/>
    <x v="5"/>
    <x v="2"/>
    <s v="Office Supplies"/>
    <x v="8"/>
    <n v="2.7719999999999994"/>
    <n v="-4.8510000000000009"/>
    <n v="-1.75"/>
    <n v="6"/>
  </r>
  <r>
    <x v="190"/>
    <d v="2016-07-03T00:00:00"/>
    <x v="0"/>
    <x v="34"/>
    <x v="3"/>
    <s v="Office Supplies"/>
    <x v="4"/>
    <n v="14.9"/>
    <n v="1.0429999999999984"/>
    <n v="6.9999999999999896E-2"/>
    <n v="7"/>
  </r>
  <r>
    <x v="433"/>
    <d v="2015-07-08T00:00:00"/>
    <x v="2"/>
    <x v="15"/>
    <x v="3"/>
    <s v="Office Supplies"/>
    <x v="6"/>
    <n v="15.48"/>
    <n v="4.4891999999999985"/>
    <n v="0.28999999999999998"/>
    <n v="4"/>
  </r>
  <r>
    <x v="441"/>
    <d v="2016-11-26T00:00:00"/>
    <x v="1"/>
    <x v="15"/>
    <x v="3"/>
    <s v="Furniture"/>
    <x v="5"/>
    <n v="39.880000000000003"/>
    <n v="11.166400000000003"/>
    <n v="0.28000000000000003"/>
    <n v="4"/>
  </r>
  <r>
    <x v="441"/>
    <d v="2016-11-26T00:00:00"/>
    <x v="1"/>
    <x v="15"/>
    <x v="3"/>
    <s v="Office Supplies"/>
    <x v="8"/>
    <n v="12.192"/>
    <n v="4.1147999999999989"/>
    <n v="0.33750000000000002"/>
    <n v="4"/>
  </r>
  <r>
    <x v="441"/>
    <d v="2016-11-26T00:00:00"/>
    <x v="1"/>
    <x v="15"/>
    <x v="3"/>
    <s v="Office Supplies"/>
    <x v="6"/>
    <n v="20.82"/>
    <n v="7.4952000000000005"/>
    <n v="0.36"/>
    <n v="4"/>
  </r>
  <r>
    <x v="338"/>
    <d v="2016-11-12T00:00:00"/>
    <x v="2"/>
    <x v="1"/>
    <x v="1"/>
    <s v="Office Supplies"/>
    <x v="8"/>
    <n v="13.216000000000001"/>
    <n v="4.4603999999999999"/>
    <n v="0.33750000000000002"/>
    <n v="2"/>
  </r>
  <r>
    <x v="338"/>
    <d v="2016-11-12T00:00:00"/>
    <x v="2"/>
    <x v="1"/>
    <x v="1"/>
    <s v="Office Supplies"/>
    <x v="10"/>
    <n v="32.400000000000006"/>
    <n v="15.552000000000001"/>
    <n v="0.48"/>
    <n v="2"/>
  </r>
  <r>
    <x v="375"/>
    <d v="2015-09-01T00:00:00"/>
    <x v="0"/>
    <x v="1"/>
    <x v="1"/>
    <s v="Office Supplies"/>
    <x v="14"/>
    <n v="32.94"/>
    <n v="9.2232000000000021"/>
    <n v="0.28000000000000003"/>
    <n v="5"/>
  </r>
  <r>
    <x v="375"/>
    <d v="2015-09-01T00:00:00"/>
    <x v="0"/>
    <x v="1"/>
    <x v="1"/>
    <s v="Office Supplies"/>
    <x v="10"/>
    <n v="114.2"/>
    <n v="52.531999999999996"/>
    <n v="0.46"/>
    <n v="5"/>
  </r>
  <r>
    <x v="375"/>
    <d v="2015-09-01T00:00:00"/>
    <x v="0"/>
    <x v="1"/>
    <x v="1"/>
    <s v="Office Supplies"/>
    <x v="2"/>
    <n v="3.08"/>
    <n v="1.4783999999999999"/>
    <n v="0.48"/>
    <n v="5"/>
  </r>
  <r>
    <x v="442"/>
    <d v="2015-05-29T00:00:00"/>
    <x v="0"/>
    <x v="22"/>
    <x v="1"/>
    <s v="Office Supplies"/>
    <x v="9"/>
    <n v="845.72799999999995"/>
    <n v="84.572799999999944"/>
    <n v="9.9999999999999895E-2"/>
    <n v="4"/>
  </r>
  <r>
    <x v="247"/>
    <d v="2018-01-03T00:00:00"/>
    <x v="1"/>
    <x v="1"/>
    <x v="1"/>
    <s v="Office Supplies"/>
    <x v="8"/>
    <n v="13.904"/>
    <n v="4.5187999999999997"/>
    <n v="0.32500000000000001"/>
    <n v="4"/>
  </r>
  <r>
    <x v="247"/>
    <d v="2018-01-03T00:00:00"/>
    <x v="1"/>
    <x v="1"/>
    <x v="1"/>
    <s v="Office Supplies"/>
    <x v="8"/>
    <n v="20.72"/>
    <n v="6.4749999999999979"/>
    <n v="0.3125"/>
    <n v="4"/>
  </r>
  <r>
    <x v="16"/>
    <d v="2016-12-12T00:00:00"/>
    <x v="1"/>
    <x v="11"/>
    <x v="2"/>
    <s v="Technology"/>
    <x v="7"/>
    <n v="114.94999999999999"/>
    <n v="2.2990000000000066"/>
    <n v="2.0000000000000101E-2"/>
    <n v="4"/>
  </r>
  <r>
    <x v="242"/>
    <d v="2015-10-07T00:00:00"/>
    <x v="0"/>
    <x v="1"/>
    <x v="1"/>
    <s v="Office Supplies"/>
    <x v="4"/>
    <n v="26.96"/>
    <n v="7.0095999999999989"/>
    <n v="0.26"/>
    <n v="3"/>
  </r>
  <r>
    <x v="443"/>
    <d v="2016-12-25T00:00:00"/>
    <x v="0"/>
    <x v="17"/>
    <x v="0"/>
    <s v="Furniture"/>
    <x v="5"/>
    <n v="572.76"/>
    <n v="166.10039999999995"/>
    <n v="0.28999999999999998"/>
    <n v="2"/>
  </r>
  <r>
    <x v="443"/>
    <d v="2016-12-25T00:00:00"/>
    <x v="0"/>
    <x v="17"/>
    <x v="0"/>
    <s v="Furniture"/>
    <x v="5"/>
    <n v="286.38"/>
    <n v="83.050199999999975"/>
    <n v="0.28999999999999998"/>
    <n v="2"/>
  </r>
  <r>
    <x v="444"/>
    <d v="2015-09-24T00:00:00"/>
    <x v="2"/>
    <x v="17"/>
    <x v="0"/>
    <s v="Furniture"/>
    <x v="0"/>
    <n v="61.96"/>
    <n v="4.3371999999999957"/>
    <n v="6.9999999999999896E-2"/>
    <n v="5"/>
  </r>
  <r>
    <x v="445"/>
    <d v="2017-07-07T00:00:00"/>
    <x v="0"/>
    <x v="32"/>
    <x v="0"/>
    <s v="Furniture"/>
    <x v="5"/>
    <n v="23.99"/>
    <n v="5.5176999999999978"/>
    <n v="0.23"/>
    <n v="4"/>
  </r>
  <r>
    <x v="445"/>
    <d v="2017-07-07T00:00:00"/>
    <x v="0"/>
    <x v="32"/>
    <x v="0"/>
    <s v="Technology"/>
    <x v="7"/>
    <n v="287.96999999999997"/>
    <n v="77.751899999999992"/>
    <n v="0.27"/>
    <n v="4"/>
  </r>
  <r>
    <x v="216"/>
    <d v="2016-07-16T00:00:00"/>
    <x v="0"/>
    <x v="5"/>
    <x v="2"/>
    <s v="Technology"/>
    <x v="7"/>
    <n v="419.94399999999996"/>
    <n v="52.492999999999967"/>
    <n v="0.125"/>
    <n v="2"/>
  </r>
  <r>
    <x v="23"/>
    <d v="2016-06-21T00:00:00"/>
    <x v="0"/>
    <x v="1"/>
    <x v="1"/>
    <s v="Office Supplies"/>
    <x v="10"/>
    <n v="46.76"/>
    <n v="22.444800000000001"/>
    <n v="0.48"/>
    <n v="1"/>
  </r>
  <r>
    <x v="23"/>
    <d v="2016-06-21T00:00:00"/>
    <x v="0"/>
    <x v="1"/>
    <x v="1"/>
    <s v="Office Supplies"/>
    <x v="8"/>
    <n v="17.712"/>
    <n v="6.4206000000000012"/>
    <n v="0.36249999999999999"/>
    <n v="1"/>
  </r>
  <r>
    <x v="23"/>
    <d v="2016-06-21T00:00:00"/>
    <x v="0"/>
    <x v="1"/>
    <x v="1"/>
    <s v="Office Supplies"/>
    <x v="9"/>
    <n v="21.78"/>
    <n v="5.6628000000000007"/>
    <n v="0.26"/>
    <n v="1"/>
  </r>
  <r>
    <x v="23"/>
    <d v="2016-06-21T00:00:00"/>
    <x v="0"/>
    <x v="1"/>
    <x v="1"/>
    <s v="Office Supplies"/>
    <x v="4"/>
    <n v="161.94"/>
    <n v="9.716399999999993"/>
    <n v="0.06"/>
    <n v="1"/>
  </r>
  <r>
    <x v="23"/>
    <d v="2016-06-21T00:00:00"/>
    <x v="0"/>
    <x v="1"/>
    <x v="1"/>
    <s v="Furniture"/>
    <x v="1"/>
    <n v="161.56800000000001"/>
    <n v="-8.0783999999999949"/>
    <n v="-0.05"/>
    <n v="1"/>
  </r>
  <r>
    <x v="10"/>
    <d v="2016-12-13T00:00:00"/>
    <x v="0"/>
    <x v="31"/>
    <x v="3"/>
    <s v="Office Supplies"/>
    <x v="2"/>
    <n v="3.69"/>
    <n v="1.7343"/>
    <n v="0.47"/>
    <n v="4"/>
  </r>
  <r>
    <x v="10"/>
    <d v="2016-12-13T00:00:00"/>
    <x v="0"/>
    <x v="31"/>
    <x v="3"/>
    <s v="Office Supplies"/>
    <x v="2"/>
    <n v="122.12"/>
    <n v="56.175200000000004"/>
    <n v="0.46"/>
    <n v="4"/>
  </r>
  <r>
    <x v="446"/>
    <d v="2016-10-01T00:00:00"/>
    <x v="0"/>
    <x v="24"/>
    <x v="3"/>
    <s v="Furniture"/>
    <x v="1"/>
    <n v="155.37199999999999"/>
    <n v="-13.317599999999999"/>
    <n v="-8.5714285714285701E-2"/>
    <n v="7"/>
  </r>
  <r>
    <x v="122"/>
    <d v="2016-12-23T00:00:00"/>
    <x v="1"/>
    <x v="1"/>
    <x v="1"/>
    <s v="Office Supplies"/>
    <x v="10"/>
    <n v="38.880000000000003"/>
    <n v="18.662400000000002"/>
    <n v="0.48"/>
    <n v="5"/>
  </r>
  <r>
    <x v="122"/>
    <d v="2016-12-23T00:00:00"/>
    <x v="1"/>
    <x v="1"/>
    <x v="1"/>
    <s v="Furniture"/>
    <x v="5"/>
    <n v="183.84"/>
    <n v="62.505600000000001"/>
    <n v="0.34"/>
    <n v="5"/>
  </r>
  <r>
    <x v="122"/>
    <d v="2016-12-23T00:00:00"/>
    <x v="1"/>
    <x v="1"/>
    <x v="1"/>
    <s v="Office Supplies"/>
    <x v="14"/>
    <n v="579.29999999999995"/>
    <n v="28.964999999999961"/>
    <n v="4.9999999999999899E-2"/>
    <n v="5"/>
  </r>
  <r>
    <x v="389"/>
    <d v="2017-12-14T00:00:00"/>
    <x v="0"/>
    <x v="9"/>
    <x v="3"/>
    <s v="Technology"/>
    <x v="11"/>
    <n v="14.200000000000001"/>
    <n v="3.3724999999999992"/>
    <n v="0.23749999999999999"/>
    <n v="4"/>
  </r>
  <r>
    <x v="268"/>
    <d v="2014-07-05T00:00:00"/>
    <x v="1"/>
    <x v="2"/>
    <x v="0"/>
    <s v="Technology"/>
    <x v="7"/>
    <n v="575.91999999999996"/>
    <n v="71.989999999999981"/>
    <n v="0.125"/>
    <n v="4"/>
  </r>
  <r>
    <x v="268"/>
    <d v="2014-07-05T00:00:00"/>
    <x v="1"/>
    <x v="2"/>
    <x v="0"/>
    <s v="Office Supplies"/>
    <x v="8"/>
    <n v="5.1840000000000011"/>
    <n v="-3.6288"/>
    <n v="-0.7"/>
    <n v="4"/>
  </r>
  <r>
    <x v="447"/>
    <d v="2017-02-08T00:00:00"/>
    <x v="0"/>
    <x v="24"/>
    <x v="3"/>
    <s v="Office Supplies"/>
    <x v="8"/>
    <n v="5.2290000000000001"/>
    <n v="-4.1831999999999976"/>
    <n v="-0.8"/>
    <n v="5"/>
  </r>
  <r>
    <x v="447"/>
    <d v="2017-02-08T00:00:00"/>
    <x v="0"/>
    <x v="24"/>
    <x v="3"/>
    <s v="Office Supplies"/>
    <x v="4"/>
    <n v="285.55200000000002"/>
    <n v="35.69399999999996"/>
    <n v="0.125"/>
    <n v="5"/>
  </r>
  <r>
    <x v="448"/>
    <d v="2017-03-08T00:00:00"/>
    <x v="0"/>
    <x v="0"/>
    <x v="0"/>
    <s v="Office Supplies"/>
    <x v="9"/>
    <n v="72.8"/>
    <n v="19.656000000000002"/>
    <n v="0.27"/>
    <n v="5"/>
  </r>
  <r>
    <x v="449"/>
    <d v="2017-10-10T00:00:00"/>
    <x v="0"/>
    <x v="3"/>
    <x v="0"/>
    <s v="Office Supplies"/>
    <x v="10"/>
    <n v="10.816000000000001"/>
    <n v="3.5151999999999988"/>
    <n v="0.32500000000000001"/>
    <n v="1"/>
  </r>
  <r>
    <x v="450"/>
    <d v="2014-10-03T00:00:00"/>
    <x v="1"/>
    <x v="31"/>
    <x v="3"/>
    <s v="Office Supplies"/>
    <x v="4"/>
    <n v="46.26"/>
    <n v="12.490200000000003"/>
    <n v="0.27"/>
    <n v="5"/>
  </r>
  <r>
    <x v="279"/>
    <d v="2014-05-30T00:00:00"/>
    <x v="0"/>
    <x v="10"/>
    <x v="2"/>
    <s v="Office Supplies"/>
    <x v="8"/>
    <n v="17.459999999999997"/>
    <n v="-30.555000000000007"/>
    <n v="-1.75"/>
    <n v="3"/>
  </r>
  <r>
    <x v="451"/>
    <d v="2015-06-18T00:00:00"/>
    <x v="2"/>
    <x v="9"/>
    <x v="3"/>
    <s v="Furniture"/>
    <x v="5"/>
    <n v="51.072000000000003"/>
    <n v="5.1072000000000024"/>
    <n v="0.1"/>
    <n v="4"/>
  </r>
  <r>
    <x v="452"/>
    <d v="2016-04-01T00:00:00"/>
    <x v="1"/>
    <x v="29"/>
    <x v="3"/>
    <s v="Office Supplies"/>
    <x v="10"/>
    <n v="11.34"/>
    <n v="5.5565999999999995"/>
    <n v="0.49"/>
    <n v="2"/>
  </r>
  <r>
    <x v="453"/>
    <d v="2017-10-18T00:00:00"/>
    <x v="2"/>
    <x v="1"/>
    <x v="1"/>
    <s v="Office Supplies"/>
    <x v="6"/>
    <n v="87.92"/>
    <n v="26.375999999999998"/>
    <n v="0.3"/>
    <n v="3"/>
  </r>
  <r>
    <x v="454"/>
    <d v="2016-05-27T00:00:00"/>
    <x v="0"/>
    <x v="1"/>
    <x v="1"/>
    <s v="Furniture"/>
    <x v="5"/>
    <n v="37.049999999999997"/>
    <n v="16.302"/>
    <n v="0.44"/>
    <n v="4"/>
  </r>
  <r>
    <x v="455"/>
    <d v="2017-06-06T00:00:00"/>
    <x v="2"/>
    <x v="24"/>
    <x v="3"/>
    <s v="Technology"/>
    <x v="7"/>
    <n v="2.97"/>
    <n v="-0.64350000000000018"/>
    <n v="-0.21666666666666701"/>
    <n v="4"/>
  </r>
  <r>
    <x v="455"/>
    <d v="2017-06-06T00:00:00"/>
    <x v="2"/>
    <x v="24"/>
    <x v="3"/>
    <s v="Office Supplies"/>
    <x v="4"/>
    <n v="27.439999999999998"/>
    <n v="2.4009999999999998"/>
    <n v="8.7499999999999994E-2"/>
    <n v="4"/>
  </r>
  <r>
    <x v="456"/>
    <d v="2014-02-21T00:00:00"/>
    <x v="0"/>
    <x v="5"/>
    <x v="2"/>
    <s v="Office Supplies"/>
    <x v="8"/>
    <n v="1.0799999999999998"/>
    <n v="-1.7280000000000002"/>
    <n v="-1.6"/>
    <n v="5"/>
  </r>
  <r>
    <x v="456"/>
    <d v="2014-02-21T00:00:00"/>
    <x v="0"/>
    <x v="5"/>
    <x v="2"/>
    <s v="Office Supplies"/>
    <x v="9"/>
    <n v="7.9599999999999973"/>
    <n v="-13.930000000000003"/>
    <n v="-1.75"/>
    <n v="5"/>
  </r>
  <r>
    <x v="457"/>
    <d v="2014-05-10T00:00:00"/>
    <x v="2"/>
    <x v="1"/>
    <x v="1"/>
    <s v="Office Supplies"/>
    <x v="8"/>
    <n v="140.73599999999999"/>
    <n v="52.775999999999996"/>
    <n v="0.375"/>
    <n v="4"/>
  </r>
  <r>
    <x v="458"/>
    <d v="2016-05-23T00:00:00"/>
    <x v="0"/>
    <x v="29"/>
    <x v="3"/>
    <s v="Office Supplies"/>
    <x v="4"/>
    <n v="552.55999999999995"/>
    <n v="0"/>
    <n v="0"/>
    <n v="7"/>
  </r>
  <r>
    <x v="459"/>
    <d v="2017-04-07T00:00:00"/>
    <x v="0"/>
    <x v="1"/>
    <x v="1"/>
    <s v="Furniture"/>
    <x v="5"/>
    <n v="25.11"/>
    <n v="6.5285999999999991"/>
    <n v="0.26"/>
    <n v="5"/>
  </r>
  <r>
    <x v="185"/>
    <d v="2017-04-02T00:00:00"/>
    <x v="0"/>
    <x v="15"/>
    <x v="3"/>
    <s v="Furniture"/>
    <x v="5"/>
    <n v="29.78"/>
    <n v="8.0406000000000013"/>
    <n v="0.27"/>
    <n v="2"/>
  </r>
  <r>
    <x v="185"/>
    <d v="2017-04-02T00:00:00"/>
    <x v="0"/>
    <x v="15"/>
    <x v="3"/>
    <s v="Technology"/>
    <x v="7"/>
    <n v="677.58"/>
    <n v="176.17080000000001"/>
    <n v="0.26"/>
    <n v="2"/>
  </r>
  <r>
    <x v="185"/>
    <d v="2017-04-02T00:00:00"/>
    <x v="0"/>
    <x v="15"/>
    <x v="3"/>
    <s v="Office Supplies"/>
    <x v="10"/>
    <n v="75.040000000000006"/>
    <n v="36.019200000000005"/>
    <n v="0.48"/>
    <n v="2"/>
  </r>
  <r>
    <x v="460"/>
    <d v="2017-01-04T00:00:00"/>
    <x v="1"/>
    <x v="3"/>
    <x v="0"/>
    <s v="Technology"/>
    <x v="15"/>
    <n v="695.7"/>
    <n v="-27.827999999999975"/>
    <n v="-0.04"/>
    <n v="2"/>
  </r>
  <r>
    <x v="460"/>
    <d v="2017-01-04T00:00:00"/>
    <x v="1"/>
    <x v="3"/>
    <x v="0"/>
    <s v="Office Supplies"/>
    <x v="8"/>
    <n v="15.66"/>
    <n v="-12.527999999999995"/>
    <n v="-0.8"/>
    <n v="2"/>
  </r>
  <r>
    <x v="460"/>
    <d v="2017-01-04T00:00:00"/>
    <x v="1"/>
    <x v="3"/>
    <x v="0"/>
    <s v="Office Supplies"/>
    <x v="8"/>
    <n v="28.854000000000006"/>
    <n v="-21.159599999999998"/>
    <n v="-0.73333333333333295"/>
    <n v="2"/>
  </r>
  <r>
    <x v="71"/>
    <d v="2015-06-01T00:00:00"/>
    <x v="0"/>
    <x v="15"/>
    <x v="3"/>
    <s v="Office Supplies"/>
    <x v="6"/>
    <n v="47.82"/>
    <n v="14.345999999999995"/>
    <n v="0.3"/>
    <n v="4"/>
  </r>
  <r>
    <x v="71"/>
    <d v="2015-06-01T00:00:00"/>
    <x v="0"/>
    <x v="15"/>
    <x v="3"/>
    <s v="Office Supplies"/>
    <x v="2"/>
    <n v="13.049999999999999"/>
    <n v="6.0029999999999992"/>
    <n v="0.46"/>
    <n v="4"/>
  </r>
  <r>
    <x v="461"/>
    <d v="2014-03-24T00:00:00"/>
    <x v="0"/>
    <x v="11"/>
    <x v="2"/>
    <s v="Office Supplies"/>
    <x v="9"/>
    <n v="93.78"/>
    <n v="36.574200000000005"/>
    <n v="0.39"/>
    <n v="7"/>
  </r>
  <r>
    <x v="461"/>
    <d v="2014-03-24T00:00:00"/>
    <x v="0"/>
    <x v="11"/>
    <x v="2"/>
    <s v="Office Supplies"/>
    <x v="10"/>
    <n v="47.18"/>
    <n v="23.59"/>
    <n v="0.5"/>
    <n v="7"/>
  </r>
  <r>
    <x v="461"/>
    <d v="2014-03-24T00:00:00"/>
    <x v="0"/>
    <x v="11"/>
    <x v="2"/>
    <s v="Office Supplies"/>
    <x v="6"/>
    <n v="19.68"/>
    <n v="5.7071999999999976"/>
    <n v="0.28999999999999998"/>
    <n v="7"/>
  </r>
  <r>
    <x v="461"/>
    <d v="2014-03-24T00:00:00"/>
    <x v="0"/>
    <x v="11"/>
    <x v="2"/>
    <s v="Office Supplies"/>
    <x v="8"/>
    <n v="53.4"/>
    <n v="25.097999999999999"/>
    <n v="0.47"/>
    <n v="7"/>
  </r>
  <r>
    <x v="461"/>
    <d v="2014-03-24T00:00:00"/>
    <x v="0"/>
    <x v="11"/>
    <x v="2"/>
    <s v="Office Supplies"/>
    <x v="8"/>
    <n v="35.880000000000003"/>
    <n v="17.2224"/>
    <n v="0.48"/>
    <n v="7"/>
  </r>
  <r>
    <x v="462"/>
    <d v="2014-10-08T00:00:00"/>
    <x v="0"/>
    <x v="10"/>
    <x v="2"/>
    <s v="Furniture"/>
    <x v="1"/>
    <n v="258.279"/>
    <n v="-70.104300000000023"/>
    <n v="-0.27142857142857202"/>
    <n v="5"/>
  </r>
  <r>
    <x v="463"/>
    <d v="2016-03-31T00:00:00"/>
    <x v="1"/>
    <x v="17"/>
    <x v="0"/>
    <s v="Office Supplies"/>
    <x v="4"/>
    <n v="31.4"/>
    <n v="7.8500000000000014"/>
    <n v="0.25"/>
    <n v="3"/>
  </r>
  <r>
    <x v="464"/>
    <d v="2017-05-09T00:00:00"/>
    <x v="1"/>
    <x v="1"/>
    <x v="1"/>
    <s v="Technology"/>
    <x v="7"/>
    <n v="183.96"/>
    <n v="20.695499999999988"/>
    <n v="0.1125"/>
    <n v="5"/>
  </r>
  <r>
    <x v="464"/>
    <d v="2017-05-09T00:00:00"/>
    <x v="1"/>
    <x v="1"/>
    <x v="1"/>
    <s v="Office Supplies"/>
    <x v="10"/>
    <n v="17.61"/>
    <n v="8.4527999999999999"/>
    <n v="0.48"/>
    <n v="5"/>
  </r>
  <r>
    <x v="464"/>
    <d v="2017-05-09T00:00:00"/>
    <x v="1"/>
    <x v="1"/>
    <x v="1"/>
    <s v="Furniture"/>
    <x v="3"/>
    <n v="300.904"/>
    <n v="11.283900000000017"/>
    <n v="3.7500000000000103E-2"/>
    <n v="5"/>
  </r>
  <r>
    <x v="260"/>
    <d v="2014-07-05T00:00:00"/>
    <x v="0"/>
    <x v="5"/>
    <x v="2"/>
    <s v="Office Supplies"/>
    <x v="4"/>
    <n v="220.77600000000001"/>
    <n v="-44.155200000000022"/>
    <n v="-0.2"/>
    <n v="0"/>
  </r>
  <r>
    <x v="260"/>
    <d v="2014-07-05T00:00:00"/>
    <x v="0"/>
    <x v="5"/>
    <x v="2"/>
    <s v="Office Supplies"/>
    <x v="4"/>
    <n v="281.42400000000004"/>
    <n v="-35.178000000000004"/>
    <n v="-0.125"/>
    <n v="0"/>
  </r>
  <r>
    <x v="465"/>
    <d v="2016-05-07T00:00:00"/>
    <x v="0"/>
    <x v="0"/>
    <x v="0"/>
    <s v="Office Supplies"/>
    <x v="10"/>
    <n v="79.14"/>
    <n v="36.404399999999995"/>
    <n v="0.46"/>
    <n v="2"/>
  </r>
  <r>
    <x v="466"/>
    <d v="2017-04-27T00:00:00"/>
    <x v="0"/>
    <x v="5"/>
    <x v="2"/>
    <s v="Furniture"/>
    <x v="5"/>
    <n v="1.988"/>
    <n v="-1.4413"/>
    <n v="-0.72499999999999998"/>
    <n v="1"/>
  </r>
  <r>
    <x v="467"/>
    <d v="2014-10-01T00:00:00"/>
    <x v="0"/>
    <x v="1"/>
    <x v="1"/>
    <s v="Furniture"/>
    <x v="1"/>
    <n v="145.56800000000001"/>
    <n v="0"/>
    <n v="0"/>
    <n v="5"/>
  </r>
  <r>
    <x v="15"/>
    <d v="2017-10-25T00:00:00"/>
    <x v="1"/>
    <x v="9"/>
    <x v="3"/>
    <s v="Office Supplies"/>
    <x v="6"/>
    <n v="123.256"/>
    <n v="9.2441999999999993"/>
    <n v="7.4999999999999997E-2"/>
    <n v="6"/>
  </r>
  <r>
    <x v="15"/>
    <d v="2017-10-25T00:00:00"/>
    <x v="1"/>
    <x v="9"/>
    <x v="3"/>
    <s v="Office Supplies"/>
    <x v="10"/>
    <n v="23.680000000000003"/>
    <n v="7.3999999999999995"/>
    <n v="0.3125"/>
    <n v="6"/>
  </r>
  <r>
    <x v="15"/>
    <d v="2017-10-25T00:00:00"/>
    <x v="1"/>
    <x v="9"/>
    <x v="3"/>
    <s v="Technology"/>
    <x v="7"/>
    <n v="309.57600000000002"/>
    <n v="-56.755600000000015"/>
    <n v="-0.18333333333333299"/>
    <n v="6"/>
  </r>
  <r>
    <x v="468"/>
    <d v="2017-11-11T00:00:00"/>
    <x v="1"/>
    <x v="16"/>
    <x v="1"/>
    <s v="Office Supplies"/>
    <x v="8"/>
    <n v="38.388000000000005"/>
    <n v="-25.591999999999999"/>
    <n v="-0.66666666666666596"/>
    <n v="1"/>
  </r>
  <r>
    <x v="468"/>
    <d v="2017-11-11T00:00:00"/>
    <x v="1"/>
    <x v="16"/>
    <x v="1"/>
    <s v="Technology"/>
    <x v="15"/>
    <n v="95.994000000000014"/>
    <n v="-63.995999999999981"/>
    <n v="-0.66666666666666596"/>
    <n v="1"/>
  </r>
  <r>
    <x v="468"/>
    <d v="2017-11-11T00:00:00"/>
    <x v="1"/>
    <x v="16"/>
    <x v="1"/>
    <s v="Technology"/>
    <x v="11"/>
    <n v="239.95200000000003"/>
    <n v="-35.992800000000038"/>
    <n v="-0.15"/>
    <n v="1"/>
  </r>
  <r>
    <x v="468"/>
    <d v="2017-11-11T00:00:00"/>
    <x v="1"/>
    <x v="16"/>
    <x v="1"/>
    <s v="Technology"/>
    <x v="7"/>
    <n v="201.584"/>
    <n v="15.118800000000007"/>
    <n v="7.4999999999999997E-2"/>
    <n v="1"/>
  </r>
  <r>
    <x v="468"/>
    <d v="2017-11-11T00:00:00"/>
    <x v="1"/>
    <x v="16"/>
    <x v="1"/>
    <s v="Furniture"/>
    <x v="1"/>
    <n v="899.13600000000008"/>
    <n v="-146.10960000000014"/>
    <n v="-0.16250000000000001"/>
    <n v="1"/>
  </r>
  <r>
    <x v="141"/>
    <d v="2017-07-11T00:00:00"/>
    <x v="2"/>
    <x v="1"/>
    <x v="1"/>
    <s v="Furniture"/>
    <x v="5"/>
    <n v="145.9"/>
    <n v="62.736999999999995"/>
    <n v="0.43"/>
    <n v="3"/>
  </r>
  <r>
    <x v="100"/>
    <d v="2015-12-28T00:00:00"/>
    <x v="0"/>
    <x v="22"/>
    <x v="1"/>
    <s v="Furniture"/>
    <x v="0"/>
    <n v="590.05800000000011"/>
    <n v="-786.74400000000026"/>
    <n v="-1.3333333333333299"/>
    <n v="4"/>
  </r>
  <r>
    <x v="100"/>
    <d v="2015-12-28T00:00:00"/>
    <x v="0"/>
    <x v="22"/>
    <x v="1"/>
    <s v="Office Supplies"/>
    <x v="6"/>
    <n v="14.04"/>
    <n v="1.5794999999999986"/>
    <n v="0.1125"/>
    <n v="4"/>
  </r>
  <r>
    <x v="469"/>
    <d v="2017-03-12T00:00:00"/>
    <x v="2"/>
    <x v="39"/>
    <x v="3"/>
    <s v="Technology"/>
    <x v="11"/>
    <n v="49.08"/>
    <n v="4.9079999999999977"/>
    <n v="0.1"/>
    <n v="5"/>
  </r>
  <r>
    <x v="470"/>
    <d v="2014-04-06T00:00:00"/>
    <x v="0"/>
    <x v="1"/>
    <x v="1"/>
    <s v="Office Supplies"/>
    <x v="2"/>
    <n v="29.6"/>
    <n v="14.8"/>
    <n v="0.5"/>
    <n v="5"/>
  </r>
  <r>
    <x v="470"/>
    <d v="2014-04-06T00:00:00"/>
    <x v="0"/>
    <x v="1"/>
    <x v="1"/>
    <s v="Office Supplies"/>
    <x v="8"/>
    <n v="17.088000000000001"/>
    <n v="5.5535999999999994"/>
    <n v="0.32500000000000001"/>
    <n v="5"/>
  </r>
  <r>
    <x v="471"/>
    <d v="2015-09-19T00:00:00"/>
    <x v="0"/>
    <x v="7"/>
    <x v="1"/>
    <s v="Furniture"/>
    <x v="3"/>
    <n v="912.75"/>
    <n v="118.65750000000006"/>
    <n v="0.13"/>
    <n v="5"/>
  </r>
  <r>
    <x v="472"/>
    <d v="2014-08-09T00:00:00"/>
    <x v="0"/>
    <x v="7"/>
    <x v="1"/>
    <s v="Office Supplies"/>
    <x v="9"/>
    <n v="1089.75"/>
    <n v="305.13000000000011"/>
    <n v="0.28000000000000003"/>
    <n v="5"/>
  </r>
  <r>
    <x v="472"/>
    <d v="2014-08-09T00:00:00"/>
    <x v="0"/>
    <x v="7"/>
    <x v="1"/>
    <s v="Office Supplies"/>
    <x v="10"/>
    <n v="447.84"/>
    <n v="219.44159999999999"/>
    <n v="0.49"/>
    <n v="5"/>
  </r>
  <r>
    <x v="472"/>
    <d v="2014-08-09T00:00:00"/>
    <x v="0"/>
    <x v="7"/>
    <x v="1"/>
    <s v="Office Supplies"/>
    <x v="6"/>
    <n v="16.399999999999999"/>
    <n v="4.2639999999999993"/>
    <n v="0.26"/>
    <n v="5"/>
  </r>
  <r>
    <x v="472"/>
    <d v="2014-08-09T00:00:00"/>
    <x v="0"/>
    <x v="7"/>
    <x v="1"/>
    <s v="Technology"/>
    <x v="7"/>
    <n v="399.96000000000004"/>
    <n v="34.996499999999969"/>
    <n v="8.7499999999999897E-2"/>
    <n v="5"/>
  </r>
  <r>
    <x v="472"/>
    <d v="2014-08-09T00:00:00"/>
    <x v="0"/>
    <x v="7"/>
    <x v="1"/>
    <s v="Office Supplies"/>
    <x v="4"/>
    <n v="158.9"/>
    <n v="7.9449999999999932"/>
    <n v="0.05"/>
    <n v="5"/>
  </r>
  <r>
    <x v="472"/>
    <d v="2014-08-09T00:00:00"/>
    <x v="0"/>
    <x v="7"/>
    <x v="1"/>
    <s v="Office Supplies"/>
    <x v="8"/>
    <n v="13.184000000000001"/>
    <n v="4.7792000000000003"/>
    <n v="0.36249999999999999"/>
    <n v="5"/>
  </r>
  <r>
    <x v="323"/>
    <d v="2016-09-09T00:00:00"/>
    <x v="2"/>
    <x v="10"/>
    <x v="2"/>
    <s v="Furniture"/>
    <x v="5"/>
    <n v="83.951999999999998"/>
    <n v="-90.24839999999999"/>
    <n v="-1.075"/>
    <n v="6"/>
  </r>
  <r>
    <x v="473"/>
    <d v="2016-02-05T00:00:00"/>
    <x v="2"/>
    <x v="32"/>
    <x v="0"/>
    <s v="Office Supplies"/>
    <x v="4"/>
    <n v="80.98"/>
    <n v="1.6196000000000055"/>
    <n v="2.0000000000000101E-2"/>
    <n v="0"/>
  </r>
  <r>
    <x v="473"/>
    <d v="2016-02-05T00:00:00"/>
    <x v="2"/>
    <x v="32"/>
    <x v="0"/>
    <s v="Office Supplies"/>
    <x v="10"/>
    <n v="348.84"/>
    <n v="170.9316"/>
    <n v="0.49"/>
    <n v="0"/>
  </r>
  <r>
    <x v="473"/>
    <d v="2016-02-05T00:00:00"/>
    <x v="2"/>
    <x v="32"/>
    <x v="0"/>
    <s v="Office Supplies"/>
    <x v="13"/>
    <n v="9.4499999999999993"/>
    <n v="0.18900000000000028"/>
    <n v="0.02"/>
    <n v="0"/>
  </r>
  <r>
    <x v="473"/>
    <d v="2016-02-05T00:00:00"/>
    <x v="2"/>
    <x v="32"/>
    <x v="0"/>
    <s v="Furniture"/>
    <x v="5"/>
    <n v="18.84"/>
    <n v="7.1592000000000002"/>
    <n v="0.38"/>
    <n v="0"/>
  </r>
  <r>
    <x v="473"/>
    <d v="2016-02-05T00:00:00"/>
    <x v="2"/>
    <x v="32"/>
    <x v="0"/>
    <s v="Furniture"/>
    <x v="0"/>
    <n v="239.98"/>
    <n v="52.795599999999979"/>
    <n v="0.22"/>
    <n v="0"/>
  </r>
  <r>
    <x v="473"/>
    <d v="2016-02-05T00:00:00"/>
    <x v="2"/>
    <x v="32"/>
    <x v="0"/>
    <s v="Office Supplies"/>
    <x v="12"/>
    <n v="167.96"/>
    <n v="78.941199999999995"/>
    <n v="0.47"/>
    <n v="0"/>
  </r>
  <r>
    <x v="473"/>
    <d v="2016-02-05T00:00:00"/>
    <x v="2"/>
    <x v="32"/>
    <x v="0"/>
    <s v="Technology"/>
    <x v="7"/>
    <n v="104.85000000000001"/>
    <n v="28.309500000000007"/>
    <n v="0.27"/>
    <n v="0"/>
  </r>
  <r>
    <x v="473"/>
    <d v="2016-02-05T00:00:00"/>
    <x v="2"/>
    <x v="32"/>
    <x v="0"/>
    <s v="Technology"/>
    <x v="7"/>
    <n v="484.83000000000004"/>
    <n v="126.05580000000002"/>
    <n v="0.26"/>
    <n v="0"/>
  </r>
  <r>
    <x v="473"/>
    <d v="2016-02-05T00:00:00"/>
    <x v="2"/>
    <x v="32"/>
    <x v="0"/>
    <s v="Office Supplies"/>
    <x v="10"/>
    <n v="122.97"/>
    <n v="60.255300000000005"/>
    <n v="0.49"/>
    <n v="0"/>
  </r>
  <r>
    <x v="473"/>
    <d v="2016-02-05T00:00:00"/>
    <x v="2"/>
    <x v="32"/>
    <x v="0"/>
    <s v="Office Supplies"/>
    <x v="4"/>
    <n v="154.44"/>
    <n v="1.5444000000000031"/>
    <n v="0.01"/>
    <n v="0"/>
  </r>
  <r>
    <x v="473"/>
    <d v="2016-02-05T00:00:00"/>
    <x v="2"/>
    <x v="32"/>
    <x v="0"/>
    <s v="Office Supplies"/>
    <x v="10"/>
    <n v="342.37"/>
    <n v="160.91389999999998"/>
    <n v="0.47"/>
    <n v="0"/>
  </r>
  <r>
    <x v="445"/>
    <d v="2017-07-04T00:00:00"/>
    <x v="1"/>
    <x v="3"/>
    <x v="0"/>
    <s v="Office Supplies"/>
    <x v="6"/>
    <n v="9.5519999999999996"/>
    <n v="1.5521999999999991"/>
    <n v="0.16250000000000001"/>
    <n v="1"/>
  </r>
  <r>
    <x v="449"/>
    <d v="2017-10-14T00:00:00"/>
    <x v="1"/>
    <x v="10"/>
    <x v="2"/>
    <s v="Furniture"/>
    <x v="3"/>
    <n v="652.45000000000005"/>
    <n v="-430.61700000000019"/>
    <n v="-0.66"/>
    <n v="5"/>
  </r>
  <r>
    <x v="449"/>
    <d v="2017-10-14T00:00:00"/>
    <x v="1"/>
    <x v="10"/>
    <x v="2"/>
    <s v="Furniture"/>
    <x v="3"/>
    <n v="66.644999999999996"/>
    <n v="-42.652799999999999"/>
    <n v="-0.64"/>
    <n v="5"/>
  </r>
  <r>
    <x v="390"/>
    <d v="2016-11-26T00:00:00"/>
    <x v="0"/>
    <x v="15"/>
    <x v="3"/>
    <s v="Office Supplies"/>
    <x v="8"/>
    <n v="17.216000000000001"/>
    <n v="6.025599999999999"/>
    <n v="0.35"/>
    <n v="2"/>
  </r>
  <r>
    <x v="390"/>
    <d v="2016-11-26T00:00:00"/>
    <x v="0"/>
    <x v="15"/>
    <x v="3"/>
    <s v="Office Supplies"/>
    <x v="10"/>
    <n v="11.56"/>
    <n v="5.6644000000000005"/>
    <n v="0.49"/>
    <n v="2"/>
  </r>
  <r>
    <x v="390"/>
    <d v="2016-11-26T00:00:00"/>
    <x v="0"/>
    <x v="15"/>
    <x v="3"/>
    <s v="Technology"/>
    <x v="11"/>
    <n v="88.4"/>
    <n v="11.492000000000004"/>
    <n v="0.13"/>
    <n v="2"/>
  </r>
  <r>
    <x v="390"/>
    <d v="2016-11-26T00:00:00"/>
    <x v="0"/>
    <x v="15"/>
    <x v="3"/>
    <s v="Office Supplies"/>
    <x v="10"/>
    <n v="6.48"/>
    <n v="3.1104000000000003"/>
    <n v="0.48"/>
    <n v="2"/>
  </r>
  <r>
    <x v="474"/>
    <d v="2016-11-05T00:00:00"/>
    <x v="2"/>
    <x v="17"/>
    <x v="0"/>
    <s v="Technology"/>
    <x v="7"/>
    <n v="21.8"/>
    <n v="6.104000000000001"/>
    <n v="0.28000000000000003"/>
    <n v="4"/>
  </r>
  <r>
    <x v="474"/>
    <d v="2016-11-05T00:00:00"/>
    <x v="2"/>
    <x v="17"/>
    <x v="0"/>
    <s v="Office Supplies"/>
    <x v="12"/>
    <n v="251.79000000000002"/>
    <n v="118.34129999999999"/>
    <n v="0.47"/>
    <n v="4"/>
  </r>
  <r>
    <x v="475"/>
    <d v="2016-04-25T00:00:00"/>
    <x v="2"/>
    <x v="24"/>
    <x v="3"/>
    <s v="Furniture"/>
    <x v="3"/>
    <n v="205.17599999999999"/>
    <n v="-58.133199999999988"/>
    <n v="-0.28333333333333299"/>
    <n v="6"/>
  </r>
  <r>
    <x v="475"/>
    <d v="2016-04-25T00:00:00"/>
    <x v="2"/>
    <x v="24"/>
    <x v="3"/>
    <s v="Office Supplies"/>
    <x v="10"/>
    <n v="419.4"/>
    <n v="146.79"/>
    <n v="0.35"/>
    <n v="6"/>
  </r>
  <r>
    <x v="322"/>
    <d v="2014-04-08T00:00:00"/>
    <x v="2"/>
    <x v="9"/>
    <x v="3"/>
    <s v="Office Supplies"/>
    <x v="14"/>
    <n v="10.304000000000002"/>
    <n v="-2.1896000000000004"/>
    <n v="-0.21249999999999999"/>
    <n v="2"/>
  </r>
  <r>
    <x v="322"/>
    <d v="2014-04-08T00:00:00"/>
    <x v="2"/>
    <x v="9"/>
    <x v="3"/>
    <s v="Furniture"/>
    <x v="3"/>
    <n v="154.76400000000001"/>
    <n v="-36.11160000000001"/>
    <n v="-0.233333333333333"/>
    <n v="2"/>
  </r>
  <r>
    <x v="322"/>
    <d v="2014-04-08T00:00:00"/>
    <x v="2"/>
    <x v="9"/>
    <x v="3"/>
    <s v="Technology"/>
    <x v="11"/>
    <n v="116.78399999999999"/>
    <n v="21.896999999999991"/>
    <n v="0.1875"/>
    <n v="2"/>
  </r>
  <r>
    <x v="476"/>
    <d v="2016-09-06T00:00:00"/>
    <x v="0"/>
    <x v="15"/>
    <x v="3"/>
    <s v="Office Supplies"/>
    <x v="6"/>
    <n v="75.48"/>
    <n v="19.6248"/>
    <n v="0.26"/>
    <n v="4"/>
  </r>
  <r>
    <x v="476"/>
    <d v="2016-09-06T00:00:00"/>
    <x v="0"/>
    <x v="15"/>
    <x v="3"/>
    <s v="Furniture"/>
    <x v="5"/>
    <n v="39.979999999999997"/>
    <n v="9.9949999999999974"/>
    <n v="0.25"/>
    <n v="4"/>
  </r>
  <r>
    <x v="477"/>
    <d v="2016-09-30T00:00:00"/>
    <x v="0"/>
    <x v="16"/>
    <x v="1"/>
    <s v="Furniture"/>
    <x v="3"/>
    <n v="393.16500000000002"/>
    <n v="-204.44580000000005"/>
    <n v="-0.52"/>
    <n v="5"/>
  </r>
  <r>
    <x v="259"/>
    <d v="2017-11-11T00:00:00"/>
    <x v="2"/>
    <x v="5"/>
    <x v="2"/>
    <s v="Office Supplies"/>
    <x v="2"/>
    <n v="23.680000000000003"/>
    <n v="8.879999999999999"/>
    <n v="0.375"/>
    <n v="7"/>
  </r>
  <r>
    <x v="478"/>
    <d v="2016-07-13T00:00:00"/>
    <x v="1"/>
    <x v="15"/>
    <x v="3"/>
    <s v="Furniture"/>
    <x v="1"/>
    <n v="408.00599999999997"/>
    <n v="72.534400000000005"/>
    <n v="0.17777777777777801"/>
    <n v="4"/>
  </r>
  <r>
    <x v="478"/>
    <d v="2016-07-13T00:00:00"/>
    <x v="1"/>
    <x v="15"/>
    <x v="3"/>
    <s v="Furniture"/>
    <x v="5"/>
    <n v="165.28"/>
    <n v="14.875200000000007"/>
    <n v="0.09"/>
    <n v="4"/>
  </r>
  <r>
    <x v="479"/>
    <d v="2014-07-05T00:00:00"/>
    <x v="0"/>
    <x v="15"/>
    <x v="3"/>
    <s v="Office Supplies"/>
    <x v="8"/>
    <n v="334.76800000000003"/>
    <n v="108.79959999999997"/>
    <n v="0.32500000000000001"/>
    <n v="5"/>
  </r>
  <r>
    <x v="480"/>
    <d v="2017-01-31T00:00:00"/>
    <x v="2"/>
    <x v="1"/>
    <x v="1"/>
    <s v="Technology"/>
    <x v="11"/>
    <n v="239.96999999999997"/>
    <n v="26.39670000000001"/>
    <n v="0.11"/>
    <n v="3"/>
  </r>
  <r>
    <x v="480"/>
    <d v="2017-01-31T00:00:00"/>
    <x v="2"/>
    <x v="1"/>
    <x v="1"/>
    <s v="Furniture"/>
    <x v="5"/>
    <n v="37.74"/>
    <n v="12.831599999999996"/>
    <n v="0.34"/>
    <n v="3"/>
  </r>
  <r>
    <x v="481"/>
    <d v="2015-09-24T00:00:00"/>
    <x v="1"/>
    <x v="5"/>
    <x v="2"/>
    <s v="Technology"/>
    <x v="7"/>
    <n v="946.34400000000005"/>
    <n v="118.29299999999989"/>
    <n v="0.125"/>
    <n v="3"/>
  </r>
  <r>
    <x v="481"/>
    <d v="2015-09-24T00:00:00"/>
    <x v="1"/>
    <x v="5"/>
    <x v="2"/>
    <s v="Technology"/>
    <x v="11"/>
    <n v="151.20000000000002"/>
    <n v="32.130000000000003"/>
    <n v="0.21249999999999999"/>
    <n v="3"/>
  </r>
  <r>
    <x v="481"/>
    <d v="2015-09-24T00:00:00"/>
    <x v="1"/>
    <x v="5"/>
    <x v="2"/>
    <s v="Furniture"/>
    <x v="5"/>
    <n v="4.9280000000000008"/>
    <n v="-1.4783999999999997"/>
    <n v="-0.3"/>
    <n v="3"/>
  </r>
  <r>
    <x v="120"/>
    <d v="2015-09-30T00:00:00"/>
    <x v="1"/>
    <x v="16"/>
    <x v="1"/>
    <s v="Office Supplies"/>
    <x v="10"/>
    <n v="86.272000000000006"/>
    <n v="31.273599999999998"/>
    <n v="0.36249999999999999"/>
    <n v="4"/>
  </r>
  <r>
    <x v="120"/>
    <d v="2015-09-30T00:00:00"/>
    <x v="1"/>
    <x v="16"/>
    <x v="1"/>
    <s v="Office Supplies"/>
    <x v="8"/>
    <n v="72.588000000000008"/>
    <n v="-48.391999999999982"/>
    <n v="-0.66666666666666596"/>
    <n v="4"/>
  </r>
  <r>
    <x v="120"/>
    <d v="2015-09-30T00:00:00"/>
    <x v="1"/>
    <x v="16"/>
    <x v="1"/>
    <s v="Office Supplies"/>
    <x v="9"/>
    <n v="60.672000000000004"/>
    <n v="14.409600000000003"/>
    <n v="0.23749999999999999"/>
    <n v="4"/>
  </r>
  <r>
    <x v="120"/>
    <d v="2015-09-30T00:00:00"/>
    <x v="1"/>
    <x v="16"/>
    <x v="1"/>
    <s v="Office Supplies"/>
    <x v="8"/>
    <n v="77.031000000000006"/>
    <n v="-59.057100000000005"/>
    <n v="-0.76666666666666705"/>
    <n v="4"/>
  </r>
  <r>
    <x v="120"/>
    <d v="2015-09-30T00:00:00"/>
    <x v="1"/>
    <x v="16"/>
    <x v="1"/>
    <s v="Office Supplies"/>
    <x v="4"/>
    <n v="119.90400000000001"/>
    <n v="-1.4988000000000135"/>
    <n v="-1.25000000000001E-2"/>
    <n v="4"/>
  </r>
  <r>
    <x v="120"/>
    <d v="2015-09-30T00:00:00"/>
    <x v="1"/>
    <x v="16"/>
    <x v="1"/>
    <s v="Technology"/>
    <x v="7"/>
    <n v="263.96000000000004"/>
    <n v="23.096500000000006"/>
    <n v="8.7499999999999994E-2"/>
    <n v="4"/>
  </r>
  <r>
    <x v="120"/>
    <d v="2015-09-30T00:00:00"/>
    <x v="1"/>
    <x v="16"/>
    <x v="1"/>
    <s v="Office Supplies"/>
    <x v="4"/>
    <n v="363.64800000000002"/>
    <n v="-86.366400000000027"/>
    <n v="-0.23749999999999999"/>
    <n v="4"/>
  </r>
  <r>
    <x v="89"/>
    <d v="2015-11-04T00:00:00"/>
    <x v="1"/>
    <x v="1"/>
    <x v="1"/>
    <s v="Office Supplies"/>
    <x v="8"/>
    <n v="9.7280000000000015"/>
    <n v="3.283199999999999"/>
    <n v="0.33750000000000002"/>
    <n v="4"/>
  </r>
  <r>
    <x v="89"/>
    <d v="2015-11-04T00:00:00"/>
    <x v="1"/>
    <x v="1"/>
    <x v="1"/>
    <s v="Office Supplies"/>
    <x v="12"/>
    <n v="14.75"/>
    <n v="7.08"/>
    <n v="0.48"/>
    <n v="4"/>
  </r>
  <r>
    <x v="89"/>
    <d v="2015-11-04T00:00:00"/>
    <x v="1"/>
    <x v="1"/>
    <x v="1"/>
    <s v="Office Supplies"/>
    <x v="8"/>
    <n v="29.800000000000004"/>
    <n v="9.3124999999999982"/>
    <n v="0.3125"/>
    <n v="4"/>
  </r>
  <r>
    <x v="89"/>
    <d v="2015-11-04T00:00:00"/>
    <x v="1"/>
    <x v="1"/>
    <x v="1"/>
    <s v="Office Supplies"/>
    <x v="2"/>
    <n v="427.42"/>
    <n v="196.61320000000001"/>
    <n v="0.46"/>
    <n v="4"/>
  </r>
  <r>
    <x v="200"/>
    <d v="2017-11-30T00:00:00"/>
    <x v="0"/>
    <x v="24"/>
    <x v="3"/>
    <s v="Technology"/>
    <x v="7"/>
    <n v="220.75200000000001"/>
    <n v="-40.47120000000001"/>
    <n v="-0.18333333333333299"/>
    <n v="4"/>
  </r>
  <r>
    <x v="174"/>
    <d v="2014-12-21T00:00:00"/>
    <x v="0"/>
    <x v="19"/>
    <x v="0"/>
    <s v="Office Supplies"/>
    <x v="8"/>
    <n v="152.76"/>
    <n v="74.852400000000003"/>
    <n v="0.49"/>
    <n v="2"/>
  </r>
  <r>
    <x v="174"/>
    <d v="2014-12-21T00:00:00"/>
    <x v="0"/>
    <x v="19"/>
    <x v="0"/>
    <s v="Office Supplies"/>
    <x v="14"/>
    <n v="7.27"/>
    <n v="1.9629000000000003"/>
    <n v="0.27"/>
    <n v="2"/>
  </r>
  <r>
    <x v="174"/>
    <d v="2014-12-21T00:00:00"/>
    <x v="0"/>
    <x v="19"/>
    <x v="0"/>
    <s v="Furniture"/>
    <x v="1"/>
    <n v="1819.8600000000001"/>
    <n v="163.78740000000002"/>
    <n v="0.09"/>
    <n v="2"/>
  </r>
  <r>
    <x v="482"/>
    <d v="2016-12-30T00:00:00"/>
    <x v="0"/>
    <x v="4"/>
    <x v="1"/>
    <s v="Office Supplies"/>
    <x v="10"/>
    <n v="33.9"/>
    <n v="15.593999999999999"/>
    <n v="0.46"/>
    <n v="4"/>
  </r>
  <r>
    <x v="308"/>
    <d v="2017-06-27T00:00:00"/>
    <x v="0"/>
    <x v="24"/>
    <x v="3"/>
    <s v="Office Supplies"/>
    <x v="10"/>
    <n v="31.104000000000006"/>
    <n v="10.8864"/>
    <n v="0.35"/>
    <n v="7"/>
  </r>
  <r>
    <x v="308"/>
    <d v="2017-06-27T00:00:00"/>
    <x v="0"/>
    <x v="24"/>
    <x v="3"/>
    <s v="Office Supplies"/>
    <x v="6"/>
    <n v="5.2480000000000002"/>
    <n v="0.59039999999999915"/>
    <n v="0.1125"/>
    <n v="7"/>
  </r>
  <r>
    <x v="52"/>
    <d v="2015-10-15T00:00:00"/>
    <x v="0"/>
    <x v="5"/>
    <x v="2"/>
    <s v="Technology"/>
    <x v="11"/>
    <n v="263.88"/>
    <n v="42.880500000000012"/>
    <n v="0.16250000000000001"/>
    <n v="0"/>
  </r>
  <r>
    <x v="52"/>
    <d v="2015-10-15T00:00:00"/>
    <x v="0"/>
    <x v="5"/>
    <x v="2"/>
    <s v="Furniture"/>
    <x v="1"/>
    <n v="2453.4299999999998"/>
    <n v="-350.4899999999999"/>
    <n v="-0.14285714285714299"/>
    <n v="0"/>
  </r>
  <r>
    <x v="483"/>
    <d v="2017-04-15T00:00:00"/>
    <x v="0"/>
    <x v="34"/>
    <x v="3"/>
    <s v="Office Supplies"/>
    <x v="8"/>
    <n v="29.700000000000003"/>
    <n v="13.365"/>
    <n v="0.45"/>
    <n v="3"/>
  </r>
  <r>
    <x v="483"/>
    <d v="2017-04-15T00:00:00"/>
    <x v="0"/>
    <x v="34"/>
    <x v="3"/>
    <s v="Office Supplies"/>
    <x v="10"/>
    <n v="39.96"/>
    <n v="17.981999999999999"/>
    <n v="0.45"/>
    <n v="3"/>
  </r>
  <r>
    <x v="484"/>
    <d v="2017-12-24T00:00:00"/>
    <x v="0"/>
    <x v="1"/>
    <x v="1"/>
    <s v="Office Supplies"/>
    <x v="8"/>
    <n v="36.672000000000004"/>
    <n v="11.459999999999999"/>
    <n v="0.3125"/>
    <n v="5"/>
  </r>
  <r>
    <x v="485"/>
    <d v="2017-08-08T00:00:00"/>
    <x v="1"/>
    <x v="0"/>
    <x v="0"/>
    <s v="Office Supplies"/>
    <x v="10"/>
    <n v="13.76"/>
    <n v="6.3295999999999992"/>
    <n v="0.46"/>
    <n v="3"/>
  </r>
  <r>
    <x v="486"/>
    <d v="2015-10-06T00:00:00"/>
    <x v="1"/>
    <x v="22"/>
    <x v="1"/>
    <s v="Office Supplies"/>
    <x v="4"/>
    <n v="139.42400000000001"/>
    <n v="17.42799999999999"/>
    <n v="0.125"/>
    <n v="5"/>
  </r>
  <r>
    <x v="454"/>
    <d v="2016-05-28T00:00:00"/>
    <x v="0"/>
    <x v="10"/>
    <x v="2"/>
    <s v="Technology"/>
    <x v="7"/>
    <n v="1979.9280000000001"/>
    <n v="148.49459999999993"/>
    <n v="7.4999999999999997E-2"/>
    <n v="5"/>
  </r>
  <r>
    <x v="487"/>
    <d v="2017-06-16T00:00:00"/>
    <x v="2"/>
    <x v="10"/>
    <x v="2"/>
    <s v="Office Supplies"/>
    <x v="4"/>
    <n v="164.73599999999999"/>
    <n v="-39.124799999999993"/>
    <n v="-0.23749999999999999"/>
    <n v="3"/>
  </r>
  <r>
    <x v="487"/>
    <d v="2017-06-16T00:00:00"/>
    <x v="2"/>
    <x v="10"/>
    <x v="2"/>
    <s v="Furniture"/>
    <x v="1"/>
    <n v="470.30199999999996"/>
    <n v="-87.341800000000035"/>
    <n v="-0.185714285714286"/>
    <n v="3"/>
  </r>
  <r>
    <x v="487"/>
    <d v="2017-06-16T00:00:00"/>
    <x v="2"/>
    <x v="10"/>
    <x v="2"/>
    <s v="Technology"/>
    <x v="7"/>
    <n v="47.984000000000002"/>
    <n v="5.9979999999999922"/>
    <n v="0.125"/>
    <n v="3"/>
  </r>
  <r>
    <x v="488"/>
    <d v="2014-04-24T00:00:00"/>
    <x v="1"/>
    <x v="9"/>
    <x v="3"/>
    <s v="Office Supplies"/>
    <x v="8"/>
    <n v="2.5020000000000002"/>
    <n v="-1.7513999999999994"/>
    <n v="-0.7"/>
    <n v="1"/>
  </r>
  <r>
    <x v="489"/>
    <d v="2015-05-07T00:00:00"/>
    <x v="1"/>
    <x v="1"/>
    <x v="1"/>
    <s v="Technology"/>
    <x v="7"/>
    <n v="88.751999999999995"/>
    <n v="11.093999999999998"/>
    <n v="0.125"/>
    <n v="6"/>
  </r>
  <r>
    <x v="490"/>
    <d v="2015-07-20T00:00:00"/>
    <x v="0"/>
    <x v="16"/>
    <x v="1"/>
    <s v="Office Supplies"/>
    <x v="8"/>
    <n v="2.0250000000000004"/>
    <n v="-1.3499999999999996"/>
    <n v="-0.66666666666666596"/>
    <n v="1"/>
  </r>
  <r>
    <x v="491"/>
    <d v="2016-11-29T00:00:00"/>
    <x v="1"/>
    <x v="19"/>
    <x v="0"/>
    <s v="Office Supplies"/>
    <x v="10"/>
    <n v="70.98"/>
    <n v="34.780200000000001"/>
    <n v="0.49"/>
    <n v="3"/>
  </r>
  <r>
    <x v="491"/>
    <d v="2016-11-29T00:00:00"/>
    <x v="1"/>
    <x v="19"/>
    <x v="0"/>
    <s v="Office Supplies"/>
    <x v="8"/>
    <n v="91.679999999999993"/>
    <n v="45.839999999999996"/>
    <n v="0.5"/>
    <n v="3"/>
  </r>
  <r>
    <x v="491"/>
    <d v="2016-11-29T00:00:00"/>
    <x v="1"/>
    <x v="19"/>
    <x v="0"/>
    <s v="Office Supplies"/>
    <x v="8"/>
    <n v="33.75"/>
    <n v="16.875"/>
    <n v="0.5"/>
    <n v="3"/>
  </r>
  <r>
    <x v="491"/>
    <d v="2016-11-29T00:00:00"/>
    <x v="1"/>
    <x v="19"/>
    <x v="0"/>
    <s v="Technology"/>
    <x v="15"/>
    <n v="3040"/>
    <n v="1459.2"/>
    <n v="0.48"/>
    <n v="3"/>
  </r>
  <r>
    <x v="492"/>
    <d v="2017-06-19T00:00:00"/>
    <x v="2"/>
    <x v="32"/>
    <x v="0"/>
    <s v="Office Supplies"/>
    <x v="8"/>
    <n v="91.199999999999989"/>
    <n v="41.951999999999998"/>
    <n v="0.46"/>
    <n v="7"/>
  </r>
  <r>
    <x v="492"/>
    <d v="2017-06-19T00:00:00"/>
    <x v="2"/>
    <x v="32"/>
    <x v="0"/>
    <s v="Furniture"/>
    <x v="3"/>
    <n v="452.93999999999994"/>
    <n v="67.940999999999974"/>
    <n v="0.15"/>
    <n v="7"/>
  </r>
  <r>
    <x v="493"/>
    <d v="2015-08-21T00:00:00"/>
    <x v="1"/>
    <x v="31"/>
    <x v="3"/>
    <s v="Office Supplies"/>
    <x v="8"/>
    <n v="52.199999999999996"/>
    <n v="23.49"/>
    <n v="0.45"/>
    <n v="4"/>
  </r>
  <r>
    <x v="477"/>
    <d v="2016-10-01T00:00:00"/>
    <x v="1"/>
    <x v="5"/>
    <x v="2"/>
    <s v="Office Supplies"/>
    <x v="2"/>
    <n v="15.936000000000002"/>
    <n v="5.1791999999999998"/>
    <n v="0.32500000000000001"/>
    <n v="6"/>
  </r>
  <r>
    <x v="417"/>
    <d v="2014-05-04T00:00:00"/>
    <x v="0"/>
    <x v="29"/>
    <x v="3"/>
    <s v="Furniture"/>
    <x v="5"/>
    <n v="27.46"/>
    <n v="9.8856000000000002"/>
    <n v="0.36"/>
    <n v="0"/>
  </r>
  <r>
    <x v="494"/>
    <d v="2015-12-08T00:00:00"/>
    <x v="0"/>
    <x v="4"/>
    <x v="1"/>
    <s v="Office Supplies"/>
    <x v="8"/>
    <n v="55.424000000000007"/>
    <n v="19.398399999999995"/>
    <n v="0.35"/>
    <n v="7"/>
  </r>
  <r>
    <x v="21"/>
    <d v="2016-03-15T00:00:00"/>
    <x v="0"/>
    <x v="30"/>
    <x v="3"/>
    <s v="Furniture"/>
    <x v="3"/>
    <n v="244.00599999999997"/>
    <n v="-31.372200000000007"/>
    <n v="-0.128571428571429"/>
    <n v="4"/>
  </r>
  <r>
    <x v="370"/>
    <d v="2016-08-28T00:00:00"/>
    <x v="1"/>
    <x v="5"/>
    <x v="2"/>
    <s v="Technology"/>
    <x v="11"/>
    <n v="159.98400000000001"/>
    <n v="43.995600000000003"/>
    <n v="0.27500000000000002"/>
    <n v="2"/>
  </r>
  <r>
    <x v="370"/>
    <d v="2016-08-28T00:00:00"/>
    <x v="1"/>
    <x v="5"/>
    <x v="2"/>
    <s v="Furniture"/>
    <x v="1"/>
    <n v="1024.7159999999999"/>
    <n v="-29.277599999999893"/>
    <n v="-2.8571428571428501E-2"/>
    <n v="2"/>
  </r>
  <r>
    <x v="186"/>
    <d v="2016-12-19T00:00:00"/>
    <x v="1"/>
    <x v="15"/>
    <x v="3"/>
    <s v="Office Supplies"/>
    <x v="13"/>
    <n v="3.68"/>
    <n v="1.8032000000000001"/>
    <n v="0.49"/>
    <n v="3"/>
  </r>
  <r>
    <x v="233"/>
    <d v="2014-08-14T00:00:00"/>
    <x v="0"/>
    <x v="16"/>
    <x v="1"/>
    <s v="Furniture"/>
    <x v="5"/>
    <n v="121.376"/>
    <n v="-3.0344000000000122"/>
    <n v="-2.5000000000000099E-2"/>
    <n v="6"/>
  </r>
  <r>
    <x v="233"/>
    <d v="2014-08-14T00:00:00"/>
    <x v="0"/>
    <x v="16"/>
    <x v="1"/>
    <s v="Technology"/>
    <x v="11"/>
    <n v="95.976000000000013"/>
    <n v="-10.797300000000011"/>
    <n v="-0.1125"/>
    <n v="6"/>
  </r>
  <r>
    <x v="495"/>
    <d v="2015-05-16T00:00:00"/>
    <x v="2"/>
    <x v="2"/>
    <x v="0"/>
    <s v="Technology"/>
    <x v="11"/>
    <n v="255.96799999999999"/>
    <n v="31.995999999999974"/>
    <n v="0.125"/>
    <n v="0"/>
  </r>
  <r>
    <x v="34"/>
    <d v="2017-12-13T00:00:00"/>
    <x v="1"/>
    <x v="12"/>
    <x v="2"/>
    <s v="Furniture"/>
    <x v="1"/>
    <n v="872.94"/>
    <n v="226.96439999999998"/>
    <n v="0.26"/>
    <n v="4"/>
  </r>
  <r>
    <x v="34"/>
    <d v="2017-12-13T00:00:00"/>
    <x v="1"/>
    <x v="12"/>
    <x v="2"/>
    <s v="Office Supplies"/>
    <x v="8"/>
    <n v="41.54"/>
    <n v="19.523799999999998"/>
    <n v="0.47"/>
    <n v="4"/>
  </r>
  <r>
    <x v="34"/>
    <d v="2017-12-13T00:00:00"/>
    <x v="1"/>
    <x v="12"/>
    <x v="2"/>
    <s v="Office Supplies"/>
    <x v="10"/>
    <n v="12.96"/>
    <n v="6.2208000000000006"/>
    <n v="0.48"/>
    <n v="4"/>
  </r>
  <r>
    <x v="496"/>
    <d v="2015-09-27T00:00:00"/>
    <x v="1"/>
    <x v="9"/>
    <x v="3"/>
    <s v="Office Supplies"/>
    <x v="6"/>
    <n v="6.8480000000000008"/>
    <n v="0.59920000000000018"/>
    <n v="8.7499999999999994E-2"/>
    <n v="3"/>
  </r>
  <r>
    <x v="497"/>
    <d v="2017-07-15T00:00:00"/>
    <x v="1"/>
    <x v="1"/>
    <x v="1"/>
    <s v="Office Supplies"/>
    <x v="2"/>
    <n v="8.67"/>
    <n v="4.0749000000000004"/>
    <n v="0.47"/>
    <n v="4"/>
  </r>
  <r>
    <x v="494"/>
    <d v="2015-12-02T00:00:00"/>
    <x v="0"/>
    <x v="5"/>
    <x v="2"/>
    <s v="Furniture"/>
    <x v="5"/>
    <n v="6.6879999999999997"/>
    <n v="-4.0127999999999986"/>
    <n v="-0.6"/>
    <n v="1"/>
  </r>
  <r>
    <x v="258"/>
    <d v="2016-11-25T00:00:00"/>
    <x v="2"/>
    <x v="15"/>
    <x v="3"/>
    <s v="Office Supplies"/>
    <x v="6"/>
    <n v="17.28"/>
    <n v="5.0111999999999997"/>
    <n v="0.28999999999999998"/>
    <n v="6"/>
  </r>
  <r>
    <x v="258"/>
    <d v="2016-11-25T00:00:00"/>
    <x v="2"/>
    <x v="15"/>
    <x v="3"/>
    <s v="Office Supplies"/>
    <x v="8"/>
    <n v="17.712"/>
    <n v="6.4206000000000012"/>
    <n v="0.36249999999999999"/>
    <n v="6"/>
  </r>
  <r>
    <x v="498"/>
    <d v="2017-03-24T00:00:00"/>
    <x v="2"/>
    <x v="15"/>
    <x v="3"/>
    <s v="Office Supplies"/>
    <x v="2"/>
    <n v="28.91"/>
    <n v="13.2986"/>
    <n v="0.46"/>
    <n v="5"/>
  </r>
  <r>
    <x v="373"/>
    <d v="2016-11-17T00:00:00"/>
    <x v="0"/>
    <x v="3"/>
    <x v="0"/>
    <s v="Office Supplies"/>
    <x v="14"/>
    <n v="52.136000000000003"/>
    <n v="5.865299999999996"/>
    <n v="0.1125"/>
    <n v="4"/>
  </r>
  <r>
    <x v="123"/>
    <d v="2017-11-20T00:00:00"/>
    <x v="0"/>
    <x v="1"/>
    <x v="1"/>
    <s v="Technology"/>
    <x v="7"/>
    <n v="31.968000000000004"/>
    <n v="2.3976000000000006"/>
    <n v="7.4999999999999997E-2"/>
    <n v="1"/>
  </r>
  <r>
    <x v="499"/>
    <d v="2016-12-08T00:00:00"/>
    <x v="0"/>
    <x v="1"/>
    <x v="1"/>
    <s v="Office Supplies"/>
    <x v="10"/>
    <n v="25.92"/>
    <n v="12.441600000000001"/>
    <n v="0.48"/>
    <n v="6"/>
  </r>
  <r>
    <x v="499"/>
    <d v="2016-12-08T00:00:00"/>
    <x v="0"/>
    <x v="1"/>
    <x v="1"/>
    <s v="Office Supplies"/>
    <x v="10"/>
    <n v="40.46"/>
    <n v="19.825400000000002"/>
    <n v="0.49"/>
    <n v="6"/>
  </r>
  <r>
    <x v="499"/>
    <d v="2016-12-08T00:00:00"/>
    <x v="0"/>
    <x v="1"/>
    <x v="1"/>
    <s v="Office Supplies"/>
    <x v="4"/>
    <n v="33.869999999999997"/>
    <n v="8.8061999999999987"/>
    <n v="0.26"/>
    <n v="6"/>
  </r>
  <r>
    <x v="326"/>
    <d v="2017-08-28T00:00:00"/>
    <x v="0"/>
    <x v="18"/>
    <x v="0"/>
    <s v="Office Supplies"/>
    <x v="6"/>
    <n v="9.7280000000000015"/>
    <n v="1.702399999999999"/>
    <n v="0.17499999999999999"/>
    <n v="3"/>
  </r>
  <r>
    <x v="326"/>
    <d v="2017-08-28T00:00:00"/>
    <x v="0"/>
    <x v="18"/>
    <x v="0"/>
    <s v="Office Supplies"/>
    <x v="10"/>
    <n v="3.4240000000000004"/>
    <n v="1.0699999999999996"/>
    <n v="0.3125"/>
    <n v="3"/>
  </r>
  <r>
    <x v="500"/>
    <d v="2016-10-18T00:00:00"/>
    <x v="1"/>
    <x v="4"/>
    <x v="1"/>
    <s v="Technology"/>
    <x v="11"/>
    <n v="177"/>
    <n v="30.089999999999982"/>
    <n v="0.17"/>
    <n v="4"/>
  </r>
  <r>
    <x v="501"/>
    <d v="2014-12-03T00:00:00"/>
    <x v="0"/>
    <x v="15"/>
    <x v="3"/>
    <s v="Office Supplies"/>
    <x v="13"/>
    <n v="3.76"/>
    <n v="1.3159999999999998"/>
    <n v="0.35"/>
    <n v="6"/>
  </r>
  <r>
    <x v="502"/>
    <d v="2015-11-07T00:00:00"/>
    <x v="2"/>
    <x v="1"/>
    <x v="1"/>
    <s v="Technology"/>
    <x v="7"/>
    <n v="1212.848"/>
    <n v="106.12420000000014"/>
    <n v="8.7500000000000105E-2"/>
    <n v="4"/>
  </r>
  <r>
    <x v="502"/>
    <d v="2015-11-07T00:00:00"/>
    <x v="2"/>
    <x v="1"/>
    <x v="1"/>
    <s v="Technology"/>
    <x v="11"/>
    <n v="89.97"/>
    <n v="37.787400000000005"/>
    <n v="0.42"/>
    <n v="4"/>
  </r>
  <r>
    <x v="502"/>
    <d v="2015-11-07T00:00:00"/>
    <x v="2"/>
    <x v="1"/>
    <x v="1"/>
    <s v="Furniture"/>
    <x v="5"/>
    <n v="42.599999999999994"/>
    <n v="16.614000000000001"/>
    <n v="0.39"/>
    <n v="4"/>
  </r>
  <r>
    <x v="503"/>
    <d v="2014-12-06T00:00:00"/>
    <x v="0"/>
    <x v="9"/>
    <x v="3"/>
    <s v="Office Supplies"/>
    <x v="2"/>
    <n v="5.04"/>
    <n v="1.764"/>
    <n v="0.35"/>
    <n v="7"/>
  </r>
  <r>
    <x v="504"/>
    <d v="2017-05-05T00:00:00"/>
    <x v="1"/>
    <x v="15"/>
    <x v="3"/>
    <s v="Office Supplies"/>
    <x v="12"/>
    <n v="62.96"/>
    <n v="28.332000000000001"/>
    <n v="0.45"/>
    <n v="5"/>
  </r>
  <r>
    <x v="221"/>
    <d v="2017-11-28T00:00:00"/>
    <x v="1"/>
    <x v="15"/>
    <x v="3"/>
    <s v="Office Supplies"/>
    <x v="10"/>
    <n v="5.88"/>
    <n v="2.8811999999999998"/>
    <n v="0.49"/>
    <n v="4"/>
  </r>
  <r>
    <x v="221"/>
    <d v="2017-11-28T00:00:00"/>
    <x v="1"/>
    <x v="15"/>
    <x v="3"/>
    <s v="Furniture"/>
    <x v="1"/>
    <n v="977.29200000000003"/>
    <n v="173.74080000000001"/>
    <n v="0.17777777777777801"/>
    <n v="4"/>
  </r>
  <r>
    <x v="505"/>
    <d v="2017-11-03T00:00:00"/>
    <x v="1"/>
    <x v="4"/>
    <x v="1"/>
    <s v="Furniture"/>
    <x v="5"/>
    <n v="9.64"/>
    <n v="3.6632000000000007"/>
    <n v="0.38"/>
    <n v="4"/>
  </r>
  <r>
    <x v="506"/>
    <d v="2014-12-19T00:00:00"/>
    <x v="0"/>
    <x v="32"/>
    <x v="0"/>
    <s v="Office Supplies"/>
    <x v="6"/>
    <n v="40.049999999999997"/>
    <n v="11.213999999999999"/>
    <n v="0.28000000000000003"/>
    <n v="2"/>
  </r>
  <r>
    <x v="507"/>
    <d v="2017-09-08T00:00:00"/>
    <x v="0"/>
    <x v="5"/>
    <x v="2"/>
    <s v="Office Supplies"/>
    <x v="6"/>
    <n v="10.192000000000002"/>
    <n v="3.1849999999999992"/>
    <n v="0.3125"/>
    <n v="4"/>
  </r>
  <r>
    <x v="507"/>
    <d v="2017-09-08T00:00:00"/>
    <x v="0"/>
    <x v="5"/>
    <x v="2"/>
    <s v="Office Supplies"/>
    <x v="4"/>
    <n v="16.784000000000002"/>
    <n v="-0.20980000000000043"/>
    <n v="-1.2500000000000001E-2"/>
    <n v="4"/>
  </r>
  <r>
    <x v="507"/>
    <d v="2017-09-08T00:00:00"/>
    <x v="0"/>
    <x v="5"/>
    <x v="2"/>
    <s v="Office Supplies"/>
    <x v="6"/>
    <n v="13.120000000000001"/>
    <n v="3.7720000000000002"/>
    <n v="0.28749999999999998"/>
    <n v="4"/>
  </r>
  <r>
    <x v="508"/>
    <d v="2016-10-20T00:00:00"/>
    <x v="2"/>
    <x v="1"/>
    <x v="1"/>
    <s v="Office Supplies"/>
    <x v="8"/>
    <n v="18.16"/>
    <n v="6.5830000000000011"/>
    <n v="0.36249999999999999"/>
    <n v="3"/>
  </r>
  <r>
    <x v="105"/>
    <d v="2017-11-18T00:00:00"/>
    <x v="0"/>
    <x v="5"/>
    <x v="2"/>
    <s v="Office Supplies"/>
    <x v="10"/>
    <n v="16.056000000000001"/>
    <n v="5.8203000000000005"/>
    <n v="0.36249999999999999"/>
    <n v="6"/>
  </r>
  <r>
    <x v="105"/>
    <d v="2017-11-18T00:00:00"/>
    <x v="0"/>
    <x v="5"/>
    <x v="2"/>
    <s v="Office Supplies"/>
    <x v="10"/>
    <n v="223.05600000000001"/>
    <n v="69.704999999999984"/>
    <n v="0.3125"/>
    <n v="6"/>
  </r>
  <r>
    <x v="105"/>
    <d v="2017-11-18T00:00:00"/>
    <x v="0"/>
    <x v="5"/>
    <x v="2"/>
    <s v="Office Supplies"/>
    <x v="4"/>
    <n v="540.048"/>
    <n v="-47.254199999999997"/>
    <n v="-8.7499999999999994E-2"/>
    <n v="6"/>
  </r>
  <r>
    <x v="390"/>
    <d v="2016-12-01T00:00:00"/>
    <x v="2"/>
    <x v="1"/>
    <x v="1"/>
    <s v="Technology"/>
    <x v="7"/>
    <n v="33.520000000000003"/>
    <n v="3.3519999999999985"/>
    <n v="0.1"/>
    <n v="7"/>
  </r>
  <r>
    <x v="390"/>
    <d v="2016-12-01T00:00:00"/>
    <x v="2"/>
    <x v="1"/>
    <x v="1"/>
    <s v="Furniture"/>
    <x v="5"/>
    <n v="9.94"/>
    <n v="3.0813999999999995"/>
    <n v="0.31"/>
    <n v="7"/>
  </r>
  <r>
    <x v="509"/>
    <d v="2015-08-07T00:00:00"/>
    <x v="2"/>
    <x v="1"/>
    <x v="1"/>
    <s v="Office Supplies"/>
    <x v="6"/>
    <n v="6.72"/>
    <n v="3.36"/>
    <n v="0.5"/>
    <n v="6"/>
  </r>
  <r>
    <x v="509"/>
    <d v="2015-08-07T00:00:00"/>
    <x v="2"/>
    <x v="1"/>
    <x v="1"/>
    <s v="Furniture"/>
    <x v="3"/>
    <n v="1004.9760000000001"/>
    <n v="-175.87080000000009"/>
    <n v="-0.17499999999999999"/>
    <n v="6"/>
  </r>
  <r>
    <x v="165"/>
    <d v="2017-12-29T00:00:00"/>
    <x v="0"/>
    <x v="15"/>
    <x v="3"/>
    <s v="Office Supplies"/>
    <x v="8"/>
    <n v="17.880000000000003"/>
    <n v="5.5875000000000004"/>
    <n v="0.3125"/>
    <n v="5"/>
  </r>
  <r>
    <x v="42"/>
    <d v="2016-09-23T00:00:00"/>
    <x v="0"/>
    <x v="32"/>
    <x v="0"/>
    <s v="Technology"/>
    <x v="15"/>
    <n v="396"/>
    <n v="190.07999999999998"/>
    <n v="0.48"/>
    <n v="6"/>
  </r>
  <r>
    <x v="389"/>
    <d v="2017-12-10T00:00:00"/>
    <x v="2"/>
    <x v="8"/>
    <x v="2"/>
    <s v="Office Supplies"/>
    <x v="8"/>
    <n v="34.5"/>
    <n v="15.524999999999999"/>
    <n v="0.45"/>
    <n v="0"/>
  </r>
  <r>
    <x v="510"/>
    <d v="2017-09-15T00:00:00"/>
    <x v="0"/>
    <x v="1"/>
    <x v="1"/>
    <s v="Furniture"/>
    <x v="5"/>
    <n v="8.36"/>
    <n v="3.0095999999999998"/>
    <n v="0.36"/>
    <n v="3"/>
  </r>
  <r>
    <x v="92"/>
    <d v="2017-07-01T00:00:00"/>
    <x v="1"/>
    <x v="1"/>
    <x v="1"/>
    <s v="Office Supplies"/>
    <x v="6"/>
    <n v="385.6"/>
    <n v="111.82399999999996"/>
    <n v="0.28999999999999998"/>
    <n v="7"/>
  </r>
  <r>
    <x v="92"/>
    <d v="2017-07-01T00:00:00"/>
    <x v="1"/>
    <x v="1"/>
    <x v="1"/>
    <s v="Office Supplies"/>
    <x v="6"/>
    <n v="35.82"/>
    <n v="11.820599999999997"/>
    <n v="0.33"/>
    <n v="7"/>
  </r>
  <r>
    <x v="238"/>
    <d v="2017-08-22T00:00:00"/>
    <x v="0"/>
    <x v="5"/>
    <x v="2"/>
    <s v="Office Supplies"/>
    <x v="4"/>
    <n v="200.06400000000002"/>
    <n v="12.504000000000005"/>
    <n v="6.25E-2"/>
    <n v="4"/>
  </r>
  <r>
    <x v="238"/>
    <d v="2017-08-22T00:00:00"/>
    <x v="0"/>
    <x v="5"/>
    <x v="2"/>
    <s v="Office Supplies"/>
    <x v="8"/>
    <n v="21.379999999999995"/>
    <n v="-33.139000000000003"/>
    <n v="-1.55"/>
    <n v="4"/>
  </r>
  <r>
    <x v="238"/>
    <d v="2017-08-22T00:00:00"/>
    <x v="0"/>
    <x v="5"/>
    <x v="2"/>
    <s v="Office Supplies"/>
    <x v="8"/>
    <n v="6.743999999999998"/>
    <n v="-11.4648"/>
    <n v="-1.7"/>
    <n v="4"/>
  </r>
  <r>
    <x v="157"/>
    <d v="2017-12-17T00:00:00"/>
    <x v="0"/>
    <x v="9"/>
    <x v="3"/>
    <s v="Furniture"/>
    <x v="1"/>
    <n v="63.686"/>
    <n v="-9.0980000000000025"/>
    <n v="-0.14285714285714299"/>
    <n v="6"/>
  </r>
  <r>
    <x v="389"/>
    <d v="2017-12-14T00:00:00"/>
    <x v="0"/>
    <x v="33"/>
    <x v="1"/>
    <s v="Furniture"/>
    <x v="3"/>
    <n v="1669.6"/>
    <n v="116.87199999999984"/>
    <n v="6.9999999999999896E-2"/>
    <n v="4"/>
  </r>
  <r>
    <x v="511"/>
    <d v="2014-02-06T00:00:00"/>
    <x v="0"/>
    <x v="4"/>
    <x v="1"/>
    <s v="Office Supplies"/>
    <x v="8"/>
    <n v="83.84"/>
    <n v="27.247999999999998"/>
    <n v="0.32500000000000001"/>
    <n v="3"/>
  </r>
  <r>
    <x v="511"/>
    <d v="2014-02-06T00:00:00"/>
    <x v="0"/>
    <x v="4"/>
    <x v="1"/>
    <s v="Office Supplies"/>
    <x v="8"/>
    <n v="13.272000000000002"/>
    <n v="4.3133999999999997"/>
    <n v="0.32500000000000001"/>
    <n v="3"/>
  </r>
  <r>
    <x v="512"/>
    <d v="2017-02-14T00:00:00"/>
    <x v="1"/>
    <x v="1"/>
    <x v="1"/>
    <s v="Office Supplies"/>
    <x v="8"/>
    <n v="21.335999999999999"/>
    <n v="7.7343000000000011"/>
    <n v="0.36249999999999999"/>
    <n v="3"/>
  </r>
  <r>
    <x v="513"/>
    <d v="2017-04-21T00:00:00"/>
    <x v="2"/>
    <x v="10"/>
    <x v="2"/>
    <s v="Office Supplies"/>
    <x v="6"/>
    <n v="16.520000000000003"/>
    <n v="2.0649999999999986"/>
    <n v="0.125"/>
    <n v="5"/>
  </r>
  <r>
    <x v="401"/>
    <d v="2015-12-11T00:00:00"/>
    <x v="0"/>
    <x v="16"/>
    <x v="1"/>
    <s v="Furniture"/>
    <x v="5"/>
    <n v="206.11199999999997"/>
    <n v="48.951600000000013"/>
    <n v="0.23749999999999999"/>
    <n v="5"/>
  </r>
  <r>
    <x v="401"/>
    <d v="2015-12-11T00:00:00"/>
    <x v="0"/>
    <x v="16"/>
    <x v="1"/>
    <s v="Office Supplies"/>
    <x v="10"/>
    <n v="19.920000000000002"/>
    <n v="6.7230000000000008"/>
    <n v="0.33750000000000002"/>
    <n v="5"/>
  </r>
  <r>
    <x v="401"/>
    <d v="2015-12-11T00:00:00"/>
    <x v="0"/>
    <x v="16"/>
    <x v="1"/>
    <s v="Office Supplies"/>
    <x v="10"/>
    <n v="198.27200000000002"/>
    <n v="61.959999999999987"/>
    <n v="0.3125"/>
    <n v="5"/>
  </r>
  <r>
    <x v="401"/>
    <d v="2015-12-11T00:00:00"/>
    <x v="0"/>
    <x v="16"/>
    <x v="1"/>
    <s v="Office Supplies"/>
    <x v="4"/>
    <n v="247.10399999999998"/>
    <n v="-58.68719999999999"/>
    <n v="-0.23749999999999999"/>
    <n v="5"/>
  </r>
  <r>
    <x v="401"/>
    <d v="2015-12-11T00:00:00"/>
    <x v="0"/>
    <x v="16"/>
    <x v="1"/>
    <s v="Office Supplies"/>
    <x v="6"/>
    <n v="86.304000000000002"/>
    <n v="9.7091999999999885"/>
    <n v="0.1125"/>
    <n v="5"/>
  </r>
  <r>
    <x v="405"/>
    <d v="2016-07-27T00:00:00"/>
    <x v="0"/>
    <x v="9"/>
    <x v="3"/>
    <s v="Office Supplies"/>
    <x v="6"/>
    <n v="4.16"/>
    <n v="0.36400000000000032"/>
    <n v="8.7500000000000105E-2"/>
    <n v="5"/>
  </r>
  <r>
    <x v="405"/>
    <d v="2016-07-27T00:00:00"/>
    <x v="0"/>
    <x v="9"/>
    <x v="3"/>
    <s v="Furniture"/>
    <x v="5"/>
    <n v="11.648000000000001"/>
    <n v="3.3488000000000011"/>
    <n v="0.28749999999999998"/>
    <n v="5"/>
  </r>
  <r>
    <x v="209"/>
    <d v="2015-11-10T00:00:00"/>
    <x v="1"/>
    <x v="13"/>
    <x v="3"/>
    <s v="Office Supplies"/>
    <x v="13"/>
    <n v="26.18"/>
    <n v="0.5236000000000014"/>
    <n v="2.0000000000000101E-2"/>
    <n v="3"/>
  </r>
  <r>
    <x v="209"/>
    <d v="2015-11-10T00:00:00"/>
    <x v="1"/>
    <x v="13"/>
    <x v="3"/>
    <s v="Office Supplies"/>
    <x v="10"/>
    <n v="7.3"/>
    <n v="3.4309999999999996"/>
    <n v="0.47"/>
    <n v="3"/>
  </r>
  <r>
    <x v="514"/>
    <d v="2015-03-31T00:00:00"/>
    <x v="1"/>
    <x v="2"/>
    <x v="0"/>
    <s v="Office Supplies"/>
    <x v="10"/>
    <n v="74.352000000000004"/>
    <n v="23.234999999999992"/>
    <n v="0.3125"/>
    <n v="5"/>
  </r>
  <r>
    <x v="515"/>
    <d v="2017-09-05T00:00:00"/>
    <x v="0"/>
    <x v="16"/>
    <x v="1"/>
    <s v="Office Supplies"/>
    <x v="4"/>
    <n v="10.744"/>
    <n v="0.80579999999999963"/>
    <n v="7.4999999999999997E-2"/>
    <n v="5"/>
  </r>
  <r>
    <x v="515"/>
    <d v="2017-09-05T00:00:00"/>
    <x v="0"/>
    <x v="16"/>
    <x v="1"/>
    <s v="Office Supplies"/>
    <x v="13"/>
    <n v="8.3760000000000012"/>
    <n v="2.7222"/>
    <n v="0.32500000000000001"/>
    <n v="5"/>
  </r>
  <r>
    <x v="429"/>
    <d v="2016-12-08T00:00:00"/>
    <x v="1"/>
    <x v="15"/>
    <x v="3"/>
    <s v="Office Supplies"/>
    <x v="4"/>
    <n v="212.88"/>
    <n v="0"/>
    <n v="0"/>
    <n v="4"/>
  </r>
  <r>
    <x v="516"/>
    <d v="2017-02-14T00:00:00"/>
    <x v="2"/>
    <x v="1"/>
    <x v="1"/>
    <s v="Furniture"/>
    <x v="0"/>
    <n v="203.98299999999998"/>
    <n v="16.798599999999979"/>
    <n v="8.2352941176470504E-2"/>
    <n v="4"/>
  </r>
  <r>
    <x v="517"/>
    <d v="2016-11-02T00:00:00"/>
    <x v="1"/>
    <x v="30"/>
    <x v="3"/>
    <s v="Office Supplies"/>
    <x v="4"/>
    <n v="40.74"/>
    <n v="0.4073999999999991"/>
    <n v="9.9999999999999794E-3"/>
    <n v="4"/>
  </r>
  <r>
    <x v="517"/>
    <d v="2016-11-02T00:00:00"/>
    <x v="1"/>
    <x v="30"/>
    <x v="3"/>
    <s v="Office Supplies"/>
    <x v="9"/>
    <n v="11.67"/>
    <n v="3.0342000000000002"/>
    <n v="0.26"/>
    <n v="4"/>
  </r>
  <r>
    <x v="175"/>
    <d v="2017-09-17T00:00:00"/>
    <x v="0"/>
    <x v="31"/>
    <x v="3"/>
    <s v="Technology"/>
    <x v="7"/>
    <n v="39.99"/>
    <n v="11.597099999999998"/>
    <n v="0.28999999999999998"/>
    <n v="2"/>
  </r>
  <r>
    <x v="175"/>
    <d v="2017-09-17T00:00:00"/>
    <x v="0"/>
    <x v="31"/>
    <x v="3"/>
    <s v="Office Supplies"/>
    <x v="6"/>
    <n v="16.28"/>
    <n v="6.5120000000000005"/>
    <n v="0.4"/>
    <n v="2"/>
  </r>
  <r>
    <x v="175"/>
    <d v="2017-09-17T00:00:00"/>
    <x v="0"/>
    <x v="31"/>
    <x v="3"/>
    <s v="Furniture"/>
    <x v="0"/>
    <n v="782.94"/>
    <n v="203.56440000000003"/>
    <n v="0.26"/>
    <n v="2"/>
  </r>
  <r>
    <x v="175"/>
    <d v="2017-09-17T00:00:00"/>
    <x v="0"/>
    <x v="31"/>
    <x v="3"/>
    <s v="Office Supplies"/>
    <x v="8"/>
    <n v="242.48000000000002"/>
    <n v="116.39039999999999"/>
    <n v="0.48"/>
    <n v="2"/>
  </r>
  <r>
    <x v="518"/>
    <d v="2014-03-16T00:00:00"/>
    <x v="0"/>
    <x v="24"/>
    <x v="3"/>
    <s v="Furniture"/>
    <x v="5"/>
    <n v="8.32"/>
    <n v="2.2880000000000003"/>
    <n v="0.27500000000000002"/>
    <n v="5"/>
  </r>
  <r>
    <x v="518"/>
    <d v="2014-03-16T00:00:00"/>
    <x v="0"/>
    <x v="24"/>
    <x v="3"/>
    <s v="Office Supplies"/>
    <x v="13"/>
    <n v="10.464000000000002"/>
    <n v="1.7003999999999992"/>
    <n v="0.16250000000000001"/>
    <n v="5"/>
  </r>
  <r>
    <x v="519"/>
    <d v="2014-02-08T00:00:00"/>
    <x v="2"/>
    <x v="1"/>
    <x v="1"/>
    <s v="Office Supplies"/>
    <x v="8"/>
    <n v="82.896000000000001"/>
    <n v="29.0136"/>
    <n v="0.35"/>
    <n v="4"/>
  </r>
  <r>
    <x v="519"/>
    <d v="2014-02-08T00:00:00"/>
    <x v="2"/>
    <x v="1"/>
    <x v="1"/>
    <s v="Office Supplies"/>
    <x v="10"/>
    <n v="34.24"/>
    <n v="16.0928"/>
    <n v="0.47"/>
    <n v="4"/>
  </r>
  <r>
    <x v="520"/>
    <d v="2015-01-04T00:00:00"/>
    <x v="1"/>
    <x v="15"/>
    <x v="3"/>
    <s v="Furniture"/>
    <x v="0"/>
    <n v="1573.4880000000001"/>
    <n v="196.68599999999986"/>
    <n v="0.125"/>
    <n v="4"/>
  </r>
  <r>
    <x v="521"/>
    <d v="2015-11-27T00:00:00"/>
    <x v="1"/>
    <x v="5"/>
    <x v="2"/>
    <s v="Office Supplies"/>
    <x v="10"/>
    <n v="335.52"/>
    <n v="117.43199999999999"/>
    <n v="0.35"/>
    <n v="4"/>
  </r>
  <r>
    <x v="521"/>
    <d v="2015-11-27T00:00:00"/>
    <x v="1"/>
    <x v="5"/>
    <x v="2"/>
    <s v="Office Supplies"/>
    <x v="8"/>
    <n v="23.911999999999995"/>
    <n v="-40.650400000000019"/>
    <n v="-1.7"/>
    <n v="4"/>
  </r>
  <r>
    <x v="521"/>
    <d v="2015-11-27T00:00:00"/>
    <x v="1"/>
    <x v="5"/>
    <x v="2"/>
    <s v="Office Supplies"/>
    <x v="4"/>
    <n v="27.056000000000001"/>
    <n v="2.3673999999999991"/>
    <n v="8.7499999999999994E-2"/>
    <n v="4"/>
  </r>
  <r>
    <x v="522"/>
    <d v="2014-07-08T00:00:00"/>
    <x v="0"/>
    <x v="15"/>
    <x v="3"/>
    <s v="Technology"/>
    <x v="16"/>
    <n v="559.99200000000008"/>
    <n v="174.99749999999997"/>
    <n v="0.3125"/>
    <n v="2"/>
  </r>
  <r>
    <x v="38"/>
    <d v="2017-11-18T00:00:00"/>
    <x v="2"/>
    <x v="5"/>
    <x v="2"/>
    <s v="Office Supplies"/>
    <x v="9"/>
    <n v="9.3239999999999981"/>
    <n v="-24.708599999999997"/>
    <n v="-2.65"/>
    <n v="5"/>
  </r>
  <r>
    <x v="26"/>
    <d v="2016-06-22T00:00:00"/>
    <x v="0"/>
    <x v="1"/>
    <x v="1"/>
    <s v="Office Supplies"/>
    <x v="10"/>
    <n v="111.96"/>
    <n v="54.860399999999998"/>
    <n v="0.49"/>
    <n v="5"/>
  </r>
  <r>
    <x v="523"/>
    <d v="2014-05-05T00:00:00"/>
    <x v="2"/>
    <x v="6"/>
    <x v="2"/>
    <s v="Office Supplies"/>
    <x v="2"/>
    <n v="21.560000000000002"/>
    <n v="10.348799999999999"/>
    <n v="0.48"/>
    <n v="2"/>
  </r>
  <r>
    <x v="524"/>
    <d v="2017-10-21T00:00:00"/>
    <x v="0"/>
    <x v="0"/>
    <x v="0"/>
    <s v="Office Supplies"/>
    <x v="8"/>
    <n v="124.75"/>
    <n v="57.384999999999991"/>
    <n v="0.46"/>
    <n v="5"/>
  </r>
  <r>
    <x v="525"/>
    <d v="2015-02-13T00:00:00"/>
    <x v="1"/>
    <x v="4"/>
    <x v="1"/>
    <s v="Office Supplies"/>
    <x v="6"/>
    <n v="5.28"/>
    <n v="1.5311999999999999"/>
    <n v="0.28999999999999998"/>
    <n v="7"/>
  </r>
  <r>
    <x v="507"/>
    <d v="2017-09-08T00:00:00"/>
    <x v="0"/>
    <x v="15"/>
    <x v="3"/>
    <s v="Technology"/>
    <x v="11"/>
    <n v="91.96"/>
    <n v="39.5428"/>
    <n v="0.43"/>
    <n v="4"/>
  </r>
  <r>
    <x v="195"/>
    <d v="2016-05-15T00:00:00"/>
    <x v="0"/>
    <x v="9"/>
    <x v="3"/>
    <s v="Office Supplies"/>
    <x v="12"/>
    <n v="9.3439999999999994"/>
    <n v="3.504"/>
    <n v="0.375"/>
    <n v="6"/>
  </r>
  <r>
    <x v="195"/>
    <d v="2016-05-15T00:00:00"/>
    <x v="0"/>
    <x v="9"/>
    <x v="3"/>
    <s v="Office Supplies"/>
    <x v="6"/>
    <n v="79.36"/>
    <n v="9.919999999999991"/>
    <n v="0.125"/>
    <n v="6"/>
  </r>
  <r>
    <x v="199"/>
    <d v="2015-03-18T00:00:00"/>
    <x v="0"/>
    <x v="4"/>
    <x v="1"/>
    <s v="Furniture"/>
    <x v="3"/>
    <n v="171.96"/>
    <n v="44.709600000000009"/>
    <n v="0.26"/>
    <n v="2"/>
  </r>
  <r>
    <x v="526"/>
    <d v="2016-04-13T00:00:00"/>
    <x v="1"/>
    <x v="4"/>
    <x v="1"/>
    <s v="Office Supplies"/>
    <x v="8"/>
    <n v="35.352000000000004"/>
    <n v="12.815099999999997"/>
    <n v="0.36249999999999999"/>
    <n v="4"/>
  </r>
  <r>
    <x v="527"/>
    <d v="2014-04-09T00:00:00"/>
    <x v="2"/>
    <x v="1"/>
    <x v="1"/>
    <s v="Office Supplies"/>
    <x v="2"/>
    <n v="18.899999999999999"/>
    <n v="9.0719999999999992"/>
    <n v="0.48"/>
    <n v="5"/>
  </r>
  <r>
    <x v="528"/>
    <d v="2017-09-06T00:00:00"/>
    <x v="2"/>
    <x v="4"/>
    <x v="1"/>
    <s v="Office Supplies"/>
    <x v="6"/>
    <n v="2.78"/>
    <n v="0.72279999999999989"/>
    <n v="0.26"/>
    <n v="1"/>
  </r>
  <r>
    <x v="160"/>
    <d v="2017-06-30T00:00:00"/>
    <x v="0"/>
    <x v="15"/>
    <x v="3"/>
    <s v="Furniture"/>
    <x v="3"/>
    <n v="1044.6299999999999"/>
    <n v="-295.97849999999994"/>
    <n v="-0.28333333333333299"/>
    <n v="0"/>
  </r>
  <r>
    <x v="529"/>
    <d v="2015-11-09T00:00:00"/>
    <x v="0"/>
    <x v="9"/>
    <x v="3"/>
    <s v="Office Supplies"/>
    <x v="10"/>
    <n v="11.352000000000002"/>
    <n v="4.1151"/>
    <n v="0.36249999999999999"/>
    <n v="0"/>
  </r>
  <r>
    <x v="530"/>
    <d v="2014-03-04T00:00:00"/>
    <x v="0"/>
    <x v="20"/>
    <x v="0"/>
    <s v="Office Supplies"/>
    <x v="4"/>
    <n v="354.90000000000003"/>
    <n v="17.744999999999962"/>
    <n v="4.9999999999999899E-2"/>
    <n v="0"/>
  </r>
  <r>
    <x v="531"/>
    <d v="2015-03-25T00:00:00"/>
    <x v="2"/>
    <x v="4"/>
    <x v="1"/>
    <s v="Technology"/>
    <x v="7"/>
    <n v="453.57600000000002"/>
    <n v="39.687899999999985"/>
    <n v="8.7499999999999994E-2"/>
    <n v="6"/>
  </r>
  <r>
    <x v="239"/>
    <d v="2015-11-30T00:00:00"/>
    <x v="0"/>
    <x v="5"/>
    <x v="2"/>
    <s v="Technology"/>
    <x v="11"/>
    <n v="21.48"/>
    <n v="-0.26850000000000307"/>
    <n v="-1.25000000000001E-2"/>
    <n v="1"/>
  </r>
  <r>
    <x v="239"/>
    <d v="2015-11-30T00:00:00"/>
    <x v="0"/>
    <x v="5"/>
    <x v="2"/>
    <s v="Office Supplies"/>
    <x v="8"/>
    <n v="8.7839999999999989"/>
    <n v="-13.615200000000002"/>
    <n v="-1.55"/>
    <n v="1"/>
  </r>
  <r>
    <x v="532"/>
    <d v="2017-06-11T00:00:00"/>
    <x v="0"/>
    <x v="1"/>
    <x v="1"/>
    <s v="Office Supplies"/>
    <x v="10"/>
    <n v="122.97"/>
    <n v="60.255300000000005"/>
    <n v="0.49"/>
    <n v="0"/>
  </r>
  <r>
    <x v="200"/>
    <d v="2017-11-30T00:00:00"/>
    <x v="1"/>
    <x v="32"/>
    <x v="0"/>
    <s v="Office Supplies"/>
    <x v="6"/>
    <n v="12.84"/>
    <n v="3.7235999999999989"/>
    <n v="0.28999999999999998"/>
    <n v="4"/>
  </r>
  <r>
    <x v="533"/>
    <d v="2014-11-25T00:00:00"/>
    <x v="0"/>
    <x v="1"/>
    <x v="1"/>
    <s v="Furniture"/>
    <x v="1"/>
    <n v="603.91999999999996"/>
    <n v="-67.941000000000003"/>
    <n v="-0.1125"/>
    <n v="2"/>
  </r>
  <r>
    <x v="533"/>
    <d v="2014-11-25T00:00:00"/>
    <x v="0"/>
    <x v="1"/>
    <x v="1"/>
    <s v="Office Supplies"/>
    <x v="12"/>
    <n v="21.84"/>
    <n v="10.4832"/>
    <n v="0.48"/>
    <n v="2"/>
  </r>
  <r>
    <x v="533"/>
    <d v="2014-11-25T00:00:00"/>
    <x v="0"/>
    <x v="1"/>
    <x v="1"/>
    <s v="Technology"/>
    <x v="11"/>
    <n v="29.99"/>
    <n v="6.2978999999999985"/>
    <n v="0.21"/>
    <n v="2"/>
  </r>
  <r>
    <x v="533"/>
    <d v="2014-11-25T00:00:00"/>
    <x v="0"/>
    <x v="1"/>
    <x v="1"/>
    <s v="Furniture"/>
    <x v="1"/>
    <n v="381.44000000000005"/>
    <n v="23.839999999999975"/>
    <n v="6.2499999999999903E-2"/>
    <n v="2"/>
  </r>
  <r>
    <x v="534"/>
    <d v="2014-12-18T00:00:00"/>
    <x v="0"/>
    <x v="5"/>
    <x v="2"/>
    <s v="Technology"/>
    <x v="7"/>
    <n v="40.68"/>
    <n v="-9.153000000000004"/>
    <n v="-0.22500000000000001"/>
    <n v="3"/>
  </r>
  <r>
    <x v="534"/>
    <d v="2014-12-18T00:00:00"/>
    <x v="0"/>
    <x v="5"/>
    <x v="2"/>
    <s v="Furniture"/>
    <x v="1"/>
    <n v="763.28"/>
    <n v="-21.807999999999993"/>
    <n v="-2.8571428571428598E-2"/>
    <n v="3"/>
  </r>
  <r>
    <x v="183"/>
    <d v="2016-04-27T00:00:00"/>
    <x v="2"/>
    <x v="10"/>
    <x v="2"/>
    <s v="Office Supplies"/>
    <x v="4"/>
    <n v="23.952000000000002"/>
    <n v="2.3952000000000018"/>
    <n v="0.1"/>
    <n v="5"/>
  </r>
  <r>
    <x v="454"/>
    <d v="2016-05-27T00:00:00"/>
    <x v="2"/>
    <x v="19"/>
    <x v="0"/>
    <s v="Office Supplies"/>
    <x v="10"/>
    <n v="4.9800000000000004"/>
    <n v="2.4402000000000004"/>
    <n v="0.49"/>
    <n v="4"/>
  </r>
  <r>
    <x v="535"/>
    <d v="2016-03-01T00:00:00"/>
    <x v="0"/>
    <x v="15"/>
    <x v="3"/>
    <s v="Office Supplies"/>
    <x v="9"/>
    <n v="170.88"/>
    <n v="49.555199999999978"/>
    <n v="0.28999999999999998"/>
    <n v="3"/>
  </r>
  <r>
    <x v="101"/>
    <d v="2015-08-12T00:00:00"/>
    <x v="0"/>
    <x v="15"/>
    <x v="3"/>
    <s v="Technology"/>
    <x v="7"/>
    <n v="307.98"/>
    <n v="89.314199999999971"/>
    <n v="0.28999999999999998"/>
    <n v="3"/>
  </r>
  <r>
    <x v="101"/>
    <d v="2015-08-12T00:00:00"/>
    <x v="0"/>
    <x v="15"/>
    <x v="3"/>
    <s v="Furniture"/>
    <x v="3"/>
    <n v="382.80599999999998"/>
    <n v="-153.12239999999997"/>
    <n v="-0.4"/>
    <n v="3"/>
  </r>
  <r>
    <x v="101"/>
    <d v="2015-08-12T00:00:00"/>
    <x v="0"/>
    <x v="15"/>
    <x v="3"/>
    <s v="Office Supplies"/>
    <x v="4"/>
    <n v="41.96"/>
    <n v="2.9371999999999971"/>
    <n v="6.9999999999999896E-2"/>
    <n v="3"/>
  </r>
  <r>
    <x v="101"/>
    <d v="2015-08-12T00:00:00"/>
    <x v="0"/>
    <x v="15"/>
    <x v="3"/>
    <s v="Office Supplies"/>
    <x v="8"/>
    <n v="1217.568"/>
    <n v="456.58800000000002"/>
    <n v="0.375"/>
    <n v="3"/>
  </r>
  <r>
    <x v="101"/>
    <d v="2015-08-12T00:00:00"/>
    <x v="0"/>
    <x v="15"/>
    <x v="3"/>
    <s v="Furniture"/>
    <x v="5"/>
    <n v="47.04"/>
    <n v="18.345599999999997"/>
    <n v="0.39"/>
    <n v="3"/>
  </r>
  <r>
    <x v="101"/>
    <d v="2015-08-12T00:00:00"/>
    <x v="0"/>
    <x v="15"/>
    <x v="3"/>
    <s v="Furniture"/>
    <x v="5"/>
    <n v="6.16"/>
    <n v="2.9567999999999999"/>
    <n v="0.48"/>
    <n v="3"/>
  </r>
  <r>
    <x v="101"/>
    <d v="2015-08-12T00:00:00"/>
    <x v="0"/>
    <x v="15"/>
    <x v="3"/>
    <s v="Technology"/>
    <x v="7"/>
    <n v="979.95"/>
    <n v="274.38600000000008"/>
    <n v="0.28000000000000003"/>
    <n v="3"/>
  </r>
  <r>
    <x v="101"/>
    <d v="2015-08-12T00:00:00"/>
    <x v="0"/>
    <x v="15"/>
    <x v="3"/>
    <s v="Office Supplies"/>
    <x v="10"/>
    <n v="143.69999999999999"/>
    <n v="68.975999999999999"/>
    <n v="0.48"/>
    <n v="3"/>
  </r>
  <r>
    <x v="101"/>
    <d v="2015-08-12T00:00:00"/>
    <x v="0"/>
    <x v="15"/>
    <x v="3"/>
    <s v="Office Supplies"/>
    <x v="13"/>
    <n v="10.649999999999999"/>
    <n v="5.0054999999999996"/>
    <n v="0.47"/>
    <n v="3"/>
  </r>
  <r>
    <x v="101"/>
    <d v="2015-08-12T00:00:00"/>
    <x v="0"/>
    <x v="15"/>
    <x v="3"/>
    <s v="Technology"/>
    <x v="11"/>
    <n v="247.8"/>
    <n v="34.692000000000007"/>
    <n v="0.14000000000000001"/>
    <n v="3"/>
  </r>
  <r>
    <x v="536"/>
    <d v="2016-05-16T00:00:00"/>
    <x v="1"/>
    <x v="17"/>
    <x v="0"/>
    <s v="Office Supplies"/>
    <x v="6"/>
    <n v="10.96"/>
    <n v="2.9592000000000009"/>
    <n v="0.27"/>
    <n v="4"/>
  </r>
  <r>
    <x v="173"/>
    <d v="2016-04-19T00:00:00"/>
    <x v="1"/>
    <x v="5"/>
    <x v="2"/>
    <s v="Office Supplies"/>
    <x v="6"/>
    <n v="33.488000000000007"/>
    <n v="5.8603999999999967"/>
    <n v="0.17499999999999999"/>
    <n v="4"/>
  </r>
  <r>
    <x v="173"/>
    <d v="2016-04-19T00:00:00"/>
    <x v="1"/>
    <x v="5"/>
    <x v="2"/>
    <s v="Office Supplies"/>
    <x v="13"/>
    <n v="8.0399999999999991"/>
    <n v="2.9144999999999994"/>
    <n v="0.36249999999999999"/>
    <n v="4"/>
  </r>
  <r>
    <x v="537"/>
    <d v="2015-06-25T00:00:00"/>
    <x v="0"/>
    <x v="4"/>
    <x v="1"/>
    <s v="Technology"/>
    <x v="7"/>
    <n v="201.56800000000001"/>
    <n v="22.676399999999994"/>
    <n v="0.1125"/>
    <n v="2"/>
  </r>
  <r>
    <x v="538"/>
    <d v="2014-10-19T00:00:00"/>
    <x v="0"/>
    <x v="1"/>
    <x v="1"/>
    <s v="Office Supplies"/>
    <x v="10"/>
    <n v="13.440000000000001"/>
    <n v="6.5856000000000012"/>
    <n v="0.49"/>
    <n v="0"/>
  </r>
  <r>
    <x v="539"/>
    <d v="2015-03-27T00:00:00"/>
    <x v="2"/>
    <x v="10"/>
    <x v="2"/>
    <s v="Furniture"/>
    <x v="0"/>
    <n v="359.05799999999994"/>
    <n v="-35.905799999999999"/>
    <n v="-0.1"/>
    <n v="3"/>
  </r>
  <r>
    <x v="540"/>
    <d v="2017-05-12T00:00:00"/>
    <x v="0"/>
    <x v="24"/>
    <x v="3"/>
    <s v="Furniture"/>
    <x v="1"/>
    <n v="47.991999999999997"/>
    <n v="-2.0567999999999991"/>
    <n v="-4.2857142857142802E-2"/>
    <n v="4"/>
  </r>
  <r>
    <x v="524"/>
    <d v="2017-10-18T00:00:00"/>
    <x v="1"/>
    <x v="15"/>
    <x v="3"/>
    <s v="Furniture"/>
    <x v="5"/>
    <n v="547.30000000000007"/>
    <n v="175.13599999999997"/>
    <n v="0.32"/>
    <n v="2"/>
  </r>
  <r>
    <x v="123"/>
    <d v="2017-11-21T00:00:00"/>
    <x v="0"/>
    <x v="5"/>
    <x v="2"/>
    <s v="Office Supplies"/>
    <x v="10"/>
    <n v="16.896000000000001"/>
    <n v="5.2799999999999994"/>
    <n v="0.3125"/>
    <n v="2"/>
  </r>
  <r>
    <x v="123"/>
    <d v="2017-11-21T00:00:00"/>
    <x v="0"/>
    <x v="5"/>
    <x v="2"/>
    <s v="Office Supplies"/>
    <x v="14"/>
    <n v="6.6720000000000006"/>
    <n v="0.50039999999999996"/>
    <n v="7.4999999999999997E-2"/>
    <n v="2"/>
  </r>
  <r>
    <x v="123"/>
    <d v="2017-11-21T00:00:00"/>
    <x v="0"/>
    <x v="5"/>
    <x v="2"/>
    <s v="Office Supplies"/>
    <x v="6"/>
    <n v="99.13600000000001"/>
    <n v="8.674399999999995"/>
    <n v="8.7499999999999897E-2"/>
    <n v="2"/>
  </r>
  <r>
    <x v="123"/>
    <d v="2017-11-21T00:00:00"/>
    <x v="0"/>
    <x v="5"/>
    <x v="2"/>
    <s v="Furniture"/>
    <x v="5"/>
    <n v="15.991999999999999"/>
    <n v="-13.992999999999999"/>
    <n v="-0.875"/>
    <n v="2"/>
  </r>
  <r>
    <x v="541"/>
    <d v="2016-05-13T00:00:00"/>
    <x v="1"/>
    <x v="13"/>
    <x v="3"/>
    <s v="Furniture"/>
    <x v="5"/>
    <n v="211.96"/>
    <n v="42.391999999999996"/>
    <n v="0.2"/>
    <n v="5"/>
  </r>
  <r>
    <x v="25"/>
    <d v="2016-12-17T00:00:00"/>
    <x v="0"/>
    <x v="18"/>
    <x v="0"/>
    <s v="Office Supplies"/>
    <x v="6"/>
    <n v="6.6719999999999988"/>
    <n v="1.6679999999999997"/>
    <n v="0.25"/>
    <n v="6"/>
  </r>
  <r>
    <x v="329"/>
    <d v="2017-12-04T00:00:00"/>
    <x v="0"/>
    <x v="13"/>
    <x v="3"/>
    <s v="Office Supplies"/>
    <x v="6"/>
    <n v="155.94"/>
    <n v="45.222599999999993"/>
    <n v="0.28999999999999998"/>
    <n v="4"/>
  </r>
  <r>
    <x v="475"/>
    <d v="2016-04-24T00:00:00"/>
    <x v="0"/>
    <x v="1"/>
    <x v="1"/>
    <s v="Technology"/>
    <x v="7"/>
    <n v="39.960000000000008"/>
    <n v="12.986999999999995"/>
    <n v="0.32500000000000001"/>
    <n v="5"/>
  </r>
  <r>
    <x v="475"/>
    <d v="2016-04-24T00:00:00"/>
    <x v="0"/>
    <x v="1"/>
    <x v="1"/>
    <s v="Office Supplies"/>
    <x v="6"/>
    <n v="5.46"/>
    <n v="1.5288000000000002"/>
    <n v="0.28000000000000003"/>
    <n v="5"/>
  </r>
  <r>
    <x v="475"/>
    <d v="2016-04-24T00:00:00"/>
    <x v="0"/>
    <x v="1"/>
    <x v="1"/>
    <s v="Office Supplies"/>
    <x v="6"/>
    <n v="73.2"/>
    <n v="21.227999999999998"/>
    <n v="0.28999999999999998"/>
    <n v="5"/>
  </r>
  <r>
    <x v="475"/>
    <d v="2016-04-24T00:00:00"/>
    <x v="0"/>
    <x v="1"/>
    <x v="1"/>
    <s v="Office Supplies"/>
    <x v="8"/>
    <n v="5.84"/>
    <n v="1.9709999999999996"/>
    <n v="0.33750000000000002"/>
    <n v="5"/>
  </r>
  <r>
    <x v="475"/>
    <d v="2016-04-24T00:00:00"/>
    <x v="0"/>
    <x v="1"/>
    <x v="1"/>
    <s v="Office Supplies"/>
    <x v="10"/>
    <n v="22.72"/>
    <n v="10.223999999999998"/>
    <n v="0.45"/>
    <n v="5"/>
  </r>
  <r>
    <x v="475"/>
    <d v="2016-04-24T00:00:00"/>
    <x v="0"/>
    <x v="1"/>
    <x v="1"/>
    <s v="Office Supplies"/>
    <x v="8"/>
    <n v="9.3360000000000003"/>
    <n v="3.2675999999999994"/>
    <n v="0.35"/>
    <n v="5"/>
  </r>
  <r>
    <x v="542"/>
    <d v="2014-05-30T00:00:00"/>
    <x v="1"/>
    <x v="1"/>
    <x v="1"/>
    <s v="Furniture"/>
    <x v="0"/>
    <n v="290.666"/>
    <n v="27.356800000000007"/>
    <n v="9.4117647058823597E-2"/>
    <n v="4"/>
  </r>
  <r>
    <x v="542"/>
    <d v="2014-05-30T00:00:00"/>
    <x v="1"/>
    <x v="1"/>
    <x v="1"/>
    <s v="Technology"/>
    <x v="7"/>
    <n v="201.584"/>
    <n v="20.158400000000015"/>
    <n v="0.1"/>
    <n v="4"/>
  </r>
  <r>
    <x v="542"/>
    <d v="2014-05-30T00:00:00"/>
    <x v="1"/>
    <x v="1"/>
    <x v="1"/>
    <s v="Technology"/>
    <x v="7"/>
    <n v="83.984000000000009"/>
    <n v="31.494"/>
    <n v="0.375"/>
    <n v="4"/>
  </r>
  <r>
    <x v="202"/>
    <d v="2017-12-25T00:00:00"/>
    <x v="1"/>
    <x v="1"/>
    <x v="1"/>
    <s v="Office Supplies"/>
    <x v="4"/>
    <n v="1000.0200000000001"/>
    <n v="290.00579999999991"/>
    <n v="0.28999999999999998"/>
    <n v="4"/>
  </r>
  <r>
    <x v="543"/>
    <d v="2016-03-19T00:00:00"/>
    <x v="2"/>
    <x v="9"/>
    <x v="3"/>
    <s v="Technology"/>
    <x v="11"/>
    <n v="83.976000000000013"/>
    <n v="-13.646100000000001"/>
    <n v="-0.16250000000000001"/>
    <n v="4"/>
  </r>
  <r>
    <x v="544"/>
    <d v="2015-08-16T00:00:00"/>
    <x v="2"/>
    <x v="11"/>
    <x v="2"/>
    <s v="Office Supplies"/>
    <x v="2"/>
    <n v="3.75"/>
    <n v="1.7999999999999998"/>
    <n v="0.48"/>
    <n v="6"/>
  </r>
  <r>
    <x v="544"/>
    <d v="2015-08-16T00:00:00"/>
    <x v="2"/>
    <x v="11"/>
    <x v="2"/>
    <s v="Office Supplies"/>
    <x v="2"/>
    <n v="41.4"/>
    <n v="19.872"/>
    <n v="0.48"/>
    <n v="6"/>
  </r>
  <r>
    <x v="544"/>
    <d v="2015-08-16T00:00:00"/>
    <x v="2"/>
    <x v="11"/>
    <x v="2"/>
    <s v="Office Supplies"/>
    <x v="6"/>
    <n v="29.79"/>
    <n v="12.511800000000001"/>
    <n v="0.42"/>
    <n v="6"/>
  </r>
  <r>
    <x v="545"/>
    <d v="2016-09-14T00:00:00"/>
    <x v="2"/>
    <x v="15"/>
    <x v="3"/>
    <s v="Office Supplies"/>
    <x v="4"/>
    <n v="59.48"/>
    <n v="8.9220000000000041"/>
    <n v="0.15"/>
    <n v="4"/>
  </r>
  <r>
    <x v="545"/>
    <d v="2016-09-14T00:00:00"/>
    <x v="2"/>
    <x v="15"/>
    <x v="3"/>
    <s v="Office Supplies"/>
    <x v="10"/>
    <n v="6.69"/>
    <n v="3.0773999999999999"/>
    <n v="0.46"/>
    <n v="4"/>
  </r>
  <r>
    <x v="141"/>
    <d v="2017-07-15T00:00:00"/>
    <x v="0"/>
    <x v="4"/>
    <x v="1"/>
    <s v="Furniture"/>
    <x v="5"/>
    <n v="198.46"/>
    <n v="99.23"/>
    <n v="0.5"/>
    <n v="7"/>
  </r>
  <r>
    <x v="141"/>
    <d v="2017-07-15T00:00:00"/>
    <x v="0"/>
    <x v="4"/>
    <x v="1"/>
    <s v="Office Supplies"/>
    <x v="2"/>
    <n v="786.48"/>
    <n v="385.37520000000001"/>
    <n v="0.49"/>
    <n v="7"/>
  </r>
  <r>
    <x v="141"/>
    <d v="2017-07-15T00:00:00"/>
    <x v="0"/>
    <x v="4"/>
    <x v="1"/>
    <s v="Office Supplies"/>
    <x v="8"/>
    <n v="23.168000000000003"/>
    <n v="7.8191999999999995"/>
    <n v="0.33750000000000002"/>
    <n v="7"/>
  </r>
  <r>
    <x v="141"/>
    <d v="2017-07-15T00:00:00"/>
    <x v="0"/>
    <x v="4"/>
    <x v="1"/>
    <s v="Technology"/>
    <x v="11"/>
    <n v="50"/>
    <n v="10.5"/>
    <n v="0.21"/>
    <n v="7"/>
  </r>
  <r>
    <x v="546"/>
    <d v="2015-12-24T00:00:00"/>
    <x v="0"/>
    <x v="1"/>
    <x v="1"/>
    <s v="Technology"/>
    <x v="7"/>
    <n v="675.96"/>
    <n v="84.494999999999948"/>
    <n v="0.125"/>
    <n v="5"/>
  </r>
  <r>
    <x v="546"/>
    <d v="2015-12-24T00:00:00"/>
    <x v="0"/>
    <x v="1"/>
    <x v="1"/>
    <s v="Technology"/>
    <x v="11"/>
    <n v="1265.8499999999999"/>
    <n v="556.97400000000005"/>
    <n v="0.44"/>
    <n v="5"/>
  </r>
  <r>
    <x v="547"/>
    <d v="2015-11-22T00:00:00"/>
    <x v="2"/>
    <x v="15"/>
    <x v="3"/>
    <s v="Office Supplies"/>
    <x v="9"/>
    <n v="523.25"/>
    <n v="141.27749999999997"/>
    <n v="0.27"/>
    <n v="6"/>
  </r>
  <r>
    <x v="496"/>
    <d v="2015-09-30T00:00:00"/>
    <x v="0"/>
    <x v="28"/>
    <x v="0"/>
    <s v="Furniture"/>
    <x v="1"/>
    <n v="517.5"/>
    <n v="155.24999999999994"/>
    <n v="0.3"/>
    <n v="6"/>
  </r>
  <r>
    <x v="548"/>
    <d v="2017-06-25T00:00:00"/>
    <x v="0"/>
    <x v="24"/>
    <x v="3"/>
    <s v="Furniture"/>
    <x v="5"/>
    <n v="17.920000000000002"/>
    <n v="2.4639999999999986"/>
    <n v="0.13750000000000001"/>
    <n v="4"/>
  </r>
  <r>
    <x v="548"/>
    <d v="2017-06-25T00:00:00"/>
    <x v="0"/>
    <x v="24"/>
    <x v="3"/>
    <s v="Office Supplies"/>
    <x v="8"/>
    <n v="41.256000000000007"/>
    <n v="-34.38000000000001"/>
    <n v="-0.83333333333333404"/>
    <n v="4"/>
  </r>
  <r>
    <x v="541"/>
    <d v="2016-05-08T00:00:00"/>
    <x v="0"/>
    <x v="24"/>
    <x v="3"/>
    <s v="Office Supplies"/>
    <x v="4"/>
    <n v="1006.056"/>
    <n v="88.029900000000055"/>
    <n v="8.7499999999999994E-2"/>
    <n v="0"/>
  </r>
  <r>
    <x v="541"/>
    <d v="2016-05-08T00:00:00"/>
    <x v="0"/>
    <x v="24"/>
    <x v="3"/>
    <s v="Office Supplies"/>
    <x v="10"/>
    <n v="10.688000000000001"/>
    <n v="3.7407999999999997"/>
    <n v="0.35"/>
    <n v="0"/>
  </r>
  <r>
    <x v="541"/>
    <d v="2016-05-08T00:00:00"/>
    <x v="0"/>
    <x v="24"/>
    <x v="3"/>
    <s v="Office Supplies"/>
    <x v="10"/>
    <n v="10.368000000000002"/>
    <n v="3.6288"/>
    <n v="0.35"/>
    <n v="0"/>
  </r>
  <r>
    <x v="541"/>
    <d v="2016-05-08T00:00:00"/>
    <x v="0"/>
    <x v="24"/>
    <x v="3"/>
    <s v="Office Supplies"/>
    <x v="4"/>
    <n v="25.12"/>
    <n v="1.5700000000000012"/>
    <n v="6.25E-2"/>
    <n v="0"/>
  </r>
  <r>
    <x v="541"/>
    <d v="2016-05-08T00:00:00"/>
    <x v="0"/>
    <x v="24"/>
    <x v="3"/>
    <s v="Technology"/>
    <x v="11"/>
    <n v="58.112000000000002"/>
    <n v="7.263999999999994"/>
    <n v="0.125"/>
    <n v="0"/>
  </r>
  <r>
    <x v="35"/>
    <d v="2014-12-02T00:00:00"/>
    <x v="0"/>
    <x v="21"/>
    <x v="1"/>
    <s v="Office Supplies"/>
    <x v="10"/>
    <n v="15.552000000000003"/>
    <n v="5.4432"/>
    <n v="0.35"/>
    <n v="6"/>
  </r>
  <r>
    <x v="35"/>
    <d v="2014-12-02T00:00:00"/>
    <x v="0"/>
    <x v="21"/>
    <x v="1"/>
    <s v="Office Supplies"/>
    <x v="4"/>
    <n v="669.08"/>
    <n v="-167.27"/>
    <n v="-0.25"/>
    <n v="6"/>
  </r>
  <r>
    <x v="35"/>
    <d v="2014-12-02T00:00:00"/>
    <x v="0"/>
    <x v="21"/>
    <x v="1"/>
    <s v="Technology"/>
    <x v="7"/>
    <n v="438.33600000000001"/>
    <n v="-87.667200000000037"/>
    <n v="-0.2"/>
    <n v="6"/>
  </r>
  <r>
    <x v="439"/>
    <d v="2016-06-01T00:00:00"/>
    <x v="0"/>
    <x v="40"/>
    <x v="3"/>
    <s v="Office Supplies"/>
    <x v="10"/>
    <n v="19.440000000000001"/>
    <n v="9.3312000000000008"/>
    <n v="0.48"/>
    <n v="6"/>
  </r>
  <r>
    <x v="439"/>
    <d v="2016-06-01T00:00:00"/>
    <x v="0"/>
    <x v="40"/>
    <x v="3"/>
    <s v="Office Supplies"/>
    <x v="8"/>
    <n v="9.64"/>
    <n v="4.4344000000000001"/>
    <n v="0.46"/>
    <n v="6"/>
  </r>
  <r>
    <x v="439"/>
    <d v="2016-06-01T00:00:00"/>
    <x v="0"/>
    <x v="40"/>
    <x v="3"/>
    <s v="Office Supplies"/>
    <x v="10"/>
    <n v="12.7"/>
    <n v="5.8419999999999996"/>
    <n v="0.46"/>
    <n v="6"/>
  </r>
  <r>
    <x v="439"/>
    <d v="2016-06-01T00:00:00"/>
    <x v="0"/>
    <x v="40"/>
    <x v="3"/>
    <s v="Furniture"/>
    <x v="5"/>
    <n v="41.37"/>
    <n v="17.375399999999999"/>
    <n v="0.42"/>
    <n v="6"/>
  </r>
  <r>
    <x v="503"/>
    <d v="2014-12-04T00:00:00"/>
    <x v="1"/>
    <x v="10"/>
    <x v="2"/>
    <s v="Office Supplies"/>
    <x v="13"/>
    <n v="12.624000000000001"/>
    <n v="3.944999999999999"/>
    <n v="0.3125"/>
    <n v="5"/>
  </r>
  <r>
    <x v="531"/>
    <d v="2015-03-20T00:00:00"/>
    <x v="1"/>
    <x v="4"/>
    <x v="1"/>
    <s v="Office Supplies"/>
    <x v="4"/>
    <n v="1247.6399999999999"/>
    <n v="349.33919999999995"/>
    <n v="0.28000000000000003"/>
    <n v="1"/>
  </r>
  <r>
    <x v="531"/>
    <d v="2015-03-20T00:00:00"/>
    <x v="1"/>
    <x v="4"/>
    <x v="1"/>
    <s v="Technology"/>
    <x v="16"/>
    <n v="3149.9300000000003"/>
    <n v="1480.4670999999998"/>
    <n v="0.47"/>
    <n v="1"/>
  </r>
  <r>
    <x v="531"/>
    <d v="2015-03-20T00:00:00"/>
    <x v="1"/>
    <x v="4"/>
    <x v="1"/>
    <s v="Office Supplies"/>
    <x v="10"/>
    <n v="209.7"/>
    <n v="100.65599999999999"/>
    <n v="0.48"/>
    <n v="1"/>
  </r>
  <r>
    <x v="549"/>
    <d v="2015-11-03T00:00:00"/>
    <x v="2"/>
    <x v="9"/>
    <x v="3"/>
    <s v="Technology"/>
    <x v="11"/>
    <n v="35.360000000000007"/>
    <n v="-3.0939999999999994"/>
    <n v="-8.7499999999999994E-2"/>
    <n v="2"/>
  </r>
  <r>
    <x v="549"/>
    <d v="2015-11-03T00:00:00"/>
    <x v="2"/>
    <x v="9"/>
    <x v="3"/>
    <s v="Office Supplies"/>
    <x v="13"/>
    <n v="3.1680000000000001"/>
    <n v="-0.71279999999999988"/>
    <n v="-0.22500000000000001"/>
    <n v="2"/>
  </r>
  <r>
    <x v="120"/>
    <d v="2015-09-29T00:00:00"/>
    <x v="0"/>
    <x v="9"/>
    <x v="3"/>
    <s v="Office Supplies"/>
    <x v="8"/>
    <n v="121.10400000000003"/>
    <n v="-100.91999999999999"/>
    <n v="-0.83333333333333304"/>
    <n v="3"/>
  </r>
  <r>
    <x v="120"/>
    <d v="2015-09-29T00:00:00"/>
    <x v="0"/>
    <x v="9"/>
    <x v="3"/>
    <s v="Technology"/>
    <x v="7"/>
    <n v="45.893999999999998"/>
    <n v="-9.178799999999999"/>
    <n v="-0.2"/>
    <n v="3"/>
  </r>
  <r>
    <x v="550"/>
    <d v="2014-08-29T00:00:00"/>
    <x v="1"/>
    <x v="1"/>
    <x v="1"/>
    <s v="Office Supplies"/>
    <x v="10"/>
    <n v="109.92"/>
    <n v="53.860799999999998"/>
    <n v="0.49"/>
    <n v="0"/>
  </r>
  <r>
    <x v="550"/>
    <d v="2014-08-29T00:00:00"/>
    <x v="1"/>
    <x v="1"/>
    <x v="1"/>
    <s v="Office Supplies"/>
    <x v="10"/>
    <n v="13.36"/>
    <n v="6.4127999999999998"/>
    <n v="0.48"/>
    <n v="0"/>
  </r>
  <r>
    <x v="551"/>
    <d v="2017-11-21T00:00:00"/>
    <x v="0"/>
    <x v="4"/>
    <x v="1"/>
    <s v="Office Supplies"/>
    <x v="4"/>
    <n v="169.68"/>
    <n v="45.813600000000001"/>
    <n v="0.27"/>
    <n v="3"/>
  </r>
  <r>
    <x v="551"/>
    <d v="2017-11-21T00:00:00"/>
    <x v="0"/>
    <x v="4"/>
    <x v="1"/>
    <s v="Technology"/>
    <x v="11"/>
    <n v="132.52000000000001"/>
    <n v="54.333200000000005"/>
    <n v="0.41"/>
    <n v="3"/>
  </r>
  <r>
    <x v="551"/>
    <d v="2017-11-21T00:00:00"/>
    <x v="0"/>
    <x v="4"/>
    <x v="1"/>
    <s v="Office Supplies"/>
    <x v="13"/>
    <n v="2.96"/>
    <n v="1.4207999999999998"/>
    <n v="0.48"/>
    <n v="3"/>
  </r>
  <r>
    <x v="551"/>
    <d v="2017-11-21T00:00:00"/>
    <x v="0"/>
    <x v="4"/>
    <x v="1"/>
    <s v="Office Supplies"/>
    <x v="8"/>
    <n v="8.4480000000000004"/>
    <n v="2.9568000000000003"/>
    <n v="0.35"/>
    <n v="3"/>
  </r>
  <r>
    <x v="551"/>
    <d v="2017-11-21T00:00:00"/>
    <x v="0"/>
    <x v="4"/>
    <x v="1"/>
    <s v="Office Supplies"/>
    <x v="4"/>
    <n v="95.94"/>
    <n v="9.5940000000000012"/>
    <n v="0.1"/>
    <n v="3"/>
  </r>
  <r>
    <x v="552"/>
    <d v="2014-05-15T00:00:00"/>
    <x v="0"/>
    <x v="6"/>
    <x v="2"/>
    <s v="Furniture"/>
    <x v="5"/>
    <n v="34.79"/>
    <n v="10.784899999999999"/>
    <n v="0.31"/>
    <n v="3"/>
  </r>
  <r>
    <x v="176"/>
    <d v="2017-01-26T00:00:00"/>
    <x v="0"/>
    <x v="1"/>
    <x v="1"/>
    <s v="Technology"/>
    <x v="7"/>
    <n v="160.77600000000001"/>
    <n v="10.048500000000004"/>
    <n v="6.25E-2"/>
    <n v="6"/>
  </r>
  <r>
    <x v="505"/>
    <d v="2017-11-06T00:00:00"/>
    <x v="0"/>
    <x v="4"/>
    <x v="1"/>
    <s v="Office Supplies"/>
    <x v="8"/>
    <n v="88.751999999999995"/>
    <n v="27.734999999999996"/>
    <n v="0.3125"/>
    <n v="7"/>
  </r>
  <r>
    <x v="505"/>
    <d v="2017-11-06T00:00:00"/>
    <x v="0"/>
    <x v="4"/>
    <x v="1"/>
    <s v="Office Supplies"/>
    <x v="8"/>
    <n v="13.904"/>
    <n v="5.2139999999999995"/>
    <n v="0.375"/>
    <n v="7"/>
  </r>
  <r>
    <x v="504"/>
    <d v="2017-05-06T00:00:00"/>
    <x v="1"/>
    <x v="9"/>
    <x v="3"/>
    <s v="Technology"/>
    <x v="7"/>
    <n v="677.57999999999993"/>
    <n v="-158.10199999999998"/>
    <n v="-0.233333333333333"/>
    <n v="6"/>
  </r>
  <r>
    <x v="504"/>
    <d v="2017-05-06T00:00:00"/>
    <x v="1"/>
    <x v="9"/>
    <x v="3"/>
    <s v="Office Supplies"/>
    <x v="8"/>
    <n v="13.896000000000001"/>
    <n v="-9.2639999999999993"/>
    <n v="-0.66666666666666696"/>
    <n v="6"/>
  </r>
  <r>
    <x v="390"/>
    <d v="2016-11-26T00:00:00"/>
    <x v="0"/>
    <x v="5"/>
    <x v="2"/>
    <s v="Office Supplies"/>
    <x v="4"/>
    <n v="41.92"/>
    <n v="3.6679999999999993"/>
    <n v="8.7499999999999994E-2"/>
    <n v="2"/>
  </r>
  <r>
    <x v="390"/>
    <d v="2016-11-26T00:00:00"/>
    <x v="0"/>
    <x v="5"/>
    <x v="2"/>
    <s v="Technology"/>
    <x v="11"/>
    <n v="297.57600000000002"/>
    <n v="-7.4394000000000347"/>
    <n v="-2.5000000000000099E-2"/>
    <n v="2"/>
  </r>
  <r>
    <x v="390"/>
    <d v="2016-11-26T00:00:00"/>
    <x v="0"/>
    <x v="5"/>
    <x v="2"/>
    <s v="Office Supplies"/>
    <x v="13"/>
    <n v="4.3440000000000003"/>
    <n v="0.86879999999999979"/>
    <n v="0.2"/>
    <n v="2"/>
  </r>
  <r>
    <x v="390"/>
    <d v="2016-11-26T00:00:00"/>
    <x v="0"/>
    <x v="5"/>
    <x v="2"/>
    <s v="Technology"/>
    <x v="11"/>
    <n v="94.992000000000004"/>
    <n v="-2.374800000000004"/>
    <n v="-2.5000000000000001E-2"/>
    <n v="2"/>
  </r>
  <r>
    <x v="390"/>
    <d v="2016-11-26T00:00:00"/>
    <x v="0"/>
    <x v="5"/>
    <x v="2"/>
    <s v="Office Supplies"/>
    <x v="10"/>
    <n v="74.352000000000004"/>
    <n v="23.234999999999992"/>
    <n v="0.3125"/>
    <n v="2"/>
  </r>
  <r>
    <x v="390"/>
    <d v="2016-11-26T00:00:00"/>
    <x v="0"/>
    <x v="5"/>
    <x v="2"/>
    <s v="Office Supplies"/>
    <x v="6"/>
    <n v="14.04"/>
    <n v="1.5794999999999986"/>
    <n v="0.1125"/>
    <n v="2"/>
  </r>
  <r>
    <x v="553"/>
    <d v="2015-01-15T00:00:00"/>
    <x v="0"/>
    <x v="15"/>
    <x v="3"/>
    <s v="Furniture"/>
    <x v="3"/>
    <n v="1018.1039999999999"/>
    <n v="-373.3048"/>
    <n v="-0.36666666666666697"/>
    <n v="5"/>
  </r>
  <r>
    <x v="15"/>
    <d v="2017-10-26T00:00:00"/>
    <x v="0"/>
    <x v="5"/>
    <x v="2"/>
    <s v="Technology"/>
    <x v="7"/>
    <n v="16.68"/>
    <n v="5.2125000000000004"/>
    <n v="0.3125"/>
    <n v="7"/>
  </r>
  <r>
    <x v="554"/>
    <d v="2016-03-25T00:00:00"/>
    <x v="1"/>
    <x v="33"/>
    <x v="1"/>
    <s v="Technology"/>
    <x v="11"/>
    <n v="58.58"/>
    <n v="19.331399999999995"/>
    <n v="0.33"/>
    <n v="3"/>
  </r>
  <r>
    <x v="445"/>
    <d v="2017-07-07T00:00:00"/>
    <x v="0"/>
    <x v="5"/>
    <x v="2"/>
    <s v="Technology"/>
    <x v="7"/>
    <n v="167.96800000000002"/>
    <n v="62.988"/>
    <n v="0.375"/>
    <n v="4"/>
  </r>
  <r>
    <x v="555"/>
    <d v="2015-12-12T00:00:00"/>
    <x v="0"/>
    <x v="17"/>
    <x v="0"/>
    <s v="Office Supplies"/>
    <x v="2"/>
    <n v="196.62"/>
    <n v="96.343800000000002"/>
    <n v="0.49"/>
    <n v="1"/>
  </r>
  <r>
    <x v="14"/>
    <d v="2015-09-21T00:00:00"/>
    <x v="1"/>
    <x v="5"/>
    <x v="2"/>
    <s v="Furniture"/>
    <x v="5"/>
    <n v="21.936000000000003"/>
    <n v="-10.419600000000003"/>
    <n v="-0.47499999999999998"/>
    <n v="4"/>
  </r>
  <r>
    <x v="14"/>
    <d v="2015-09-21T00:00:00"/>
    <x v="1"/>
    <x v="5"/>
    <x v="2"/>
    <s v="Office Supplies"/>
    <x v="8"/>
    <n v="6.5879999999999992"/>
    <n v="-10.211400000000005"/>
    <n v="-1.55"/>
    <n v="4"/>
  </r>
  <r>
    <x v="556"/>
    <d v="2016-05-24T00:00:00"/>
    <x v="0"/>
    <x v="1"/>
    <x v="1"/>
    <s v="Office Supplies"/>
    <x v="4"/>
    <n v="104.28"/>
    <n v="26.069999999999993"/>
    <n v="0.25"/>
    <n v="6"/>
  </r>
  <r>
    <x v="556"/>
    <d v="2016-05-24T00:00:00"/>
    <x v="0"/>
    <x v="1"/>
    <x v="1"/>
    <s v="Office Supplies"/>
    <x v="10"/>
    <n v="17.940000000000001"/>
    <n v="8.7906000000000013"/>
    <n v="0.49"/>
    <n v="6"/>
  </r>
  <r>
    <x v="557"/>
    <d v="2014-09-13T00:00:00"/>
    <x v="1"/>
    <x v="9"/>
    <x v="3"/>
    <s v="Office Supplies"/>
    <x v="4"/>
    <n v="64.784000000000006"/>
    <n v="-14.576399999999996"/>
    <n v="-0.22500000000000001"/>
    <n v="6"/>
  </r>
  <r>
    <x v="557"/>
    <d v="2014-09-13T00:00:00"/>
    <x v="1"/>
    <x v="9"/>
    <x v="3"/>
    <s v="Technology"/>
    <x v="7"/>
    <n v="32.381999999999998"/>
    <n v="4.3175999999999988"/>
    <n v="0.133333333333333"/>
    <n v="6"/>
  </r>
  <r>
    <x v="557"/>
    <d v="2014-09-13T00:00:00"/>
    <x v="1"/>
    <x v="9"/>
    <x v="3"/>
    <s v="Furniture"/>
    <x v="5"/>
    <n v="42.368000000000002"/>
    <n v="8.4735999999999958"/>
    <n v="0.2"/>
    <n v="6"/>
  </r>
  <r>
    <x v="557"/>
    <d v="2014-09-13T00:00:00"/>
    <x v="1"/>
    <x v="9"/>
    <x v="3"/>
    <s v="Technology"/>
    <x v="15"/>
    <n v="399.54"/>
    <n v="-559.35599999999988"/>
    <n v="-1.4"/>
    <n v="6"/>
  </r>
  <r>
    <x v="321"/>
    <d v="2016-10-01T00:00:00"/>
    <x v="0"/>
    <x v="1"/>
    <x v="1"/>
    <s v="Office Supplies"/>
    <x v="10"/>
    <n v="18.97"/>
    <n v="9.105599999999999"/>
    <n v="0.48"/>
    <n v="2"/>
  </r>
  <r>
    <x v="77"/>
    <d v="2016-11-12T00:00:00"/>
    <x v="1"/>
    <x v="1"/>
    <x v="1"/>
    <s v="Furniture"/>
    <x v="5"/>
    <n v="14.82"/>
    <n v="6.224400000000001"/>
    <n v="0.42"/>
    <n v="5"/>
  </r>
  <r>
    <x v="558"/>
    <d v="2017-04-27T00:00:00"/>
    <x v="1"/>
    <x v="9"/>
    <x v="3"/>
    <s v="Office Supplies"/>
    <x v="9"/>
    <n v="99.28"/>
    <n v="12.409999999999989"/>
    <n v="0.125"/>
    <n v="3"/>
  </r>
  <r>
    <x v="558"/>
    <d v="2017-04-27T00:00:00"/>
    <x v="1"/>
    <x v="9"/>
    <x v="3"/>
    <s v="Office Supplies"/>
    <x v="8"/>
    <n v="1.1880000000000002"/>
    <n v="-0.98999999999999977"/>
    <n v="-0.83333333333333304"/>
    <n v="3"/>
  </r>
  <r>
    <x v="558"/>
    <d v="2017-04-27T00:00:00"/>
    <x v="1"/>
    <x v="9"/>
    <x v="3"/>
    <s v="Office Supplies"/>
    <x v="8"/>
    <n v="7.5180000000000007"/>
    <n v="-5.7637999999999998"/>
    <n v="-0.76666666666666605"/>
    <n v="3"/>
  </r>
  <r>
    <x v="389"/>
    <d v="2017-12-12T00:00:00"/>
    <x v="0"/>
    <x v="9"/>
    <x v="3"/>
    <s v="Office Supplies"/>
    <x v="10"/>
    <n v="10.368000000000002"/>
    <n v="3.6288"/>
    <n v="0.35"/>
    <n v="2"/>
  </r>
  <r>
    <x v="389"/>
    <d v="2017-12-12T00:00:00"/>
    <x v="0"/>
    <x v="9"/>
    <x v="3"/>
    <s v="Furniture"/>
    <x v="5"/>
    <n v="310.88000000000005"/>
    <n v="23.315999999999988"/>
    <n v="7.4999999999999997E-2"/>
    <n v="2"/>
  </r>
  <r>
    <x v="559"/>
    <d v="2014-08-20T00:00:00"/>
    <x v="0"/>
    <x v="9"/>
    <x v="3"/>
    <s v="Furniture"/>
    <x v="3"/>
    <n v="853.09199999999987"/>
    <n v="-227.49120000000016"/>
    <n v="-0.266666666666667"/>
    <n v="4"/>
  </r>
  <r>
    <x v="34"/>
    <d v="2017-12-15T00:00:00"/>
    <x v="0"/>
    <x v="14"/>
    <x v="2"/>
    <s v="Office Supplies"/>
    <x v="10"/>
    <n v="33.450000000000003"/>
    <n v="15.387"/>
    <n v="0.46"/>
    <n v="6"/>
  </r>
  <r>
    <x v="34"/>
    <d v="2017-12-15T00:00:00"/>
    <x v="0"/>
    <x v="14"/>
    <x v="2"/>
    <s v="Office Supplies"/>
    <x v="8"/>
    <n v="10.4"/>
    <n v="5.0960000000000001"/>
    <n v="0.49"/>
    <n v="6"/>
  </r>
  <r>
    <x v="560"/>
    <d v="2016-03-19T00:00:00"/>
    <x v="0"/>
    <x v="24"/>
    <x v="3"/>
    <s v="Furniture"/>
    <x v="5"/>
    <n v="21.880000000000003"/>
    <n v="6.2904999999999998"/>
    <n v="0.28749999999999998"/>
    <n v="5"/>
  </r>
  <r>
    <x v="190"/>
    <d v="2016-06-29T00:00:00"/>
    <x v="2"/>
    <x v="5"/>
    <x v="2"/>
    <s v="Technology"/>
    <x v="11"/>
    <n v="13.616"/>
    <n v="3.5742000000000012"/>
    <n v="0.26250000000000001"/>
    <n v="3"/>
  </r>
  <r>
    <x v="12"/>
    <d v="2015-09-28T00:00:00"/>
    <x v="2"/>
    <x v="30"/>
    <x v="3"/>
    <s v="Technology"/>
    <x v="11"/>
    <n v="63.96"/>
    <n v="19.827599999999997"/>
    <n v="0.31"/>
    <n v="3"/>
  </r>
  <r>
    <x v="12"/>
    <d v="2015-09-28T00:00:00"/>
    <x v="2"/>
    <x v="30"/>
    <x v="3"/>
    <s v="Office Supplies"/>
    <x v="8"/>
    <n v="14.46"/>
    <n v="7.0853999999999999"/>
    <n v="0.49"/>
    <n v="3"/>
  </r>
  <r>
    <x v="12"/>
    <d v="2015-09-28T00:00:00"/>
    <x v="2"/>
    <x v="30"/>
    <x v="3"/>
    <s v="Technology"/>
    <x v="7"/>
    <n v="104.98"/>
    <n v="52.49"/>
    <n v="0.5"/>
    <n v="3"/>
  </r>
  <r>
    <x v="17"/>
    <d v="2015-12-31T00:00:00"/>
    <x v="0"/>
    <x v="1"/>
    <x v="1"/>
    <s v="Office Supplies"/>
    <x v="9"/>
    <n v="106.96"/>
    <n v="31.018399999999986"/>
    <n v="0.28999999999999998"/>
    <n v="4"/>
  </r>
  <r>
    <x v="17"/>
    <d v="2015-12-31T00:00:00"/>
    <x v="0"/>
    <x v="1"/>
    <x v="1"/>
    <s v="Office Supplies"/>
    <x v="2"/>
    <n v="21.560000000000002"/>
    <n v="10.348799999999999"/>
    <n v="0.48"/>
    <n v="4"/>
  </r>
  <r>
    <x v="561"/>
    <d v="2014-06-07T00:00:00"/>
    <x v="0"/>
    <x v="4"/>
    <x v="1"/>
    <s v="Furniture"/>
    <x v="3"/>
    <n v="515.88"/>
    <n v="113.49359999999999"/>
    <n v="0.22"/>
    <n v="4"/>
  </r>
  <r>
    <x v="562"/>
    <d v="2015-07-15T00:00:00"/>
    <x v="0"/>
    <x v="15"/>
    <x v="3"/>
    <s v="Office Supplies"/>
    <x v="8"/>
    <n v="11.808"/>
    <n v="4.2804000000000002"/>
    <n v="0.36249999999999999"/>
    <n v="2"/>
  </r>
  <r>
    <x v="562"/>
    <d v="2015-07-15T00:00:00"/>
    <x v="0"/>
    <x v="15"/>
    <x v="3"/>
    <s v="Furniture"/>
    <x v="1"/>
    <n v="1931.04"/>
    <n v="321.83999999999992"/>
    <n v="0.16666666666666699"/>
    <n v="2"/>
  </r>
  <r>
    <x v="562"/>
    <d v="2015-07-15T00:00:00"/>
    <x v="0"/>
    <x v="15"/>
    <x v="3"/>
    <s v="Office Supplies"/>
    <x v="10"/>
    <n v="9.9600000000000009"/>
    <n v="4.6812000000000005"/>
    <n v="0.47"/>
    <n v="2"/>
  </r>
  <r>
    <x v="563"/>
    <d v="2014-02-06T00:00:00"/>
    <x v="2"/>
    <x v="1"/>
    <x v="1"/>
    <s v="Office Supplies"/>
    <x v="13"/>
    <n v="12.350000000000001"/>
    <n v="5.8045"/>
    <n v="0.47"/>
    <n v="4"/>
  </r>
  <r>
    <x v="387"/>
    <d v="2016-03-08T00:00:00"/>
    <x v="0"/>
    <x v="16"/>
    <x v="1"/>
    <s v="Office Supplies"/>
    <x v="8"/>
    <n v="9.7020000000000017"/>
    <n v="-7.1147999999999989"/>
    <n v="-0.73333333333333295"/>
    <n v="0"/>
  </r>
  <r>
    <x v="6"/>
    <d v="2015-11-26T00:00:00"/>
    <x v="0"/>
    <x v="9"/>
    <x v="3"/>
    <s v="Office Supplies"/>
    <x v="8"/>
    <n v="11.610000000000003"/>
    <n v="-9.2880000000000003"/>
    <n v="-0.8"/>
    <n v="4"/>
  </r>
  <r>
    <x v="505"/>
    <d v="2017-11-05T00:00:00"/>
    <x v="0"/>
    <x v="1"/>
    <x v="1"/>
    <s v="Office Supplies"/>
    <x v="2"/>
    <n v="43.86"/>
    <n v="20.614199999999997"/>
    <n v="0.47"/>
    <n v="6"/>
  </r>
  <r>
    <x v="505"/>
    <d v="2017-11-05T00:00:00"/>
    <x v="0"/>
    <x v="1"/>
    <x v="1"/>
    <s v="Technology"/>
    <x v="7"/>
    <n v="148.47999999999999"/>
    <n v="16.703999999999986"/>
    <n v="0.1125"/>
    <n v="6"/>
  </r>
  <r>
    <x v="505"/>
    <d v="2017-11-05T00:00:00"/>
    <x v="0"/>
    <x v="1"/>
    <x v="1"/>
    <s v="Office Supplies"/>
    <x v="10"/>
    <n v="7.42"/>
    <n v="3.71"/>
    <n v="0.5"/>
    <n v="6"/>
  </r>
  <r>
    <x v="505"/>
    <d v="2017-11-05T00:00:00"/>
    <x v="0"/>
    <x v="1"/>
    <x v="1"/>
    <s v="Furniture"/>
    <x v="1"/>
    <n v="71.992000000000004"/>
    <n v="-0.89990000000001302"/>
    <n v="-1.25000000000002E-2"/>
    <n v="6"/>
  </r>
  <r>
    <x v="505"/>
    <d v="2017-11-05T00:00:00"/>
    <x v="0"/>
    <x v="1"/>
    <x v="1"/>
    <s v="Office Supplies"/>
    <x v="6"/>
    <n v="19.899999999999999"/>
    <n v="6.5669999999999984"/>
    <n v="0.33"/>
    <n v="6"/>
  </r>
  <r>
    <x v="505"/>
    <d v="2017-11-05T00:00:00"/>
    <x v="0"/>
    <x v="1"/>
    <x v="1"/>
    <s v="Office Supplies"/>
    <x v="9"/>
    <n v="1702.12"/>
    <n v="510.63599999999985"/>
    <n v="0.3"/>
    <n v="6"/>
  </r>
  <r>
    <x v="564"/>
    <d v="2015-02-04T00:00:00"/>
    <x v="0"/>
    <x v="5"/>
    <x v="2"/>
    <s v="Office Supplies"/>
    <x v="10"/>
    <n v="14.303999999999998"/>
    <n v="5.0064000000000002"/>
    <n v="0.35"/>
    <n v="5"/>
  </r>
  <r>
    <x v="565"/>
    <d v="2017-09-13T00:00:00"/>
    <x v="0"/>
    <x v="10"/>
    <x v="2"/>
    <s v="Furniture"/>
    <x v="3"/>
    <n v="765.625"/>
    <n v="-566.5625"/>
    <n v="-0.74"/>
    <n v="5"/>
  </r>
  <r>
    <x v="566"/>
    <d v="2017-10-13T00:00:00"/>
    <x v="0"/>
    <x v="1"/>
    <x v="1"/>
    <s v="Furniture"/>
    <x v="0"/>
    <n v="307.666"/>
    <n v="-14.478399999999979"/>
    <n v="-4.7058823529411702E-2"/>
    <n v="6"/>
  </r>
  <r>
    <x v="567"/>
    <d v="2016-05-04T00:00:00"/>
    <x v="0"/>
    <x v="15"/>
    <x v="3"/>
    <s v="Office Supplies"/>
    <x v="8"/>
    <n v="7.7120000000000006"/>
    <n v="2.7956000000000003"/>
    <n v="0.36249999999999999"/>
    <n v="4"/>
  </r>
  <r>
    <x v="288"/>
    <d v="2016-05-24T00:00:00"/>
    <x v="0"/>
    <x v="15"/>
    <x v="3"/>
    <s v="Office Supplies"/>
    <x v="9"/>
    <n v="242.89999999999998"/>
    <n v="70.440999999999974"/>
    <n v="0.28999999999999998"/>
    <n v="5"/>
  </r>
  <r>
    <x v="288"/>
    <d v="2016-05-24T00:00:00"/>
    <x v="0"/>
    <x v="15"/>
    <x v="3"/>
    <s v="Office Supplies"/>
    <x v="4"/>
    <n v="454.90000000000003"/>
    <n v="0"/>
    <n v="0"/>
    <n v="5"/>
  </r>
  <r>
    <x v="288"/>
    <d v="2016-05-24T00:00:00"/>
    <x v="0"/>
    <x v="15"/>
    <x v="3"/>
    <s v="Furniture"/>
    <x v="5"/>
    <n v="35.92"/>
    <n v="15.086400000000001"/>
    <n v="0.42"/>
    <n v="5"/>
  </r>
  <r>
    <x v="288"/>
    <d v="2016-05-24T00:00:00"/>
    <x v="0"/>
    <x v="15"/>
    <x v="3"/>
    <s v="Furniture"/>
    <x v="5"/>
    <n v="39.76"/>
    <n v="12.325599999999998"/>
    <n v="0.31"/>
    <n v="5"/>
  </r>
  <r>
    <x v="288"/>
    <d v="2016-05-24T00:00:00"/>
    <x v="0"/>
    <x v="15"/>
    <x v="3"/>
    <s v="Office Supplies"/>
    <x v="8"/>
    <n v="47.744"/>
    <n v="14.919999999999995"/>
    <n v="0.3125"/>
    <n v="5"/>
  </r>
  <r>
    <x v="139"/>
    <d v="2015-12-25T00:00:00"/>
    <x v="0"/>
    <x v="10"/>
    <x v="2"/>
    <s v="Technology"/>
    <x v="7"/>
    <n v="159.98400000000001"/>
    <n v="11.998799999999996"/>
    <n v="7.4999999999999997E-2"/>
    <n v="5"/>
  </r>
  <r>
    <x v="139"/>
    <d v="2015-12-25T00:00:00"/>
    <x v="0"/>
    <x v="10"/>
    <x v="2"/>
    <s v="Technology"/>
    <x v="11"/>
    <n v="255.96799999999999"/>
    <n v="51.193599999999996"/>
    <n v="0.2"/>
    <n v="5"/>
  </r>
  <r>
    <x v="139"/>
    <d v="2015-12-25T00:00:00"/>
    <x v="0"/>
    <x v="10"/>
    <x v="2"/>
    <s v="Furniture"/>
    <x v="0"/>
    <n v="359.05799999999994"/>
    <n v="-71.811600000000027"/>
    <n v="-0.2"/>
    <n v="5"/>
  </r>
  <r>
    <x v="546"/>
    <d v="2015-12-20T00:00:00"/>
    <x v="0"/>
    <x v="9"/>
    <x v="3"/>
    <s v="Office Supplies"/>
    <x v="9"/>
    <n v="434.35199999999998"/>
    <n v="43.43519999999998"/>
    <n v="0.1"/>
    <n v="1"/>
  </r>
  <r>
    <x v="546"/>
    <d v="2015-12-20T00:00:00"/>
    <x v="0"/>
    <x v="9"/>
    <x v="3"/>
    <s v="Office Supplies"/>
    <x v="9"/>
    <n v="3.5520000000000005"/>
    <n v="0.44399999999999973"/>
    <n v="0.125"/>
    <n v="1"/>
  </r>
  <r>
    <x v="546"/>
    <d v="2015-12-20T00:00:00"/>
    <x v="0"/>
    <x v="9"/>
    <x v="3"/>
    <s v="Office Supplies"/>
    <x v="9"/>
    <n v="88.832000000000008"/>
    <n v="7.7728000000000002"/>
    <n v="8.7499999999999994E-2"/>
    <n v="1"/>
  </r>
  <r>
    <x v="568"/>
    <d v="2017-05-04T00:00:00"/>
    <x v="1"/>
    <x v="24"/>
    <x v="3"/>
    <s v="Furniture"/>
    <x v="3"/>
    <n v="1048.3499999999999"/>
    <n v="-69.889999999999986"/>
    <n v="-6.6666666666666693E-2"/>
    <n v="5"/>
  </r>
  <r>
    <x v="569"/>
    <d v="2016-02-07T00:00:00"/>
    <x v="0"/>
    <x v="17"/>
    <x v="0"/>
    <s v="Technology"/>
    <x v="11"/>
    <n v="100"/>
    <n v="21"/>
    <n v="0.21"/>
    <n v="0"/>
  </r>
  <r>
    <x v="569"/>
    <d v="2016-02-07T00:00:00"/>
    <x v="0"/>
    <x v="17"/>
    <x v="0"/>
    <s v="Office Supplies"/>
    <x v="2"/>
    <n v="7.83"/>
    <n v="3.6017999999999999"/>
    <n v="0.46"/>
    <n v="0"/>
  </r>
  <r>
    <x v="450"/>
    <d v="2014-10-03T00:00:00"/>
    <x v="1"/>
    <x v="3"/>
    <x v="0"/>
    <s v="Office Supplies"/>
    <x v="10"/>
    <n v="96.256"/>
    <n v="31.283199999999987"/>
    <n v="0.32500000000000001"/>
    <n v="5"/>
  </r>
  <r>
    <x v="450"/>
    <d v="2014-10-03T00:00:00"/>
    <x v="1"/>
    <x v="3"/>
    <x v="0"/>
    <s v="Office Supplies"/>
    <x v="10"/>
    <n v="10.688000000000001"/>
    <n v="3.7407999999999997"/>
    <n v="0.35"/>
    <n v="5"/>
  </r>
  <r>
    <x v="212"/>
    <d v="2016-07-14T00:00:00"/>
    <x v="0"/>
    <x v="5"/>
    <x v="2"/>
    <s v="Office Supplies"/>
    <x v="4"/>
    <n v="338.04"/>
    <n v="-33.804000000000002"/>
    <n v="-0.1"/>
    <n v="4"/>
  </r>
  <r>
    <x v="212"/>
    <d v="2016-07-14T00:00:00"/>
    <x v="0"/>
    <x v="5"/>
    <x v="2"/>
    <s v="Office Supplies"/>
    <x v="6"/>
    <n v="154.24"/>
    <n v="17.351999999999975"/>
    <n v="0.1125"/>
    <n v="4"/>
  </r>
  <r>
    <x v="570"/>
    <d v="2017-08-01T00:00:00"/>
    <x v="0"/>
    <x v="3"/>
    <x v="0"/>
    <s v="Office Supplies"/>
    <x v="9"/>
    <n v="34.848000000000006"/>
    <n v="6.5339999999999971"/>
    <n v="0.1875"/>
    <n v="3"/>
  </r>
  <r>
    <x v="570"/>
    <d v="2017-08-01T00:00:00"/>
    <x v="0"/>
    <x v="3"/>
    <x v="0"/>
    <s v="Technology"/>
    <x v="7"/>
    <n v="22"/>
    <n v="1.375"/>
    <n v="6.25E-2"/>
    <n v="3"/>
  </r>
  <r>
    <x v="570"/>
    <d v="2017-08-01T00:00:00"/>
    <x v="0"/>
    <x v="3"/>
    <x v="0"/>
    <s v="Office Supplies"/>
    <x v="6"/>
    <n v="4.3680000000000003"/>
    <n v="0.3822000000000001"/>
    <n v="8.7499999999999994E-2"/>
    <n v="3"/>
  </r>
  <r>
    <x v="37"/>
    <d v="2015-09-09T00:00:00"/>
    <x v="1"/>
    <x v="1"/>
    <x v="1"/>
    <s v="Office Supplies"/>
    <x v="4"/>
    <n v="31.44"/>
    <n v="8.4888000000000012"/>
    <n v="0.27"/>
    <n v="6"/>
  </r>
  <r>
    <x v="37"/>
    <d v="2015-09-09T00:00:00"/>
    <x v="1"/>
    <x v="1"/>
    <x v="1"/>
    <s v="Technology"/>
    <x v="11"/>
    <n v="17.899999999999999"/>
    <n v="3.400999999999998"/>
    <n v="0.19"/>
    <n v="6"/>
  </r>
  <r>
    <x v="37"/>
    <d v="2015-09-09T00:00:00"/>
    <x v="1"/>
    <x v="1"/>
    <x v="1"/>
    <s v="Technology"/>
    <x v="11"/>
    <n v="129.44999999999999"/>
    <n v="46.601999999999997"/>
    <n v="0.36"/>
    <n v="6"/>
  </r>
  <r>
    <x v="128"/>
    <d v="2014-08-16T00:00:00"/>
    <x v="2"/>
    <x v="1"/>
    <x v="1"/>
    <s v="Office Supplies"/>
    <x v="2"/>
    <n v="20.88"/>
    <n v="9.6047999999999991"/>
    <n v="0.46"/>
    <n v="7"/>
  </r>
  <r>
    <x v="505"/>
    <d v="2017-11-03T00:00:00"/>
    <x v="0"/>
    <x v="9"/>
    <x v="3"/>
    <s v="Office Supplies"/>
    <x v="10"/>
    <n v="20.736000000000004"/>
    <n v="7.2576000000000001"/>
    <n v="0.35"/>
    <n v="4"/>
  </r>
  <r>
    <x v="505"/>
    <d v="2017-11-03T00:00:00"/>
    <x v="0"/>
    <x v="9"/>
    <x v="3"/>
    <s v="Furniture"/>
    <x v="5"/>
    <n v="7.168000000000001"/>
    <n v="0.98559999999999937"/>
    <n v="0.13750000000000001"/>
    <n v="4"/>
  </r>
  <r>
    <x v="505"/>
    <d v="2017-11-03T00:00:00"/>
    <x v="0"/>
    <x v="9"/>
    <x v="3"/>
    <s v="Office Supplies"/>
    <x v="4"/>
    <n v="11.168000000000001"/>
    <n v="-2.5128000000000008"/>
    <n v="-0.22500000000000001"/>
    <n v="4"/>
  </r>
  <r>
    <x v="505"/>
    <d v="2017-11-03T00:00:00"/>
    <x v="0"/>
    <x v="9"/>
    <x v="3"/>
    <s v="Technology"/>
    <x v="11"/>
    <n v="442.40000000000003"/>
    <n v="-55.300000000000068"/>
    <n v="-0.125"/>
    <n v="4"/>
  </r>
  <r>
    <x v="571"/>
    <d v="2014-06-09T00:00:00"/>
    <x v="0"/>
    <x v="15"/>
    <x v="3"/>
    <s v="Office Supplies"/>
    <x v="6"/>
    <n v="13.36"/>
    <n v="4.9431999999999992"/>
    <n v="0.37"/>
    <n v="3"/>
  </r>
  <r>
    <x v="572"/>
    <d v="2016-08-17T00:00:00"/>
    <x v="0"/>
    <x v="3"/>
    <x v="0"/>
    <s v="Office Supplies"/>
    <x v="8"/>
    <n v="11.232000000000001"/>
    <n v="-8.2367999999999988"/>
    <n v="-0.73333333333333295"/>
    <n v="4"/>
  </r>
  <r>
    <x v="572"/>
    <d v="2016-08-17T00:00:00"/>
    <x v="0"/>
    <x v="3"/>
    <x v="0"/>
    <s v="Office Supplies"/>
    <x v="10"/>
    <n v="10.272000000000002"/>
    <n v="3.2099999999999982"/>
    <n v="0.3125"/>
    <n v="4"/>
  </r>
  <r>
    <x v="573"/>
    <d v="2014-04-29T00:00:00"/>
    <x v="2"/>
    <x v="5"/>
    <x v="2"/>
    <s v="Office Supplies"/>
    <x v="10"/>
    <n v="10.368000000000002"/>
    <n v="3.6288"/>
    <n v="0.35"/>
    <n v="4"/>
  </r>
  <r>
    <x v="573"/>
    <d v="2014-04-29T00:00:00"/>
    <x v="2"/>
    <x v="5"/>
    <x v="2"/>
    <s v="Office Supplies"/>
    <x v="6"/>
    <n v="6.24"/>
    <n v="0.54600000000000071"/>
    <n v="8.7500000000000105E-2"/>
    <n v="4"/>
  </r>
  <r>
    <x v="6"/>
    <d v="2015-11-27T00:00:00"/>
    <x v="2"/>
    <x v="5"/>
    <x v="2"/>
    <s v="Furniture"/>
    <x v="3"/>
    <n v="206.96200000000002"/>
    <n v="-32.522600000000011"/>
    <n v="-0.157142857142857"/>
    <n v="5"/>
  </r>
  <r>
    <x v="336"/>
    <d v="2017-10-17T00:00:00"/>
    <x v="0"/>
    <x v="1"/>
    <x v="1"/>
    <s v="Furniture"/>
    <x v="5"/>
    <n v="9.4600000000000009"/>
    <n v="3.6894000000000009"/>
    <n v="0.39"/>
    <n v="3"/>
  </r>
  <r>
    <x v="574"/>
    <d v="2017-12-05T00:00:00"/>
    <x v="1"/>
    <x v="1"/>
    <x v="1"/>
    <s v="Office Supplies"/>
    <x v="4"/>
    <n v="559.62"/>
    <n v="151.09740000000002"/>
    <n v="0.27"/>
    <n v="3"/>
  </r>
  <r>
    <x v="574"/>
    <d v="2017-12-05T00:00:00"/>
    <x v="1"/>
    <x v="1"/>
    <x v="1"/>
    <s v="Office Supplies"/>
    <x v="10"/>
    <n v="109.92"/>
    <n v="53.860799999999998"/>
    <n v="0.49"/>
    <n v="3"/>
  </r>
  <r>
    <x v="574"/>
    <d v="2017-12-05T00:00:00"/>
    <x v="1"/>
    <x v="1"/>
    <x v="1"/>
    <s v="Office Supplies"/>
    <x v="10"/>
    <n v="8.56"/>
    <n v="3.8519999999999994"/>
    <n v="0.45"/>
    <n v="3"/>
  </r>
  <r>
    <x v="575"/>
    <d v="2015-12-11T00:00:00"/>
    <x v="2"/>
    <x v="5"/>
    <x v="2"/>
    <s v="Office Supplies"/>
    <x v="10"/>
    <n v="360.71199999999999"/>
    <n v="130.75810000000001"/>
    <n v="0.36249999999999999"/>
    <n v="3"/>
  </r>
  <r>
    <x v="575"/>
    <d v="2015-12-11T00:00:00"/>
    <x v="2"/>
    <x v="5"/>
    <x v="2"/>
    <s v="Technology"/>
    <x v="7"/>
    <n v="1718.4"/>
    <n v="150.36000000000013"/>
    <n v="8.7500000000000105E-2"/>
    <n v="3"/>
  </r>
  <r>
    <x v="562"/>
    <d v="2015-07-15T00:00:00"/>
    <x v="2"/>
    <x v="5"/>
    <x v="2"/>
    <s v="Office Supplies"/>
    <x v="8"/>
    <n v="41.567999999999991"/>
    <n v="-66.508800000000036"/>
    <n v="-1.6"/>
    <n v="2"/>
  </r>
  <r>
    <x v="218"/>
    <d v="2014-05-17T00:00:00"/>
    <x v="0"/>
    <x v="5"/>
    <x v="2"/>
    <s v="Technology"/>
    <x v="11"/>
    <n v="46.864000000000004"/>
    <n v="7.615399999999994"/>
    <n v="0.16250000000000001"/>
    <n v="6"/>
  </r>
  <r>
    <x v="576"/>
    <d v="2014-01-12T00:00:00"/>
    <x v="0"/>
    <x v="9"/>
    <x v="3"/>
    <s v="Office Supplies"/>
    <x v="6"/>
    <n v="19.536000000000001"/>
    <n v="4.8840000000000003"/>
    <n v="0.25"/>
    <n v="7"/>
  </r>
  <r>
    <x v="577"/>
    <d v="2015-09-09T00:00:00"/>
    <x v="0"/>
    <x v="1"/>
    <x v="1"/>
    <s v="Furniture"/>
    <x v="0"/>
    <n v="411.33199999999999"/>
    <n v="-4.8391999999999769"/>
    <n v="-1.1764705882352899E-2"/>
    <n v="4"/>
  </r>
  <r>
    <x v="577"/>
    <d v="2015-09-09T00:00:00"/>
    <x v="0"/>
    <x v="1"/>
    <x v="1"/>
    <s v="Office Supplies"/>
    <x v="8"/>
    <n v="28.752000000000002"/>
    <n v="9.7037999999999993"/>
    <n v="0.33750000000000002"/>
    <n v="4"/>
  </r>
  <r>
    <x v="577"/>
    <d v="2015-09-09T00:00:00"/>
    <x v="0"/>
    <x v="1"/>
    <x v="1"/>
    <s v="Furniture"/>
    <x v="0"/>
    <n v="293.19900000000001"/>
    <n v="-20.696400000000025"/>
    <n v="-7.0588235294117702E-2"/>
    <n v="4"/>
  </r>
  <r>
    <x v="578"/>
    <d v="2016-08-08T00:00:00"/>
    <x v="2"/>
    <x v="17"/>
    <x v="0"/>
    <s v="Office Supplies"/>
    <x v="14"/>
    <n v="35.06"/>
    <n v="10.517999999999997"/>
    <n v="0.3"/>
    <n v="4"/>
  </r>
  <r>
    <x v="578"/>
    <d v="2016-08-08T00:00:00"/>
    <x v="2"/>
    <x v="17"/>
    <x v="0"/>
    <s v="Office Supplies"/>
    <x v="2"/>
    <n v="4.13"/>
    <n v="1.8997999999999999"/>
    <n v="0.46"/>
    <n v="4"/>
  </r>
  <r>
    <x v="578"/>
    <d v="2016-08-08T00:00:00"/>
    <x v="2"/>
    <x v="17"/>
    <x v="0"/>
    <s v="Furniture"/>
    <x v="5"/>
    <n v="109.8"/>
    <n v="46.116000000000007"/>
    <n v="0.42"/>
    <n v="4"/>
  </r>
  <r>
    <x v="578"/>
    <d v="2016-08-08T00:00:00"/>
    <x v="2"/>
    <x v="17"/>
    <x v="0"/>
    <s v="Office Supplies"/>
    <x v="2"/>
    <n v="9.82"/>
    <n v="4.8117999999999999"/>
    <n v="0.49"/>
    <n v="4"/>
  </r>
  <r>
    <x v="579"/>
    <d v="2014-03-26T00:00:00"/>
    <x v="0"/>
    <x v="3"/>
    <x v="0"/>
    <s v="Office Supplies"/>
    <x v="8"/>
    <n v="7.644000000000001"/>
    <n v="-5.8603999999999985"/>
    <n v="-0.76666666666666605"/>
    <n v="4"/>
  </r>
  <r>
    <x v="579"/>
    <d v="2014-03-26T00:00:00"/>
    <x v="0"/>
    <x v="3"/>
    <x v="0"/>
    <s v="Office Supplies"/>
    <x v="8"/>
    <n v="51.465000000000018"/>
    <n v="-39.456499999999991"/>
    <n v="-0.76666666666666605"/>
    <n v="4"/>
  </r>
  <r>
    <x v="580"/>
    <d v="2017-03-08T00:00:00"/>
    <x v="1"/>
    <x v="5"/>
    <x v="2"/>
    <s v="Office Supplies"/>
    <x v="14"/>
    <n v="6.9760000000000009"/>
    <n v="-1.3952000000000013"/>
    <n v="-0.2"/>
    <n v="6"/>
  </r>
  <r>
    <x v="580"/>
    <d v="2017-03-08T00:00:00"/>
    <x v="1"/>
    <x v="5"/>
    <x v="2"/>
    <s v="Office Supplies"/>
    <x v="8"/>
    <n v="12.221999999999998"/>
    <n v="-20.166300000000007"/>
    <n v="-1.65"/>
    <n v="6"/>
  </r>
  <r>
    <x v="581"/>
    <d v="2016-11-29T00:00:00"/>
    <x v="1"/>
    <x v="10"/>
    <x v="2"/>
    <s v="Office Supplies"/>
    <x v="4"/>
    <n v="97.984000000000009"/>
    <n v="-24.496000000000002"/>
    <n v="-0.25"/>
    <n v="2"/>
  </r>
  <r>
    <x v="581"/>
    <d v="2016-11-29T00:00:00"/>
    <x v="1"/>
    <x v="10"/>
    <x v="2"/>
    <s v="Technology"/>
    <x v="11"/>
    <n v="62.400000000000006"/>
    <n v="19.499999999999993"/>
    <n v="0.3125"/>
    <n v="2"/>
  </r>
  <r>
    <x v="582"/>
    <d v="2014-05-03T00:00:00"/>
    <x v="1"/>
    <x v="39"/>
    <x v="3"/>
    <s v="Office Supplies"/>
    <x v="8"/>
    <n v="20.86"/>
    <n v="9.3869999999999987"/>
    <n v="0.45"/>
    <n v="5"/>
  </r>
  <r>
    <x v="582"/>
    <d v="2014-05-03T00:00:00"/>
    <x v="1"/>
    <x v="39"/>
    <x v="3"/>
    <s v="Office Supplies"/>
    <x v="4"/>
    <n v="497.61"/>
    <n v="129.37860000000001"/>
    <n v="0.26"/>
    <n v="5"/>
  </r>
  <r>
    <x v="582"/>
    <d v="2014-05-03T00:00:00"/>
    <x v="1"/>
    <x v="39"/>
    <x v="3"/>
    <s v="Office Supplies"/>
    <x v="6"/>
    <n v="5.34"/>
    <n v="1.4952000000000001"/>
    <n v="0.28000000000000003"/>
    <n v="5"/>
  </r>
  <r>
    <x v="582"/>
    <d v="2014-05-03T00:00:00"/>
    <x v="1"/>
    <x v="39"/>
    <x v="3"/>
    <s v="Office Supplies"/>
    <x v="2"/>
    <n v="3.15"/>
    <n v="1.512"/>
    <n v="0.48"/>
    <n v="5"/>
  </r>
  <r>
    <x v="27"/>
    <d v="2015-11-28T00:00:00"/>
    <x v="0"/>
    <x v="1"/>
    <x v="1"/>
    <s v="Office Supplies"/>
    <x v="10"/>
    <n v="368.91"/>
    <n v="180.76590000000002"/>
    <n v="0.49"/>
    <n v="4"/>
  </r>
  <r>
    <x v="27"/>
    <d v="2015-11-28T00:00:00"/>
    <x v="0"/>
    <x v="1"/>
    <x v="1"/>
    <s v="Office Supplies"/>
    <x v="6"/>
    <n v="14.7"/>
    <n v="6.6150000000000002"/>
    <n v="0.45"/>
    <n v="4"/>
  </r>
  <r>
    <x v="583"/>
    <d v="2016-11-16T00:00:00"/>
    <x v="0"/>
    <x v="15"/>
    <x v="3"/>
    <s v="Technology"/>
    <x v="11"/>
    <n v="59.97"/>
    <n v="14.992499999999996"/>
    <n v="0.25"/>
    <n v="5"/>
  </r>
  <r>
    <x v="583"/>
    <d v="2016-11-16T00:00:00"/>
    <x v="0"/>
    <x v="15"/>
    <x v="3"/>
    <s v="Office Supplies"/>
    <x v="4"/>
    <n v="83.36"/>
    <n v="20.840000000000003"/>
    <n v="0.25"/>
    <n v="5"/>
  </r>
  <r>
    <x v="584"/>
    <d v="2015-07-13T00:00:00"/>
    <x v="1"/>
    <x v="31"/>
    <x v="3"/>
    <s v="Office Supplies"/>
    <x v="10"/>
    <n v="6.58"/>
    <n v="3.0267999999999997"/>
    <n v="0.46"/>
    <n v="4"/>
  </r>
  <r>
    <x v="584"/>
    <d v="2015-07-13T00:00:00"/>
    <x v="1"/>
    <x v="31"/>
    <x v="3"/>
    <s v="Office Supplies"/>
    <x v="8"/>
    <n v="122.94"/>
    <n v="59.011199999999988"/>
    <n v="0.48"/>
    <n v="4"/>
  </r>
  <r>
    <x v="585"/>
    <d v="2017-09-26T00:00:00"/>
    <x v="1"/>
    <x v="6"/>
    <x v="2"/>
    <s v="Office Supplies"/>
    <x v="10"/>
    <n v="219.84"/>
    <n v="107.7216"/>
    <n v="0.49"/>
    <n v="4"/>
  </r>
  <r>
    <x v="585"/>
    <d v="2017-09-26T00:00:00"/>
    <x v="1"/>
    <x v="6"/>
    <x v="2"/>
    <s v="Technology"/>
    <x v="11"/>
    <n v="98.16"/>
    <n v="9.8159999999999954"/>
    <n v="0.1"/>
    <n v="4"/>
  </r>
  <r>
    <x v="585"/>
    <d v="2017-09-26T00:00:00"/>
    <x v="1"/>
    <x v="6"/>
    <x v="2"/>
    <s v="Office Supplies"/>
    <x v="8"/>
    <n v="33.04"/>
    <n v="15.5288"/>
    <n v="0.47"/>
    <n v="4"/>
  </r>
  <r>
    <x v="585"/>
    <d v="2017-09-26T00:00:00"/>
    <x v="1"/>
    <x v="6"/>
    <x v="2"/>
    <s v="Technology"/>
    <x v="7"/>
    <n v="86.97"/>
    <n v="25.221299999999989"/>
    <n v="0.28999999999999998"/>
    <n v="4"/>
  </r>
  <r>
    <x v="586"/>
    <d v="2015-02-19T00:00:00"/>
    <x v="1"/>
    <x v="6"/>
    <x v="2"/>
    <s v="Technology"/>
    <x v="7"/>
    <n v="134.97"/>
    <n v="64.785599999999988"/>
    <n v="0.48"/>
    <n v="4"/>
  </r>
  <r>
    <x v="586"/>
    <d v="2015-02-19T00:00:00"/>
    <x v="1"/>
    <x v="6"/>
    <x v="2"/>
    <s v="Technology"/>
    <x v="7"/>
    <n v="699.98"/>
    <n v="195.99440000000004"/>
    <n v="0.28000000000000003"/>
    <n v="4"/>
  </r>
  <r>
    <x v="586"/>
    <d v="2015-02-19T00:00:00"/>
    <x v="1"/>
    <x v="6"/>
    <x v="2"/>
    <s v="Technology"/>
    <x v="11"/>
    <n v="139.94999999999999"/>
    <n v="26.590499999999988"/>
    <n v="0.19"/>
    <n v="4"/>
  </r>
  <r>
    <x v="587"/>
    <d v="2014-10-04T00:00:00"/>
    <x v="0"/>
    <x v="15"/>
    <x v="3"/>
    <s v="Office Supplies"/>
    <x v="10"/>
    <n v="48.94"/>
    <n v="24.47"/>
    <n v="0.5"/>
    <n v="4"/>
  </r>
  <r>
    <x v="588"/>
    <d v="2014-12-03T00:00:00"/>
    <x v="0"/>
    <x v="6"/>
    <x v="2"/>
    <s v="Furniture"/>
    <x v="1"/>
    <n v="2807.84"/>
    <n v="673.88160000000016"/>
    <n v="0.24"/>
    <n v="2"/>
  </r>
  <r>
    <x v="588"/>
    <d v="2014-12-03T00:00:00"/>
    <x v="0"/>
    <x v="6"/>
    <x v="2"/>
    <s v="Office Supplies"/>
    <x v="6"/>
    <n v="46.64"/>
    <n v="12.592800000000004"/>
    <n v="0.27"/>
    <n v="2"/>
  </r>
  <r>
    <x v="589"/>
    <d v="2014-12-13T00:00:00"/>
    <x v="1"/>
    <x v="5"/>
    <x v="2"/>
    <s v="Office Supplies"/>
    <x v="4"/>
    <n v="60.415999999999997"/>
    <n v="6.0416000000000025"/>
    <n v="0.1"/>
    <n v="5"/>
  </r>
  <r>
    <x v="64"/>
    <d v="2016-09-10T00:00:00"/>
    <x v="2"/>
    <x v="41"/>
    <x v="2"/>
    <s v="Office Supplies"/>
    <x v="6"/>
    <n v="107.94"/>
    <n v="26.984999999999992"/>
    <n v="0.25"/>
    <n v="5"/>
  </r>
  <r>
    <x v="151"/>
    <d v="2017-08-30T00:00:00"/>
    <x v="2"/>
    <x v="15"/>
    <x v="3"/>
    <s v="Office Supplies"/>
    <x v="4"/>
    <n v="63.84"/>
    <n v="16.598399999999998"/>
    <n v="0.26"/>
    <n v="3"/>
  </r>
  <r>
    <x v="151"/>
    <d v="2017-08-30T00:00:00"/>
    <x v="2"/>
    <x v="15"/>
    <x v="3"/>
    <s v="Technology"/>
    <x v="7"/>
    <n v="347.96999999999997"/>
    <n v="100.91129999999997"/>
    <n v="0.28999999999999998"/>
    <n v="3"/>
  </r>
  <r>
    <x v="151"/>
    <d v="2017-08-30T00:00:00"/>
    <x v="2"/>
    <x v="15"/>
    <x v="3"/>
    <s v="Office Supplies"/>
    <x v="8"/>
    <n v="37.008000000000003"/>
    <n v="11.565"/>
    <n v="0.3125"/>
    <n v="3"/>
  </r>
  <r>
    <x v="274"/>
    <d v="2016-07-11T00:00:00"/>
    <x v="0"/>
    <x v="1"/>
    <x v="1"/>
    <s v="Furniture"/>
    <x v="5"/>
    <n v="215.65"/>
    <n v="73.320999999999998"/>
    <n v="0.34"/>
    <n v="4"/>
  </r>
  <r>
    <x v="590"/>
    <d v="2016-08-10T00:00:00"/>
    <x v="0"/>
    <x v="5"/>
    <x v="2"/>
    <s v="Office Supplies"/>
    <x v="13"/>
    <n v="11.168000000000001"/>
    <n v="3.6295999999999995"/>
    <n v="0.32500000000000001"/>
    <n v="2"/>
  </r>
  <r>
    <x v="590"/>
    <d v="2016-08-10T00:00:00"/>
    <x v="0"/>
    <x v="5"/>
    <x v="2"/>
    <s v="Office Supplies"/>
    <x v="10"/>
    <n v="53.952000000000005"/>
    <n v="17.534399999999998"/>
    <n v="0.32500000000000001"/>
    <n v="2"/>
  </r>
  <r>
    <x v="373"/>
    <d v="2016-11-19T00:00:00"/>
    <x v="2"/>
    <x v="4"/>
    <x v="1"/>
    <s v="Furniture"/>
    <x v="5"/>
    <n v="4.18"/>
    <n v="1.5047999999999999"/>
    <n v="0.36"/>
    <n v="6"/>
  </r>
  <r>
    <x v="585"/>
    <d v="2017-09-26T00:00:00"/>
    <x v="0"/>
    <x v="9"/>
    <x v="3"/>
    <s v="Office Supplies"/>
    <x v="8"/>
    <n v="5.6070000000000011"/>
    <n v="-4.2987000000000002"/>
    <n v="-0.76666666666666605"/>
    <n v="4"/>
  </r>
  <r>
    <x v="585"/>
    <d v="2017-09-26T00:00:00"/>
    <x v="0"/>
    <x v="9"/>
    <x v="3"/>
    <s v="Office Supplies"/>
    <x v="14"/>
    <n v="4663.7360000000008"/>
    <n v="-1049.3406"/>
    <n v="-0.22500000000000001"/>
    <n v="4"/>
  </r>
  <r>
    <x v="585"/>
    <d v="2017-09-26T00:00:00"/>
    <x v="0"/>
    <x v="9"/>
    <x v="3"/>
    <s v="Technology"/>
    <x v="11"/>
    <n v="79.984000000000009"/>
    <n v="22.995400000000004"/>
    <n v="0.28749999999999998"/>
    <n v="4"/>
  </r>
  <r>
    <x v="591"/>
    <d v="2016-12-28T00:00:00"/>
    <x v="1"/>
    <x v="1"/>
    <x v="1"/>
    <s v="Technology"/>
    <x v="7"/>
    <n v="2575.944"/>
    <n v="257.59440000000029"/>
    <n v="0.1"/>
    <n v="3"/>
  </r>
  <r>
    <x v="591"/>
    <d v="2016-12-28T00:00:00"/>
    <x v="1"/>
    <x v="1"/>
    <x v="1"/>
    <s v="Office Supplies"/>
    <x v="10"/>
    <n v="45.36"/>
    <n v="21.772800000000004"/>
    <n v="0.48"/>
    <n v="3"/>
  </r>
  <r>
    <x v="591"/>
    <d v="2016-12-28T00:00:00"/>
    <x v="1"/>
    <x v="1"/>
    <x v="1"/>
    <s v="Technology"/>
    <x v="11"/>
    <n v="254.24"/>
    <n v="76.271999999999977"/>
    <n v="0.3"/>
    <n v="3"/>
  </r>
  <r>
    <x v="592"/>
    <d v="2016-02-13T00:00:00"/>
    <x v="1"/>
    <x v="26"/>
    <x v="2"/>
    <s v="Technology"/>
    <x v="7"/>
    <n v="69.930000000000007"/>
    <n v="0.69929999999999914"/>
    <n v="9.9999999999999898E-3"/>
    <n v="2"/>
  </r>
  <r>
    <x v="248"/>
    <d v="2016-10-29T00:00:00"/>
    <x v="1"/>
    <x v="10"/>
    <x v="2"/>
    <s v="Furniture"/>
    <x v="5"/>
    <n v="16.155999999999999"/>
    <n v="-12.116999999999999"/>
    <n v="-0.75"/>
    <n v="6"/>
  </r>
  <r>
    <x v="248"/>
    <d v="2016-10-29T00:00:00"/>
    <x v="1"/>
    <x v="10"/>
    <x v="2"/>
    <s v="Office Supplies"/>
    <x v="10"/>
    <n v="54.816000000000003"/>
    <n v="17.815199999999997"/>
    <n v="0.32500000000000001"/>
    <n v="6"/>
  </r>
  <r>
    <x v="3"/>
    <d v="2014-06-11T00:00:00"/>
    <x v="0"/>
    <x v="17"/>
    <x v="0"/>
    <s v="Furniture"/>
    <x v="3"/>
    <n v="1441.3"/>
    <n v="245.0209999999999"/>
    <n v="0.17"/>
    <n v="2"/>
  </r>
  <r>
    <x v="225"/>
    <d v="2017-11-26T00:00:00"/>
    <x v="0"/>
    <x v="24"/>
    <x v="3"/>
    <s v="Furniture"/>
    <x v="5"/>
    <n v="77.599999999999994"/>
    <n v="28.129999999999995"/>
    <n v="0.36249999999999999"/>
    <n v="6"/>
  </r>
  <r>
    <x v="225"/>
    <d v="2017-11-26T00:00:00"/>
    <x v="0"/>
    <x v="24"/>
    <x v="3"/>
    <s v="Furniture"/>
    <x v="5"/>
    <n v="4.6560000000000006"/>
    <n v="1.5713999999999997"/>
    <n v="0.33750000000000002"/>
    <n v="6"/>
  </r>
  <r>
    <x v="471"/>
    <d v="2015-09-18T00:00:00"/>
    <x v="1"/>
    <x v="1"/>
    <x v="1"/>
    <s v="Furniture"/>
    <x v="3"/>
    <n v="170.13600000000002"/>
    <n v="-8.5067999999999913"/>
    <n v="-4.9999999999999899E-2"/>
    <n v="4"/>
  </r>
  <r>
    <x v="593"/>
    <d v="2015-06-04T00:00:00"/>
    <x v="0"/>
    <x v="4"/>
    <x v="1"/>
    <s v="Office Supplies"/>
    <x v="2"/>
    <n v="7.38"/>
    <n v="3.4685999999999999"/>
    <n v="0.47"/>
    <n v="0"/>
  </r>
  <r>
    <x v="593"/>
    <d v="2015-06-04T00:00:00"/>
    <x v="0"/>
    <x v="4"/>
    <x v="1"/>
    <s v="Office Supplies"/>
    <x v="6"/>
    <n v="9.26"/>
    <n v="3.0557999999999996"/>
    <n v="0.33"/>
    <n v="0"/>
  </r>
  <r>
    <x v="350"/>
    <d v="2015-12-15T00:00:00"/>
    <x v="0"/>
    <x v="1"/>
    <x v="1"/>
    <s v="Office Supplies"/>
    <x v="2"/>
    <n v="9.9600000000000009"/>
    <n v="4.5815999999999999"/>
    <n v="0.46"/>
    <n v="2"/>
  </r>
  <r>
    <x v="594"/>
    <d v="2014-05-29T00:00:00"/>
    <x v="0"/>
    <x v="10"/>
    <x v="2"/>
    <s v="Office Supplies"/>
    <x v="9"/>
    <n v="75.59999999999998"/>
    <n v="-166.32000000000005"/>
    <n v="-2.2000000000000002"/>
    <n v="4"/>
  </r>
  <r>
    <x v="594"/>
    <d v="2014-05-29T00:00:00"/>
    <x v="0"/>
    <x v="10"/>
    <x v="2"/>
    <s v="Furniture"/>
    <x v="5"/>
    <n v="29.32"/>
    <n v="-24.188999999999993"/>
    <n v="-0.82499999999999996"/>
    <n v="4"/>
  </r>
  <r>
    <x v="595"/>
    <d v="2016-02-20T00:00:00"/>
    <x v="1"/>
    <x v="10"/>
    <x v="2"/>
    <s v="Office Supplies"/>
    <x v="9"/>
    <n v="92.063999999999979"/>
    <n v="-225.55680000000007"/>
    <n v="-2.4500000000000002"/>
    <n v="4"/>
  </r>
  <r>
    <x v="595"/>
    <d v="2016-02-20T00:00:00"/>
    <x v="1"/>
    <x v="10"/>
    <x v="2"/>
    <s v="Office Supplies"/>
    <x v="13"/>
    <n v="6.9760000000000009"/>
    <n v="1.8312000000000004"/>
    <n v="0.26250000000000001"/>
    <n v="4"/>
  </r>
  <r>
    <x v="595"/>
    <d v="2016-02-20T00:00:00"/>
    <x v="1"/>
    <x v="10"/>
    <x v="2"/>
    <s v="Furniture"/>
    <x v="1"/>
    <n v="62.957999999999998"/>
    <n v="-2.6981999999999999"/>
    <n v="-4.2857142857142899E-2"/>
    <n v="4"/>
  </r>
  <r>
    <x v="595"/>
    <d v="2016-02-20T00:00:00"/>
    <x v="1"/>
    <x v="10"/>
    <x v="2"/>
    <s v="Office Supplies"/>
    <x v="10"/>
    <n v="5.1840000000000011"/>
    <n v="1.8144"/>
    <n v="0.35"/>
    <n v="4"/>
  </r>
  <r>
    <x v="596"/>
    <d v="2016-12-28T00:00:00"/>
    <x v="0"/>
    <x v="21"/>
    <x v="1"/>
    <s v="Office Supplies"/>
    <x v="8"/>
    <n v="31.32"/>
    <n v="-25.05599999999999"/>
    <n v="-0.8"/>
    <n v="6"/>
  </r>
  <r>
    <x v="596"/>
    <d v="2016-12-28T00:00:00"/>
    <x v="0"/>
    <x v="21"/>
    <x v="1"/>
    <s v="Furniture"/>
    <x v="5"/>
    <n v="11.840000000000002"/>
    <n v="3.108000000000001"/>
    <n v="0.26250000000000001"/>
    <n v="6"/>
  </r>
  <r>
    <x v="596"/>
    <d v="2016-12-28T00:00:00"/>
    <x v="0"/>
    <x v="21"/>
    <x v="1"/>
    <s v="Furniture"/>
    <x v="5"/>
    <n v="22.784000000000002"/>
    <n v="4.8416000000000006"/>
    <n v="0.21249999999999999"/>
    <n v="6"/>
  </r>
  <r>
    <x v="597"/>
    <d v="2016-02-11T00:00:00"/>
    <x v="2"/>
    <x v="3"/>
    <x v="0"/>
    <s v="Technology"/>
    <x v="7"/>
    <n v="1127.9760000000001"/>
    <n v="126.8972999999998"/>
    <n v="0.1125"/>
    <n v="3"/>
  </r>
  <r>
    <x v="562"/>
    <d v="2015-07-15T00:00:00"/>
    <x v="1"/>
    <x v="32"/>
    <x v="0"/>
    <s v="Office Supplies"/>
    <x v="10"/>
    <n v="38.880000000000003"/>
    <n v="18.662400000000002"/>
    <n v="0.48"/>
    <n v="2"/>
  </r>
  <r>
    <x v="598"/>
    <d v="2014-05-24T00:00:00"/>
    <x v="0"/>
    <x v="24"/>
    <x v="3"/>
    <s v="Technology"/>
    <x v="7"/>
    <n v="779.79600000000005"/>
    <n v="-168.95579999999995"/>
    <n v="-0.21666666666666701"/>
    <n v="6"/>
  </r>
  <r>
    <x v="208"/>
    <d v="2017-10-21T00:00:00"/>
    <x v="2"/>
    <x v="26"/>
    <x v="2"/>
    <s v="Technology"/>
    <x v="7"/>
    <n v="1439.92"/>
    <n v="374.37920000000008"/>
    <n v="0.26"/>
    <n v="0"/>
  </r>
  <r>
    <x v="208"/>
    <d v="2017-10-21T00:00:00"/>
    <x v="2"/>
    <x v="26"/>
    <x v="2"/>
    <s v="Furniture"/>
    <x v="3"/>
    <n v="262.11"/>
    <n v="62.906399999999991"/>
    <n v="0.24"/>
    <n v="0"/>
  </r>
  <r>
    <x v="599"/>
    <d v="2015-11-09T00:00:00"/>
    <x v="1"/>
    <x v="3"/>
    <x v="0"/>
    <s v="Furniture"/>
    <x v="1"/>
    <n v="207"/>
    <n v="25.874999999999972"/>
    <n v="0.125"/>
    <n v="4"/>
  </r>
  <r>
    <x v="378"/>
    <d v="2017-08-07T00:00:00"/>
    <x v="1"/>
    <x v="5"/>
    <x v="2"/>
    <s v="Technology"/>
    <x v="15"/>
    <n v="1439.982"/>
    <n v="-263.99670000000026"/>
    <n v="-0.18333333333333399"/>
    <n v="6"/>
  </r>
  <r>
    <x v="378"/>
    <d v="2017-08-07T00:00:00"/>
    <x v="1"/>
    <x v="5"/>
    <x v="2"/>
    <s v="Office Supplies"/>
    <x v="10"/>
    <n v="36.288000000000011"/>
    <n v="12.700800000000001"/>
    <n v="0.35"/>
    <n v="6"/>
  </r>
  <r>
    <x v="261"/>
    <d v="2014-06-24T00:00:00"/>
    <x v="0"/>
    <x v="29"/>
    <x v="3"/>
    <s v="Office Supplies"/>
    <x v="6"/>
    <n v="21.400000000000002"/>
    <n v="6.2059999999999977"/>
    <n v="0.28999999999999998"/>
    <n v="3"/>
  </r>
  <r>
    <x v="600"/>
    <d v="2017-02-21T00:00:00"/>
    <x v="1"/>
    <x v="32"/>
    <x v="0"/>
    <s v="Office Supplies"/>
    <x v="9"/>
    <n v="1245.8599999999999"/>
    <n v="361.29939999999988"/>
    <n v="0.28999999999999998"/>
    <n v="2"/>
  </r>
  <r>
    <x v="601"/>
    <d v="2014-08-05T00:00:00"/>
    <x v="1"/>
    <x v="3"/>
    <x v="0"/>
    <s v="Office Supplies"/>
    <x v="2"/>
    <n v="17.544"/>
    <n v="5.9210999999999983"/>
    <n v="0.33750000000000002"/>
    <n v="4"/>
  </r>
  <r>
    <x v="601"/>
    <d v="2014-08-05T00:00:00"/>
    <x v="1"/>
    <x v="3"/>
    <x v="0"/>
    <s v="Furniture"/>
    <x v="5"/>
    <n v="44.128"/>
    <n v="12.135200000000001"/>
    <n v="0.27500000000000002"/>
    <n v="4"/>
  </r>
  <r>
    <x v="601"/>
    <d v="2014-08-05T00:00:00"/>
    <x v="1"/>
    <x v="3"/>
    <x v="0"/>
    <s v="Office Supplies"/>
    <x v="9"/>
    <n v="62.920000000000009"/>
    <n v="10.224499999999994"/>
    <n v="0.16250000000000001"/>
    <n v="4"/>
  </r>
  <r>
    <x v="601"/>
    <d v="2014-08-05T00:00:00"/>
    <x v="1"/>
    <x v="3"/>
    <x v="0"/>
    <s v="Office Supplies"/>
    <x v="10"/>
    <n v="78.304000000000002"/>
    <n v="29.363999999999997"/>
    <n v="0.375"/>
    <n v="4"/>
  </r>
  <r>
    <x v="427"/>
    <d v="2016-07-23T00:00:00"/>
    <x v="1"/>
    <x v="0"/>
    <x v="0"/>
    <s v="Furniture"/>
    <x v="1"/>
    <n v="140.81"/>
    <n v="39.4268"/>
    <n v="0.28000000000000003"/>
    <n v="5"/>
  </r>
  <r>
    <x v="97"/>
    <d v="2015-02-11T00:00:00"/>
    <x v="1"/>
    <x v="5"/>
    <x v="2"/>
    <s v="Office Supplies"/>
    <x v="2"/>
    <n v="40.096000000000004"/>
    <n v="13.532399999999996"/>
    <n v="0.33750000000000002"/>
    <n v="2"/>
  </r>
  <r>
    <x v="97"/>
    <d v="2015-02-11T00:00:00"/>
    <x v="1"/>
    <x v="5"/>
    <x v="2"/>
    <s v="Furniture"/>
    <x v="5"/>
    <n v="40.783999999999999"/>
    <n v="-30.588000000000001"/>
    <n v="-0.75"/>
    <n v="2"/>
  </r>
  <r>
    <x v="570"/>
    <d v="2017-08-02T00:00:00"/>
    <x v="0"/>
    <x v="4"/>
    <x v="1"/>
    <s v="Technology"/>
    <x v="11"/>
    <n v="90.570000000000007"/>
    <n v="11.774100000000004"/>
    <n v="0.13"/>
    <n v="4"/>
  </r>
  <r>
    <x v="602"/>
    <d v="2017-01-17T00:00:00"/>
    <x v="2"/>
    <x v="40"/>
    <x v="3"/>
    <s v="Office Supplies"/>
    <x v="10"/>
    <n v="40.08"/>
    <n v="19.238399999999999"/>
    <n v="0.48"/>
    <n v="5"/>
  </r>
  <r>
    <x v="602"/>
    <d v="2017-01-17T00:00:00"/>
    <x v="2"/>
    <x v="40"/>
    <x v="3"/>
    <s v="Furniture"/>
    <x v="5"/>
    <n v="37.68"/>
    <n v="15.825600000000001"/>
    <n v="0.42"/>
    <n v="5"/>
  </r>
  <r>
    <x v="18"/>
    <d v="2017-09-10T00:00:00"/>
    <x v="1"/>
    <x v="1"/>
    <x v="1"/>
    <s v="Furniture"/>
    <x v="1"/>
    <n v="362.35199999999998"/>
    <n v="27.176400000000015"/>
    <n v="7.4999999999999997E-2"/>
    <n v="0"/>
  </r>
  <r>
    <x v="18"/>
    <d v="2017-09-10T00:00:00"/>
    <x v="1"/>
    <x v="1"/>
    <x v="1"/>
    <s v="Office Supplies"/>
    <x v="8"/>
    <n v="7.1840000000000011"/>
    <n v="2.2449999999999992"/>
    <n v="0.3125"/>
    <n v="0"/>
  </r>
  <r>
    <x v="603"/>
    <d v="2015-07-25T00:00:00"/>
    <x v="0"/>
    <x v="14"/>
    <x v="2"/>
    <s v="Office Supplies"/>
    <x v="4"/>
    <n v="34.76"/>
    <n v="9.732800000000001"/>
    <n v="0.28000000000000003"/>
    <n v="5"/>
  </r>
  <r>
    <x v="603"/>
    <d v="2015-07-25T00:00:00"/>
    <x v="0"/>
    <x v="14"/>
    <x v="2"/>
    <s v="Technology"/>
    <x v="11"/>
    <n v="831.2"/>
    <n v="124.68000000000004"/>
    <n v="0.15"/>
    <n v="5"/>
  </r>
  <r>
    <x v="603"/>
    <d v="2015-07-25T00:00:00"/>
    <x v="0"/>
    <x v="14"/>
    <x v="2"/>
    <s v="Office Supplies"/>
    <x v="10"/>
    <n v="26.400000000000002"/>
    <n v="11.879999999999999"/>
    <n v="0.45"/>
    <n v="5"/>
  </r>
  <r>
    <x v="603"/>
    <d v="2015-07-25T00:00:00"/>
    <x v="0"/>
    <x v="14"/>
    <x v="2"/>
    <s v="Office Supplies"/>
    <x v="12"/>
    <n v="106.75"/>
    <n v="49.10499999999999"/>
    <n v="0.46"/>
    <n v="5"/>
  </r>
  <r>
    <x v="603"/>
    <d v="2015-07-25T00:00:00"/>
    <x v="0"/>
    <x v="14"/>
    <x v="2"/>
    <s v="Office Supplies"/>
    <x v="10"/>
    <n v="97.82"/>
    <n v="45.975399999999993"/>
    <n v="0.47"/>
    <n v="5"/>
  </r>
  <r>
    <x v="603"/>
    <d v="2015-07-25T00:00:00"/>
    <x v="0"/>
    <x v="14"/>
    <x v="2"/>
    <s v="Office Supplies"/>
    <x v="4"/>
    <n v="141.4"/>
    <n v="38.177999999999997"/>
    <n v="0.27"/>
    <n v="5"/>
  </r>
  <r>
    <x v="604"/>
    <d v="2014-06-17T00:00:00"/>
    <x v="1"/>
    <x v="1"/>
    <x v="1"/>
    <s v="Office Supplies"/>
    <x v="6"/>
    <n v="14.52"/>
    <n v="4.7915999999999999"/>
    <n v="0.33"/>
    <n v="4"/>
  </r>
  <r>
    <x v="605"/>
    <d v="2017-05-15T00:00:00"/>
    <x v="1"/>
    <x v="5"/>
    <x v="2"/>
    <s v="Office Supplies"/>
    <x v="4"/>
    <n v="127.92000000000002"/>
    <n v="-15.990000000000002"/>
    <n v="-0.125"/>
    <n v="3"/>
  </r>
  <r>
    <x v="605"/>
    <d v="2017-05-15T00:00:00"/>
    <x v="1"/>
    <x v="5"/>
    <x v="2"/>
    <s v="Office Supplies"/>
    <x v="8"/>
    <n v="34.239999999999988"/>
    <n v="-53.072000000000017"/>
    <n v="-1.55"/>
    <n v="3"/>
  </r>
  <r>
    <x v="37"/>
    <d v="2015-09-05T00:00:00"/>
    <x v="1"/>
    <x v="29"/>
    <x v="3"/>
    <s v="Office Supplies"/>
    <x v="9"/>
    <n v="137.62"/>
    <n v="60.552800000000005"/>
    <n v="0.44"/>
    <n v="2"/>
  </r>
  <r>
    <x v="37"/>
    <d v="2015-09-05T00:00:00"/>
    <x v="1"/>
    <x v="29"/>
    <x v="3"/>
    <s v="Technology"/>
    <x v="7"/>
    <n v="100.49"/>
    <n v="25.122500000000002"/>
    <n v="0.25"/>
    <n v="2"/>
  </r>
  <r>
    <x v="606"/>
    <d v="2017-03-27T00:00:00"/>
    <x v="0"/>
    <x v="15"/>
    <x v="3"/>
    <s v="Furniture"/>
    <x v="0"/>
    <n v="257.56799999999998"/>
    <n v="-28.976400000000012"/>
    <n v="-0.1125"/>
    <n v="1"/>
  </r>
  <r>
    <x v="606"/>
    <d v="2017-03-27T00:00:00"/>
    <x v="0"/>
    <x v="15"/>
    <x v="3"/>
    <s v="Technology"/>
    <x v="7"/>
    <n v="119.96"/>
    <n v="33.588800000000006"/>
    <n v="0.28000000000000003"/>
    <n v="1"/>
  </r>
  <r>
    <x v="607"/>
    <d v="2014-11-12T00:00:00"/>
    <x v="0"/>
    <x v="5"/>
    <x v="2"/>
    <s v="Office Supplies"/>
    <x v="4"/>
    <n v="49.632000000000005"/>
    <n v="4.9632000000000005"/>
    <n v="0.1"/>
    <n v="0"/>
  </r>
  <r>
    <x v="63"/>
    <d v="2016-10-17T00:00:00"/>
    <x v="1"/>
    <x v="22"/>
    <x v="1"/>
    <s v="Furniture"/>
    <x v="3"/>
    <n v="727.45"/>
    <n v="-465.5680000000001"/>
    <n v="-0.64"/>
    <n v="4"/>
  </r>
  <r>
    <x v="63"/>
    <d v="2016-10-17T00:00:00"/>
    <x v="1"/>
    <x v="22"/>
    <x v="1"/>
    <s v="Furniture"/>
    <x v="5"/>
    <n v="24.96"/>
    <n v="4.3679999999999986"/>
    <n v="0.17499999999999999"/>
    <n v="4"/>
  </r>
  <r>
    <x v="105"/>
    <d v="2017-11-12T00:00:00"/>
    <x v="1"/>
    <x v="24"/>
    <x v="3"/>
    <s v="Technology"/>
    <x v="7"/>
    <n v="370.78199999999998"/>
    <n v="-92.695500000000038"/>
    <n v="-0.25"/>
    <n v="0"/>
  </r>
  <r>
    <x v="4"/>
    <d v="2017-04-18T00:00:00"/>
    <x v="1"/>
    <x v="33"/>
    <x v="1"/>
    <s v="Furniture"/>
    <x v="5"/>
    <n v="196.45"/>
    <n v="70.72199999999998"/>
    <n v="0.36"/>
    <n v="3"/>
  </r>
  <r>
    <x v="608"/>
    <d v="2015-07-01T00:00:00"/>
    <x v="2"/>
    <x v="9"/>
    <x v="3"/>
    <s v="Office Supplies"/>
    <x v="10"/>
    <n v="31.104000000000006"/>
    <n v="10.8864"/>
    <n v="0.35"/>
    <n v="6"/>
  </r>
  <r>
    <x v="608"/>
    <d v="2015-07-01T00:00:00"/>
    <x v="2"/>
    <x v="9"/>
    <x v="3"/>
    <s v="Office Supplies"/>
    <x v="4"/>
    <n v="78.256"/>
    <n v="-17.607599999999998"/>
    <n v="-0.22500000000000001"/>
    <n v="6"/>
  </r>
  <r>
    <x v="370"/>
    <d v="2016-08-29T00:00:00"/>
    <x v="0"/>
    <x v="4"/>
    <x v="1"/>
    <s v="Office Supplies"/>
    <x v="10"/>
    <n v="6.48"/>
    <n v="3.1104000000000003"/>
    <n v="0.48"/>
    <n v="3"/>
  </r>
  <r>
    <x v="609"/>
    <d v="2014-07-25T00:00:00"/>
    <x v="1"/>
    <x v="1"/>
    <x v="1"/>
    <s v="Office Supplies"/>
    <x v="6"/>
    <n v="99.2"/>
    <n v="25.792000000000002"/>
    <n v="0.26"/>
    <n v="4"/>
  </r>
  <r>
    <x v="609"/>
    <d v="2014-07-25T00:00:00"/>
    <x v="1"/>
    <x v="1"/>
    <x v="1"/>
    <s v="Furniture"/>
    <x v="1"/>
    <n v="801.5680000000001"/>
    <n v="50.097999999999985"/>
    <n v="6.25E-2"/>
    <n v="4"/>
  </r>
  <r>
    <x v="609"/>
    <d v="2014-07-25T00:00:00"/>
    <x v="1"/>
    <x v="1"/>
    <x v="1"/>
    <s v="Furniture"/>
    <x v="3"/>
    <n v="272.84800000000001"/>
    <n v="27.284800000000004"/>
    <n v="0.1"/>
    <n v="4"/>
  </r>
  <r>
    <x v="610"/>
    <d v="2017-11-25T00:00:00"/>
    <x v="0"/>
    <x v="4"/>
    <x v="1"/>
    <s v="Furniture"/>
    <x v="3"/>
    <n v="70.98"/>
    <n v="20.584199999999996"/>
    <n v="0.28999999999999998"/>
    <n v="4"/>
  </r>
  <r>
    <x v="611"/>
    <d v="2014-06-09T00:00:00"/>
    <x v="2"/>
    <x v="24"/>
    <x v="3"/>
    <s v="Office Supplies"/>
    <x v="10"/>
    <n v="16.224"/>
    <n v="5.8812000000000006"/>
    <n v="0.36249999999999999"/>
    <n v="5"/>
  </r>
  <r>
    <x v="612"/>
    <d v="2016-03-16T00:00:00"/>
    <x v="0"/>
    <x v="15"/>
    <x v="3"/>
    <s v="Furniture"/>
    <x v="0"/>
    <n v="176.78399999999999"/>
    <n v="-22.098000000000013"/>
    <n v="-0.125"/>
    <n v="6"/>
  </r>
  <r>
    <x v="613"/>
    <d v="2017-03-29T00:00:00"/>
    <x v="0"/>
    <x v="5"/>
    <x v="2"/>
    <s v="Technology"/>
    <x v="7"/>
    <n v="470.37600000000009"/>
    <n v="47.037600000000026"/>
    <n v="0.1"/>
    <n v="4"/>
  </r>
  <r>
    <x v="614"/>
    <d v="2018-01-02T00:00:00"/>
    <x v="0"/>
    <x v="1"/>
    <x v="1"/>
    <s v="Furniture"/>
    <x v="1"/>
    <n v="393.56799999999998"/>
    <n v="-44.276400000000024"/>
    <n v="-0.1125"/>
    <n v="4"/>
  </r>
  <r>
    <x v="614"/>
    <d v="2018-01-02T00:00:00"/>
    <x v="0"/>
    <x v="1"/>
    <x v="1"/>
    <s v="Technology"/>
    <x v="7"/>
    <n v="302.37599999999998"/>
    <n v="22.678200000000018"/>
    <n v="7.5000000000000094E-2"/>
    <n v="4"/>
  </r>
  <r>
    <x v="615"/>
    <d v="2017-04-02T00:00:00"/>
    <x v="1"/>
    <x v="2"/>
    <x v="0"/>
    <s v="Office Supplies"/>
    <x v="8"/>
    <n v="68.742000000000019"/>
    <n v="-48.119399999999985"/>
    <n v="-0.7"/>
    <n v="5"/>
  </r>
  <r>
    <x v="616"/>
    <d v="2015-03-05T00:00:00"/>
    <x v="0"/>
    <x v="15"/>
    <x v="3"/>
    <s v="Office Supplies"/>
    <x v="12"/>
    <n v="29.339999999999996"/>
    <n v="14.669999999999998"/>
    <n v="0.5"/>
    <n v="0"/>
  </r>
  <r>
    <x v="616"/>
    <d v="2015-03-05T00:00:00"/>
    <x v="0"/>
    <x v="15"/>
    <x v="3"/>
    <s v="Furniture"/>
    <x v="1"/>
    <n v="383.60700000000003"/>
    <n v="63.934499999999971"/>
    <n v="0.16666666666666699"/>
    <n v="0"/>
  </r>
  <r>
    <x v="616"/>
    <d v="2015-03-05T00:00:00"/>
    <x v="0"/>
    <x v="15"/>
    <x v="3"/>
    <s v="Office Supplies"/>
    <x v="4"/>
    <n v="563.4"/>
    <n v="67.608000000000004"/>
    <n v="0.12"/>
    <n v="0"/>
  </r>
  <r>
    <x v="373"/>
    <d v="2016-11-17T00:00:00"/>
    <x v="2"/>
    <x v="9"/>
    <x v="3"/>
    <s v="Office Supplies"/>
    <x v="10"/>
    <n v="217.05599999999998"/>
    <n v="78.6828"/>
    <n v="0.36249999999999999"/>
    <n v="4"/>
  </r>
  <r>
    <x v="617"/>
    <d v="2017-01-23T00:00:00"/>
    <x v="0"/>
    <x v="5"/>
    <x v="2"/>
    <s v="Office Supplies"/>
    <x v="2"/>
    <n v="6"/>
    <n v="2.0999999999999996"/>
    <n v="0.35"/>
    <n v="4"/>
  </r>
  <r>
    <x v="183"/>
    <d v="2016-04-26T00:00:00"/>
    <x v="0"/>
    <x v="1"/>
    <x v="1"/>
    <s v="Furniture"/>
    <x v="5"/>
    <n v="31.56"/>
    <n v="10.4148"/>
    <n v="0.33"/>
    <n v="4"/>
  </r>
  <r>
    <x v="8"/>
    <d v="2014-05-15T00:00:00"/>
    <x v="2"/>
    <x v="2"/>
    <x v="0"/>
    <s v="Office Supplies"/>
    <x v="13"/>
    <n v="7.104000000000001"/>
    <n v="2.3976000000000002"/>
    <n v="0.33750000000000002"/>
    <n v="2"/>
  </r>
  <r>
    <x v="8"/>
    <d v="2014-05-15T00:00:00"/>
    <x v="2"/>
    <x v="2"/>
    <x v="0"/>
    <s v="Office Supplies"/>
    <x v="8"/>
    <n v="398.35200000000003"/>
    <n v="-331.95999999999992"/>
    <n v="-0.83333333333333304"/>
    <n v="2"/>
  </r>
  <r>
    <x v="618"/>
    <d v="2014-10-22T00:00:00"/>
    <x v="0"/>
    <x v="24"/>
    <x v="3"/>
    <s v="Office Supplies"/>
    <x v="9"/>
    <n v="121.79200000000002"/>
    <n v="13.701599999999988"/>
    <n v="0.1125"/>
    <n v="1"/>
  </r>
  <r>
    <x v="618"/>
    <d v="2014-10-22T00:00:00"/>
    <x v="0"/>
    <x v="24"/>
    <x v="3"/>
    <s v="Furniture"/>
    <x v="3"/>
    <n v="409.59000000000003"/>
    <n v="-122.87700000000004"/>
    <n v="-0.3"/>
    <n v="1"/>
  </r>
  <r>
    <x v="619"/>
    <d v="2014-03-18T00:00:00"/>
    <x v="1"/>
    <x v="1"/>
    <x v="1"/>
    <s v="Office Supplies"/>
    <x v="10"/>
    <n v="10.56"/>
    <n v="4.7519999999999998"/>
    <n v="0.45"/>
    <n v="4"/>
  </r>
  <r>
    <x v="619"/>
    <d v="2014-03-18T00:00:00"/>
    <x v="1"/>
    <x v="1"/>
    <x v="1"/>
    <s v="Office Supplies"/>
    <x v="6"/>
    <n v="3.38"/>
    <n v="1.2505999999999999"/>
    <n v="0.37"/>
    <n v="4"/>
  </r>
  <r>
    <x v="66"/>
    <d v="2017-12-24T00:00:00"/>
    <x v="0"/>
    <x v="2"/>
    <x v="0"/>
    <s v="Office Supplies"/>
    <x v="12"/>
    <n v="7.8239999999999998"/>
    <n v="2.9339999999999997"/>
    <n v="0.375"/>
    <n v="2"/>
  </r>
  <r>
    <x v="390"/>
    <d v="2016-11-29T00:00:00"/>
    <x v="0"/>
    <x v="21"/>
    <x v="1"/>
    <s v="Office Supplies"/>
    <x v="10"/>
    <n v="24.784000000000002"/>
    <n v="7.7449999999999983"/>
    <n v="0.3125"/>
    <n v="5"/>
  </r>
  <r>
    <x v="574"/>
    <d v="2017-12-05T00:00:00"/>
    <x v="0"/>
    <x v="17"/>
    <x v="0"/>
    <s v="Office Supplies"/>
    <x v="6"/>
    <n v="34.650000000000006"/>
    <n v="10.395"/>
    <n v="0.3"/>
    <n v="3"/>
  </r>
  <r>
    <x v="620"/>
    <d v="2016-01-04T00:00:00"/>
    <x v="0"/>
    <x v="37"/>
    <x v="1"/>
    <s v="Office Supplies"/>
    <x v="8"/>
    <n v="487.98400000000004"/>
    <n v="152.49499999999998"/>
    <n v="0.3125"/>
    <n v="4"/>
  </r>
  <r>
    <x v="621"/>
    <d v="2017-10-06T00:00:00"/>
    <x v="0"/>
    <x v="11"/>
    <x v="2"/>
    <s v="Office Supplies"/>
    <x v="8"/>
    <n v="1793.98"/>
    <n v="843.17059999999992"/>
    <n v="0.47"/>
    <n v="3"/>
  </r>
  <r>
    <x v="550"/>
    <d v="2014-09-02T00:00:00"/>
    <x v="0"/>
    <x v="2"/>
    <x v="0"/>
    <s v="Office Supplies"/>
    <x v="12"/>
    <n v="29.808"/>
    <n v="10.805399999999997"/>
    <n v="0.36249999999999999"/>
    <n v="4"/>
  </r>
  <r>
    <x v="550"/>
    <d v="2014-09-02T00:00:00"/>
    <x v="0"/>
    <x v="2"/>
    <x v="0"/>
    <s v="Office Supplies"/>
    <x v="8"/>
    <n v="505.1760000000001"/>
    <n v="-336.78399999999988"/>
    <n v="-0.66666666666666596"/>
    <n v="4"/>
  </r>
  <r>
    <x v="550"/>
    <d v="2014-09-02T00:00:00"/>
    <x v="0"/>
    <x v="2"/>
    <x v="0"/>
    <s v="Furniture"/>
    <x v="3"/>
    <n v="174.05850000000001"/>
    <n v="-110.76450000000001"/>
    <n v="-0.63636363636363602"/>
    <n v="4"/>
  </r>
  <r>
    <x v="622"/>
    <d v="2016-07-03T00:00:00"/>
    <x v="0"/>
    <x v="20"/>
    <x v="0"/>
    <s v="Office Supplies"/>
    <x v="4"/>
    <n v="191.88"/>
    <n v="19.188000000000002"/>
    <n v="0.1"/>
    <n v="4"/>
  </r>
  <r>
    <x v="623"/>
    <d v="2016-08-23T00:00:00"/>
    <x v="2"/>
    <x v="12"/>
    <x v="2"/>
    <s v="Technology"/>
    <x v="7"/>
    <n v="14.78"/>
    <n v="3.9906000000000006"/>
    <n v="0.27"/>
    <n v="3"/>
  </r>
  <r>
    <x v="208"/>
    <d v="2017-10-22T00:00:00"/>
    <x v="1"/>
    <x v="21"/>
    <x v="1"/>
    <s v="Office Supplies"/>
    <x v="10"/>
    <n v="5.1840000000000011"/>
    <n v="1.8144"/>
    <n v="0.35"/>
    <n v="1"/>
  </r>
  <r>
    <x v="208"/>
    <d v="2017-10-22T00:00:00"/>
    <x v="1"/>
    <x v="21"/>
    <x v="1"/>
    <s v="Furniture"/>
    <x v="1"/>
    <n v="478.48"/>
    <n v="47.848000000000013"/>
    <n v="0.1"/>
    <n v="1"/>
  </r>
  <r>
    <x v="208"/>
    <d v="2017-10-22T00:00:00"/>
    <x v="1"/>
    <x v="21"/>
    <x v="1"/>
    <s v="Technology"/>
    <x v="11"/>
    <n v="28.400000000000002"/>
    <n v="6.7449999999999983"/>
    <n v="0.23749999999999999"/>
    <n v="1"/>
  </r>
  <r>
    <x v="208"/>
    <d v="2017-10-24T00:00:00"/>
    <x v="1"/>
    <x v="14"/>
    <x v="2"/>
    <s v="Office Supplies"/>
    <x v="4"/>
    <n v="909.12"/>
    <n v="9.091199999999958"/>
    <n v="9.9999999999999499E-3"/>
    <n v="3"/>
  </r>
  <r>
    <x v="624"/>
    <d v="2016-05-21T00:00:00"/>
    <x v="1"/>
    <x v="2"/>
    <x v="0"/>
    <s v="Office Supplies"/>
    <x v="8"/>
    <n v="2.9520000000000004"/>
    <n v="-2.1648000000000005"/>
    <n v="-0.73333333333333395"/>
    <n v="4"/>
  </r>
  <r>
    <x v="624"/>
    <d v="2016-05-21T00:00:00"/>
    <x v="1"/>
    <x v="2"/>
    <x v="0"/>
    <s v="Office Supplies"/>
    <x v="8"/>
    <n v="27.018000000000008"/>
    <n v="-21.61440000000001"/>
    <n v="-0.8"/>
    <n v="4"/>
  </r>
  <r>
    <x v="302"/>
    <d v="2015-02-04T00:00:00"/>
    <x v="1"/>
    <x v="1"/>
    <x v="1"/>
    <s v="Furniture"/>
    <x v="5"/>
    <n v="136.91999999999999"/>
    <n v="41.075999999999993"/>
    <n v="0.3"/>
    <n v="1"/>
  </r>
  <r>
    <x v="404"/>
    <d v="2017-12-23T00:00:00"/>
    <x v="0"/>
    <x v="15"/>
    <x v="3"/>
    <s v="Furniture"/>
    <x v="5"/>
    <n v="18.96"/>
    <n v="8.532"/>
    <n v="0.45"/>
    <n v="5"/>
  </r>
  <r>
    <x v="625"/>
    <d v="2016-11-22T00:00:00"/>
    <x v="1"/>
    <x v="1"/>
    <x v="1"/>
    <s v="Technology"/>
    <x v="11"/>
    <n v="99.390000000000015"/>
    <n v="40.749900000000004"/>
    <n v="0.41"/>
    <n v="7"/>
  </r>
  <r>
    <x v="445"/>
    <d v="2017-07-06T00:00:00"/>
    <x v="1"/>
    <x v="5"/>
    <x v="2"/>
    <s v="Office Supplies"/>
    <x v="10"/>
    <n v="273.89600000000002"/>
    <n v="92.43989999999998"/>
    <n v="0.33750000000000002"/>
    <n v="3"/>
  </r>
  <r>
    <x v="445"/>
    <d v="2017-07-06T00:00:00"/>
    <x v="1"/>
    <x v="5"/>
    <x v="2"/>
    <s v="Technology"/>
    <x v="15"/>
    <n v="597.13200000000006"/>
    <n v="49.760999999999967"/>
    <n v="8.3333333333333301E-2"/>
    <n v="3"/>
  </r>
  <r>
    <x v="626"/>
    <d v="2014-01-17T00:00:00"/>
    <x v="0"/>
    <x v="32"/>
    <x v="0"/>
    <s v="Technology"/>
    <x v="11"/>
    <n v="149.94999999999999"/>
    <n v="65.978000000000009"/>
    <n v="0.44"/>
    <n v="2"/>
  </r>
  <r>
    <x v="504"/>
    <d v="2017-05-05T00:00:00"/>
    <x v="2"/>
    <x v="2"/>
    <x v="0"/>
    <s v="Office Supplies"/>
    <x v="2"/>
    <n v="4.6079999999999997"/>
    <n v="1.6704000000000001"/>
    <n v="0.36249999999999999"/>
    <n v="5"/>
  </r>
  <r>
    <x v="504"/>
    <d v="2017-05-05T00:00:00"/>
    <x v="2"/>
    <x v="2"/>
    <x v="0"/>
    <s v="Office Supplies"/>
    <x v="6"/>
    <n v="15.528"/>
    <n v="4.8524999999999991"/>
    <n v="0.3125"/>
    <n v="5"/>
  </r>
  <r>
    <x v="504"/>
    <d v="2017-05-05T00:00:00"/>
    <x v="2"/>
    <x v="2"/>
    <x v="0"/>
    <s v="Office Supplies"/>
    <x v="2"/>
    <n v="11.952000000000002"/>
    <n v="3.8843999999999994"/>
    <n v="0.32500000000000001"/>
    <n v="5"/>
  </r>
  <r>
    <x v="627"/>
    <d v="2015-11-14T00:00:00"/>
    <x v="0"/>
    <x v="31"/>
    <x v="3"/>
    <s v="Office Supplies"/>
    <x v="6"/>
    <n v="11.65"/>
    <n v="3.3784999999999989"/>
    <n v="0.28999999999999998"/>
    <n v="6"/>
  </r>
  <r>
    <x v="628"/>
    <d v="2015-11-01T00:00:00"/>
    <x v="2"/>
    <x v="12"/>
    <x v="2"/>
    <s v="Technology"/>
    <x v="7"/>
    <n v="299.89999999999998"/>
    <n v="74.974999999999994"/>
    <n v="0.25"/>
    <n v="2"/>
  </r>
  <r>
    <x v="629"/>
    <d v="2017-08-19T00:00:00"/>
    <x v="1"/>
    <x v="15"/>
    <x v="3"/>
    <s v="Office Supplies"/>
    <x v="8"/>
    <n v="895.92"/>
    <n v="302.37299999999993"/>
    <n v="0.33750000000000002"/>
    <n v="2"/>
  </r>
  <r>
    <x v="629"/>
    <d v="2017-08-19T00:00:00"/>
    <x v="1"/>
    <x v="15"/>
    <x v="3"/>
    <s v="Furniture"/>
    <x v="1"/>
    <n v="462.56400000000002"/>
    <n v="97.652399999999943"/>
    <n v="0.211111111111111"/>
    <n v="2"/>
  </r>
  <r>
    <x v="292"/>
    <d v="2015-10-09T00:00:00"/>
    <x v="1"/>
    <x v="9"/>
    <x v="3"/>
    <s v="Office Supplies"/>
    <x v="4"/>
    <n v="15.008000000000003"/>
    <n v="1.5007999999999999"/>
    <n v="0.1"/>
    <n v="6"/>
  </r>
  <r>
    <x v="630"/>
    <d v="2016-07-10T00:00:00"/>
    <x v="1"/>
    <x v="5"/>
    <x v="2"/>
    <s v="Technology"/>
    <x v="7"/>
    <n v="863.6400000000001"/>
    <n v="107.95499999999998"/>
    <n v="0.125"/>
    <n v="2"/>
  </r>
  <r>
    <x v="630"/>
    <d v="2016-07-10T00:00:00"/>
    <x v="1"/>
    <x v="5"/>
    <x v="2"/>
    <s v="Office Supplies"/>
    <x v="6"/>
    <n v="47.616"/>
    <n v="3.571200000000001"/>
    <n v="7.4999999999999997E-2"/>
    <n v="2"/>
  </r>
  <r>
    <x v="256"/>
    <d v="2017-12-07T00:00:00"/>
    <x v="0"/>
    <x v="1"/>
    <x v="1"/>
    <s v="Office Supplies"/>
    <x v="10"/>
    <n v="92.94"/>
    <n v="41.822999999999993"/>
    <n v="0.45"/>
    <n v="2"/>
  </r>
  <r>
    <x v="631"/>
    <d v="2017-03-13T00:00:00"/>
    <x v="1"/>
    <x v="1"/>
    <x v="1"/>
    <s v="Technology"/>
    <x v="11"/>
    <n v="199.98"/>
    <n v="69.992999999999995"/>
    <n v="0.35"/>
    <n v="4"/>
  </r>
  <r>
    <x v="632"/>
    <d v="2016-06-15T00:00:00"/>
    <x v="0"/>
    <x v="1"/>
    <x v="1"/>
    <s v="Technology"/>
    <x v="7"/>
    <n v="177.48000000000002"/>
    <n v="19.966499999999982"/>
    <n v="0.1125"/>
    <n v="6"/>
  </r>
  <r>
    <x v="354"/>
    <d v="2017-12-01T00:00:00"/>
    <x v="0"/>
    <x v="22"/>
    <x v="1"/>
    <s v="Office Supplies"/>
    <x v="10"/>
    <n v="88.768000000000001"/>
    <n v="31.068799999999996"/>
    <n v="0.35"/>
    <n v="3"/>
  </r>
  <r>
    <x v="633"/>
    <d v="2017-03-18T00:00:00"/>
    <x v="2"/>
    <x v="4"/>
    <x v="1"/>
    <s v="Office Supplies"/>
    <x v="10"/>
    <n v="6.48"/>
    <n v="3.1104000000000003"/>
    <n v="0.48"/>
    <n v="2"/>
  </r>
  <r>
    <x v="633"/>
    <d v="2017-03-18T00:00:00"/>
    <x v="2"/>
    <x v="4"/>
    <x v="1"/>
    <s v="Office Supplies"/>
    <x v="4"/>
    <n v="46.51"/>
    <n v="1.8603999999999985"/>
    <n v="0.04"/>
    <n v="2"/>
  </r>
  <r>
    <x v="633"/>
    <d v="2017-03-18T00:00:00"/>
    <x v="2"/>
    <x v="4"/>
    <x v="1"/>
    <s v="Technology"/>
    <x v="7"/>
    <n v="659.97600000000011"/>
    <n v="49.498199999999969"/>
    <n v="7.49999999999999E-2"/>
    <n v="2"/>
  </r>
  <r>
    <x v="581"/>
    <d v="2016-11-29T00:00:00"/>
    <x v="0"/>
    <x v="16"/>
    <x v="1"/>
    <s v="Technology"/>
    <x v="7"/>
    <n v="271.99200000000002"/>
    <n v="23.799300000000002"/>
    <n v="8.7499999999999994E-2"/>
    <n v="2"/>
  </r>
  <r>
    <x v="634"/>
    <d v="2017-08-10T00:00:00"/>
    <x v="0"/>
    <x v="28"/>
    <x v="0"/>
    <s v="Furniture"/>
    <x v="0"/>
    <n v="145.74"/>
    <n v="23.318400000000011"/>
    <n v="0.16"/>
    <n v="4"/>
  </r>
  <r>
    <x v="634"/>
    <d v="2017-08-10T00:00:00"/>
    <x v="0"/>
    <x v="28"/>
    <x v="0"/>
    <s v="Furniture"/>
    <x v="5"/>
    <n v="15.4"/>
    <n v="7.3919999999999995"/>
    <n v="0.48"/>
    <n v="4"/>
  </r>
  <r>
    <x v="344"/>
    <d v="2017-12-03T00:00:00"/>
    <x v="1"/>
    <x v="1"/>
    <x v="1"/>
    <s v="Office Supplies"/>
    <x v="10"/>
    <n v="244.54999999999998"/>
    <n v="114.93849999999998"/>
    <n v="0.47"/>
    <n v="6"/>
  </r>
  <r>
    <x v="344"/>
    <d v="2017-12-03T00:00:00"/>
    <x v="1"/>
    <x v="1"/>
    <x v="1"/>
    <s v="Technology"/>
    <x v="11"/>
    <n v="166.16"/>
    <n v="59.817599999999999"/>
    <n v="0.36"/>
    <n v="6"/>
  </r>
  <r>
    <x v="442"/>
    <d v="2015-05-27T00:00:00"/>
    <x v="2"/>
    <x v="1"/>
    <x v="1"/>
    <s v="Furniture"/>
    <x v="5"/>
    <n v="14.73"/>
    <n v="4.8608999999999991"/>
    <n v="0.33"/>
    <n v="2"/>
  </r>
  <r>
    <x v="630"/>
    <d v="2016-07-12T00:00:00"/>
    <x v="0"/>
    <x v="22"/>
    <x v="1"/>
    <s v="Office Supplies"/>
    <x v="8"/>
    <n v="19.968000000000004"/>
    <n v="-13.311999999999998"/>
    <n v="-0.66666666666666596"/>
    <n v="4"/>
  </r>
  <r>
    <x v="630"/>
    <d v="2016-07-12T00:00:00"/>
    <x v="0"/>
    <x v="22"/>
    <x v="1"/>
    <s v="Office Supplies"/>
    <x v="4"/>
    <n v="33.488000000000007"/>
    <n v="-1.2558000000000051"/>
    <n v="-3.7500000000000103E-2"/>
    <n v="4"/>
  </r>
  <r>
    <x v="630"/>
    <d v="2016-07-12T00:00:00"/>
    <x v="0"/>
    <x v="22"/>
    <x v="1"/>
    <s v="Office Supplies"/>
    <x v="8"/>
    <n v="8.7360000000000024"/>
    <n v="-6.1151999999999997"/>
    <n v="-0.7"/>
    <n v="4"/>
  </r>
  <r>
    <x v="630"/>
    <d v="2016-07-12T00:00:00"/>
    <x v="0"/>
    <x v="22"/>
    <x v="1"/>
    <s v="Furniture"/>
    <x v="1"/>
    <n v="662.88"/>
    <n v="74.573999999999955"/>
    <n v="0.1125"/>
    <n v="4"/>
  </r>
  <r>
    <x v="635"/>
    <d v="2017-09-01T00:00:00"/>
    <x v="1"/>
    <x v="10"/>
    <x v="2"/>
    <s v="Office Supplies"/>
    <x v="2"/>
    <n v="47.360000000000007"/>
    <n v="17.759999999999998"/>
    <n v="0.375"/>
    <n v="3"/>
  </r>
  <r>
    <x v="635"/>
    <d v="2017-09-01T00:00:00"/>
    <x v="1"/>
    <x v="10"/>
    <x v="2"/>
    <s v="Office Supplies"/>
    <x v="4"/>
    <n v="27.439999999999998"/>
    <n v="2.4009999999999998"/>
    <n v="8.7499999999999994E-2"/>
    <n v="3"/>
  </r>
  <r>
    <x v="635"/>
    <d v="2017-09-01T00:00:00"/>
    <x v="1"/>
    <x v="10"/>
    <x v="2"/>
    <s v="Office Supplies"/>
    <x v="8"/>
    <n v="3.2399999999999993"/>
    <n v="-5.1840000000000011"/>
    <n v="-1.6"/>
    <n v="3"/>
  </r>
  <r>
    <x v="23"/>
    <d v="2016-06-26T00:00:00"/>
    <x v="1"/>
    <x v="5"/>
    <x v="2"/>
    <s v="Technology"/>
    <x v="11"/>
    <n v="95.968000000000004"/>
    <n v="26.391200000000001"/>
    <n v="0.27500000000000002"/>
    <n v="6"/>
  </r>
  <r>
    <x v="23"/>
    <d v="2016-06-26T00:00:00"/>
    <x v="1"/>
    <x v="5"/>
    <x v="2"/>
    <s v="Office Supplies"/>
    <x v="10"/>
    <n v="10.368000000000002"/>
    <n v="3.6288"/>
    <n v="0.35"/>
    <n v="6"/>
  </r>
  <r>
    <x v="264"/>
    <d v="2017-09-06T00:00:00"/>
    <x v="1"/>
    <x v="15"/>
    <x v="3"/>
    <s v="Office Supplies"/>
    <x v="6"/>
    <n v="23.1"/>
    <n v="6.468"/>
    <n v="0.28000000000000003"/>
    <n v="4"/>
  </r>
  <r>
    <x v="264"/>
    <d v="2017-09-06T00:00:00"/>
    <x v="1"/>
    <x v="15"/>
    <x v="3"/>
    <s v="Furniture"/>
    <x v="5"/>
    <n v="11.54"/>
    <n v="3.4619999999999997"/>
    <n v="0.3"/>
    <n v="4"/>
  </r>
  <r>
    <x v="264"/>
    <d v="2017-09-06T00:00:00"/>
    <x v="1"/>
    <x v="15"/>
    <x v="3"/>
    <s v="Furniture"/>
    <x v="3"/>
    <n v="254.52599999999998"/>
    <n v="-93.3262"/>
    <n v="-0.36666666666666697"/>
    <n v="4"/>
  </r>
  <r>
    <x v="264"/>
    <d v="2017-09-06T00:00:00"/>
    <x v="1"/>
    <x v="15"/>
    <x v="3"/>
    <s v="Office Supplies"/>
    <x v="9"/>
    <n v="12.98"/>
    <n v="3.7641999999999989"/>
    <n v="0.28999999999999998"/>
    <n v="4"/>
  </r>
  <r>
    <x v="264"/>
    <d v="2017-09-06T00:00:00"/>
    <x v="1"/>
    <x v="15"/>
    <x v="3"/>
    <s v="Office Supplies"/>
    <x v="8"/>
    <n v="26.432000000000002"/>
    <n v="8.9207999999999998"/>
    <n v="0.33750000000000002"/>
    <n v="4"/>
  </r>
  <r>
    <x v="264"/>
    <d v="2017-09-06T00:00:00"/>
    <x v="1"/>
    <x v="15"/>
    <x v="3"/>
    <s v="Technology"/>
    <x v="7"/>
    <n v="197.96999999999997"/>
    <n v="57.41129999999999"/>
    <n v="0.28999999999999998"/>
    <n v="4"/>
  </r>
  <r>
    <x v="264"/>
    <d v="2017-09-06T00:00:00"/>
    <x v="1"/>
    <x v="15"/>
    <x v="3"/>
    <s v="Office Supplies"/>
    <x v="2"/>
    <n v="18.899999999999999"/>
    <n v="9.0719999999999992"/>
    <n v="0.48"/>
    <n v="4"/>
  </r>
  <r>
    <x v="264"/>
    <d v="2017-09-06T00:00:00"/>
    <x v="1"/>
    <x v="15"/>
    <x v="3"/>
    <s v="Furniture"/>
    <x v="1"/>
    <n v="1282.4100000000001"/>
    <n v="213.73500000000001"/>
    <n v="0.16666666666666699"/>
    <n v="4"/>
  </r>
  <r>
    <x v="264"/>
    <d v="2017-09-06T00:00:00"/>
    <x v="1"/>
    <x v="15"/>
    <x v="3"/>
    <s v="Office Supplies"/>
    <x v="6"/>
    <n v="4.92"/>
    <n v="2.2139999999999995"/>
    <n v="0.45"/>
    <n v="4"/>
  </r>
  <r>
    <x v="264"/>
    <d v="2017-09-06T00:00:00"/>
    <x v="1"/>
    <x v="15"/>
    <x v="3"/>
    <s v="Technology"/>
    <x v="11"/>
    <n v="238"/>
    <n v="38.080000000000013"/>
    <n v="0.16"/>
    <n v="4"/>
  </r>
  <r>
    <x v="264"/>
    <d v="2017-09-06T00:00:00"/>
    <x v="1"/>
    <x v="15"/>
    <x v="3"/>
    <s v="Technology"/>
    <x v="11"/>
    <n v="167.97"/>
    <n v="40.31280000000001"/>
    <n v="0.24"/>
    <n v="4"/>
  </r>
  <r>
    <x v="264"/>
    <d v="2017-09-06T00:00:00"/>
    <x v="1"/>
    <x v="15"/>
    <x v="3"/>
    <s v="Office Supplies"/>
    <x v="10"/>
    <n v="17.12"/>
    <n v="7.7039999999999988"/>
    <n v="0.45"/>
    <n v="4"/>
  </r>
  <r>
    <x v="18"/>
    <d v="2017-09-15T00:00:00"/>
    <x v="0"/>
    <x v="25"/>
    <x v="2"/>
    <s v="Office Supplies"/>
    <x v="8"/>
    <n v="16.200000000000003"/>
    <n v="7.7759999999999998"/>
    <n v="0.48"/>
    <n v="5"/>
  </r>
  <r>
    <x v="18"/>
    <d v="2017-09-15T00:00:00"/>
    <x v="0"/>
    <x v="25"/>
    <x v="2"/>
    <s v="Office Supplies"/>
    <x v="9"/>
    <n v="33.99"/>
    <n v="14.615700000000004"/>
    <n v="0.43"/>
    <n v="5"/>
  </r>
  <r>
    <x v="18"/>
    <d v="2017-09-15T00:00:00"/>
    <x v="0"/>
    <x v="25"/>
    <x v="2"/>
    <s v="Technology"/>
    <x v="11"/>
    <n v="296.84999999999997"/>
    <n v="53.432999999999993"/>
    <n v="0.18"/>
    <n v="5"/>
  </r>
  <r>
    <x v="18"/>
    <d v="2017-09-15T00:00:00"/>
    <x v="0"/>
    <x v="25"/>
    <x v="2"/>
    <s v="Technology"/>
    <x v="11"/>
    <n v="112.80000000000001"/>
    <n v="6.7680000000000007"/>
    <n v="0.06"/>
    <n v="5"/>
  </r>
  <r>
    <x v="18"/>
    <d v="2017-09-15T00:00:00"/>
    <x v="0"/>
    <x v="25"/>
    <x v="2"/>
    <s v="Office Supplies"/>
    <x v="8"/>
    <n v="13.71"/>
    <n v="6.5808"/>
    <n v="0.48"/>
    <n v="5"/>
  </r>
  <r>
    <x v="18"/>
    <d v="2017-09-15T00:00:00"/>
    <x v="0"/>
    <x v="25"/>
    <x v="2"/>
    <s v="Office Supplies"/>
    <x v="10"/>
    <n v="24.900000000000002"/>
    <n v="11.703000000000001"/>
    <n v="0.47"/>
    <n v="5"/>
  </r>
  <r>
    <x v="18"/>
    <d v="2017-09-15T00:00:00"/>
    <x v="0"/>
    <x v="25"/>
    <x v="2"/>
    <s v="Office Supplies"/>
    <x v="4"/>
    <n v="286.29000000000002"/>
    <n v="17.177399999999977"/>
    <n v="5.9999999999999901E-2"/>
    <n v="5"/>
  </r>
  <r>
    <x v="18"/>
    <d v="2017-09-15T00:00:00"/>
    <x v="0"/>
    <x v="25"/>
    <x v="2"/>
    <s v="Office Supplies"/>
    <x v="9"/>
    <n v="24.18"/>
    <n v="7.2539999999999978"/>
    <n v="0.3"/>
    <n v="5"/>
  </r>
  <r>
    <x v="202"/>
    <d v="2017-12-28T00:00:00"/>
    <x v="0"/>
    <x v="30"/>
    <x v="3"/>
    <s v="Technology"/>
    <x v="7"/>
    <n v="281.96999999999997"/>
    <n v="78.951599999999999"/>
    <n v="0.28000000000000003"/>
    <n v="7"/>
  </r>
  <r>
    <x v="202"/>
    <d v="2017-12-28T00:00:00"/>
    <x v="0"/>
    <x v="30"/>
    <x v="3"/>
    <s v="Office Supplies"/>
    <x v="14"/>
    <n v="69.5"/>
    <n v="20.154999999999994"/>
    <n v="0.28999999999999998"/>
    <n v="7"/>
  </r>
  <r>
    <x v="202"/>
    <d v="2017-12-28T00:00:00"/>
    <x v="0"/>
    <x v="30"/>
    <x v="3"/>
    <s v="Office Supplies"/>
    <x v="10"/>
    <n v="166.44"/>
    <n v="79.891199999999998"/>
    <n v="0.48"/>
    <n v="7"/>
  </r>
  <r>
    <x v="397"/>
    <d v="2017-09-29T00:00:00"/>
    <x v="0"/>
    <x v="26"/>
    <x v="2"/>
    <s v="Technology"/>
    <x v="11"/>
    <n v="291.95999999999998"/>
    <n v="102.18599999999998"/>
    <n v="0.35"/>
    <n v="6"/>
  </r>
  <r>
    <x v="636"/>
    <d v="2017-05-11T00:00:00"/>
    <x v="2"/>
    <x v="10"/>
    <x v="2"/>
    <s v="Office Supplies"/>
    <x v="6"/>
    <n v="6.4080000000000004"/>
    <n v="0.64079999999999981"/>
    <n v="0.1"/>
    <n v="5"/>
  </r>
  <r>
    <x v="636"/>
    <d v="2017-05-11T00:00:00"/>
    <x v="2"/>
    <x v="10"/>
    <x v="2"/>
    <s v="Technology"/>
    <x v="11"/>
    <n v="408.74399999999997"/>
    <n v="76.639499999999984"/>
    <n v="0.1875"/>
    <n v="5"/>
  </r>
  <r>
    <x v="637"/>
    <d v="2014-12-19T00:00:00"/>
    <x v="0"/>
    <x v="10"/>
    <x v="2"/>
    <s v="Office Supplies"/>
    <x v="8"/>
    <n v="5.1039999999999992"/>
    <n v="-8.6768000000000018"/>
    <n v="-1.7"/>
    <n v="5"/>
  </r>
  <r>
    <x v="637"/>
    <d v="2014-12-19T00:00:00"/>
    <x v="0"/>
    <x v="10"/>
    <x v="2"/>
    <s v="Office Supplies"/>
    <x v="13"/>
    <n v="2.8960000000000004"/>
    <n v="0.4705999999999998"/>
    <n v="0.16250000000000001"/>
    <n v="5"/>
  </r>
  <r>
    <x v="637"/>
    <d v="2014-12-19T00:00:00"/>
    <x v="0"/>
    <x v="10"/>
    <x v="2"/>
    <s v="Technology"/>
    <x v="11"/>
    <n v="35.016000000000005"/>
    <n v="-2.188500000000003"/>
    <n v="-6.2500000000000097E-2"/>
    <n v="5"/>
  </r>
  <r>
    <x v="638"/>
    <d v="2014-10-20T00:00:00"/>
    <x v="1"/>
    <x v="19"/>
    <x v="0"/>
    <s v="Office Supplies"/>
    <x v="4"/>
    <n v="275.96999999999997"/>
    <n v="11.038799999999981"/>
    <n v="3.9999999999999897E-2"/>
    <n v="2"/>
  </r>
  <r>
    <x v="638"/>
    <d v="2014-10-20T00:00:00"/>
    <x v="1"/>
    <x v="19"/>
    <x v="0"/>
    <s v="Technology"/>
    <x v="7"/>
    <n v="1394.95"/>
    <n v="362.68699999999995"/>
    <n v="0.26"/>
    <n v="2"/>
  </r>
  <r>
    <x v="638"/>
    <d v="2014-10-20T00:00:00"/>
    <x v="1"/>
    <x v="19"/>
    <x v="0"/>
    <s v="Furniture"/>
    <x v="1"/>
    <n v="545.88"/>
    <n v="70.964399999999983"/>
    <n v="0.13"/>
    <n v="2"/>
  </r>
  <r>
    <x v="412"/>
    <d v="2015-05-12T00:00:00"/>
    <x v="0"/>
    <x v="21"/>
    <x v="1"/>
    <s v="Office Supplies"/>
    <x v="6"/>
    <n v="5.2480000000000002"/>
    <n v="0.59039999999999915"/>
    <n v="0.1125"/>
    <n v="4"/>
  </r>
  <r>
    <x v="167"/>
    <d v="2016-04-14T00:00:00"/>
    <x v="0"/>
    <x v="16"/>
    <x v="1"/>
    <s v="Furniture"/>
    <x v="1"/>
    <n v="933.53600000000006"/>
    <n v="105.02279999999996"/>
    <n v="0.1125"/>
    <n v="0"/>
  </r>
  <r>
    <x v="167"/>
    <d v="2016-04-14T00:00:00"/>
    <x v="0"/>
    <x v="16"/>
    <x v="1"/>
    <s v="Office Supplies"/>
    <x v="4"/>
    <n v="42.975999999999999"/>
    <n v="4.2976000000000028"/>
    <n v="0.1"/>
    <n v="0"/>
  </r>
  <r>
    <x v="639"/>
    <d v="2015-12-16T00:00:00"/>
    <x v="1"/>
    <x v="32"/>
    <x v="0"/>
    <s v="Office Supplies"/>
    <x v="8"/>
    <n v="3.76"/>
    <n v="1.8047999999999997"/>
    <n v="0.48"/>
    <n v="2"/>
  </r>
  <r>
    <x v="640"/>
    <d v="2014-12-09T00:00:00"/>
    <x v="0"/>
    <x v="26"/>
    <x v="2"/>
    <s v="Technology"/>
    <x v="7"/>
    <n v="479.96"/>
    <n v="134.3888"/>
    <n v="0.28000000000000003"/>
    <n v="6"/>
  </r>
  <r>
    <x v="641"/>
    <d v="2014-11-27T00:00:00"/>
    <x v="1"/>
    <x v="1"/>
    <x v="1"/>
    <s v="Office Supplies"/>
    <x v="9"/>
    <n v="320.88"/>
    <n v="93.055199999999957"/>
    <n v="0.28999999999999998"/>
    <n v="2"/>
  </r>
  <r>
    <x v="641"/>
    <d v="2014-11-27T00:00:00"/>
    <x v="1"/>
    <x v="1"/>
    <x v="1"/>
    <s v="Furniture"/>
    <x v="5"/>
    <n v="23.88"/>
    <n v="10.507200000000001"/>
    <n v="0.44"/>
    <n v="2"/>
  </r>
  <r>
    <x v="641"/>
    <d v="2014-11-27T00:00:00"/>
    <x v="1"/>
    <x v="1"/>
    <x v="1"/>
    <s v="Office Supplies"/>
    <x v="10"/>
    <n v="26.76"/>
    <n v="12.3096"/>
    <n v="0.46"/>
    <n v="2"/>
  </r>
  <r>
    <x v="197"/>
    <d v="2016-07-27T00:00:00"/>
    <x v="0"/>
    <x v="24"/>
    <x v="3"/>
    <s v="Technology"/>
    <x v="16"/>
    <n v="1439.9759999999999"/>
    <n v="191.99680000000001"/>
    <n v="0.133333333333333"/>
    <n v="2"/>
  </r>
  <r>
    <x v="529"/>
    <d v="2015-11-13T00:00:00"/>
    <x v="0"/>
    <x v="25"/>
    <x v="2"/>
    <s v="Office Supplies"/>
    <x v="8"/>
    <n v="17.22"/>
    <n v="7.9212000000000007"/>
    <n v="0.46"/>
    <n v="4"/>
  </r>
  <r>
    <x v="529"/>
    <d v="2015-11-13T00:00:00"/>
    <x v="0"/>
    <x v="25"/>
    <x v="2"/>
    <s v="Furniture"/>
    <x v="3"/>
    <n v="1024.3800000000001"/>
    <n v="215.11979999999994"/>
    <n v="0.21"/>
    <n v="4"/>
  </r>
  <r>
    <x v="529"/>
    <d v="2015-11-13T00:00:00"/>
    <x v="0"/>
    <x v="25"/>
    <x v="2"/>
    <s v="Office Supplies"/>
    <x v="12"/>
    <n v="26.22"/>
    <n v="12.323399999999999"/>
    <n v="0.47"/>
    <n v="4"/>
  </r>
  <r>
    <x v="529"/>
    <d v="2015-11-13T00:00:00"/>
    <x v="0"/>
    <x v="25"/>
    <x v="2"/>
    <s v="Office Supplies"/>
    <x v="10"/>
    <n v="17.34"/>
    <n v="8.4966000000000008"/>
    <n v="0.49"/>
    <n v="4"/>
  </r>
  <r>
    <x v="642"/>
    <d v="2017-02-28T00:00:00"/>
    <x v="0"/>
    <x v="9"/>
    <x v="3"/>
    <s v="Office Supplies"/>
    <x v="8"/>
    <n v="4.9560000000000004"/>
    <n v="-3.7995999999999981"/>
    <n v="-0.76666666666666605"/>
    <n v="4"/>
  </r>
  <r>
    <x v="643"/>
    <d v="2017-07-02T00:00:00"/>
    <x v="2"/>
    <x v="21"/>
    <x v="1"/>
    <s v="Office Supplies"/>
    <x v="2"/>
    <n v="71.040000000000006"/>
    <n v="26.640000000000004"/>
    <n v="0.375"/>
    <n v="7"/>
  </r>
  <r>
    <x v="643"/>
    <d v="2017-07-02T00:00:00"/>
    <x v="2"/>
    <x v="21"/>
    <x v="1"/>
    <s v="Office Supplies"/>
    <x v="6"/>
    <n v="5.3440000000000003"/>
    <n v="0.73479999999999923"/>
    <n v="0.13750000000000001"/>
    <n v="7"/>
  </r>
  <r>
    <x v="643"/>
    <d v="2017-07-02T00:00:00"/>
    <x v="2"/>
    <x v="21"/>
    <x v="1"/>
    <s v="Office Supplies"/>
    <x v="13"/>
    <n v="11.304"/>
    <n v="-2.1194999999999999"/>
    <n v="-0.1875"/>
    <n v="7"/>
  </r>
  <r>
    <x v="574"/>
    <d v="2017-12-04T00:00:00"/>
    <x v="0"/>
    <x v="5"/>
    <x v="2"/>
    <s v="Office Supplies"/>
    <x v="9"/>
    <n v="294.61999999999995"/>
    <n v="-766.01199999999994"/>
    <n v="-2.6"/>
    <n v="2"/>
  </r>
  <r>
    <x v="574"/>
    <d v="2017-12-04T00:00:00"/>
    <x v="0"/>
    <x v="5"/>
    <x v="2"/>
    <s v="Furniture"/>
    <x v="5"/>
    <n v="8.7520000000000007"/>
    <n v="-3.719599999999998"/>
    <n v="-0.42499999999999999"/>
    <n v="2"/>
  </r>
  <r>
    <x v="644"/>
    <d v="2014-02-09T00:00:00"/>
    <x v="1"/>
    <x v="17"/>
    <x v="0"/>
    <s v="Office Supplies"/>
    <x v="2"/>
    <n v="15"/>
    <n v="7.1999999999999993"/>
    <n v="0.48"/>
    <n v="3"/>
  </r>
  <r>
    <x v="644"/>
    <d v="2014-02-09T00:00:00"/>
    <x v="1"/>
    <x v="17"/>
    <x v="0"/>
    <s v="Technology"/>
    <x v="7"/>
    <n v="161.61000000000001"/>
    <n v="42.018600000000006"/>
    <n v="0.26"/>
    <n v="3"/>
  </r>
  <r>
    <x v="644"/>
    <d v="2014-02-09T00:00:00"/>
    <x v="1"/>
    <x v="17"/>
    <x v="0"/>
    <s v="Technology"/>
    <x v="7"/>
    <n v="144.94999999999999"/>
    <n v="42.035499999999985"/>
    <n v="0.28999999999999998"/>
    <n v="3"/>
  </r>
  <r>
    <x v="645"/>
    <d v="2017-04-18T00:00:00"/>
    <x v="0"/>
    <x v="1"/>
    <x v="1"/>
    <s v="Technology"/>
    <x v="11"/>
    <n v="199.95000000000002"/>
    <n v="21.994499999999988"/>
    <n v="0.11"/>
    <n v="7"/>
  </r>
  <r>
    <x v="645"/>
    <d v="2017-04-18T00:00:00"/>
    <x v="0"/>
    <x v="1"/>
    <x v="1"/>
    <s v="Office Supplies"/>
    <x v="6"/>
    <n v="41.86"/>
    <n v="14.232399999999998"/>
    <n v="0.34"/>
    <n v="7"/>
  </r>
  <r>
    <x v="53"/>
    <d v="2017-12-28T00:00:00"/>
    <x v="0"/>
    <x v="0"/>
    <x v="0"/>
    <s v="Office Supplies"/>
    <x v="4"/>
    <n v="95.94"/>
    <n v="9.5940000000000012"/>
    <n v="0.1"/>
    <n v="3"/>
  </r>
  <r>
    <x v="53"/>
    <d v="2017-12-28T00:00:00"/>
    <x v="0"/>
    <x v="0"/>
    <x v="0"/>
    <s v="Furniture"/>
    <x v="1"/>
    <n v="304.45"/>
    <n v="76.112499999999983"/>
    <n v="0.25"/>
    <n v="3"/>
  </r>
  <r>
    <x v="645"/>
    <d v="2017-04-18T00:00:00"/>
    <x v="2"/>
    <x v="5"/>
    <x v="2"/>
    <s v="Office Supplies"/>
    <x v="8"/>
    <n v="11.363999999999997"/>
    <n v="-17.045999999999999"/>
    <n v="-1.5"/>
    <n v="7"/>
  </r>
  <r>
    <x v="520"/>
    <d v="2015-01-04T00:00:00"/>
    <x v="1"/>
    <x v="25"/>
    <x v="2"/>
    <s v="Office Supplies"/>
    <x v="6"/>
    <n v="29.68"/>
    <n v="11.575199999999999"/>
    <n v="0.39"/>
    <n v="4"/>
  </r>
  <r>
    <x v="520"/>
    <d v="2015-01-04T00:00:00"/>
    <x v="1"/>
    <x v="25"/>
    <x v="2"/>
    <s v="Technology"/>
    <x v="11"/>
    <n v="47.53"/>
    <n v="16.160200000000003"/>
    <n v="0.34"/>
    <n v="4"/>
  </r>
  <r>
    <x v="646"/>
    <d v="2017-08-04T00:00:00"/>
    <x v="0"/>
    <x v="10"/>
    <x v="2"/>
    <s v="Furniture"/>
    <x v="0"/>
    <n v="183.37199999999999"/>
    <n v="-36.674399999999991"/>
    <n v="-0.2"/>
    <n v="1"/>
  </r>
  <r>
    <x v="647"/>
    <d v="2014-11-21T00:00:00"/>
    <x v="0"/>
    <x v="18"/>
    <x v="0"/>
    <s v="Office Supplies"/>
    <x v="6"/>
    <n v="4.2240000000000002"/>
    <n v="0.47519999999999984"/>
    <n v="0.1125"/>
    <n v="6"/>
  </r>
  <r>
    <x v="647"/>
    <d v="2014-11-21T00:00:00"/>
    <x v="0"/>
    <x v="18"/>
    <x v="0"/>
    <s v="Office Supplies"/>
    <x v="9"/>
    <n v="333.05600000000004"/>
    <n v="29.142400000000009"/>
    <n v="8.7499999999999994E-2"/>
    <n v="6"/>
  </r>
  <r>
    <x v="647"/>
    <d v="2014-11-21T00:00:00"/>
    <x v="0"/>
    <x v="18"/>
    <x v="0"/>
    <s v="Office Supplies"/>
    <x v="10"/>
    <n v="24.896000000000001"/>
    <n v="7.7799999999999976"/>
    <n v="0.3125"/>
    <n v="6"/>
  </r>
  <r>
    <x v="555"/>
    <d v="2015-12-11T00:00:00"/>
    <x v="0"/>
    <x v="5"/>
    <x v="2"/>
    <s v="Technology"/>
    <x v="11"/>
    <n v="159.98400000000001"/>
    <n v="35.996400000000001"/>
    <n v="0.22500000000000001"/>
    <n v="0"/>
  </r>
  <r>
    <x v="555"/>
    <d v="2015-12-11T00:00:00"/>
    <x v="0"/>
    <x v="5"/>
    <x v="2"/>
    <s v="Office Supplies"/>
    <x v="4"/>
    <n v="46.344000000000001"/>
    <n v="4.6344000000000012"/>
    <n v="0.1"/>
    <n v="0"/>
  </r>
  <r>
    <x v="31"/>
    <d v="2016-09-23T00:00:00"/>
    <x v="0"/>
    <x v="19"/>
    <x v="0"/>
    <s v="Furniture"/>
    <x v="1"/>
    <n v="350.98"/>
    <n v="84.23520000000002"/>
    <n v="0.24"/>
    <n v="5"/>
  </r>
  <r>
    <x v="31"/>
    <d v="2016-09-23T00:00:00"/>
    <x v="0"/>
    <x v="19"/>
    <x v="0"/>
    <s v="Office Supplies"/>
    <x v="10"/>
    <n v="13.08"/>
    <n v="6.0167999999999999"/>
    <n v="0.46"/>
    <n v="5"/>
  </r>
  <r>
    <x v="31"/>
    <d v="2016-09-23T00:00:00"/>
    <x v="0"/>
    <x v="19"/>
    <x v="0"/>
    <s v="Office Supplies"/>
    <x v="4"/>
    <n v="900.08"/>
    <n v="117.0104"/>
    <n v="0.13"/>
    <n v="5"/>
  </r>
  <r>
    <x v="531"/>
    <d v="2015-03-23T00:00:00"/>
    <x v="0"/>
    <x v="1"/>
    <x v="1"/>
    <s v="Office Supplies"/>
    <x v="8"/>
    <n v="17.568000000000001"/>
    <n v="6.3684000000000003"/>
    <n v="0.36249999999999999"/>
    <n v="4"/>
  </r>
  <r>
    <x v="531"/>
    <d v="2015-03-23T00:00:00"/>
    <x v="0"/>
    <x v="1"/>
    <x v="1"/>
    <s v="Office Supplies"/>
    <x v="2"/>
    <n v="14.62"/>
    <n v="6.8713999999999995"/>
    <n v="0.47"/>
    <n v="4"/>
  </r>
  <r>
    <x v="531"/>
    <d v="2015-03-23T00:00:00"/>
    <x v="0"/>
    <x v="1"/>
    <x v="1"/>
    <s v="Office Supplies"/>
    <x v="14"/>
    <n v="33.36"/>
    <n v="8.6736000000000004"/>
    <n v="0.26"/>
    <n v="4"/>
  </r>
  <r>
    <x v="531"/>
    <d v="2015-03-23T00:00:00"/>
    <x v="0"/>
    <x v="1"/>
    <x v="1"/>
    <s v="Office Supplies"/>
    <x v="10"/>
    <n v="40.14"/>
    <n v="19.668600000000001"/>
    <n v="0.49"/>
    <n v="4"/>
  </r>
  <r>
    <x v="251"/>
    <d v="2016-09-21T00:00:00"/>
    <x v="2"/>
    <x v="34"/>
    <x v="3"/>
    <s v="Office Supplies"/>
    <x v="4"/>
    <n v="1606.23"/>
    <n v="481.86899999999986"/>
    <n v="0.3"/>
    <n v="2"/>
  </r>
  <r>
    <x v="251"/>
    <d v="2016-09-21T00:00:00"/>
    <x v="2"/>
    <x v="34"/>
    <x v="3"/>
    <s v="Office Supplies"/>
    <x v="10"/>
    <n v="17.04"/>
    <n v="7.6679999999999993"/>
    <n v="0.45"/>
    <n v="2"/>
  </r>
  <r>
    <x v="251"/>
    <d v="2016-09-21T00:00:00"/>
    <x v="2"/>
    <x v="34"/>
    <x v="3"/>
    <s v="Office Supplies"/>
    <x v="8"/>
    <n v="49.53"/>
    <n v="23.774400000000004"/>
    <n v="0.48"/>
    <n v="2"/>
  </r>
  <r>
    <x v="251"/>
    <d v="2016-09-21T00:00:00"/>
    <x v="2"/>
    <x v="34"/>
    <x v="3"/>
    <s v="Furniture"/>
    <x v="1"/>
    <n v="872.32"/>
    <n v="244.24959999999999"/>
    <n v="0.28000000000000003"/>
    <n v="2"/>
  </r>
  <r>
    <x v="648"/>
    <d v="2017-08-22T00:00:00"/>
    <x v="0"/>
    <x v="1"/>
    <x v="1"/>
    <s v="Office Supplies"/>
    <x v="8"/>
    <n v="239.12000000000003"/>
    <n v="77.71399999999997"/>
    <n v="0.32500000000000001"/>
    <n v="2"/>
  </r>
  <r>
    <x v="649"/>
    <d v="2015-03-15T00:00:00"/>
    <x v="0"/>
    <x v="4"/>
    <x v="1"/>
    <s v="Furniture"/>
    <x v="0"/>
    <n v="141.96"/>
    <n v="39.748800000000003"/>
    <n v="0.28000000000000003"/>
    <n v="2"/>
  </r>
  <r>
    <x v="162"/>
    <d v="2016-09-10T00:00:00"/>
    <x v="2"/>
    <x v="1"/>
    <x v="1"/>
    <s v="Office Supplies"/>
    <x v="8"/>
    <n v="33.024000000000001"/>
    <n v="11.558399999999999"/>
    <n v="0.35"/>
    <n v="2"/>
  </r>
  <r>
    <x v="162"/>
    <d v="2016-09-10T00:00:00"/>
    <x v="2"/>
    <x v="1"/>
    <x v="1"/>
    <s v="Office Supplies"/>
    <x v="8"/>
    <n v="67.13600000000001"/>
    <n v="23.497599999999995"/>
    <n v="0.35"/>
    <n v="2"/>
  </r>
  <r>
    <x v="650"/>
    <d v="2015-11-30T00:00:00"/>
    <x v="1"/>
    <x v="31"/>
    <x v="3"/>
    <s v="Office Supplies"/>
    <x v="8"/>
    <n v="14.73"/>
    <n v="6.9230999999999998"/>
    <n v="0.47"/>
    <n v="4"/>
  </r>
  <r>
    <x v="650"/>
    <d v="2015-11-30T00:00:00"/>
    <x v="1"/>
    <x v="31"/>
    <x v="3"/>
    <s v="Office Supplies"/>
    <x v="4"/>
    <n v="104.9"/>
    <n v="25.175999999999998"/>
    <n v="0.24"/>
    <n v="4"/>
  </r>
  <r>
    <x v="650"/>
    <d v="2015-11-30T00:00:00"/>
    <x v="1"/>
    <x v="31"/>
    <x v="3"/>
    <s v="Office Supplies"/>
    <x v="8"/>
    <n v="61.04"/>
    <n v="30.52"/>
    <n v="0.5"/>
    <n v="4"/>
  </r>
  <r>
    <x v="650"/>
    <d v="2015-11-30T00:00:00"/>
    <x v="1"/>
    <x v="31"/>
    <x v="3"/>
    <s v="Office Supplies"/>
    <x v="10"/>
    <n v="10.95"/>
    <n v="5.1464999999999996"/>
    <n v="0.47"/>
    <n v="4"/>
  </r>
  <r>
    <x v="10"/>
    <d v="2016-12-13T00:00:00"/>
    <x v="1"/>
    <x v="5"/>
    <x v="2"/>
    <s v="Office Supplies"/>
    <x v="10"/>
    <n v="9.3920000000000012"/>
    <n v="3.2871999999999999"/>
    <n v="0.35"/>
    <n v="4"/>
  </r>
  <r>
    <x v="10"/>
    <d v="2016-12-13T00:00:00"/>
    <x v="1"/>
    <x v="5"/>
    <x v="2"/>
    <s v="Office Supplies"/>
    <x v="6"/>
    <n v="9.3280000000000012"/>
    <n v="0.8162000000000007"/>
    <n v="8.7500000000000105E-2"/>
    <n v="4"/>
  </r>
  <r>
    <x v="145"/>
    <d v="2017-09-29T00:00:00"/>
    <x v="0"/>
    <x v="11"/>
    <x v="2"/>
    <s v="Office Supplies"/>
    <x v="8"/>
    <n v="8.26"/>
    <n v="3.8822000000000001"/>
    <n v="0.47"/>
    <n v="4"/>
  </r>
  <r>
    <x v="145"/>
    <d v="2017-09-29T00:00:00"/>
    <x v="0"/>
    <x v="11"/>
    <x v="2"/>
    <s v="Furniture"/>
    <x v="1"/>
    <n v="269.96999999999997"/>
    <n v="51.294299999999964"/>
    <n v="0.19"/>
    <n v="4"/>
  </r>
  <r>
    <x v="651"/>
    <d v="2015-01-27T00:00:00"/>
    <x v="2"/>
    <x v="37"/>
    <x v="1"/>
    <s v="Office Supplies"/>
    <x v="10"/>
    <n v="29.04"/>
    <n v="13.9392"/>
    <n v="0.48"/>
    <n v="4"/>
  </r>
  <r>
    <x v="651"/>
    <d v="2015-01-27T00:00:00"/>
    <x v="2"/>
    <x v="37"/>
    <x v="1"/>
    <s v="Office Supplies"/>
    <x v="2"/>
    <n v="14.62"/>
    <n v="6.8713999999999995"/>
    <n v="0.47"/>
    <n v="4"/>
  </r>
  <r>
    <x v="652"/>
    <d v="2015-06-23T00:00:00"/>
    <x v="2"/>
    <x v="16"/>
    <x v="1"/>
    <s v="Office Supplies"/>
    <x v="10"/>
    <n v="11.952000000000002"/>
    <n v="4.3326000000000002"/>
    <n v="0.36249999999999999"/>
    <n v="5"/>
  </r>
  <r>
    <x v="652"/>
    <d v="2015-06-23T00:00:00"/>
    <x v="2"/>
    <x v="16"/>
    <x v="1"/>
    <s v="Office Supplies"/>
    <x v="8"/>
    <n v="4.5360000000000014"/>
    <n v="-3.3263999999999996"/>
    <n v="-0.73333333333333295"/>
    <n v="5"/>
  </r>
  <r>
    <x v="652"/>
    <d v="2015-06-23T00:00:00"/>
    <x v="2"/>
    <x v="16"/>
    <x v="1"/>
    <s v="Office Supplies"/>
    <x v="8"/>
    <n v="9.1560000000000006"/>
    <n v="-6.1039999999999974"/>
    <n v="-0.66666666666666596"/>
    <n v="5"/>
  </r>
  <r>
    <x v="652"/>
    <d v="2015-06-23T00:00:00"/>
    <x v="2"/>
    <x v="16"/>
    <x v="1"/>
    <s v="Furniture"/>
    <x v="5"/>
    <n v="75.36"/>
    <n v="20.724000000000007"/>
    <n v="0.27500000000000002"/>
    <n v="5"/>
  </r>
  <r>
    <x v="653"/>
    <d v="2015-10-08T00:00:00"/>
    <x v="1"/>
    <x v="1"/>
    <x v="1"/>
    <s v="Office Supplies"/>
    <x v="8"/>
    <n v="57.504000000000005"/>
    <n v="20.1264"/>
    <n v="0.35"/>
    <n v="6"/>
  </r>
  <r>
    <x v="551"/>
    <d v="2017-11-23T00:00:00"/>
    <x v="1"/>
    <x v="24"/>
    <x v="3"/>
    <s v="Office Supplies"/>
    <x v="6"/>
    <n v="38.864000000000004"/>
    <n v="7.7728000000000002"/>
    <n v="0.2"/>
    <n v="5"/>
  </r>
  <r>
    <x v="654"/>
    <d v="2014-08-23T00:00:00"/>
    <x v="1"/>
    <x v="5"/>
    <x v="2"/>
    <s v="Office Supplies"/>
    <x v="10"/>
    <n v="15.552000000000003"/>
    <n v="5.4432"/>
    <n v="0.35"/>
    <n v="6"/>
  </r>
  <r>
    <x v="19"/>
    <d v="2016-07-21T00:00:00"/>
    <x v="1"/>
    <x v="30"/>
    <x v="3"/>
    <s v="Office Supplies"/>
    <x v="9"/>
    <n v="162.63999999999999"/>
    <n v="45.539199999999994"/>
    <n v="0.28000000000000003"/>
    <n v="4"/>
  </r>
  <r>
    <x v="19"/>
    <d v="2016-07-21T00:00:00"/>
    <x v="1"/>
    <x v="30"/>
    <x v="3"/>
    <s v="Technology"/>
    <x v="7"/>
    <n v="597"/>
    <n v="280.59000000000003"/>
    <n v="0.47"/>
    <n v="4"/>
  </r>
  <r>
    <x v="19"/>
    <d v="2016-07-21T00:00:00"/>
    <x v="1"/>
    <x v="30"/>
    <x v="3"/>
    <s v="Office Supplies"/>
    <x v="10"/>
    <n v="55.48"/>
    <n v="26.630399999999998"/>
    <n v="0.48"/>
    <n v="4"/>
  </r>
  <r>
    <x v="655"/>
    <d v="2015-07-13T00:00:00"/>
    <x v="0"/>
    <x v="9"/>
    <x v="3"/>
    <s v="Furniture"/>
    <x v="5"/>
    <n v="289.80000000000007"/>
    <n v="36.224999999999966"/>
    <n v="0.125"/>
    <n v="2"/>
  </r>
  <r>
    <x v="655"/>
    <d v="2015-07-13T00:00:00"/>
    <x v="0"/>
    <x v="9"/>
    <x v="3"/>
    <s v="Office Supplies"/>
    <x v="8"/>
    <n v="2.5020000000000002"/>
    <n v="-2.0015999999999998"/>
    <n v="-0.8"/>
    <n v="2"/>
  </r>
  <r>
    <x v="655"/>
    <d v="2015-07-13T00:00:00"/>
    <x v="0"/>
    <x v="9"/>
    <x v="3"/>
    <s v="Office Supplies"/>
    <x v="8"/>
    <n v="6.4800000000000013"/>
    <n v="-4.7519999999999989"/>
    <n v="-0.73333333333333295"/>
    <n v="2"/>
  </r>
  <r>
    <x v="655"/>
    <d v="2015-07-13T00:00:00"/>
    <x v="0"/>
    <x v="9"/>
    <x v="3"/>
    <s v="Furniture"/>
    <x v="1"/>
    <n v="341.48799999999994"/>
    <n v="-73.175999999999988"/>
    <n v="-0.214285714285714"/>
    <n v="2"/>
  </r>
  <r>
    <x v="655"/>
    <d v="2015-07-13T00:00:00"/>
    <x v="0"/>
    <x v="9"/>
    <x v="3"/>
    <s v="Office Supplies"/>
    <x v="6"/>
    <n v="11.12"/>
    <n v="0.83399999999999963"/>
    <n v="7.4999999999999997E-2"/>
    <n v="2"/>
  </r>
  <r>
    <x v="655"/>
    <d v="2015-07-13T00:00:00"/>
    <x v="0"/>
    <x v="9"/>
    <x v="3"/>
    <s v="Furniture"/>
    <x v="5"/>
    <n v="25.344000000000001"/>
    <n v="3.4847999999999981"/>
    <n v="0.13750000000000001"/>
    <n v="2"/>
  </r>
  <r>
    <x v="49"/>
    <d v="2016-12-07T00:00:00"/>
    <x v="0"/>
    <x v="14"/>
    <x v="2"/>
    <s v="Furniture"/>
    <x v="5"/>
    <n v="17.309999999999999"/>
    <n v="5.1929999999999996"/>
    <n v="0.3"/>
    <n v="6"/>
  </r>
  <r>
    <x v="66"/>
    <d v="2017-12-25T00:00:00"/>
    <x v="0"/>
    <x v="12"/>
    <x v="2"/>
    <s v="Technology"/>
    <x v="11"/>
    <n v="199.95000000000002"/>
    <n v="63.983999999999988"/>
    <n v="0.32"/>
    <n v="3"/>
  </r>
  <r>
    <x v="66"/>
    <d v="2017-12-25T00:00:00"/>
    <x v="0"/>
    <x v="12"/>
    <x v="2"/>
    <s v="Furniture"/>
    <x v="1"/>
    <n v="1586.6899999999998"/>
    <n v="412.5394"/>
    <n v="0.26"/>
    <n v="3"/>
  </r>
  <r>
    <x v="66"/>
    <d v="2017-12-25T00:00:00"/>
    <x v="0"/>
    <x v="12"/>
    <x v="2"/>
    <s v="Technology"/>
    <x v="11"/>
    <n v="84.99"/>
    <n v="30.596399999999996"/>
    <n v="0.36"/>
    <n v="3"/>
  </r>
  <r>
    <x v="66"/>
    <d v="2017-12-25T00:00:00"/>
    <x v="0"/>
    <x v="12"/>
    <x v="2"/>
    <s v="Furniture"/>
    <x v="3"/>
    <n v="411.8"/>
    <n v="70.005999999999972"/>
    <n v="0.17"/>
    <n v="3"/>
  </r>
  <r>
    <x v="656"/>
    <d v="2014-11-04T00:00:00"/>
    <x v="1"/>
    <x v="1"/>
    <x v="1"/>
    <s v="Office Supplies"/>
    <x v="13"/>
    <n v="11.34"/>
    <n v="5.2164000000000001"/>
    <n v="0.46"/>
    <n v="4"/>
  </r>
  <r>
    <x v="656"/>
    <d v="2014-11-04T00:00:00"/>
    <x v="1"/>
    <x v="1"/>
    <x v="1"/>
    <s v="Office Supplies"/>
    <x v="4"/>
    <n v="80.3"/>
    <n v="20.877999999999997"/>
    <n v="0.26"/>
    <n v="4"/>
  </r>
  <r>
    <x v="656"/>
    <d v="2014-11-04T00:00:00"/>
    <x v="1"/>
    <x v="1"/>
    <x v="1"/>
    <s v="Office Supplies"/>
    <x v="8"/>
    <n v="15.968000000000002"/>
    <n v="5.3891999999999989"/>
    <n v="0.33750000000000002"/>
    <n v="4"/>
  </r>
  <r>
    <x v="656"/>
    <d v="2014-11-04T00:00:00"/>
    <x v="1"/>
    <x v="1"/>
    <x v="1"/>
    <s v="Office Supplies"/>
    <x v="10"/>
    <n v="64.740000000000009"/>
    <n v="30.427800000000005"/>
    <n v="0.47"/>
    <n v="4"/>
  </r>
  <r>
    <x v="656"/>
    <d v="2014-11-04T00:00:00"/>
    <x v="1"/>
    <x v="1"/>
    <x v="1"/>
    <s v="Office Supplies"/>
    <x v="8"/>
    <n v="19.295999999999999"/>
    <n v="6.0299999999999994"/>
    <n v="0.3125"/>
    <n v="4"/>
  </r>
  <r>
    <x v="656"/>
    <d v="2014-11-04T00:00:00"/>
    <x v="1"/>
    <x v="1"/>
    <x v="1"/>
    <s v="Office Supplies"/>
    <x v="4"/>
    <n v="405.64"/>
    <n v="12.169199999999989"/>
    <n v="0.03"/>
    <n v="4"/>
  </r>
  <r>
    <x v="656"/>
    <d v="2014-11-04T00:00:00"/>
    <x v="1"/>
    <x v="1"/>
    <x v="1"/>
    <s v="Furniture"/>
    <x v="1"/>
    <n v="146.352"/>
    <n v="-9.1470000000000056"/>
    <n v="-6.25E-2"/>
    <n v="4"/>
  </r>
  <r>
    <x v="656"/>
    <d v="2014-11-04T00:00:00"/>
    <x v="1"/>
    <x v="1"/>
    <x v="1"/>
    <s v="Technology"/>
    <x v="11"/>
    <n v="251.91"/>
    <n v="47.862899999999982"/>
    <n v="0.19"/>
    <n v="4"/>
  </r>
  <r>
    <x v="656"/>
    <d v="2014-11-04T00:00:00"/>
    <x v="1"/>
    <x v="1"/>
    <x v="1"/>
    <s v="Office Supplies"/>
    <x v="6"/>
    <n v="12.39"/>
    <n v="3.7169999999999996"/>
    <n v="0.3"/>
    <n v="4"/>
  </r>
  <r>
    <x v="657"/>
    <d v="2015-04-19T00:00:00"/>
    <x v="0"/>
    <x v="1"/>
    <x v="1"/>
    <s v="Technology"/>
    <x v="11"/>
    <n v="199.96"/>
    <n v="69.98599999999999"/>
    <n v="0.35"/>
    <n v="6"/>
  </r>
  <r>
    <x v="657"/>
    <d v="2015-04-19T00:00:00"/>
    <x v="0"/>
    <x v="1"/>
    <x v="1"/>
    <s v="Furniture"/>
    <x v="3"/>
    <n v="710.83200000000011"/>
    <n v="-97.739399999999989"/>
    <n v="-0.13750000000000001"/>
    <n v="6"/>
  </r>
  <r>
    <x v="658"/>
    <d v="2016-07-23T00:00:00"/>
    <x v="1"/>
    <x v="9"/>
    <x v="3"/>
    <s v="Office Supplies"/>
    <x v="8"/>
    <n v="1.9410000000000003"/>
    <n v="-1.294"/>
    <n v="-0.66666666666666696"/>
    <n v="2"/>
  </r>
  <r>
    <x v="225"/>
    <d v="2017-11-25T00:00:00"/>
    <x v="0"/>
    <x v="1"/>
    <x v="1"/>
    <s v="Furniture"/>
    <x v="1"/>
    <n v="283.92"/>
    <n v="-46.137000000000029"/>
    <n v="-0.16250000000000001"/>
    <n v="5"/>
  </r>
  <r>
    <x v="491"/>
    <d v="2016-12-02T00:00:00"/>
    <x v="1"/>
    <x v="4"/>
    <x v="1"/>
    <s v="Office Supplies"/>
    <x v="8"/>
    <n v="7.3120000000000012"/>
    <n v="2.5591999999999997"/>
    <n v="0.35"/>
    <n v="6"/>
  </r>
  <r>
    <x v="659"/>
    <d v="2017-11-12T00:00:00"/>
    <x v="2"/>
    <x v="1"/>
    <x v="1"/>
    <s v="Technology"/>
    <x v="11"/>
    <n v="59.97"/>
    <n v="13.793099999999999"/>
    <n v="0.23"/>
    <n v="5"/>
  </r>
  <r>
    <x v="659"/>
    <d v="2017-11-12T00:00:00"/>
    <x v="2"/>
    <x v="1"/>
    <x v="1"/>
    <s v="Technology"/>
    <x v="7"/>
    <n v="761.5440000000001"/>
    <n v="66.635100000000023"/>
    <n v="8.7499999999999994E-2"/>
    <n v="5"/>
  </r>
  <r>
    <x v="588"/>
    <d v="2014-12-05T00:00:00"/>
    <x v="0"/>
    <x v="1"/>
    <x v="1"/>
    <s v="Furniture"/>
    <x v="5"/>
    <n v="58.199999999999996"/>
    <n v="28.517999999999994"/>
    <n v="0.49"/>
    <n v="4"/>
  </r>
  <r>
    <x v="510"/>
    <d v="2017-09-15T00:00:00"/>
    <x v="0"/>
    <x v="39"/>
    <x v="3"/>
    <s v="Office Supplies"/>
    <x v="10"/>
    <n v="39.900000000000006"/>
    <n v="19.950000000000003"/>
    <n v="0.5"/>
    <n v="3"/>
  </r>
  <r>
    <x v="510"/>
    <d v="2017-09-15T00:00:00"/>
    <x v="0"/>
    <x v="39"/>
    <x v="3"/>
    <s v="Office Supplies"/>
    <x v="9"/>
    <n v="90.86"/>
    <n v="26.349399999999992"/>
    <n v="0.28999999999999998"/>
    <n v="3"/>
  </r>
  <r>
    <x v="510"/>
    <d v="2017-09-15T00:00:00"/>
    <x v="0"/>
    <x v="39"/>
    <x v="3"/>
    <s v="Office Supplies"/>
    <x v="10"/>
    <n v="94.85"/>
    <n v="45.527999999999992"/>
    <n v="0.48"/>
    <n v="3"/>
  </r>
  <r>
    <x v="100"/>
    <d v="2015-12-29T00:00:00"/>
    <x v="0"/>
    <x v="16"/>
    <x v="1"/>
    <s v="Office Supplies"/>
    <x v="10"/>
    <n v="106.232"/>
    <n v="37.181199999999997"/>
    <n v="0.35"/>
    <n v="5"/>
  </r>
  <r>
    <x v="100"/>
    <d v="2015-12-29T00:00:00"/>
    <x v="0"/>
    <x v="16"/>
    <x v="1"/>
    <s v="Technology"/>
    <x v="7"/>
    <n v="111.98399999999999"/>
    <n v="11.198400000000003"/>
    <n v="0.1"/>
    <n v="5"/>
  </r>
  <r>
    <x v="100"/>
    <d v="2015-12-29T00:00:00"/>
    <x v="0"/>
    <x v="16"/>
    <x v="1"/>
    <s v="Furniture"/>
    <x v="5"/>
    <n v="7.7120000000000006"/>
    <n v="1.7352000000000005"/>
    <n v="0.22500000000000001"/>
    <n v="5"/>
  </r>
  <r>
    <x v="660"/>
    <d v="2017-03-01T00:00:00"/>
    <x v="0"/>
    <x v="1"/>
    <x v="1"/>
    <s v="Office Supplies"/>
    <x v="10"/>
    <n v="37.44"/>
    <n v="16.847999999999999"/>
    <n v="0.45"/>
    <n v="6"/>
  </r>
  <r>
    <x v="533"/>
    <d v="2014-11-29T00:00:00"/>
    <x v="2"/>
    <x v="5"/>
    <x v="2"/>
    <s v="Office Supplies"/>
    <x v="2"/>
    <n v="23.680000000000003"/>
    <n v="8.879999999999999"/>
    <n v="0.375"/>
    <n v="6"/>
  </r>
  <r>
    <x v="661"/>
    <d v="2016-06-28T00:00:00"/>
    <x v="0"/>
    <x v="15"/>
    <x v="3"/>
    <s v="Office Supplies"/>
    <x v="2"/>
    <n v="122.12"/>
    <n v="56.175200000000004"/>
    <n v="0.46"/>
    <n v="5"/>
  </r>
  <r>
    <x v="661"/>
    <d v="2016-06-28T00:00:00"/>
    <x v="0"/>
    <x v="15"/>
    <x v="3"/>
    <s v="Office Supplies"/>
    <x v="2"/>
    <n v="18.45"/>
    <n v="8.6715"/>
    <n v="0.47"/>
    <n v="5"/>
  </r>
  <r>
    <x v="661"/>
    <d v="2016-06-28T00:00:00"/>
    <x v="0"/>
    <x v="15"/>
    <x v="3"/>
    <s v="Office Supplies"/>
    <x v="4"/>
    <n v="324.90000000000003"/>
    <n v="38.988000000000014"/>
    <n v="0.12"/>
    <n v="5"/>
  </r>
  <r>
    <x v="661"/>
    <d v="2016-06-28T00:00:00"/>
    <x v="0"/>
    <x v="15"/>
    <x v="3"/>
    <s v="Office Supplies"/>
    <x v="10"/>
    <n v="146.72999999999999"/>
    <n v="68.963099999999997"/>
    <n v="0.47"/>
    <n v="5"/>
  </r>
  <r>
    <x v="661"/>
    <d v="2016-06-28T00:00:00"/>
    <x v="0"/>
    <x v="15"/>
    <x v="3"/>
    <s v="Office Supplies"/>
    <x v="13"/>
    <n v="3.96"/>
    <n v="1.4651999999999998"/>
    <n v="0.37"/>
    <n v="5"/>
  </r>
  <r>
    <x v="662"/>
    <d v="2015-10-30T00:00:00"/>
    <x v="1"/>
    <x v="1"/>
    <x v="1"/>
    <s v="Office Supplies"/>
    <x v="2"/>
    <n v="5.76"/>
    <n v="2.6495999999999995"/>
    <n v="0.46"/>
    <n v="4"/>
  </r>
  <r>
    <x v="663"/>
    <d v="2017-07-19T00:00:00"/>
    <x v="0"/>
    <x v="13"/>
    <x v="3"/>
    <s v="Office Supplies"/>
    <x v="8"/>
    <n v="26.549999999999997"/>
    <n v="13.009499999999999"/>
    <n v="0.49"/>
    <n v="4"/>
  </r>
  <r>
    <x v="663"/>
    <d v="2017-07-19T00:00:00"/>
    <x v="0"/>
    <x v="13"/>
    <x v="3"/>
    <s v="Furniture"/>
    <x v="3"/>
    <n v="310.44300000000004"/>
    <n v="-48.783900000000031"/>
    <n v="-0.157142857142857"/>
    <n v="4"/>
  </r>
  <r>
    <x v="664"/>
    <d v="2014-11-21T00:00:00"/>
    <x v="2"/>
    <x v="11"/>
    <x v="2"/>
    <s v="Furniture"/>
    <x v="1"/>
    <n v="479.90000000000003"/>
    <n v="81.58299999999997"/>
    <n v="0.17"/>
    <n v="4"/>
  </r>
  <r>
    <x v="657"/>
    <d v="2015-04-15T00:00:00"/>
    <x v="0"/>
    <x v="27"/>
    <x v="1"/>
    <s v="Office Supplies"/>
    <x v="14"/>
    <n v="12.88"/>
    <n v="0.38640000000000008"/>
    <n v="0.03"/>
    <n v="2"/>
  </r>
  <r>
    <x v="665"/>
    <d v="2015-11-29T00:00:00"/>
    <x v="0"/>
    <x v="3"/>
    <x v="0"/>
    <s v="Office Supplies"/>
    <x v="6"/>
    <n v="13.120000000000001"/>
    <n v="1.4759999999999982"/>
    <n v="0.1125"/>
    <n v="4"/>
  </r>
  <r>
    <x v="666"/>
    <d v="2016-05-20T00:00:00"/>
    <x v="2"/>
    <x v="35"/>
    <x v="0"/>
    <s v="Office Supplies"/>
    <x v="8"/>
    <n v="511.84"/>
    <n v="240.56479999999999"/>
    <n v="0.47"/>
    <n v="5"/>
  </r>
  <r>
    <x v="666"/>
    <d v="2016-05-20T00:00:00"/>
    <x v="2"/>
    <x v="35"/>
    <x v="0"/>
    <s v="Office Supplies"/>
    <x v="6"/>
    <n v="91.96"/>
    <n v="25.748800000000003"/>
    <n v="0.28000000000000003"/>
    <n v="5"/>
  </r>
  <r>
    <x v="666"/>
    <d v="2016-05-20T00:00:00"/>
    <x v="2"/>
    <x v="35"/>
    <x v="0"/>
    <s v="Office Supplies"/>
    <x v="6"/>
    <n v="8.34"/>
    <n v="2.1683999999999997"/>
    <n v="0.26"/>
    <n v="5"/>
  </r>
  <r>
    <x v="210"/>
    <d v="2017-09-12T00:00:00"/>
    <x v="0"/>
    <x v="21"/>
    <x v="1"/>
    <s v="Office Supplies"/>
    <x v="4"/>
    <n v="37.68"/>
    <n v="2.3550000000000022"/>
    <n v="6.25E-2"/>
    <n v="5"/>
  </r>
  <r>
    <x v="210"/>
    <d v="2017-09-12T00:00:00"/>
    <x v="0"/>
    <x v="21"/>
    <x v="1"/>
    <s v="Technology"/>
    <x v="11"/>
    <n v="279.94400000000002"/>
    <n v="80.48390000000002"/>
    <n v="0.28749999999999998"/>
    <n v="5"/>
  </r>
  <r>
    <x v="418"/>
    <d v="2014-03-17T00:00:00"/>
    <x v="0"/>
    <x v="22"/>
    <x v="1"/>
    <s v="Office Supplies"/>
    <x v="4"/>
    <n v="636.40800000000013"/>
    <n v="-15.910200000000088"/>
    <n v="-2.5000000000000099E-2"/>
    <n v="7"/>
  </r>
  <r>
    <x v="418"/>
    <d v="2014-03-17T00:00:00"/>
    <x v="0"/>
    <x v="22"/>
    <x v="1"/>
    <s v="Office Supplies"/>
    <x v="6"/>
    <n v="83.168000000000006"/>
    <n v="9.3563999999999936"/>
    <n v="0.1125"/>
    <n v="7"/>
  </r>
  <r>
    <x v="667"/>
    <d v="2014-07-18T00:00:00"/>
    <x v="2"/>
    <x v="16"/>
    <x v="1"/>
    <s v="Furniture"/>
    <x v="1"/>
    <n v="259.13600000000002"/>
    <n v="-25.913599999999988"/>
    <n v="-0.1"/>
    <n v="0"/>
  </r>
  <r>
    <x v="668"/>
    <d v="2017-03-28T00:00:00"/>
    <x v="1"/>
    <x v="15"/>
    <x v="3"/>
    <s v="Office Supplies"/>
    <x v="10"/>
    <n v="221.92"/>
    <n v="106.52159999999999"/>
    <n v="0.48"/>
    <n v="4"/>
  </r>
  <r>
    <x v="668"/>
    <d v="2017-03-28T00:00:00"/>
    <x v="1"/>
    <x v="15"/>
    <x v="3"/>
    <s v="Technology"/>
    <x v="11"/>
    <n v="26"/>
    <n v="11.7"/>
    <n v="0.45"/>
    <n v="4"/>
  </r>
  <r>
    <x v="587"/>
    <d v="2014-10-05T00:00:00"/>
    <x v="0"/>
    <x v="2"/>
    <x v="0"/>
    <s v="Office Supplies"/>
    <x v="10"/>
    <n v="15.552000000000003"/>
    <n v="5.4432"/>
    <n v="0.35"/>
    <n v="5"/>
  </r>
  <r>
    <x v="467"/>
    <d v="2014-09-26T00:00:00"/>
    <x v="1"/>
    <x v="5"/>
    <x v="2"/>
    <s v="Office Supplies"/>
    <x v="8"/>
    <n v="0.87599999999999978"/>
    <n v="-1.4016000000000002"/>
    <n v="-1.6"/>
    <n v="0"/>
  </r>
  <r>
    <x v="89"/>
    <d v="2015-10-31T00:00:00"/>
    <x v="0"/>
    <x v="1"/>
    <x v="1"/>
    <s v="Office Supplies"/>
    <x v="10"/>
    <n v="19.98"/>
    <n v="9.3905999999999992"/>
    <n v="0.47"/>
    <n v="0"/>
  </r>
  <r>
    <x v="89"/>
    <d v="2015-10-31T00:00:00"/>
    <x v="0"/>
    <x v="1"/>
    <x v="1"/>
    <s v="Office Supplies"/>
    <x v="8"/>
    <n v="398.35199999999998"/>
    <n v="124.48499999999999"/>
    <n v="0.3125"/>
    <n v="0"/>
  </r>
  <r>
    <x v="89"/>
    <d v="2015-10-31T00:00:00"/>
    <x v="0"/>
    <x v="1"/>
    <x v="1"/>
    <s v="Office Supplies"/>
    <x v="6"/>
    <n v="5.04"/>
    <n v="1.2599999999999998"/>
    <n v="0.25"/>
    <n v="0"/>
  </r>
  <r>
    <x v="89"/>
    <d v="2015-10-31T00:00:00"/>
    <x v="0"/>
    <x v="1"/>
    <x v="1"/>
    <s v="Office Supplies"/>
    <x v="13"/>
    <n v="17.450000000000003"/>
    <n v="8.0269999999999992"/>
    <n v="0.46"/>
    <n v="0"/>
  </r>
  <r>
    <x v="89"/>
    <d v="2015-10-31T00:00:00"/>
    <x v="0"/>
    <x v="1"/>
    <x v="1"/>
    <s v="Furniture"/>
    <x v="1"/>
    <n v="323.13600000000002"/>
    <n v="20.196000000000012"/>
    <n v="6.25E-2"/>
    <n v="0"/>
  </r>
  <r>
    <x v="89"/>
    <d v="2015-10-31T00:00:00"/>
    <x v="0"/>
    <x v="1"/>
    <x v="1"/>
    <s v="Office Supplies"/>
    <x v="14"/>
    <n v="29.700000000000003"/>
    <n v="8.0190000000000001"/>
    <n v="0.27"/>
    <n v="0"/>
  </r>
  <r>
    <x v="89"/>
    <d v="2015-10-31T00:00:00"/>
    <x v="0"/>
    <x v="1"/>
    <x v="1"/>
    <s v="Technology"/>
    <x v="7"/>
    <n v="1295.8400000000001"/>
    <n v="145.78199999999993"/>
    <n v="0.1125"/>
    <n v="0"/>
  </r>
  <r>
    <x v="89"/>
    <d v="2015-10-31T00:00:00"/>
    <x v="0"/>
    <x v="1"/>
    <x v="1"/>
    <s v="Office Supplies"/>
    <x v="4"/>
    <n v="46.84"/>
    <n v="12.646799999999999"/>
    <n v="0.27"/>
    <n v="0"/>
  </r>
  <r>
    <x v="89"/>
    <d v="2015-10-31T00:00:00"/>
    <x v="0"/>
    <x v="1"/>
    <x v="1"/>
    <s v="Furniture"/>
    <x v="0"/>
    <n v="425.83300000000003"/>
    <n v="20.03919999999998"/>
    <n v="4.7058823529411702E-2"/>
    <n v="0"/>
  </r>
  <r>
    <x v="88"/>
    <d v="2015-10-17T00:00:00"/>
    <x v="0"/>
    <x v="15"/>
    <x v="3"/>
    <s v="Furniture"/>
    <x v="3"/>
    <n v="209.67"/>
    <n v="-13.978000000000009"/>
    <n v="-6.6666666666666693E-2"/>
    <n v="5"/>
  </r>
  <r>
    <x v="251"/>
    <d v="2016-09-23T00:00:00"/>
    <x v="0"/>
    <x v="1"/>
    <x v="1"/>
    <s v="Office Supplies"/>
    <x v="10"/>
    <n v="159.88"/>
    <n v="73.544799999999995"/>
    <n v="0.46"/>
    <n v="4"/>
  </r>
  <r>
    <x v="669"/>
    <d v="2017-04-15T00:00:00"/>
    <x v="1"/>
    <x v="4"/>
    <x v="1"/>
    <s v="Office Supplies"/>
    <x v="10"/>
    <n v="5.28"/>
    <n v="2.3759999999999999"/>
    <n v="0.45"/>
    <n v="2"/>
  </r>
  <r>
    <x v="669"/>
    <d v="2017-04-15T00:00:00"/>
    <x v="1"/>
    <x v="4"/>
    <x v="1"/>
    <s v="Office Supplies"/>
    <x v="8"/>
    <n v="895.92"/>
    <n v="302.37299999999993"/>
    <n v="0.33750000000000002"/>
    <n v="2"/>
  </r>
  <r>
    <x v="363"/>
    <d v="2017-01-13T00:00:00"/>
    <x v="0"/>
    <x v="2"/>
    <x v="0"/>
    <s v="Office Supplies"/>
    <x v="8"/>
    <n v="2.8080000000000007"/>
    <n v="-1.9656000000000002"/>
    <n v="-0.7"/>
    <n v="6"/>
  </r>
  <r>
    <x v="45"/>
    <d v="2017-11-11T00:00:00"/>
    <x v="1"/>
    <x v="1"/>
    <x v="1"/>
    <s v="Furniture"/>
    <x v="1"/>
    <n v="215.976"/>
    <n v="-2.6997000000000355"/>
    <n v="-1.25000000000002E-2"/>
    <n v="2"/>
  </r>
  <r>
    <x v="585"/>
    <d v="2017-09-24T00:00:00"/>
    <x v="2"/>
    <x v="12"/>
    <x v="2"/>
    <s v="Furniture"/>
    <x v="0"/>
    <n v="241.96"/>
    <n v="41.133199999999988"/>
    <n v="0.17"/>
    <n v="2"/>
  </r>
  <r>
    <x v="585"/>
    <d v="2017-09-24T00:00:00"/>
    <x v="2"/>
    <x v="12"/>
    <x v="2"/>
    <s v="Office Supplies"/>
    <x v="2"/>
    <n v="27.72"/>
    <n v="13.3056"/>
    <n v="0.48"/>
    <n v="2"/>
  </r>
  <r>
    <x v="96"/>
    <d v="2017-12-05T00:00:00"/>
    <x v="2"/>
    <x v="9"/>
    <x v="3"/>
    <s v="Office Supplies"/>
    <x v="12"/>
    <n v="104.68000000000002"/>
    <n v="35.329499999999996"/>
    <n v="0.33750000000000002"/>
    <n v="4"/>
  </r>
  <r>
    <x v="96"/>
    <d v="2017-12-05T00:00:00"/>
    <x v="2"/>
    <x v="9"/>
    <x v="3"/>
    <s v="Technology"/>
    <x v="7"/>
    <n v="62.957999999999998"/>
    <n v="9.4436999999999998"/>
    <n v="0.15"/>
    <n v="4"/>
  </r>
  <r>
    <x v="670"/>
    <d v="2014-06-28T00:00:00"/>
    <x v="0"/>
    <x v="9"/>
    <x v="3"/>
    <s v="Technology"/>
    <x v="11"/>
    <n v="86.376000000000005"/>
    <n v="1.079699999999999"/>
    <n v="1.2500000000000001E-2"/>
    <n v="5"/>
  </r>
  <r>
    <x v="242"/>
    <d v="2015-10-09T00:00:00"/>
    <x v="2"/>
    <x v="9"/>
    <x v="3"/>
    <s v="Furniture"/>
    <x v="5"/>
    <n v="64.944000000000003"/>
    <n v="6.4943999999999953"/>
    <n v="9.9999999999999895E-2"/>
    <n v="5"/>
  </r>
  <r>
    <x v="242"/>
    <d v="2015-10-09T00:00:00"/>
    <x v="2"/>
    <x v="9"/>
    <x v="3"/>
    <s v="Office Supplies"/>
    <x v="10"/>
    <n v="20.736000000000004"/>
    <n v="7.2576000000000001"/>
    <n v="0.35"/>
    <n v="5"/>
  </r>
  <r>
    <x v="671"/>
    <d v="2014-05-22T00:00:00"/>
    <x v="1"/>
    <x v="38"/>
    <x v="3"/>
    <s v="Office Supplies"/>
    <x v="9"/>
    <n v="33.28"/>
    <n v="9.3184000000000005"/>
    <n v="0.28000000000000003"/>
    <n v="2"/>
  </r>
  <r>
    <x v="671"/>
    <d v="2014-05-22T00:00:00"/>
    <x v="1"/>
    <x v="38"/>
    <x v="3"/>
    <s v="Office Supplies"/>
    <x v="6"/>
    <n v="38.520000000000003"/>
    <n v="11.9412"/>
    <n v="0.31"/>
    <n v="2"/>
  </r>
  <r>
    <x v="671"/>
    <d v="2014-05-22T00:00:00"/>
    <x v="1"/>
    <x v="38"/>
    <x v="3"/>
    <s v="Furniture"/>
    <x v="5"/>
    <n v="139.86000000000001"/>
    <n v="60.139800000000015"/>
    <n v="0.43"/>
    <n v="2"/>
  </r>
  <r>
    <x v="312"/>
    <d v="2015-11-26T00:00:00"/>
    <x v="0"/>
    <x v="15"/>
    <x v="3"/>
    <s v="Office Supplies"/>
    <x v="10"/>
    <n v="19.649999999999999"/>
    <n v="9.0389999999999997"/>
    <n v="0.46"/>
    <n v="6"/>
  </r>
  <r>
    <x v="672"/>
    <d v="2015-12-04T00:00:00"/>
    <x v="0"/>
    <x v="9"/>
    <x v="3"/>
    <s v="Office Supplies"/>
    <x v="8"/>
    <n v="152.99100000000001"/>
    <n v="-122.39280000000002"/>
    <n v="-0.8"/>
    <n v="4"/>
  </r>
  <r>
    <x v="672"/>
    <d v="2015-12-04T00:00:00"/>
    <x v="0"/>
    <x v="9"/>
    <x v="3"/>
    <s v="Office Supplies"/>
    <x v="13"/>
    <n v="10.584"/>
    <n v="-2.3813999999999993"/>
    <n v="-0.22500000000000001"/>
    <n v="4"/>
  </r>
  <r>
    <x v="672"/>
    <d v="2015-12-04T00:00:00"/>
    <x v="0"/>
    <x v="9"/>
    <x v="3"/>
    <s v="Technology"/>
    <x v="7"/>
    <n v="94.919999999999987"/>
    <n v="15.819999999999993"/>
    <n v="0.16666666666666699"/>
    <n v="4"/>
  </r>
  <r>
    <x v="620"/>
    <d v="2016-01-05T00:00:00"/>
    <x v="0"/>
    <x v="5"/>
    <x v="2"/>
    <s v="Furniture"/>
    <x v="5"/>
    <n v="14.76"/>
    <n v="-11.439000000000004"/>
    <n v="-0.77500000000000002"/>
    <n v="5"/>
  </r>
  <r>
    <x v="620"/>
    <d v="2016-01-05T00:00:00"/>
    <x v="0"/>
    <x v="5"/>
    <x v="2"/>
    <s v="Office Supplies"/>
    <x v="8"/>
    <n v="3.6559999999999993"/>
    <n v="-5.8496000000000024"/>
    <n v="-1.6"/>
    <n v="5"/>
  </r>
  <r>
    <x v="673"/>
    <d v="2017-11-16T00:00:00"/>
    <x v="0"/>
    <x v="15"/>
    <x v="3"/>
    <s v="Office Supplies"/>
    <x v="10"/>
    <n v="146.82"/>
    <n v="73.41"/>
    <n v="0.5"/>
    <n v="0"/>
  </r>
  <r>
    <x v="571"/>
    <d v="2014-06-11T00:00:00"/>
    <x v="1"/>
    <x v="15"/>
    <x v="3"/>
    <s v="Office Supplies"/>
    <x v="8"/>
    <n v="149.54399999999998"/>
    <n v="50.471099999999993"/>
    <n v="0.33750000000000002"/>
    <n v="5"/>
  </r>
  <r>
    <x v="571"/>
    <d v="2014-06-11T00:00:00"/>
    <x v="1"/>
    <x v="15"/>
    <x v="3"/>
    <s v="Office Supplies"/>
    <x v="14"/>
    <n v="17.14"/>
    <n v="4.4564000000000004"/>
    <n v="0.26"/>
    <n v="5"/>
  </r>
  <r>
    <x v="571"/>
    <d v="2014-06-11T00:00:00"/>
    <x v="1"/>
    <x v="15"/>
    <x v="3"/>
    <s v="Furniture"/>
    <x v="3"/>
    <n v="991.76400000000012"/>
    <n v="-347.11740000000009"/>
    <n v="-0.35"/>
    <n v="5"/>
  </r>
  <r>
    <x v="142"/>
    <d v="2016-09-05T00:00:00"/>
    <x v="1"/>
    <x v="9"/>
    <x v="3"/>
    <s v="Office Supplies"/>
    <x v="10"/>
    <n v="30.48"/>
    <n v="9.9059999999999988"/>
    <n v="0.32500000000000001"/>
    <n v="4"/>
  </r>
  <r>
    <x v="142"/>
    <d v="2016-09-05T00:00:00"/>
    <x v="1"/>
    <x v="9"/>
    <x v="3"/>
    <s v="Technology"/>
    <x v="7"/>
    <n v="23.987999999999996"/>
    <n v="-4.7975999999999974"/>
    <n v="-0.2"/>
    <n v="4"/>
  </r>
  <r>
    <x v="142"/>
    <d v="2016-09-05T00:00:00"/>
    <x v="1"/>
    <x v="9"/>
    <x v="3"/>
    <s v="Office Supplies"/>
    <x v="13"/>
    <n v="16.687999999999999"/>
    <n v="5.4235999999999995"/>
    <n v="0.32500000000000001"/>
    <n v="4"/>
  </r>
  <r>
    <x v="674"/>
    <d v="2016-06-29T00:00:00"/>
    <x v="1"/>
    <x v="9"/>
    <x v="3"/>
    <s v="Furniture"/>
    <x v="1"/>
    <n v="422.05799999999994"/>
    <n v="-18.088200000000001"/>
    <n v="-4.2857142857142899E-2"/>
    <n v="4"/>
  </r>
  <r>
    <x v="674"/>
    <d v="2016-06-29T00:00:00"/>
    <x v="1"/>
    <x v="9"/>
    <x v="3"/>
    <s v="Office Supplies"/>
    <x v="8"/>
    <n v="38.088000000000001"/>
    <n v="-27.93119999999999"/>
    <n v="-0.73333333333333295"/>
    <n v="4"/>
  </r>
  <r>
    <x v="674"/>
    <d v="2016-06-29T00:00:00"/>
    <x v="1"/>
    <x v="9"/>
    <x v="3"/>
    <s v="Office Supplies"/>
    <x v="4"/>
    <n v="254.35200000000003"/>
    <n v="-50.870400000000018"/>
    <n v="-0.2"/>
    <n v="4"/>
  </r>
  <r>
    <x v="432"/>
    <d v="2014-12-17T00:00:00"/>
    <x v="0"/>
    <x v="1"/>
    <x v="1"/>
    <s v="Furniture"/>
    <x v="5"/>
    <n v="43.31"/>
    <n v="4.330999999999996"/>
    <n v="9.9999999999999895E-2"/>
    <n v="5"/>
  </r>
  <r>
    <x v="185"/>
    <d v="2017-04-05T00:00:00"/>
    <x v="0"/>
    <x v="15"/>
    <x v="3"/>
    <s v="Technology"/>
    <x v="7"/>
    <n v="84.949999999999989"/>
    <n v="22.086999999999996"/>
    <n v="0.26"/>
    <n v="5"/>
  </r>
  <r>
    <x v="123"/>
    <d v="2017-11-26T00:00:00"/>
    <x v="0"/>
    <x v="5"/>
    <x v="2"/>
    <s v="Furniture"/>
    <x v="1"/>
    <n v="233.05799999999999"/>
    <n v="-53.270399999999995"/>
    <n v="-0.22857142857142901"/>
    <n v="7"/>
  </r>
  <r>
    <x v="156"/>
    <d v="2014-11-29T00:00:00"/>
    <x v="0"/>
    <x v="25"/>
    <x v="2"/>
    <s v="Technology"/>
    <x v="11"/>
    <n v="111.79"/>
    <n v="43.598100000000002"/>
    <n v="0.39"/>
    <n v="5"/>
  </r>
  <r>
    <x v="6"/>
    <d v="2015-11-26T00:00:00"/>
    <x v="0"/>
    <x v="31"/>
    <x v="3"/>
    <s v="Office Supplies"/>
    <x v="10"/>
    <n v="14.940000000000001"/>
    <n v="7.0218000000000007"/>
    <n v="0.47"/>
    <n v="4"/>
  </r>
  <r>
    <x v="216"/>
    <d v="2016-07-18T00:00:00"/>
    <x v="1"/>
    <x v="15"/>
    <x v="3"/>
    <s v="Office Supplies"/>
    <x v="8"/>
    <n v="14.16"/>
    <n v="5.133"/>
    <n v="0.36249999999999999"/>
    <n v="4"/>
  </r>
  <r>
    <x v="567"/>
    <d v="2016-05-05T00:00:00"/>
    <x v="2"/>
    <x v="5"/>
    <x v="2"/>
    <s v="Furniture"/>
    <x v="5"/>
    <n v="22.608000000000001"/>
    <n v="-10.173599999999997"/>
    <n v="-0.45"/>
    <n v="5"/>
  </r>
  <r>
    <x v="197"/>
    <d v="2016-07-27T00:00:00"/>
    <x v="0"/>
    <x v="1"/>
    <x v="1"/>
    <s v="Office Supplies"/>
    <x v="13"/>
    <n v="21.48"/>
    <n v="10.74"/>
    <n v="0.5"/>
    <n v="2"/>
  </r>
  <r>
    <x v="169"/>
    <d v="2014-06-24T00:00:00"/>
    <x v="0"/>
    <x v="11"/>
    <x v="2"/>
    <s v="Office Supplies"/>
    <x v="4"/>
    <n v="501.81000000000006"/>
    <n v="0"/>
    <n v="0"/>
    <n v="2"/>
  </r>
  <r>
    <x v="169"/>
    <d v="2014-06-24T00:00:00"/>
    <x v="0"/>
    <x v="11"/>
    <x v="2"/>
    <s v="Office Supplies"/>
    <x v="4"/>
    <n v="161.94"/>
    <n v="9.716399999999993"/>
    <n v="0.06"/>
    <n v="2"/>
  </r>
  <r>
    <x v="208"/>
    <d v="2017-10-26T00:00:00"/>
    <x v="2"/>
    <x v="2"/>
    <x v="0"/>
    <s v="Office Supplies"/>
    <x v="6"/>
    <n v="17.856000000000002"/>
    <n v="2.0087999999999973"/>
    <n v="0.1125"/>
    <n v="5"/>
  </r>
  <r>
    <x v="323"/>
    <d v="2016-09-09T00:00:00"/>
    <x v="0"/>
    <x v="10"/>
    <x v="2"/>
    <s v="Office Supplies"/>
    <x v="8"/>
    <n v="8.8079999999999981"/>
    <n v="-14.973600000000001"/>
    <n v="-1.7"/>
    <n v="6"/>
  </r>
  <r>
    <x v="675"/>
    <d v="2016-05-14T00:00:00"/>
    <x v="0"/>
    <x v="24"/>
    <x v="3"/>
    <s v="Furniture"/>
    <x v="5"/>
    <n v="79.384000000000015"/>
    <n v="29.768999999999998"/>
    <n v="0.375"/>
    <n v="0"/>
  </r>
  <r>
    <x v="676"/>
    <d v="2016-01-12T00:00:00"/>
    <x v="2"/>
    <x v="1"/>
    <x v="1"/>
    <s v="Office Supplies"/>
    <x v="6"/>
    <n v="34.58"/>
    <n v="10.028199999999998"/>
    <n v="0.28999999999999998"/>
    <n v="5"/>
  </r>
  <r>
    <x v="677"/>
    <d v="2017-03-19T00:00:00"/>
    <x v="2"/>
    <x v="1"/>
    <x v="1"/>
    <s v="Office Supplies"/>
    <x v="10"/>
    <n v="314.54999999999995"/>
    <n v="150.98399999999998"/>
    <n v="0.48"/>
    <n v="6"/>
  </r>
  <r>
    <x v="63"/>
    <d v="2016-10-19T00:00:00"/>
    <x v="0"/>
    <x v="5"/>
    <x v="2"/>
    <s v="Technology"/>
    <x v="11"/>
    <n v="191.976"/>
    <n v="23.996999999999986"/>
    <n v="0.125"/>
    <n v="6"/>
  </r>
  <r>
    <x v="63"/>
    <d v="2016-10-19T00:00:00"/>
    <x v="0"/>
    <x v="5"/>
    <x v="2"/>
    <s v="Office Supplies"/>
    <x v="10"/>
    <n v="8.2880000000000003"/>
    <n v="3.0043999999999995"/>
    <n v="0.36249999999999999"/>
    <n v="6"/>
  </r>
  <r>
    <x v="63"/>
    <d v="2016-10-19T00:00:00"/>
    <x v="0"/>
    <x v="5"/>
    <x v="2"/>
    <s v="Furniture"/>
    <x v="5"/>
    <n v="139.91999999999999"/>
    <n v="-150.41399999999999"/>
    <n v="-1.075"/>
    <n v="6"/>
  </r>
  <r>
    <x v="63"/>
    <d v="2016-10-19T00:00:00"/>
    <x v="0"/>
    <x v="5"/>
    <x v="2"/>
    <s v="Office Supplies"/>
    <x v="6"/>
    <n v="15.872"/>
    <n v="1.1904000000000003"/>
    <n v="7.4999999999999997E-2"/>
    <n v="6"/>
  </r>
  <r>
    <x v="63"/>
    <d v="2016-10-19T00:00:00"/>
    <x v="0"/>
    <x v="5"/>
    <x v="2"/>
    <s v="Office Supplies"/>
    <x v="8"/>
    <n v="6.2859999999999987"/>
    <n v="-11.000500000000008"/>
    <n v="-1.75"/>
    <n v="6"/>
  </r>
  <r>
    <x v="678"/>
    <d v="2017-01-30T00:00:00"/>
    <x v="0"/>
    <x v="24"/>
    <x v="3"/>
    <s v="Office Supplies"/>
    <x v="6"/>
    <n v="14.015999999999998"/>
    <n v="1.7519999999999998"/>
    <n v="0.125"/>
    <n v="3"/>
  </r>
  <r>
    <x v="678"/>
    <d v="2017-01-30T00:00:00"/>
    <x v="0"/>
    <x v="24"/>
    <x v="3"/>
    <s v="Technology"/>
    <x v="11"/>
    <n v="71.975999999999999"/>
    <n v="-8.9970000000000034"/>
    <n v="-0.125"/>
    <n v="3"/>
  </r>
  <r>
    <x v="678"/>
    <d v="2017-01-30T00:00:00"/>
    <x v="0"/>
    <x v="24"/>
    <x v="3"/>
    <s v="Technology"/>
    <x v="7"/>
    <n v="107.982"/>
    <n v="-26.995499999999993"/>
    <n v="-0.25"/>
    <n v="3"/>
  </r>
  <r>
    <x v="123"/>
    <d v="2017-11-25T00:00:00"/>
    <x v="1"/>
    <x v="5"/>
    <x v="2"/>
    <s v="Furniture"/>
    <x v="1"/>
    <n v="305.31200000000001"/>
    <n v="-8.7232000000000198"/>
    <n v="-2.8571428571428598E-2"/>
    <n v="6"/>
  </r>
  <r>
    <x v="601"/>
    <d v="2014-08-03T00:00:00"/>
    <x v="0"/>
    <x v="1"/>
    <x v="1"/>
    <s v="Office Supplies"/>
    <x v="8"/>
    <n v="19.752000000000002"/>
    <n v="6.9131999999999998"/>
    <n v="0.35"/>
    <n v="2"/>
  </r>
  <r>
    <x v="679"/>
    <d v="2016-08-04T00:00:00"/>
    <x v="2"/>
    <x v="5"/>
    <x v="2"/>
    <s v="Office Supplies"/>
    <x v="8"/>
    <n v="9.2639999999999976"/>
    <n v="-13.895999999999997"/>
    <n v="-1.5"/>
    <n v="5"/>
  </r>
  <r>
    <x v="117"/>
    <d v="2015-08-03T00:00:00"/>
    <x v="1"/>
    <x v="5"/>
    <x v="2"/>
    <s v="Office Supplies"/>
    <x v="4"/>
    <n v="61.792000000000002"/>
    <n v="6.1792000000000016"/>
    <n v="0.1"/>
    <n v="4"/>
  </r>
  <r>
    <x v="680"/>
    <d v="2016-10-21T00:00:00"/>
    <x v="2"/>
    <x v="7"/>
    <x v="1"/>
    <s v="Office Supplies"/>
    <x v="10"/>
    <n v="45.68"/>
    <n v="21.012799999999999"/>
    <n v="0.46"/>
    <n v="6"/>
  </r>
  <r>
    <x v="680"/>
    <d v="2016-10-21T00:00:00"/>
    <x v="2"/>
    <x v="7"/>
    <x v="1"/>
    <s v="Office Supplies"/>
    <x v="10"/>
    <n v="60.12"/>
    <n v="28.857599999999998"/>
    <n v="0.48"/>
    <n v="6"/>
  </r>
  <r>
    <x v="680"/>
    <d v="2016-10-21T00:00:00"/>
    <x v="2"/>
    <x v="7"/>
    <x v="1"/>
    <s v="Office Supplies"/>
    <x v="8"/>
    <n v="41.72"/>
    <n v="13.037499999999998"/>
    <n v="0.3125"/>
    <n v="6"/>
  </r>
  <r>
    <x v="680"/>
    <d v="2016-10-21T00:00:00"/>
    <x v="2"/>
    <x v="7"/>
    <x v="1"/>
    <s v="Office Supplies"/>
    <x v="10"/>
    <n v="71.599999999999994"/>
    <n v="32.935999999999993"/>
    <n v="0.46"/>
    <n v="6"/>
  </r>
  <r>
    <x v="681"/>
    <d v="2016-05-11T00:00:00"/>
    <x v="0"/>
    <x v="15"/>
    <x v="3"/>
    <s v="Office Supplies"/>
    <x v="8"/>
    <n v="85.232000000000014"/>
    <n v="30.896599999999996"/>
    <n v="0.36249999999999999"/>
    <n v="4"/>
  </r>
  <r>
    <x v="681"/>
    <d v="2016-05-11T00:00:00"/>
    <x v="0"/>
    <x v="15"/>
    <x v="3"/>
    <s v="Office Supplies"/>
    <x v="2"/>
    <n v="44.400000000000006"/>
    <n v="22.200000000000003"/>
    <n v="0.5"/>
    <n v="4"/>
  </r>
  <r>
    <x v="681"/>
    <d v="2016-05-11T00:00:00"/>
    <x v="0"/>
    <x v="15"/>
    <x v="3"/>
    <s v="Furniture"/>
    <x v="1"/>
    <n v="442.76400000000001"/>
    <n v="59.035200000000003"/>
    <n v="0.133333333333333"/>
    <n v="4"/>
  </r>
  <r>
    <x v="681"/>
    <d v="2016-05-11T00:00:00"/>
    <x v="0"/>
    <x v="15"/>
    <x v="3"/>
    <s v="Technology"/>
    <x v="15"/>
    <n v="3999.95"/>
    <n v="1159.9854999999998"/>
    <n v="0.28999999999999998"/>
    <n v="4"/>
  </r>
  <r>
    <x v="681"/>
    <d v="2016-05-11T00:00:00"/>
    <x v="0"/>
    <x v="15"/>
    <x v="3"/>
    <s v="Technology"/>
    <x v="11"/>
    <n v="199.95000000000002"/>
    <n v="21.994499999999988"/>
    <n v="0.11"/>
    <n v="4"/>
  </r>
  <r>
    <x v="681"/>
    <d v="2016-05-11T00:00:00"/>
    <x v="0"/>
    <x v="15"/>
    <x v="3"/>
    <s v="Furniture"/>
    <x v="5"/>
    <n v="63.68"/>
    <n v="28.019200000000005"/>
    <n v="0.44"/>
    <n v="4"/>
  </r>
  <r>
    <x v="378"/>
    <d v="2017-08-04T00:00:00"/>
    <x v="1"/>
    <x v="1"/>
    <x v="1"/>
    <s v="Office Supplies"/>
    <x v="8"/>
    <n v="54.896000000000008"/>
    <n v="18.5274"/>
    <n v="0.33750000000000002"/>
    <n v="3"/>
  </r>
  <r>
    <x v="216"/>
    <d v="2016-07-14T00:00:00"/>
    <x v="0"/>
    <x v="19"/>
    <x v="0"/>
    <s v="Technology"/>
    <x v="11"/>
    <n v="29"/>
    <n v="7.25"/>
    <n v="0.25"/>
    <n v="0"/>
  </r>
  <r>
    <x v="682"/>
    <d v="2017-08-15T00:00:00"/>
    <x v="0"/>
    <x v="14"/>
    <x v="2"/>
    <s v="Office Supplies"/>
    <x v="12"/>
    <n v="70.08"/>
    <n v="35.04"/>
    <n v="0.5"/>
    <n v="5"/>
  </r>
  <r>
    <x v="682"/>
    <d v="2017-08-15T00:00:00"/>
    <x v="0"/>
    <x v="14"/>
    <x v="2"/>
    <s v="Furniture"/>
    <x v="5"/>
    <n v="121.3"/>
    <n v="25.472999999999999"/>
    <n v="0.21"/>
    <n v="5"/>
  </r>
  <r>
    <x v="682"/>
    <d v="2017-08-15T00:00:00"/>
    <x v="0"/>
    <x v="14"/>
    <x v="2"/>
    <s v="Technology"/>
    <x v="7"/>
    <n v="1454.4900000000002"/>
    <n v="378.16740000000004"/>
    <n v="0.26"/>
    <n v="5"/>
  </r>
  <r>
    <x v="674"/>
    <d v="2016-06-29T00:00:00"/>
    <x v="0"/>
    <x v="1"/>
    <x v="1"/>
    <s v="Office Supplies"/>
    <x v="9"/>
    <n v="60.81"/>
    <n v="17.026800000000001"/>
    <n v="0.28000000000000003"/>
    <n v="4"/>
  </r>
  <r>
    <x v="107"/>
    <d v="2016-12-17T00:00:00"/>
    <x v="0"/>
    <x v="4"/>
    <x v="1"/>
    <s v="Office Supplies"/>
    <x v="8"/>
    <n v="153.55199999999999"/>
    <n v="51.823799999999999"/>
    <n v="0.33750000000000002"/>
    <n v="7"/>
  </r>
  <r>
    <x v="107"/>
    <d v="2016-12-17T00:00:00"/>
    <x v="0"/>
    <x v="4"/>
    <x v="1"/>
    <s v="Office Supplies"/>
    <x v="9"/>
    <n v="65.34"/>
    <n v="22.869"/>
    <n v="0.35"/>
    <n v="7"/>
  </r>
  <r>
    <x v="107"/>
    <d v="2016-12-17T00:00:00"/>
    <x v="0"/>
    <x v="4"/>
    <x v="1"/>
    <s v="Office Supplies"/>
    <x v="10"/>
    <n v="123.92"/>
    <n v="55.763999999999996"/>
    <n v="0.45"/>
    <n v="7"/>
  </r>
  <r>
    <x v="107"/>
    <d v="2016-12-17T00:00:00"/>
    <x v="0"/>
    <x v="4"/>
    <x v="1"/>
    <s v="Office Supplies"/>
    <x v="9"/>
    <n v="35.099999999999994"/>
    <n v="12.285"/>
    <n v="0.35"/>
    <n v="7"/>
  </r>
  <r>
    <x v="107"/>
    <d v="2016-12-17T00:00:00"/>
    <x v="0"/>
    <x v="4"/>
    <x v="1"/>
    <s v="Technology"/>
    <x v="11"/>
    <n v="44.75"/>
    <n v="8.5024999999999942"/>
    <n v="0.19"/>
    <n v="7"/>
  </r>
  <r>
    <x v="49"/>
    <d v="2016-12-06T00:00:00"/>
    <x v="0"/>
    <x v="18"/>
    <x v="0"/>
    <s v="Office Supplies"/>
    <x v="6"/>
    <n v="4.7039999999999997"/>
    <n v="0.41160000000000019"/>
    <n v="8.7499999999999994E-2"/>
    <n v="5"/>
  </r>
  <r>
    <x v="683"/>
    <d v="2014-12-04T00:00:00"/>
    <x v="0"/>
    <x v="19"/>
    <x v="0"/>
    <s v="Office Supplies"/>
    <x v="6"/>
    <n v="14.669999999999998"/>
    <n v="3.9609000000000001"/>
    <n v="0.27"/>
    <n v="6"/>
  </r>
  <r>
    <x v="262"/>
    <d v="2015-04-02T00:00:00"/>
    <x v="0"/>
    <x v="9"/>
    <x v="3"/>
    <s v="Office Supplies"/>
    <x v="10"/>
    <n v="15.552000000000003"/>
    <n v="5.4432"/>
    <n v="0.35"/>
    <n v="5"/>
  </r>
  <r>
    <x v="262"/>
    <d v="2015-04-02T00:00:00"/>
    <x v="0"/>
    <x v="9"/>
    <x v="3"/>
    <s v="Office Supplies"/>
    <x v="10"/>
    <n v="5.2320000000000002"/>
    <n v="1.7003999999999999"/>
    <n v="0.32500000000000001"/>
    <n v="5"/>
  </r>
  <r>
    <x v="106"/>
    <d v="2014-06-06T00:00:00"/>
    <x v="0"/>
    <x v="36"/>
    <x v="0"/>
    <s v="Furniture"/>
    <x v="5"/>
    <n v="22.200000000000003"/>
    <n v="9.1020000000000021"/>
    <n v="0.41"/>
    <n v="5"/>
  </r>
  <r>
    <x v="106"/>
    <d v="2014-06-06T00:00:00"/>
    <x v="0"/>
    <x v="36"/>
    <x v="0"/>
    <s v="Technology"/>
    <x v="7"/>
    <n v="881.93"/>
    <n v="229.30180000000001"/>
    <n v="0.26"/>
    <n v="5"/>
  </r>
  <r>
    <x v="684"/>
    <d v="2015-09-12T00:00:00"/>
    <x v="2"/>
    <x v="4"/>
    <x v="1"/>
    <s v="Office Supplies"/>
    <x v="8"/>
    <n v="6.0960000000000001"/>
    <n v="2.1335999999999999"/>
    <n v="0.35"/>
    <n v="6"/>
  </r>
  <r>
    <x v="684"/>
    <d v="2015-09-12T00:00:00"/>
    <x v="2"/>
    <x v="4"/>
    <x v="1"/>
    <s v="Furniture"/>
    <x v="5"/>
    <n v="191.82"/>
    <n v="74.809799999999996"/>
    <n v="0.39"/>
    <n v="6"/>
  </r>
  <r>
    <x v="685"/>
    <d v="2015-07-05T00:00:00"/>
    <x v="0"/>
    <x v="9"/>
    <x v="3"/>
    <s v="Furniture"/>
    <x v="5"/>
    <n v="20.103999999999999"/>
    <n v="1.7591000000000001"/>
    <n v="8.7499999999999994E-2"/>
    <n v="6"/>
  </r>
  <r>
    <x v="545"/>
    <d v="2016-09-12T00:00:00"/>
    <x v="2"/>
    <x v="18"/>
    <x v="0"/>
    <s v="Office Supplies"/>
    <x v="6"/>
    <n v="67.56"/>
    <n v="8.4449999999999896"/>
    <n v="0.125"/>
    <n v="2"/>
  </r>
  <r>
    <x v="686"/>
    <d v="2014-07-20T00:00:00"/>
    <x v="2"/>
    <x v="10"/>
    <x v="2"/>
    <s v="Office Supplies"/>
    <x v="8"/>
    <n v="29.931999999999992"/>
    <n v="-46.394600000000011"/>
    <n v="-1.55"/>
    <n v="6"/>
  </r>
  <r>
    <x v="686"/>
    <d v="2014-07-20T00:00:00"/>
    <x v="2"/>
    <x v="10"/>
    <x v="2"/>
    <s v="Technology"/>
    <x v="7"/>
    <n v="38.272000000000006"/>
    <n v="3.8272000000000013"/>
    <n v="0.1"/>
    <n v="6"/>
  </r>
  <r>
    <x v="421"/>
    <d v="2015-08-26T00:00:00"/>
    <x v="2"/>
    <x v="15"/>
    <x v="3"/>
    <s v="Office Supplies"/>
    <x v="6"/>
    <n v="16.52"/>
    <n v="7.5991999999999997"/>
    <n v="0.46"/>
    <n v="4"/>
  </r>
  <r>
    <x v="687"/>
    <d v="2014-11-16T00:00:00"/>
    <x v="0"/>
    <x v="29"/>
    <x v="3"/>
    <s v="Technology"/>
    <x v="7"/>
    <n v="832.93"/>
    <n v="233.22039999999998"/>
    <n v="0.28000000000000003"/>
    <n v="2"/>
  </r>
  <r>
    <x v="687"/>
    <d v="2014-11-16T00:00:00"/>
    <x v="0"/>
    <x v="29"/>
    <x v="3"/>
    <s v="Office Supplies"/>
    <x v="8"/>
    <n v="43.8"/>
    <n v="21.023999999999997"/>
    <n v="0.48"/>
    <n v="2"/>
  </r>
  <r>
    <x v="581"/>
    <d v="2016-11-30T00:00:00"/>
    <x v="1"/>
    <x v="12"/>
    <x v="2"/>
    <s v="Office Supplies"/>
    <x v="9"/>
    <n v="167.292"/>
    <n v="29.7408"/>
    <n v="0.17777777777777801"/>
    <n v="3"/>
  </r>
  <r>
    <x v="610"/>
    <d v="2017-11-25T00:00:00"/>
    <x v="0"/>
    <x v="15"/>
    <x v="3"/>
    <s v="Furniture"/>
    <x v="5"/>
    <n v="27.42"/>
    <n v="11.2422"/>
    <n v="0.41"/>
    <n v="4"/>
  </r>
  <r>
    <x v="172"/>
    <d v="2017-10-02T00:00:00"/>
    <x v="0"/>
    <x v="1"/>
    <x v="1"/>
    <s v="Office Supplies"/>
    <x v="8"/>
    <n v="1.4400000000000002"/>
    <n v="0.504"/>
    <n v="0.35"/>
    <n v="1"/>
  </r>
  <r>
    <x v="172"/>
    <d v="2017-10-02T00:00:00"/>
    <x v="0"/>
    <x v="1"/>
    <x v="1"/>
    <s v="Office Supplies"/>
    <x v="8"/>
    <n v="61.77600000000001"/>
    <n v="20.849399999999996"/>
    <n v="0.33750000000000002"/>
    <n v="1"/>
  </r>
  <r>
    <x v="172"/>
    <d v="2017-10-02T00:00:00"/>
    <x v="0"/>
    <x v="1"/>
    <x v="1"/>
    <s v="Office Supplies"/>
    <x v="9"/>
    <n v="241.96"/>
    <n v="60.490000000000009"/>
    <n v="0.25"/>
    <n v="1"/>
  </r>
  <r>
    <x v="172"/>
    <d v="2017-10-02T00:00:00"/>
    <x v="0"/>
    <x v="1"/>
    <x v="1"/>
    <s v="Furniture"/>
    <x v="1"/>
    <n v="108.608"/>
    <n v="9.5031999999999925"/>
    <n v="8.7499999999999897E-2"/>
    <n v="1"/>
  </r>
  <r>
    <x v="59"/>
    <d v="2014-09-25T00:00:00"/>
    <x v="1"/>
    <x v="2"/>
    <x v="0"/>
    <s v="Office Supplies"/>
    <x v="6"/>
    <n v="2.8160000000000003"/>
    <n v="0.98559999999999992"/>
    <n v="0.35"/>
    <n v="5"/>
  </r>
  <r>
    <x v="688"/>
    <d v="2017-08-01T00:00:00"/>
    <x v="1"/>
    <x v="1"/>
    <x v="1"/>
    <s v="Office Supplies"/>
    <x v="8"/>
    <n v="9.9840000000000018"/>
    <n v="3.6191999999999993"/>
    <n v="0.36249999999999999"/>
    <n v="4"/>
  </r>
  <r>
    <x v="688"/>
    <d v="2017-08-01T00:00:00"/>
    <x v="1"/>
    <x v="1"/>
    <x v="1"/>
    <s v="Office Supplies"/>
    <x v="4"/>
    <n v="14.98"/>
    <n v="4.1943999999999999"/>
    <n v="0.28000000000000003"/>
    <n v="4"/>
  </r>
  <r>
    <x v="688"/>
    <d v="2017-08-01T00:00:00"/>
    <x v="1"/>
    <x v="1"/>
    <x v="1"/>
    <s v="Technology"/>
    <x v="7"/>
    <n v="1145.6000000000001"/>
    <n v="100.24000000000007"/>
    <n v="8.7499999999999994E-2"/>
    <n v="4"/>
  </r>
  <r>
    <x v="401"/>
    <d v="2015-12-06T00:00:00"/>
    <x v="0"/>
    <x v="24"/>
    <x v="3"/>
    <s v="Technology"/>
    <x v="7"/>
    <n v="485.93999999999994"/>
    <n v="-89.089000000000055"/>
    <n v="-0.18333333333333299"/>
    <n v="0"/>
  </r>
  <r>
    <x v="401"/>
    <d v="2015-12-06T00:00:00"/>
    <x v="0"/>
    <x v="24"/>
    <x v="3"/>
    <s v="Office Supplies"/>
    <x v="6"/>
    <n v="37.375999999999998"/>
    <n v="4.6719999999999988"/>
    <n v="0.125"/>
    <n v="0"/>
  </r>
  <r>
    <x v="401"/>
    <d v="2015-12-06T00:00:00"/>
    <x v="0"/>
    <x v="24"/>
    <x v="3"/>
    <s v="Furniture"/>
    <x v="1"/>
    <n v="70.685999999999993"/>
    <n v="-24.23520000000001"/>
    <n v="-0.34285714285714303"/>
    <n v="0"/>
  </r>
  <r>
    <x v="689"/>
    <d v="2017-08-05T00:00:00"/>
    <x v="1"/>
    <x v="9"/>
    <x v="3"/>
    <s v="Office Supplies"/>
    <x v="10"/>
    <n v="54.816000000000003"/>
    <n v="17.815199999999997"/>
    <n v="0.32500000000000001"/>
    <n v="5"/>
  </r>
  <r>
    <x v="690"/>
    <d v="2016-03-21T00:00:00"/>
    <x v="0"/>
    <x v="22"/>
    <x v="1"/>
    <s v="Furniture"/>
    <x v="0"/>
    <n v="72.294000000000011"/>
    <n v="-98.801799999999986"/>
    <n v="-1.36666666666667"/>
    <n v="2"/>
  </r>
  <r>
    <x v="570"/>
    <d v="2017-08-03T00:00:00"/>
    <x v="1"/>
    <x v="5"/>
    <x v="2"/>
    <s v="Office Supplies"/>
    <x v="13"/>
    <n v="2.8960000000000004"/>
    <n v="0.4705999999999998"/>
    <n v="0.16250000000000001"/>
    <n v="5"/>
  </r>
  <r>
    <x v="570"/>
    <d v="2017-08-03T00:00:00"/>
    <x v="1"/>
    <x v="5"/>
    <x v="2"/>
    <s v="Technology"/>
    <x v="7"/>
    <n v="124.79200000000002"/>
    <n v="15.598999999999993"/>
    <n v="0.125"/>
    <n v="5"/>
  </r>
  <r>
    <x v="393"/>
    <d v="2016-10-05T00:00:00"/>
    <x v="0"/>
    <x v="15"/>
    <x v="3"/>
    <s v="Furniture"/>
    <x v="3"/>
    <n v="330.58800000000002"/>
    <n v="-115.70580000000004"/>
    <n v="-0.35"/>
    <n v="4"/>
  </r>
  <r>
    <x v="691"/>
    <d v="2014-04-05T00:00:00"/>
    <x v="0"/>
    <x v="1"/>
    <x v="1"/>
    <s v="Office Supplies"/>
    <x v="8"/>
    <n v="673.5680000000001"/>
    <n v="252.58799999999999"/>
    <n v="0.375"/>
    <n v="5"/>
  </r>
  <r>
    <x v="691"/>
    <d v="2014-04-05T00:00:00"/>
    <x v="0"/>
    <x v="1"/>
    <x v="1"/>
    <s v="Office Supplies"/>
    <x v="9"/>
    <n v="52.98"/>
    <n v="14.834400000000002"/>
    <n v="0.28000000000000003"/>
    <n v="5"/>
  </r>
  <r>
    <x v="335"/>
    <d v="2017-07-01T00:00:00"/>
    <x v="0"/>
    <x v="14"/>
    <x v="2"/>
    <s v="Furniture"/>
    <x v="5"/>
    <n v="526.45000000000005"/>
    <n v="31.586999999999961"/>
    <n v="5.9999999999999901E-2"/>
    <n v="5"/>
  </r>
  <r>
    <x v="362"/>
    <d v="2017-07-14T00:00:00"/>
    <x v="0"/>
    <x v="10"/>
    <x v="2"/>
    <s v="Office Supplies"/>
    <x v="4"/>
    <n v="228.92"/>
    <n v="14.307499999999997"/>
    <n v="6.25E-2"/>
    <n v="5"/>
  </r>
  <r>
    <x v="639"/>
    <d v="2015-12-16T00:00:00"/>
    <x v="0"/>
    <x v="21"/>
    <x v="1"/>
    <s v="Technology"/>
    <x v="7"/>
    <n v="319.96800000000002"/>
    <n v="35.996399999999952"/>
    <n v="0.1125"/>
    <n v="2"/>
  </r>
  <r>
    <x v="256"/>
    <d v="2017-12-10T00:00:00"/>
    <x v="1"/>
    <x v="42"/>
    <x v="3"/>
    <s v="Technology"/>
    <x v="11"/>
    <n v="205.03"/>
    <n v="67.659899999999979"/>
    <n v="0.33"/>
    <n v="5"/>
  </r>
  <r>
    <x v="426"/>
    <d v="2015-09-17T00:00:00"/>
    <x v="0"/>
    <x v="14"/>
    <x v="2"/>
    <s v="Office Supplies"/>
    <x v="4"/>
    <n v="190.86"/>
    <n v="11.451599999999985"/>
    <n v="5.9999999999999901E-2"/>
    <n v="2"/>
  </r>
  <r>
    <x v="426"/>
    <d v="2015-09-17T00:00:00"/>
    <x v="0"/>
    <x v="14"/>
    <x v="2"/>
    <s v="Office Supplies"/>
    <x v="6"/>
    <n v="24.32"/>
    <n v="8.2687999999999988"/>
    <n v="0.34"/>
    <n v="2"/>
  </r>
  <r>
    <x v="692"/>
    <d v="2016-07-21T00:00:00"/>
    <x v="2"/>
    <x v="7"/>
    <x v="1"/>
    <s v="Office Supplies"/>
    <x v="14"/>
    <n v="44.400000000000006"/>
    <n v="12.432000000000002"/>
    <n v="0.28000000000000003"/>
    <n v="6"/>
  </r>
  <r>
    <x v="693"/>
    <d v="2017-04-26T00:00:00"/>
    <x v="2"/>
    <x v="10"/>
    <x v="2"/>
    <s v="Furniture"/>
    <x v="5"/>
    <n v="44.400000000000006"/>
    <n v="-52.169999999999987"/>
    <n v="-1.175"/>
    <n v="6"/>
  </r>
  <r>
    <x v="625"/>
    <d v="2016-11-17T00:00:00"/>
    <x v="0"/>
    <x v="1"/>
    <x v="1"/>
    <s v="Office Supplies"/>
    <x v="8"/>
    <n v="1016.792"/>
    <n v="381.29700000000003"/>
    <n v="0.375"/>
    <n v="2"/>
  </r>
  <r>
    <x v="625"/>
    <d v="2016-11-17T00:00:00"/>
    <x v="0"/>
    <x v="1"/>
    <x v="1"/>
    <s v="Office Supplies"/>
    <x v="8"/>
    <n v="38.136000000000003"/>
    <n v="13.347599999999998"/>
    <n v="0.35"/>
    <n v="2"/>
  </r>
  <r>
    <x v="491"/>
    <d v="2016-12-01T00:00:00"/>
    <x v="0"/>
    <x v="9"/>
    <x v="3"/>
    <s v="Technology"/>
    <x v="7"/>
    <n v="494.98199999999997"/>
    <n v="-115.49580000000006"/>
    <n v="-0.233333333333333"/>
    <n v="5"/>
  </r>
  <r>
    <x v="610"/>
    <d v="2017-11-25T00:00:00"/>
    <x v="2"/>
    <x v="1"/>
    <x v="1"/>
    <s v="Office Supplies"/>
    <x v="4"/>
    <n v="56.56"/>
    <n v="15.2712"/>
    <n v="0.27"/>
    <n v="4"/>
  </r>
  <r>
    <x v="610"/>
    <d v="2017-11-25T00:00:00"/>
    <x v="2"/>
    <x v="1"/>
    <x v="1"/>
    <s v="Office Supplies"/>
    <x v="6"/>
    <n v="5.56"/>
    <n v="1.4455999999999998"/>
    <n v="0.26"/>
    <n v="4"/>
  </r>
  <r>
    <x v="610"/>
    <d v="2017-11-25T00:00:00"/>
    <x v="2"/>
    <x v="1"/>
    <x v="1"/>
    <s v="Office Supplies"/>
    <x v="13"/>
    <n v="9.02"/>
    <n v="3.5178000000000003"/>
    <n v="0.39"/>
    <n v="4"/>
  </r>
  <r>
    <x v="610"/>
    <d v="2017-11-25T00:00:00"/>
    <x v="2"/>
    <x v="1"/>
    <x v="1"/>
    <s v="Office Supplies"/>
    <x v="9"/>
    <n v="8.6199999999999992"/>
    <n v="2.2412000000000001"/>
    <n v="0.26"/>
    <n v="4"/>
  </r>
  <r>
    <x v="610"/>
    <d v="2017-11-25T00:00:00"/>
    <x v="2"/>
    <x v="1"/>
    <x v="1"/>
    <s v="Technology"/>
    <x v="7"/>
    <n v="659.97600000000011"/>
    <n v="49.498199999999969"/>
    <n v="7.49999999999999E-2"/>
    <n v="4"/>
  </r>
  <r>
    <x v="586"/>
    <d v="2015-02-18T00:00:00"/>
    <x v="0"/>
    <x v="1"/>
    <x v="1"/>
    <s v="Office Supplies"/>
    <x v="10"/>
    <n v="13.36"/>
    <n v="6.4127999999999998"/>
    <n v="0.48"/>
    <n v="3"/>
  </r>
  <r>
    <x v="586"/>
    <d v="2015-02-18T00:00:00"/>
    <x v="0"/>
    <x v="1"/>
    <x v="1"/>
    <s v="Office Supplies"/>
    <x v="8"/>
    <n v="41.72"/>
    <n v="13.037499999999998"/>
    <n v="0.3125"/>
    <n v="3"/>
  </r>
  <r>
    <x v="586"/>
    <d v="2015-02-18T00:00:00"/>
    <x v="0"/>
    <x v="1"/>
    <x v="1"/>
    <s v="Office Supplies"/>
    <x v="8"/>
    <n v="11.52"/>
    <n v="4.1760000000000002"/>
    <n v="0.36249999999999999"/>
    <n v="3"/>
  </r>
  <r>
    <x v="586"/>
    <d v="2015-02-18T00:00:00"/>
    <x v="0"/>
    <x v="1"/>
    <x v="1"/>
    <s v="Office Supplies"/>
    <x v="9"/>
    <n v="541.43999999999994"/>
    <n v="157.01759999999993"/>
    <n v="0.28999999999999998"/>
    <n v="3"/>
  </r>
  <r>
    <x v="586"/>
    <d v="2015-02-18T00:00:00"/>
    <x v="0"/>
    <x v="1"/>
    <x v="1"/>
    <s v="Office Supplies"/>
    <x v="10"/>
    <n v="19.440000000000001"/>
    <n v="9.3312000000000008"/>
    <n v="0.48"/>
    <n v="3"/>
  </r>
  <r>
    <x v="173"/>
    <d v="2016-04-17T00:00:00"/>
    <x v="2"/>
    <x v="1"/>
    <x v="1"/>
    <s v="Office Supplies"/>
    <x v="10"/>
    <n v="143.69999999999999"/>
    <n v="68.975999999999999"/>
    <n v="0.48"/>
    <n v="2"/>
  </r>
  <r>
    <x v="694"/>
    <d v="2015-10-01T00:00:00"/>
    <x v="1"/>
    <x v="1"/>
    <x v="1"/>
    <s v="Office Supplies"/>
    <x v="9"/>
    <n v="43.26"/>
    <n v="14.275799999999998"/>
    <n v="0.33"/>
    <n v="3"/>
  </r>
  <r>
    <x v="694"/>
    <d v="2015-10-01T00:00:00"/>
    <x v="1"/>
    <x v="1"/>
    <x v="1"/>
    <s v="Office Supplies"/>
    <x v="9"/>
    <n v="43.56"/>
    <n v="15.245999999999999"/>
    <n v="0.35"/>
    <n v="3"/>
  </r>
  <r>
    <x v="42"/>
    <d v="2016-09-22T00:00:00"/>
    <x v="1"/>
    <x v="43"/>
    <x v="3"/>
    <s v="Technology"/>
    <x v="7"/>
    <n v="437.84999999999997"/>
    <n v="131.35499999999996"/>
    <n v="0.3"/>
    <n v="5"/>
  </r>
  <r>
    <x v="42"/>
    <d v="2016-09-22T00:00:00"/>
    <x v="1"/>
    <x v="43"/>
    <x v="3"/>
    <s v="Furniture"/>
    <x v="5"/>
    <n v="109.48"/>
    <n v="33.938800000000001"/>
    <n v="0.31"/>
    <n v="5"/>
  </r>
  <r>
    <x v="114"/>
    <d v="2017-06-19T00:00:00"/>
    <x v="0"/>
    <x v="1"/>
    <x v="1"/>
    <s v="Furniture"/>
    <x v="1"/>
    <n v="1212.96"/>
    <n v="90.97199999999998"/>
    <n v="7.4999999999999997E-2"/>
    <n v="3"/>
  </r>
  <r>
    <x v="114"/>
    <d v="2017-06-19T00:00:00"/>
    <x v="0"/>
    <x v="1"/>
    <x v="1"/>
    <s v="Office Supplies"/>
    <x v="10"/>
    <n v="18.54"/>
    <n v="8.7137999999999991"/>
    <n v="0.47"/>
    <n v="3"/>
  </r>
  <r>
    <x v="627"/>
    <d v="2015-11-10T00:00:00"/>
    <x v="2"/>
    <x v="1"/>
    <x v="1"/>
    <s v="Office Supplies"/>
    <x v="13"/>
    <n v="5"/>
    <n v="2.4"/>
    <n v="0.48"/>
    <n v="2"/>
  </r>
  <r>
    <x v="627"/>
    <d v="2015-11-10T00:00:00"/>
    <x v="2"/>
    <x v="1"/>
    <x v="1"/>
    <s v="Technology"/>
    <x v="11"/>
    <n v="371.96999999999997"/>
    <n v="66.954599999999971"/>
    <n v="0.18"/>
    <n v="2"/>
  </r>
  <r>
    <x v="217"/>
    <d v="2015-12-18T00:00:00"/>
    <x v="0"/>
    <x v="15"/>
    <x v="3"/>
    <s v="Technology"/>
    <x v="11"/>
    <n v="166.24"/>
    <n v="24.936000000000007"/>
    <n v="0.15"/>
    <n v="0"/>
  </r>
  <r>
    <x v="695"/>
    <d v="2017-02-09T00:00:00"/>
    <x v="0"/>
    <x v="17"/>
    <x v="0"/>
    <s v="Furniture"/>
    <x v="0"/>
    <n v="359.96999999999997"/>
    <n v="79.193399999999968"/>
    <n v="0.22"/>
    <n v="3"/>
  </r>
  <r>
    <x v="696"/>
    <d v="2016-11-16T00:00:00"/>
    <x v="0"/>
    <x v="32"/>
    <x v="0"/>
    <s v="Technology"/>
    <x v="11"/>
    <n v="499.98"/>
    <n v="114.99540000000002"/>
    <n v="0.23"/>
    <n v="2"/>
  </r>
  <r>
    <x v="696"/>
    <d v="2016-11-16T00:00:00"/>
    <x v="0"/>
    <x v="32"/>
    <x v="0"/>
    <s v="Office Supplies"/>
    <x v="10"/>
    <n v="5.28"/>
    <n v="2.3759999999999999"/>
    <n v="0.45"/>
    <n v="2"/>
  </r>
  <r>
    <x v="696"/>
    <d v="2016-11-16T00:00:00"/>
    <x v="0"/>
    <x v="32"/>
    <x v="0"/>
    <s v="Office Supplies"/>
    <x v="8"/>
    <n v="8.26"/>
    <n v="3.8822000000000001"/>
    <n v="0.47"/>
    <n v="2"/>
  </r>
  <r>
    <x v="386"/>
    <d v="2017-10-12T00:00:00"/>
    <x v="2"/>
    <x v="3"/>
    <x v="0"/>
    <s v="Office Supplies"/>
    <x v="10"/>
    <n v="7.9680000000000009"/>
    <n v="2.6892000000000005"/>
    <n v="0.33750000000000002"/>
    <n v="0"/>
  </r>
  <r>
    <x v="697"/>
    <d v="2017-09-17T00:00:00"/>
    <x v="0"/>
    <x v="4"/>
    <x v="1"/>
    <s v="Office Supplies"/>
    <x v="10"/>
    <n v="12.96"/>
    <n v="6.3504000000000005"/>
    <n v="0.49"/>
    <n v="0"/>
  </r>
  <r>
    <x v="698"/>
    <d v="2017-12-26T00:00:00"/>
    <x v="1"/>
    <x v="15"/>
    <x v="3"/>
    <s v="Office Supplies"/>
    <x v="10"/>
    <n v="6.48"/>
    <n v="3.1104000000000003"/>
    <n v="0.48"/>
    <n v="6"/>
  </r>
  <r>
    <x v="698"/>
    <d v="2017-12-26T00:00:00"/>
    <x v="1"/>
    <x v="15"/>
    <x v="3"/>
    <s v="Office Supplies"/>
    <x v="8"/>
    <n v="6.9840000000000009"/>
    <n v="2.3570999999999991"/>
    <n v="0.33750000000000002"/>
    <n v="6"/>
  </r>
  <r>
    <x v="574"/>
    <d v="2017-12-07T00:00:00"/>
    <x v="1"/>
    <x v="2"/>
    <x v="0"/>
    <s v="Office Supplies"/>
    <x v="6"/>
    <n v="47.96"/>
    <n v="4.196499999999995"/>
    <n v="8.7499999999999897E-2"/>
    <n v="5"/>
  </r>
  <r>
    <x v="481"/>
    <d v="2015-09-27T00:00:00"/>
    <x v="0"/>
    <x v="4"/>
    <x v="1"/>
    <s v="Office Supplies"/>
    <x v="4"/>
    <n v="199.74"/>
    <n v="47.937599999999996"/>
    <n v="0.24"/>
    <n v="6"/>
  </r>
  <r>
    <x v="699"/>
    <d v="2015-03-11T00:00:00"/>
    <x v="0"/>
    <x v="1"/>
    <x v="1"/>
    <s v="Furniture"/>
    <x v="5"/>
    <n v="435.26"/>
    <n v="95.757200000000012"/>
    <n v="0.22"/>
    <n v="5"/>
  </r>
  <r>
    <x v="699"/>
    <d v="2015-03-11T00:00:00"/>
    <x v="0"/>
    <x v="1"/>
    <x v="1"/>
    <s v="Technology"/>
    <x v="16"/>
    <n v="1119.9840000000002"/>
    <n v="377.99459999999993"/>
    <n v="0.33750000000000002"/>
    <n v="5"/>
  </r>
  <r>
    <x v="462"/>
    <d v="2014-10-08T00:00:00"/>
    <x v="1"/>
    <x v="1"/>
    <x v="1"/>
    <s v="Furniture"/>
    <x v="3"/>
    <n v="143.43199999999999"/>
    <n v="3.5857999999999848"/>
    <n v="2.4999999999999901E-2"/>
    <n v="5"/>
  </r>
  <r>
    <x v="462"/>
    <d v="2014-10-08T00:00:00"/>
    <x v="1"/>
    <x v="1"/>
    <x v="1"/>
    <s v="Furniture"/>
    <x v="1"/>
    <n v="122.352"/>
    <n v="13.764599999999994"/>
    <n v="0.1125"/>
    <n v="5"/>
  </r>
  <r>
    <x v="700"/>
    <d v="2014-07-01T00:00:00"/>
    <x v="0"/>
    <x v="35"/>
    <x v="0"/>
    <s v="Office Supplies"/>
    <x v="4"/>
    <n v="306.2"/>
    <n v="0"/>
    <n v="0"/>
    <n v="4"/>
  </r>
  <r>
    <x v="700"/>
    <d v="2014-07-01T00:00:00"/>
    <x v="0"/>
    <x v="35"/>
    <x v="0"/>
    <s v="Furniture"/>
    <x v="3"/>
    <n v="85.98"/>
    <n v="22.354800000000004"/>
    <n v="0.26"/>
    <n v="4"/>
  </r>
  <r>
    <x v="700"/>
    <d v="2014-07-01T00:00:00"/>
    <x v="0"/>
    <x v="35"/>
    <x v="0"/>
    <s v="Technology"/>
    <x v="11"/>
    <n v="223.96"/>
    <n v="53.750400000000013"/>
    <n v="0.24"/>
    <n v="4"/>
  </r>
  <r>
    <x v="505"/>
    <d v="2017-11-02T00:00:00"/>
    <x v="0"/>
    <x v="4"/>
    <x v="1"/>
    <s v="Furniture"/>
    <x v="1"/>
    <n v="97.567999999999998"/>
    <n v="-6.0980000000000025"/>
    <n v="-6.25E-2"/>
    <n v="3"/>
  </r>
  <r>
    <x v="505"/>
    <d v="2017-11-02T00:00:00"/>
    <x v="0"/>
    <x v="4"/>
    <x v="1"/>
    <s v="Furniture"/>
    <x v="1"/>
    <n v="614.27200000000005"/>
    <n v="-23.03520000000006"/>
    <n v="-3.7500000000000103E-2"/>
    <n v="3"/>
  </r>
  <r>
    <x v="505"/>
    <d v="2017-11-02T00:00:00"/>
    <x v="0"/>
    <x v="4"/>
    <x v="1"/>
    <s v="Furniture"/>
    <x v="0"/>
    <n v="199.98"/>
    <n v="37.996199999999988"/>
    <n v="0.19"/>
    <n v="3"/>
  </r>
  <r>
    <x v="323"/>
    <d v="2016-09-05T00:00:00"/>
    <x v="1"/>
    <x v="29"/>
    <x v="3"/>
    <s v="Office Supplies"/>
    <x v="10"/>
    <n v="48.16"/>
    <n v="22.153599999999997"/>
    <n v="0.46"/>
    <n v="2"/>
  </r>
  <r>
    <x v="616"/>
    <d v="2015-03-09T00:00:00"/>
    <x v="0"/>
    <x v="14"/>
    <x v="2"/>
    <s v="Technology"/>
    <x v="7"/>
    <n v="23.92"/>
    <n v="6.6976000000000013"/>
    <n v="0.28000000000000003"/>
    <n v="4"/>
  </r>
  <r>
    <x v="616"/>
    <d v="2015-03-09T00:00:00"/>
    <x v="0"/>
    <x v="14"/>
    <x v="2"/>
    <s v="Office Supplies"/>
    <x v="9"/>
    <n v="60.69"/>
    <n v="16.386300000000002"/>
    <n v="0.27"/>
    <n v="4"/>
  </r>
  <r>
    <x v="465"/>
    <d v="2016-05-08T00:00:00"/>
    <x v="1"/>
    <x v="18"/>
    <x v="0"/>
    <s v="Office Supplies"/>
    <x v="10"/>
    <n v="14.352000000000002"/>
    <n v="5.2026000000000003"/>
    <n v="0.36249999999999999"/>
    <n v="3"/>
  </r>
  <r>
    <x v="701"/>
    <d v="2017-11-23T00:00:00"/>
    <x v="0"/>
    <x v="17"/>
    <x v="0"/>
    <s v="Office Supplies"/>
    <x v="9"/>
    <n v="35.04"/>
    <n v="12.263999999999999"/>
    <n v="0.35"/>
    <n v="6"/>
  </r>
  <r>
    <x v="702"/>
    <d v="2017-06-05T00:00:00"/>
    <x v="1"/>
    <x v="24"/>
    <x v="3"/>
    <s v="Office Supplies"/>
    <x v="9"/>
    <n v="17.480000000000004"/>
    <n v="1.3109999999999999"/>
    <n v="7.4999999999999997E-2"/>
    <n v="4"/>
  </r>
  <r>
    <x v="193"/>
    <d v="2017-06-13T00:00:00"/>
    <x v="0"/>
    <x v="1"/>
    <x v="1"/>
    <s v="Office Supplies"/>
    <x v="6"/>
    <n v="16.399999999999999"/>
    <n v="4.7559999999999985"/>
    <n v="0.28999999999999998"/>
    <n v="3"/>
  </r>
  <r>
    <x v="703"/>
    <d v="2017-01-11T00:00:00"/>
    <x v="1"/>
    <x v="4"/>
    <x v="1"/>
    <s v="Furniture"/>
    <x v="3"/>
    <n v="892.98"/>
    <n v="80.368200000000002"/>
    <n v="0.09"/>
    <n v="3"/>
  </r>
  <r>
    <x v="704"/>
    <d v="2015-04-25T00:00:00"/>
    <x v="1"/>
    <x v="32"/>
    <x v="0"/>
    <s v="Technology"/>
    <x v="7"/>
    <n v="287.96999999999997"/>
    <n v="77.751899999999992"/>
    <n v="0.27"/>
    <n v="5"/>
  </r>
  <r>
    <x v="704"/>
    <d v="2015-04-25T00:00:00"/>
    <x v="1"/>
    <x v="32"/>
    <x v="0"/>
    <s v="Furniture"/>
    <x v="5"/>
    <n v="595.38"/>
    <n v="297.69"/>
    <n v="0.5"/>
    <n v="5"/>
  </r>
  <r>
    <x v="704"/>
    <d v="2015-04-25T00:00:00"/>
    <x v="1"/>
    <x v="32"/>
    <x v="0"/>
    <s v="Office Supplies"/>
    <x v="10"/>
    <n v="12.96"/>
    <n v="6.2208000000000006"/>
    <n v="0.48"/>
    <n v="5"/>
  </r>
  <r>
    <x v="549"/>
    <d v="2015-11-06T00:00:00"/>
    <x v="1"/>
    <x v="15"/>
    <x v="3"/>
    <s v="Technology"/>
    <x v="7"/>
    <n v="4.95"/>
    <n v="1.3365"/>
    <n v="0.27"/>
    <n v="5"/>
  </r>
  <r>
    <x v="331"/>
    <d v="2017-12-27T00:00:00"/>
    <x v="1"/>
    <x v="29"/>
    <x v="3"/>
    <s v="Furniture"/>
    <x v="5"/>
    <n v="181.95"/>
    <n v="38.209499999999998"/>
    <n v="0.21"/>
    <n v="4"/>
  </r>
  <r>
    <x v="549"/>
    <d v="2015-11-05T00:00:00"/>
    <x v="0"/>
    <x v="15"/>
    <x v="3"/>
    <s v="Office Supplies"/>
    <x v="10"/>
    <n v="13.52"/>
    <n v="6.219199999999999"/>
    <n v="0.46"/>
    <n v="4"/>
  </r>
  <r>
    <x v="549"/>
    <d v="2015-11-05T00:00:00"/>
    <x v="0"/>
    <x v="15"/>
    <x v="3"/>
    <s v="Furniture"/>
    <x v="5"/>
    <n v="259.7"/>
    <n v="106.477"/>
    <n v="0.41"/>
    <n v="4"/>
  </r>
  <r>
    <x v="549"/>
    <d v="2015-11-05T00:00:00"/>
    <x v="0"/>
    <x v="15"/>
    <x v="3"/>
    <s v="Technology"/>
    <x v="7"/>
    <n v="42.95"/>
    <n v="1.2884999999999991"/>
    <n v="0.03"/>
    <n v="4"/>
  </r>
  <r>
    <x v="549"/>
    <d v="2015-11-05T00:00:00"/>
    <x v="0"/>
    <x v="15"/>
    <x v="3"/>
    <s v="Technology"/>
    <x v="11"/>
    <n v="1399.93"/>
    <n v="601.96990000000005"/>
    <n v="0.43"/>
    <n v="4"/>
  </r>
  <r>
    <x v="549"/>
    <d v="2015-11-05T00:00:00"/>
    <x v="0"/>
    <x v="15"/>
    <x v="3"/>
    <s v="Technology"/>
    <x v="7"/>
    <n v="503.96"/>
    <n v="125.99000000000001"/>
    <n v="0.25"/>
    <n v="4"/>
  </r>
  <r>
    <x v="687"/>
    <d v="2014-11-18T00:00:00"/>
    <x v="0"/>
    <x v="12"/>
    <x v="2"/>
    <s v="Office Supplies"/>
    <x v="8"/>
    <n v="12.72"/>
    <n v="6.36"/>
    <n v="0.5"/>
    <n v="4"/>
  </r>
  <r>
    <x v="687"/>
    <d v="2014-11-18T00:00:00"/>
    <x v="0"/>
    <x v="12"/>
    <x v="2"/>
    <s v="Office Supplies"/>
    <x v="8"/>
    <n v="11.52"/>
    <n v="5.6448"/>
    <n v="0.49"/>
    <n v="4"/>
  </r>
  <r>
    <x v="327"/>
    <d v="2016-01-21T00:00:00"/>
    <x v="1"/>
    <x v="32"/>
    <x v="0"/>
    <s v="Technology"/>
    <x v="11"/>
    <n v="316"/>
    <n v="31.599999999999966"/>
    <n v="9.9999999999999895E-2"/>
    <n v="4"/>
  </r>
  <r>
    <x v="697"/>
    <d v="2017-09-22T00:00:00"/>
    <x v="2"/>
    <x v="32"/>
    <x v="0"/>
    <s v="Furniture"/>
    <x v="1"/>
    <n v="723.92"/>
    <n v="188.2192"/>
    <n v="0.26"/>
    <n v="5"/>
  </r>
  <r>
    <x v="697"/>
    <d v="2017-09-22T00:00:00"/>
    <x v="2"/>
    <x v="32"/>
    <x v="0"/>
    <s v="Office Supplies"/>
    <x v="10"/>
    <n v="106.32"/>
    <n v="49.970399999999991"/>
    <n v="0.47"/>
    <n v="5"/>
  </r>
  <r>
    <x v="443"/>
    <d v="2016-12-24T00:00:00"/>
    <x v="1"/>
    <x v="10"/>
    <x v="2"/>
    <s v="Furniture"/>
    <x v="0"/>
    <n v="141.37199999999999"/>
    <n v="-14.137200000000014"/>
    <n v="-0.1"/>
    <n v="1"/>
  </r>
  <r>
    <x v="705"/>
    <d v="2015-08-08T00:00:00"/>
    <x v="1"/>
    <x v="5"/>
    <x v="2"/>
    <s v="Office Supplies"/>
    <x v="10"/>
    <n v="27.216000000000001"/>
    <n v="9.8657999999999983"/>
    <n v="0.36249999999999999"/>
    <n v="2"/>
  </r>
  <r>
    <x v="60"/>
    <d v="2017-11-09T00:00:00"/>
    <x v="0"/>
    <x v="15"/>
    <x v="3"/>
    <s v="Technology"/>
    <x v="11"/>
    <n v="390.75"/>
    <n v="171.93000000000006"/>
    <n v="0.44"/>
    <n v="4"/>
  </r>
  <r>
    <x v="532"/>
    <d v="2017-06-12T00:00:00"/>
    <x v="2"/>
    <x v="16"/>
    <x v="1"/>
    <s v="Furniture"/>
    <x v="1"/>
    <n v="280.79200000000003"/>
    <n v="35.098999999999961"/>
    <n v="0.125"/>
    <n v="1"/>
  </r>
  <r>
    <x v="532"/>
    <d v="2017-06-12T00:00:00"/>
    <x v="2"/>
    <x v="16"/>
    <x v="1"/>
    <s v="Office Supplies"/>
    <x v="4"/>
    <n v="68.448000000000008"/>
    <n v="7.7003999999999948"/>
    <n v="0.1125"/>
    <n v="1"/>
  </r>
  <r>
    <x v="532"/>
    <d v="2017-06-12T00:00:00"/>
    <x v="2"/>
    <x v="16"/>
    <x v="1"/>
    <s v="Office Supplies"/>
    <x v="6"/>
    <n v="88.04"/>
    <n v="6.602999999999998"/>
    <n v="7.4999999999999997E-2"/>
    <n v="1"/>
  </r>
  <r>
    <x v="532"/>
    <d v="2017-06-12T00:00:00"/>
    <x v="2"/>
    <x v="16"/>
    <x v="1"/>
    <s v="Office Supplies"/>
    <x v="6"/>
    <n v="15.872"/>
    <n v="1.9839999999999982"/>
    <n v="0.125"/>
    <n v="1"/>
  </r>
  <r>
    <x v="532"/>
    <d v="2017-06-12T00:00:00"/>
    <x v="2"/>
    <x v="16"/>
    <x v="1"/>
    <s v="Office Supplies"/>
    <x v="4"/>
    <n v="215.59200000000001"/>
    <n v="-48.508200000000009"/>
    <n v="-0.22500000000000001"/>
    <n v="1"/>
  </r>
  <r>
    <x v="228"/>
    <d v="2017-07-25T00:00:00"/>
    <x v="1"/>
    <x v="44"/>
    <x v="2"/>
    <s v="Office Supplies"/>
    <x v="2"/>
    <n v="14.62"/>
    <n v="6.8713999999999995"/>
    <n v="0.47"/>
    <n v="5"/>
  </r>
  <r>
    <x v="228"/>
    <d v="2017-07-25T00:00:00"/>
    <x v="1"/>
    <x v="44"/>
    <x v="2"/>
    <s v="Office Supplies"/>
    <x v="9"/>
    <n v="416.32"/>
    <n v="112.40640000000002"/>
    <n v="0.27"/>
    <n v="5"/>
  </r>
  <r>
    <x v="228"/>
    <d v="2017-07-25T00:00:00"/>
    <x v="1"/>
    <x v="44"/>
    <x v="2"/>
    <s v="Office Supplies"/>
    <x v="8"/>
    <n v="43"/>
    <n v="20.21"/>
    <n v="0.47"/>
    <n v="5"/>
  </r>
  <r>
    <x v="228"/>
    <d v="2017-07-25T00:00:00"/>
    <x v="1"/>
    <x v="44"/>
    <x v="2"/>
    <s v="Furniture"/>
    <x v="1"/>
    <n v="182.94"/>
    <n v="27.440999999999995"/>
    <n v="0.15"/>
    <n v="5"/>
  </r>
  <r>
    <x v="228"/>
    <d v="2017-07-25T00:00:00"/>
    <x v="1"/>
    <x v="44"/>
    <x v="2"/>
    <s v="Office Supplies"/>
    <x v="8"/>
    <n v="60.83"/>
    <n v="30.414999999999999"/>
    <n v="0.5"/>
    <n v="5"/>
  </r>
  <r>
    <x v="228"/>
    <d v="2017-07-25T00:00:00"/>
    <x v="1"/>
    <x v="44"/>
    <x v="2"/>
    <s v="Technology"/>
    <x v="11"/>
    <n v="389.97"/>
    <n v="132.58980000000003"/>
    <n v="0.34"/>
    <n v="5"/>
  </r>
  <r>
    <x v="706"/>
    <d v="2015-12-26T00:00:00"/>
    <x v="0"/>
    <x v="17"/>
    <x v="0"/>
    <s v="Office Supplies"/>
    <x v="9"/>
    <n v="194.32"/>
    <n v="56.352799999999974"/>
    <n v="0.28999999999999998"/>
    <n v="3"/>
  </r>
  <r>
    <x v="177"/>
    <d v="2017-03-24T00:00:00"/>
    <x v="1"/>
    <x v="4"/>
    <x v="1"/>
    <s v="Technology"/>
    <x v="11"/>
    <n v="265.93"/>
    <n v="63.8232"/>
    <n v="0.24"/>
    <n v="4"/>
  </r>
  <r>
    <x v="620"/>
    <d v="2016-01-03T00:00:00"/>
    <x v="1"/>
    <x v="0"/>
    <x v="0"/>
    <s v="Office Supplies"/>
    <x v="8"/>
    <n v="94.74"/>
    <n v="44.527799999999992"/>
    <n v="0.47"/>
    <n v="3"/>
  </r>
  <r>
    <x v="620"/>
    <d v="2016-01-03T00:00:00"/>
    <x v="1"/>
    <x v="0"/>
    <x v="0"/>
    <s v="Office Supplies"/>
    <x v="8"/>
    <n v="60.64"/>
    <n v="27.894399999999997"/>
    <n v="0.46"/>
    <n v="3"/>
  </r>
  <r>
    <x v="620"/>
    <d v="2016-01-03T00:00:00"/>
    <x v="1"/>
    <x v="0"/>
    <x v="0"/>
    <s v="Office Supplies"/>
    <x v="8"/>
    <n v="76.3"/>
    <n v="38.15"/>
    <n v="0.5"/>
    <n v="3"/>
  </r>
  <r>
    <x v="620"/>
    <d v="2016-01-03T00:00:00"/>
    <x v="1"/>
    <x v="0"/>
    <x v="0"/>
    <s v="Office Supplies"/>
    <x v="8"/>
    <n v="364.79999999999995"/>
    <n v="167.80799999999999"/>
    <n v="0.46"/>
    <n v="3"/>
  </r>
  <r>
    <x v="426"/>
    <d v="2015-09-19T00:00:00"/>
    <x v="1"/>
    <x v="15"/>
    <x v="3"/>
    <s v="Office Supplies"/>
    <x v="8"/>
    <n v="79.872000000000014"/>
    <n v="29.951999999999998"/>
    <n v="0.375"/>
    <n v="4"/>
  </r>
  <r>
    <x v="426"/>
    <d v="2015-09-19T00:00:00"/>
    <x v="1"/>
    <x v="15"/>
    <x v="3"/>
    <s v="Furniture"/>
    <x v="0"/>
    <n v="46.384"/>
    <n v="1.1596000000000011"/>
    <n v="2.5000000000000001E-2"/>
    <n v="4"/>
  </r>
  <r>
    <x v="426"/>
    <d v="2015-09-19T00:00:00"/>
    <x v="1"/>
    <x v="15"/>
    <x v="3"/>
    <s v="Office Supplies"/>
    <x v="10"/>
    <n v="12.96"/>
    <n v="6.2208000000000006"/>
    <n v="0.48"/>
    <n v="4"/>
  </r>
  <r>
    <x v="397"/>
    <d v="2017-09-26T00:00:00"/>
    <x v="2"/>
    <x v="22"/>
    <x v="1"/>
    <s v="Office Supplies"/>
    <x v="12"/>
    <n v="14.352000000000002"/>
    <n v="5.2026000000000003"/>
    <n v="0.36249999999999999"/>
    <n v="3"/>
  </r>
  <r>
    <x v="707"/>
    <d v="2015-12-29T00:00:00"/>
    <x v="1"/>
    <x v="9"/>
    <x v="3"/>
    <s v="Furniture"/>
    <x v="5"/>
    <n v="547.13599999999997"/>
    <n v="-68.392000000000053"/>
    <n v="-0.125"/>
    <n v="4"/>
  </r>
  <r>
    <x v="446"/>
    <d v="2016-09-26T00:00:00"/>
    <x v="1"/>
    <x v="1"/>
    <x v="1"/>
    <s v="Office Supplies"/>
    <x v="4"/>
    <n v="41.96"/>
    <n v="2.9371999999999971"/>
    <n v="6.9999999999999896E-2"/>
    <n v="2"/>
  </r>
  <r>
    <x v="446"/>
    <d v="2016-09-26T00:00:00"/>
    <x v="1"/>
    <x v="1"/>
    <x v="1"/>
    <s v="Office Supplies"/>
    <x v="10"/>
    <n v="41.7"/>
    <n v="20.85"/>
    <n v="0.5"/>
    <n v="2"/>
  </r>
  <r>
    <x v="708"/>
    <d v="2017-03-25T00:00:00"/>
    <x v="0"/>
    <x v="14"/>
    <x v="2"/>
    <s v="Office Supplies"/>
    <x v="10"/>
    <n v="277.39999999999998"/>
    <n v="133.15199999999999"/>
    <n v="0.48"/>
    <n v="4"/>
  </r>
  <r>
    <x v="708"/>
    <d v="2017-03-25T00:00:00"/>
    <x v="0"/>
    <x v="14"/>
    <x v="2"/>
    <s v="Office Supplies"/>
    <x v="10"/>
    <n v="5.78"/>
    <n v="2.8322000000000003"/>
    <n v="0.49"/>
    <n v="4"/>
  </r>
  <r>
    <x v="587"/>
    <d v="2014-10-04T00:00:00"/>
    <x v="0"/>
    <x v="18"/>
    <x v="0"/>
    <s v="Office Supplies"/>
    <x v="9"/>
    <n v="69.216000000000008"/>
    <n v="11.247599999999995"/>
    <n v="0.16250000000000001"/>
    <n v="4"/>
  </r>
  <r>
    <x v="389"/>
    <d v="2017-12-10T00:00:00"/>
    <x v="0"/>
    <x v="29"/>
    <x v="3"/>
    <s v="Office Supplies"/>
    <x v="12"/>
    <n v="10.86"/>
    <n v="5.1042000000000005"/>
    <n v="0.47"/>
    <n v="0"/>
  </r>
  <r>
    <x v="389"/>
    <d v="2017-12-10T00:00:00"/>
    <x v="0"/>
    <x v="29"/>
    <x v="3"/>
    <s v="Office Supplies"/>
    <x v="9"/>
    <n v="426.78999999999996"/>
    <n v="123.76909999999995"/>
    <n v="0.28999999999999998"/>
    <n v="0"/>
  </r>
  <r>
    <x v="709"/>
    <d v="2014-08-23T00:00:00"/>
    <x v="0"/>
    <x v="15"/>
    <x v="3"/>
    <s v="Office Supplies"/>
    <x v="10"/>
    <n v="25.92"/>
    <n v="12.441600000000001"/>
    <n v="0.48"/>
    <n v="0"/>
  </r>
  <r>
    <x v="709"/>
    <d v="2014-08-23T00:00:00"/>
    <x v="0"/>
    <x v="15"/>
    <x v="3"/>
    <s v="Office Supplies"/>
    <x v="10"/>
    <n v="45.92"/>
    <n v="22.500800000000002"/>
    <n v="0.49"/>
    <n v="0"/>
  </r>
  <r>
    <x v="710"/>
    <d v="2014-08-24T00:00:00"/>
    <x v="0"/>
    <x v="24"/>
    <x v="3"/>
    <s v="Office Supplies"/>
    <x v="6"/>
    <n v="10.72"/>
    <n v="1.7419999999999987"/>
    <n v="0.16250000000000001"/>
    <n v="5"/>
  </r>
  <r>
    <x v="338"/>
    <d v="2016-11-15T00:00:00"/>
    <x v="0"/>
    <x v="32"/>
    <x v="0"/>
    <s v="Office Supplies"/>
    <x v="6"/>
    <n v="41.86"/>
    <n v="10.465"/>
    <n v="0.25"/>
    <n v="5"/>
  </r>
  <r>
    <x v="520"/>
    <d v="2015-01-03T00:00:00"/>
    <x v="2"/>
    <x v="31"/>
    <x v="3"/>
    <s v="Furniture"/>
    <x v="5"/>
    <n v="63.2"/>
    <n v="23.384"/>
    <n v="0.37"/>
    <n v="3"/>
  </r>
  <r>
    <x v="520"/>
    <d v="2015-01-03T00:00:00"/>
    <x v="2"/>
    <x v="31"/>
    <x v="3"/>
    <s v="Technology"/>
    <x v="11"/>
    <n v="113.97"/>
    <n v="27.352799999999998"/>
    <n v="0.24"/>
    <n v="3"/>
  </r>
  <r>
    <x v="711"/>
    <d v="2014-07-30T00:00:00"/>
    <x v="0"/>
    <x v="10"/>
    <x v="2"/>
    <s v="Office Supplies"/>
    <x v="4"/>
    <n v="123.55199999999999"/>
    <n v="-29.343599999999995"/>
    <n v="-0.23749999999999999"/>
    <n v="4"/>
  </r>
  <r>
    <x v="712"/>
    <d v="2016-02-28T00:00:00"/>
    <x v="2"/>
    <x v="6"/>
    <x v="2"/>
    <s v="Office Supplies"/>
    <x v="9"/>
    <n v="490.32"/>
    <n v="137.28960000000004"/>
    <n v="0.28000000000000003"/>
    <n v="6"/>
  </r>
  <r>
    <x v="69"/>
    <d v="2016-03-18T00:00:00"/>
    <x v="0"/>
    <x v="5"/>
    <x v="2"/>
    <s v="Office Supplies"/>
    <x v="10"/>
    <n v="70.08"/>
    <n v="24.527999999999995"/>
    <n v="0.35"/>
    <n v="5"/>
  </r>
  <r>
    <x v="69"/>
    <d v="2016-03-18T00:00:00"/>
    <x v="0"/>
    <x v="5"/>
    <x v="2"/>
    <s v="Office Supplies"/>
    <x v="8"/>
    <n v="1.2719999999999998"/>
    <n v="-2.1624000000000012"/>
    <n v="-1.7"/>
    <n v="5"/>
  </r>
  <r>
    <x v="69"/>
    <d v="2016-03-18T00:00:00"/>
    <x v="0"/>
    <x v="5"/>
    <x v="2"/>
    <s v="Furniture"/>
    <x v="3"/>
    <n v="557.58500000000004"/>
    <n v="0"/>
    <n v="0"/>
    <n v="5"/>
  </r>
  <r>
    <x v="574"/>
    <d v="2017-12-03T00:00:00"/>
    <x v="1"/>
    <x v="1"/>
    <x v="1"/>
    <s v="Office Supplies"/>
    <x v="8"/>
    <n v="9.0240000000000009"/>
    <n v="3.1583999999999985"/>
    <n v="0.35"/>
    <n v="1"/>
  </r>
  <r>
    <x v="574"/>
    <d v="2017-12-03T00:00:00"/>
    <x v="1"/>
    <x v="1"/>
    <x v="1"/>
    <s v="Office Supplies"/>
    <x v="8"/>
    <n v="69.456000000000003"/>
    <n v="22.573199999999996"/>
    <n v="0.32500000000000001"/>
    <n v="1"/>
  </r>
  <r>
    <x v="574"/>
    <d v="2017-12-03T00:00:00"/>
    <x v="1"/>
    <x v="1"/>
    <x v="1"/>
    <s v="Office Supplies"/>
    <x v="10"/>
    <n v="10.86"/>
    <n v="5.3213999999999997"/>
    <n v="0.49"/>
    <n v="1"/>
  </r>
  <r>
    <x v="574"/>
    <d v="2017-12-03T00:00:00"/>
    <x v="1"/>
    <x v="1"/>
    <x v="1"/>
    <s v="Office Supplies"/>
    <x v="9"/>
    <n v="79.47"/>
    <n v="22.251600000000003"/>
    <n v="0.28000000000000003"/>
    <n v="1"/>
  </r>
  <r>
    <x v="574"/>
    <d v="2017-12-03T00:00:00"/>
    <x v="1"/>
    <x v="1"/>
    <x v="1"/>
    <s v="Office Supplies"/>
    <x v="6"/>
    <n v="10.08"/>
    <n v="5.04"/>
    <n v="0.5"/>
    <n v="1"/>
  </r>
  <r>
    <x v="284"/>
    <d v="2015-09-02T00:00:00"/>
    <x v="1"/>
    <x v="1"/>
    <x v="1"/>
    <s v="Furniture"/>
    <x v="0"/>
    <n v="1552.8309999999999"/>
    <n v="200.95460000000008"/>
    <n v="0.129411764705882"/>
    <n v="2"/>
  </r>
  <r>
    <x v="284"/>
    <d v="2015-09-02T00:00:00"/>
    <x v="1"/>
    <x v="1"/>
    <x v="1"/>
    <s v="Office Supplies"/>
    <x v="8"/>
    <n v="137.24"/>
    <n v="46.3185"/>
    <n v="0.33750000000000002"/>
    <n v="2"/>
  </r>
  <r>
    <x v="284"/>
    <d v="2015-09-02T00:00:00"/>
    <x v="1"/>
    <x v="1"/>
    <x v="1"/>
    <s v="Technology"/>
    <x v="11"/>
    <n v="36.51"/>
    <n v="15.699300000000001"/>
    <n v="0.43"/>
    <n v="2"/>
  </r>
  <r>
    <x v="284"/>
    <d v="2015-09-02T00:00:00"/>
    <x v="1"/>
    <x v="1"/>
    <x v="1"/>
    <s v="Technology"/>
    <x v="15"/>
    <n v="239.976"/>
    <n v="80.991899999999987"/>
    <n v="0.33750000000000002"/>
    <n v="2"/>
  </r>
  <r>
    <x v="461"/>
    <d v="2014-03-21T00:00:00"/>
    <x v="1"/>
    <x v="15"/>
    <x v="3"/>
    <s v="Furniture"/>
    <x v="3"/>
    <n v="1579.7460000000001"/>
    <n v="-447.59469999999988"/>
    <n v="-0.28333333333333299"/>
    <n v="4"/>
  </r>
  <r>
    <x v="461"/>
    <d v="2014-03-21T00:00:00"/>
    <x v="1"/>
    <x v="15"/>
    <x v="3"/>
    <s v="Furniture"/>
    <x v="3"/>
    <n v="1071.576"/>
    <n v="-553.64760000000001"/>
    <n v="-0.51666666666666705"/>
    <n v="4"/>
  </r>
  <r>
    <x v="461"/>
    <d v="2014-03-21T00:00:00"/>
    <x v="1"/>
    <x v="15"/>
    <x v="3"/>
    <s v="Furniture"/>
    <x v="3"/>
    <n v="613.90800000000002"/>
    <n v="-122.78160000000003"/>
    <n v="-0.2"/>
    <n v="4"/>
  </r>
  <r>
    <x v="461"/>
    <d v="2014-03-21T00:00:00"/>
    <x v="1"/>
    <x v="15"/>
    <x v="3"/>
    <s v="Office Supplies"/>
    <x v="10"/>
    <n v="34.86"/>
    <n v="16.3842"/>
    <n v="0.47"/>
    <n v="4"/>
  </r>
  <r>
    <x v="461"/>
    <d v="2014-03-21T00:00:00"/>
    <x v="1"/>
    <x v="15"/>
    <x v="3"/>
    <s v="Office Supplies"/>
    <x v="10"/>
    <n v="155.04"/>
    <n v="75.9696"/>
    <n v="0.49"/>
    <n v="4"/>
  </r>
  <r>
    <x v="513"/>
    <d v="2017-04-20T00:00:00"/>
    <x v="0"/>
    <x v="24"/>
    <x v="3"/>
    <s v="Office Supplies"/>
    <x v="8"/>
    <n v="13.710000000000003"/>
    <n v="-10.053999999999998"/>
    <n v="-0.73333333333333295"/>
    <n v="4"/>
  </r>
  <r>
    <x v="69"/>
    <d v="2016-03-18T00:00:00"/>
    <x v="2"/>
    <x v="17"/>
    <x v="0"/>
    <s v="Furniture"/>
    <x v="5"/>
    <n v="127.88"/>
    <n v="40.921599999999998"/>
    <n v="0.32"/>
    <n v="5"/>
  </r>
  <r>
    <x v="69"/>
    <d v="2016-03-18T00:00:00"/>
    <x v="2"/>
    <x v="17"/>
    <x v="0"/>
    <s v="Office Supplies"/>
    <x v="9"/>
    <n v="160.32"/>
    <n v="44.889600000000002"/>
    <n v="0.28000000000000003"/>
    <n v="5"/>
  </r>
  <r>
    <x v="69"/>
    <d v="2016-03-18T00:00:00"/>
    <x v="2"/>
    <x v="17"/>
    <x v="0"/>
    <s v="Office Supplies"/>
    <x v="8"/>
    <n v="46"/>
    <n v="20.7"/>
    <n v="0.45"/>
    <n v="5"/>
  </r>
  <r>
    <x v="156"/>
    <d v="2014-11-26T00:00:00"/>
    <x v="0"/>
    <x v="1"/>
    <x v="1"/>
    <s v="Furniture"/>
    <x v="1"/>
    <n v="120.71199999999999"/>
    <n v="-18.106799999999993"/>
    <n v="-0.15"/>
    <n v="2"/>
  </r>
  <r>
    <x v="516"/>
    <d v="2017-02-13T00:00:00"/>
    <x v="0"/>
    <x v="39"/>
    <x v="3"/>
    <s v="Office Supplies"/>
    <x v="10"/>
    <n v="23.12"/>
    <n v="11.328800000000001"/>
    <n v="0.49"/>
    <n v="3"/>
  </r>
  <r>
    <x v="713"/>
    <d v="2016-09-27T00:00:00"/>
    <x v="1"/>
    <x v="24"/>
    <x v="3"/>
    <s v="Furniture"/>
    <x v="5"/>
    <n v="532.70400000000006"/>
    <n v="-26.635200000000026"/>
    <n v="-0.05"/>
    <n v="4"/>
  </r>
  <r>
    <x v="713"/>
    <d v="2016-09-27T00:00:00"/>
    <x v="1"/>
    <x v="24"/>
    <x v="3"/>
    <s v="Office Supplies"/>
    <x v="6"/>
    <n v="4.9119999999999999"/>
    <n v="0.30700000000000016"/>
    <n v="6.25E-2"/>
    <n v="4"/>
  </r>
  <r>
    <x v="437"/>
    <d v="2017-07-09T00:00:00"/>
    <x v="1"/>
    <x v="34"/>
    <x v="3"/>
    <s v="Technology"/>
    <x v="11"/>
    <n v="252"/>
    <n v="93.240000000000009"/>
    <n v="0.37"/>
    <n v="2"/>
  </r>
  <r>
    <x v="274"/>
    <d v="2016-07-11T00:00:00"/>
    <x v="1"/>
    <x v="10"/>
    <x v="2"/>
    <s v="Furniture"/>
    <x v="5"/>
    <n v="60.288000000000004"/>
    <n v="-27.129599999999996"/>
    <n v="-0.45"/>
    <n v="4"/>
  </r>
  <r>
    <x v="274"/>
    <d v="2016-07-11T00:00:00"/>
    <x v="1"/>
    <x v="10"/>
    <x v="2"/>
    <s v="Office Supplies"/>
    <x v="13"/>
    <n v="2.6320000000000001"/>
    <n v="0.8224999999999999"/>
    <n v="0.3125"/>
    <n v="4"/>
  </r>
  <r>
    <x v="274"/>
    <d v="2016-07-11T00:00:00"/>
    <x v="1"/>
    <x v="10"/>
    <x v="2"/>
    <s v="Office Supplies"/>
    <x v="10"/>
    <n v="23.688000000000002"/>
    <n v="7.698599999999999"/>
    <n v="0.32500000000000001"/>
    <n v="4"/>
  </r>
  <r>
    <x v="274"/>
    <d v="2016-07-11T00:00:00"/>
    <x v="1"/>
    <x v="10"/>
    <x v="2"/>
    <s v="Furniture"/>
    <x v="1"/>
    <n v="253.37199999999996"/>
    <n v="-14.478399999999993"/>
    <n v="-5.7142857142857099E-2"/>
    <n v="4"/>
  </r>
  <r>
    <x v="714"/>
    <d v="2017-01-30T00:00:00"/>
    <x v="0"/>
    <x v="32"/>
    <x v="0"/>
    <s v="Office Supplies"/>
    <x v="13"/>
    <n v="5.67"/>
    <n v="0.11340000000000017"/>
    <n v="0.02"/>
    <n v="6"/>
  </r>
  <r>
    <x v="710"/>
    <d v="2014-08-21T00:00:00"/>
    <x v="0"/>
    <x v="24"/>
    <x v="3"/>
    <s v="Office Supplies"/>
    <x v="8"/>
    <n v="76.77600000000001"/>
    <n v="-58.861599999999981"/>
    <n v="-0.76666666666666605"/>
    <n v="2"/>
  </r>
  <r>
    <x v="710"/>
    <d v="2014-08-21T00:00:00"/>
    <x v="0"/>
    <x v="24"/>
    <x v="3"/>
    <s v="Office Supplies"/>
    <x v="14"/>
    <n v="9.1840000000000011"/>
    <n v="1.1479999999999988"/>
    <n v="0.125"/>
    <n v="2"/>
  </r>
  <r>
    <x v="401"/>
    <d v="2015-12-11T00:00:00"/>
    <x v="2"/>
    <x v="1"/>
    <x v="1"/>
    <s v="Office Supplies"/>
    <x v="10"/>
    <n v="32.75"/>
    <n v="15.065"/>
    <n v="0.46"/>
    <n v="5"/>
  </r>
  <r>
    <x v="715"/>
    <d v="2016-05-10T00:00:00"/>
    <x v="2"/>
    <x v="24"/>
    <x v="3"/>
    <s v="Office Supplies"/>
    <x v="13"/>
    <n v="7.2160000000000002"/>
    <n v="1.7138000000000002"/>
    <n v="0.23749999999999999"/>
    <n v="4"/>
  </r>
  <r>
    <x v="715"/>
    <d v="2016-05-10T00:00:00"/>
    <x v="2"/>
    <x v="24"/>
    <x v="3"/>
    <s v="Office Supplies"/>
    <x v="10"/>
    <n v="49.568000000000005"/>
    <n v="15.489999999999997"/>
    <n v="0.3125"/>
    <n v="4"/>
  </r>
  <r>
    <x v="715"/>
    <d v="2016-05-10T00:00:00"/>
    <x v="2"/>
    <x v="24"/>
    <x v="3"/>
    <s v="Furniture"/>
    <x v="5"/>
    <n v="54.711999999999996"/>
    <n v="11.626299999999999"/>
    <n v="0.21249999999999999"/>
    <n v="4"/>
  </r>
  <r>
    <x v="613"/>
    <d v="2017-03-26T00:00:00"/>
    <x v="0"/>
    <x v="1"/>
    <x v="1"/>
    <s v="Office Supplies"/>
    <x v="9"/>
    <n v="176.04"/>
    <n v="45.770399999999995"/>
    <n v="0.26"/>
    <n v="1"/>
  </r>
  <r>
    <x v="613"/>
    <d v="2017-03-26T00:00:00"/>
    <x v="0"/>
    <x v="1"/>
    <x v="1"/>
    <s v="Office Supplies"/>
    <x v="6"/>
    <n v="16.02"/>
    <n v="4.4855999999999998"/>
    <n v="0.28000000000000003"/>
    <n v="1"/>
  </r>
  <r>
    <x v="613"/>
    <d v="2017-03-26T00:00:00"/>
    <x v="0"/>
    <x v="1"/>
    <x v="1"/>
    <s v="Office Supplies"/>
    <x v="8"/>
    <n v="185.92000000000002"/>
    <n v="62.74799999999999"/>
    <n v="0.33750000000000002"/>
    <n v="1"/>
  </r>
  <r>
    <x v="613"/>
    <d v="2017-03-26T00:00:00"/>
    <x v="0"/>
    <x v="1"/>
    <x v="1"/>
    <s v="Technology"/>
    <x v="7"/>
    <n v="211.16800000000001"/>
    <n v="15.837600000000009"/>
    <n v="7.4999999999999997E-2"/>
    <n v="1"/>
  </r>
  <r>
    <x v="613"/>
    <d v="2017-03-26T00:00:00"/>
    <x v="0"/>
    <x v="1"/>
    <x v="1"/>
    <s v="Technology"/>
    <x v="16"/>
    <n v="479.98400000000004"/>
    <n v="59.997999999999962"/>
    <n v="0.125"/>
    <n v="1"/>
  </r>
  <r>
    <x v="295"/>
    <d v="2015-12-15T00:00:00"/>
    <x v="0"/>
    <x v="1"/>
    <x v="1"/>
    <s v="Office Supplies"/>
    <x v="13"/>
    <n v="7.86"/>
    <n v="3.6155999999999997"/>
    <n v="0.46"/>
    <n v="3"/>
  </r>
  <r>
    <x v="295"/>
    <d v="2015-12-15T00:00:00"/>
    <x v="0"/>
    <x v="1"/>
    <x v="1"/>
    <s v="Office Supplies"/>
    <x v="8"/>
    <n v="24.448"/>
    <n v="8.8623999999999992"/>
    <n v="0.36249999999999999"/>
    <n v="3"/>
  </r>
  <r>
    <x v="401"/>
    <d v="2015-12-10T00:00:00"/>
    <x v="0"/>
    <x v="15"/>
    <x v="3"/>
    <s v="Office Supplies"/>
    <x v="10"/>
    <n v="6.48"/>
    <n v="3.1104000000000003"/>
    <n v="0.48"/>
    <n v="4"/>
  </r>
  <r>
    <x v="401"/>
    <d v="2015-12-10T00:00:00"/>
    <x v="0"/>
    <x v="15"/>
    <x v="3"/>
    <s v="Office Supplies"/>
    <x v="10"/>
    <n v="41.86"/>
    <n v="20.511400000000002"/>
    <n v="0.49"/>
    <n v="4"/>
  </r>
  <r>
    <x v="401"/>
    <d v="2015-12-10T00:00:00"/>
    <x v="0"/>
    <x v="15"/>
    <x v="3"/>
    <s v="Technology"/>
    <x v="11"/>
    <n v="1619.91"/>
    <n v="97.194599999999923"/>
    <n v="0.06"/>
    <n v="4"/>
  </r>
  <r>
    <x v="401"/>
    <d v="2015-12-10T00:00:00"/>
    <x v="0"/>
    <x v="15"/>
    <x v="3"/>
    <s v="Furniture"/>
    <x v="5"/>
    <n v="113.92"/>
    <n v="42.150400000000005"/>
    <n v="0.37"/>
    <n v="4"/>
  </r>
  <r>
    <x v="716"/>
    <d v="2016-03-23T00:00:00"/>
    <x v="0"/>
    <x v="31"/>
    <x v="3"/>
    <s v="Office Supplies"/>
    <x v="6"/>
    <n v="39.68"/>
    <n v="10.316800000000001"/>
    <n v="0.26"/>
    <n v="6"/>
  </r>
  <r>
    <x v="717"/>
    <d v="2015-11-19T00:00:00"/>
    <x v="1"/>
    <x v="15"/>
    <x v="3"/>
    <s v="Technology"/>
    <x v="11"/>
    <n v="37.6"/>
    <n v="2.2560000000000002"/>
    <n v="0.06"/>
    <n v="5"/>
  </r>
  <r>
    <x v="717"/>
    <d v="2015-11-19T00:00:00"/>
    <x v="1"/>
    <x v="15"/>
    <x v="3"/>
    <s v="Technology"/>
    <x v="11"/>
    <n v="59.9"/>
    <n v="23.96"/>
    <n v="0.4"/>
    <n v="5"/>
  </r>
  <r>
    <x v="717"/>
    <d v="2015-11-19T00:00:00"/>
    <x v="1"/>
    <x v="15"/>
    <x v="3"/>
    <s v="Office Supplies"/>
    <x v="10"/>
    <n v="37"/>
    <n v="16.649999999999999"/>
    <n v="0.45"/>
    <n v="5"/>
  </r>
  <r>
    <x v="718"/>
    <d v="2017-08-16T00:00:00"/>
    <x v="0"/>
    <x v="1"/>
    <x v="1"/>
    <s v="Office Supplies"/>
    <x v="2"/>
    <n v="5.76"/>
    <n v="2.8224"/>
    <n v="0.49"/>
    <n v="2"/>
  </r>
  <r>
    <x v="718"/>
    <d v="2017-08-16T00:00:00"/>
    <x v="0"/>
    <x v="1"/>
    <x v="1"/>
    <s v="Office Supplies"/>
    <x v="6"/>
    <n v="16.68"/>
    <n v="4.3367999999999993"/>
    <n v="0.26"/>
    <n v="2"/>
  </r>
  <r>
    <x v="428"/>
    <d v="2017-09-15T00:00:00"/>
    <x v="1"/>
    <x v="20"/>
    <x v="0"/>
    <s v="Office Supplies"/>
    <x v="4"/>
    <n v="628.80999999999995"/>
    <n v="12.576199999999986"/>
    <n v="0.02"/>
    <n v="6"/>
  </r>
  <r>
    <x v="428"/>
    <d v="2017-09-15T00:00:00"/>
    <x v="1"/>
    <x v="20"/>
    <x v="0"/>
    <s v="Office Supplies"/>
    <x v="4"/>
    <n v="56.449999999999996"/>
    <n v="14.676999999999998"/>
    <n v="0.26"/>
    <n v="6"/>
  </r>
  <r>
    <x v="719"/>
    <d v="2017-04-04T00:00:00"/>
    <x v="0"/>
    <x v="25"/>
    <x v="2"/>
    <s v="Office Supplies"/>
    <x v="4"/>
    <n v="94.199999999999989"/>
    <n v="23.550000000000004"/>
    <n v="0.25"/>
    <n v="3"/>
  </r>
  <r>
    <x v="719"/>
    <d v="2017-04-04T00:00:00"/>
    <x v="0"/>
    <x v="25"/>
    <x v="2"/>
    <s v="Office Supplies"/>
    <x v="12"/>
    <n v="28.4"/>
    <n v="13.347999999999997"/>
    <n v="0.47"/>
    <n v="3"/>
  </r>
  <r>
    <x v="720"/>
    <d v="2016-10-03T00:00:00"/>
    <x v="1"/>
    <x v="5"/>
    <x v="2"/>
    <s v="Furniture"/>
    <x v="0"/>
    <n v="956.6647999999999"/>
    <n v="-225.09759999999991"/>
    <n v="-0.23529411764705899"/>
    <n v="6"/>
  </r>
  <r>
    <x v="566"/>
    <d v="2017-10-11T00:00:00"/>
    <x v="0"/>
    <x v="1"/>
    <x v="1"/>
    <s v="Technology"/>
    <x v="11"/>
    <n v="1115.9099999999999"/>
    <n v="200.86379999999991"/>
    <n v="0.18"/>
    <n v="4"/>
  </r>
  <r>
    <x v="566"/>
    <d v="2017-10-11T00:00:00"/>
    <x v="0"/>
    <x v="1"/>
    <x v="1"/>
    <s v="Technology"/>
    <x v="7"/>
    <n v="128.744"/>
    <n v="-28.967399999999991"/>
    <n v="-0.22500000000000001"/>
    <n v="4"/>
  </r>
  <r>
    <x v="566"/>
    <d v="2017-10-11T00:00:00"/>
    <x v="0"/>
    <x v="1"/>
    <x v="1"/>
    <s v="Technology"/>
    <x v="7"/>
    <n v="79.920000000000016"/>
    <n v="26.972999999999992"/>
    <n v="0.33750000000000002"/>
    <n v="4"/>
  </r>
  <r>
    <x v="176"/>
    <d v="2017-01-25T00:00:00"/>
    <x v="0"/>
    <x v="1"/>
    <x v="1"/>
    <s v="Office Supplies"/>
    <x v="6"/>
    <n v="24.2"/>
    <n v="7.9859999999999998"/>
    <n v="0.33"/>
    <n v="5"/>
  </r>
  <r>
    <x v="176"/>
    <d v="2017-01-25T00:00:00"/>
    <x v="0"/>
    <x v="1"/>
    <x v="1"/>
    <s v="Technology"/>
    <x v="7"/>
    <n v="359.97600000000006"/>
    <n v="130.49130000000002"/>
    <n v="0.36249999999999999"/>
    <n v="5"/>
  </r>
  <r>
    <x v="721"/>
    <d v="2017-03-25T00:00:00"/>
    <x v="2"/>
    <x v="1"/>
    <x v="1"/>
    <s v="Furniture"/>
    <x v="5"/>
    <n v="211.84"/>
    <n v="76.262399999999985"/>
    <n v="0.36"/>
    <n v="2"/>
  </r>
  <r>
    <x v="601"/>
    <d v="2014-08-06T00:00:00"/>
    <x v="2"/>
    <x v="9"/>
    <x v="3"/>
    <s v="Office Supplies"/>
    <x v="13"/>
    <n v="5.68"/>
    <n v="1.9169999999999998"/>
    <n v="0.33750000000000002"/>
    <n v="5"/>
  </r>
  <r>
    <x v="722"/>
    <d v="2015-06-09T00:00:00"/>
    <x v="1"/>
    <x v="1"/>
    <x v="1"/>
    <s v="Office Supplies"/>
    <x v="8"/>
    <n v="7.52"/>
    <n v="2.6319999999999997"/>
    <n v="0.35"/>
    <n v="2"/>
  </r>
  <r>
    <x v="607"/>
    <d v="2014-11-16T00:00:00"/>
    <x v="0"/>
    <x v="1"/>
    <x v="1"/>
    <s v="Office Supplies"/>
    <x v="10"/>
    <n v="11.96"/>
    <n v="5.8604000000000003"/>
    <n v="0.49"/>
    <n v="4"/>
  </r>
  <r>
    <x v="607"/>
    <d v="2014-11-16T00:00:00"/>
    <x v="0"/>
    <x v="1"/>
    <x v="1"/>
    <s v="Furniture"/>
    <x v="3"/>
    <n v="629.06400000000008"/>
    <n v="31.453199999999953"/>
    <n v="4.9999999999999899E-2"/>
    <n v="4"/>
  </r>
  <r>
    <x v="723"/>
    <d v="2017-01-02T00:00:00"/>
    <x v="0"/>
    <x v="6"/>
    <x v="2"/>
    <s v="Furniture"/>
    <x v="1"/>
    <n v="754.44999999999993"/>
    <n v="60.356000000000023"/>
    <n v="0.08"/>
    <n v="4"/>
  </r>
  <r>
    <x v="380"/>
    <d v="2015-07-11T00:00:00"/>
    <x v="2"/>
    <x v="31"/>
    <x v="3"/>
    <s v="Furniture"/>
    <x v="0"/>
    <n v="301.95999999999998"/>
    <n v="60.391999999999996"/>
    <n v="0.2"/>
    <n v="5"/>
  </r>
  <r>
    <x v="386"/>
    <d v="2017-10-18T00:00:00"/>
    <x v="1"/>
    <x v="27"/>
    <x v="1"/>
    <s v="Technology"/>
    <x v="11"/>
    <n v="595"/>
    <n v="95.200000000000031"/>
    <n v="0.16"/>
    <n v="6"/>
  </r>
  <r>
    <x v="386"/>
    <d v="2017-10-18T00:00:00"/>
    <x v="1"/>
    <x v="27"/>
    <x v="1"/>
    <s v="Office Supplies"/>
    <x v="8"/>
    <n v="79.872000000000014"/>
    <n v="29.951999999999998"/>
    <n v="0.375"/>
    <n v="6"/>
  </r>
  <r>
    <x v="206"/>
    <d v="2016-05-28T00:00:00"/>
    <x v="1"/>
    <x v="33"/>
    <x v="1"/>
    <s v="Technology"/>
    <x v="15"/>
    <n v="2396.4"/>
    <n v="179.73000000000013"/>
    <n v="7.4999999999999997E-2"/>
    <n v="7"/>
  </r>
  <r>
    <x v="45"/>
    <d v="2017-11-14T00:00:00"/>
    <x v="1"/>
    <x v="1"/>
    <x v="1"/>
    <s v="Office Supplies"/>
    <x v="4"/>
    <n v="63.56"/>
    <n v="3.1779999999999973"/>
    <n v="0.05"/>
    <n v="5"/>
  </r>
  <r>
    <x v="45"/>
    <d v="2017-11-14T00:00:00"/>
    <x v="1"/>
    <x v="1"/>
    <x v="1"/>
    <s v="Technology"/>
    <x v="11"/>
    <n v="99.99"/>
    <n v="43.995600000000003"/>
    <n v="0.44"/>
    <n v="5"/>
  </r>
  <r>
    <x v="724"/>
    <d v="2016-04-23T00:00:00"/>
    <x v="2"/>
    <x v="10"/>
    <x v="2"/>
    <s v="Office Supplies"/>
    <x v="4"/>
    <n v="230.376"/>
    <n v="-48.954900000000002"/>
    <n v="-0.21249999999999999"/>
    <n v="5"/>
  </r>
  <r>
    <x v="724"/>
    <d v="2016-04-23T00:00:00"/>
    <x v="2"/>
    <x v="10"/>
    <x v="2"/>
    <s v="Office Supplies"/>
    <x v="10"/>
    <n v="9.6640000000000015"/>
    <n v="3.2615999999999996"/>
    <n v="0.33750000000000002"/>
    <n v="5"/>
  </r>
  <r>
    <x v="53"/>
    <d v="2017-12-30T00:00:00"/>
    <x v="0"/>
    <x v="24"/>
    <x v="3"/>
    <s v="Technology"/>
    <x v="11"/>
    <n v="158.928"/>
    <n v="41.718599999999995"/>
    <n v="0.26250000000000001"/>
    <n v="5"/>
  </r>
  <r>
    <x v="53"/>
    <d v="2017-12-30T00:00:00"/>
    <x v="0"/>
    <x v="24"/>
    <x v="3"/>
    <s v="Office Supplies"/>
    <x v="8"/>
    <n v="13.023000000000001"/>
    <n v="-10.418399999999998"/>
    <n v="-0.8"/>
    <n v="5"/>
  </r>
  <r>
    <x v="53"/>
    <d v="2017-12-30T00:00:00"/>
    <x v="0"/>
    <x v="24"/>
    <x v="3"/>
    <s v="Furniture"/>
    <x v="3"/>
    <n v="273.06"/>
    <n v="-104.67300000000006"/>
    <n v="-0.38333333333333403"/>
    <n v="5"/>
  </r>
  <r>
    <x v="53"/>
    <d v="2017-12-30T00:00:00"/>
    <x v="0"/>
    <x v="24"/>
    <x v="3"/>
    <s v="Office Supplies"/>
    <x v="13"/>
    <n v="39.311999999999998"/>
    <n v="12.776399999999999"/>
    <n v="0.32500000000000001"/>
    <n v="5"/>
  </r>
  <r>
    <x v="725"/>
    <d v="2016-06-17T00:00:00"/>
    <x v="1"/>
    <x v="5"/>
    <x v="2"/>
    <s v="Office Supplies"/>
    <x v="8"/>
    <n v="1.3439999999999996"/>
    <n v="-2.1504000000000008"/>
    <n v="-1.6"/>
    <n v="6"/>
  </r>
  <r>
    <x v="725"/>
    <d v="2016-06-17T00:00:00"/>
    <x v="1"/>
    <x v="5"/>
    <x v="2"/>
    <s v="Office Supplies"/>
    <x v="8"/>
    <n v="8.2719999999999985"/>
    <n v="-13.648800000000001"/>
    <n v="-1.65"/>
    <n v="6"/>
  </r>
  <r>
    <x v="725"/>
    <d v="2016-06-17T00:00:00"/>
    <x v="1"/>
    <x v="5"/>
    <x v="2"/>
    <s v="Furniture"/>
    <x v="5"/>
    <n v="12.544000000000002"/>
    <n v="-9.0944000000000038"/>
    <n v="-0.72499999999999998"/>
    <n v="6"/>
  </r>
  <r>
    <x v="726"/>
    <d v="2017-05-20T00:00:00"/>
    <x v="2"/>
    <x v="1"/>
    <x v="1"/>
    <s v="Office Supplies"/>
    <x v="2"/>
    <n v="58.48"/>
    <n v="27.485599999999998"/>
    <n v="0.47"/>
    <n v="7"/>
  </r>
  <r>
    <x v="116"/>
    <d v="2018-01-02T00:00:00"/>
    <x v="1"/>
    <x v="4"/>
    <x v="1"/>
    <s v="Furniture"/>
    <x v="5"/>
    <n v="7.4"/>
    <n v="3.0340000000000007"/>
    <n v="0.41"/>
    <n v="5"/>
  </r>
  <r>
    <x v="727"/>
    <d v="2014-04-01T00:00:00"/>
    <x v="0"/>
    <x v="15"/>
    <x v="3"/>
    <s v="Furniture"/>
    <x v="1"/>
    <n v="366.786"/>
    <n v="65.206400000000002"/>
    <n v="0.17777777777777801"/>
    <n v="7"/>
  </r>
  <r>
    <x v="39"/>
    <d v="2017-06-01T00:00:00"/>
    <x v="0"/>
    <x v="5"/>
    <x v="2"/>
    <s v="Technology"/>
    <x v="7"/>
    <n v="54.367999999999995"/>
    <n v="4.0775999999999968"/>
    <n v="7.49999999999999E-2"/>
    <n v="4"/>
  </r>
  <r>
    <x v="717"/>
    <d v="2015-11-17T00:00:00"/>
    <x v="1"/>
    <x v="17"/>
    <x v="0"/>
    <s v="Office Supplies"/>
    <x v="12"/>
    <n v="33.96"/>
    <n v="16.98"/>
    <n v="0.5"/>
    <n v="3"/>
  </r>
  <r>
    <x v="717"/>
    <d v="2015-11-17T00:00:00"/>
    <x v="1"/>
    <x v="17"/>
    <x v="0"/>
    <s v="Office Supplies"/>
    <x v="9"/>
    <n v="826.11"/>
    <n v="322.18290000000002"/>
    <n v="0.39"/>
    <n v="3"/>
  </r>
  <r>
    <x v="445"/>
    <d v="2017-07-10T00:00:00"/>
    <x v="0"/>
    <x v="27"/>
    <x v="1"/>
    <s v="Furniture"/>
    <x v="5"/>
    <n v="545.85"/>
    <n v="114.6285"/>
    <n v="0.21"/>
    <n v="7"/>
  </r>
  <r>
    <x v="728"/>
    <d v="2014-11-20T00:00:00"/>
    <x v="0"/>
    <x v="22"/>
    <x v="1"/>
    <s v="Furniture"/>
    <x v="3"/>
    <n v="145.97999999999999"/>
    <n v="-99.266399999999976"/>
    <n v="-0.68"/>
    <n v="2"/>
  </r>
  <r>
    <x v="728"/>
    <d v="2014-11-20T00:00:00"/>
    <x v="0"/>
    <x v="22"/>
    <x v="1"/>
    <s v="Office Supplies"/>
    <x v="10"/>
    <n v="35.808"/>
    <n v="12.5328"/>
    <n v="0.35"/>
    <n v="2"/>
  </r>
  <r>
    <x v="729"/>
    <d v="2017-07-22T00:00:00"/>
    <x v="0"/>
    <x v="2"/>
    <x v="0"/>
    <s v="Furniture"/>
    <x v="5"/>
    <n v="7.9040000000000008"/>
    <n v="2.1736000000000004"/>
    <n v="0.27500000000000002"/>
    <n v="5"/>
  </r>
  <r>
    <x v="730"/>
    <d v="2016-05-27T00:00:00"/>
    <x v="0"/>
    <x v="30"/>
    <x v="3"/>
    <s v="Technology"/>
    <x v="7"/>
    <n v="345"/>
    <n v="86.25"/>
    <n v="0.25"/>
    <n v="5"/>
  </r>
  <r>
    <x v="730"/>
    <d v="2016-05-27T00:00:00"/>
    <x v="0"/>
    <x v="30"/>
    <x v="3"/>
    <s v="Furniture"/>
    <x v="3"/>
    <n v="174.28599999999997"/>
    <n v="-19.918399999999991"/>
    <n v="-0.114285714285714"/>
    <n v="5"/>
  </r>
  <r>
    <x v="730"/>
    <d v="2016-05-27T00:00:00"/>
    <x v="0"/>
    <x v="30"/>
    <x v="3"/>
    <s v="Office Supplies"/>
    <x v="9"/>
    <n v="662.84"/>
    <n v="172.33840000000004"/>
    <n v="0.26"/>
    <n v="5"/>
  </r>
  <r>
    <x v="730"/>
    <d v="2016-05-27T00:00:00"/>
    <x v="0"/>
    <x v="30"/>
    <x v="3"/>
    <s v="Technology"/>
    <x v="11"/>
    <n v="95.1"/>
    <n v="30.431999999999995"/>
    <n v="0.32"/>
    <n v="5"/>
  </r>
  <r>
    <x v="730"/>
    <d v="2016-05-27T00:00:00"/>
    <x v="0"/>
    <x v="30"/>
    <x v="3"/>
    <s v="Office Supplies"/>
    <x v="12"/>
    <n v="26.880000000000003"/>
    <n v="12.902400000000002"/>
    <n v="0.48"/>
    <n v="5"/>
  </r>
  <r>
    <x v="730"/>
    <d v="2016-05-27T00:00:00"/>
    <x v="0"/>
    <x v="30"/>
    <x v="3"/>
    <s v="Technology"/>
    <x v="7"/>
    <n v="257.98"/>
    <n v="74.8142"/>
    <n v="0.28999999999999998"/>
    <n v="5"/>
  </r>
  <r>
    <x v="12"/>
    <d v="2015-10-01T00:00:00"/>
    <x v="0"/>
    <x v="1"/>
    <x v="1"/>
    <s v="Office Supplies"/>
    <x v="12"/>
    <n v="17.48"/>
    <n v="8.2156000000000002"/>
    <n v="0.47"/>
    <n v="6"/>
  </r>
  <r>
    <x v="731"/>
    <d v="2016-11-06T00:00:00"/>
    <x v="0"/>
    <x v="9"/>
    <x v="3"/>
    <s v="Furniture"/>
    <x v="1"/>
    <n v="492.83499999999998"/>
    <n v="-14.080999999999989"/>
    <n v="-2.8571428571428598E-2"/>
    <n v="6"/>
  </r>
  <r>
    <x v="471"/>
    <d v="2015-09-17T00:00:00"/>
    <x v="0"/>
    <x v="20"/>
    <x v="0"/>
    <s v="Office Supplies"/>
    <x v="4"/>
    <n v="269.49"/>
    <n v="5.3897999999999939"/>
    <n v="0.02"/>
    <n v="3"/>
  </r>
  <r>
    <x v="732"/>
    <d v="2016-11-10T00:00:00"/>
    <x v="2"/>
    <x v="1"/>
    <x v="1"/>
    <s v="Office Supplies"/>
    <x v="8"/>
    <n v="29.120000000000005"/>
    <n v="9.8279999999999959"/>
    <n v="0.33750000000000002"/>
    <n v="5"/>
  </r>
  <r>
    <x v="294"/>
    <d v="2017-03-22T00:00:00"/>
    <x v="0"/>
    <x v="15"/>
    <x v="3"/>
    <s v="Office Supplies"/>
    <x v="2"/>
    <n v="18.75"/>
    <n v="9"/>
    <n v="0.48"/>
    <n v="5"/>
  </r>
  <r>
    <x v="294"/>
    <d v="2017-03-22T00:00:00"/>
    <x v="0"/>
    <x v="15"/>
    <x v="3"/>
    <s v="Technology"/>
    <x v="7"/>
    <n v="119.69999999999999"/>
    <n v="31.121999999999996"/>
    <n v="0.26"/>
    <n v="5"/>
  </r>
  <r>
    <x v="294"/>
    <d v="2017-03-22T00:00:00"/>
    <x v="0"/>
    <x v="15"/>
    <x v="3"/>
    <s v="Office Supplies"/>
    <x v="8"/>
    <n v="9.1440000000000001"/>
    <n v="3.0860999999999996"/>
    <n v="0.33750000000000002"/>
    <n v="5"/>
  </r>
  <r>
    <x v="294"/>
    <d v="2017-03-22T00:00:00"/>
    <x v="0"/>
    <x v="15"/>
    <x v="3"/>
    <s v="Technology"/>
    <x v="11"/>
    <n v="57.06"/>
    <n v="18.2592"/>
    <n v="0.32"/>
    <n v="5"/>
  </r>
  <r>
    <x v="294"/>
    <d v="2017-03-22T00:00:00"/>
    <x v="0"/>
    <x v="15"/>
    <x v="3"/>
    <s v="Technology"/>
    <x v="11"/>
    <n v="71.599999999999994"/>
    <n v="13.603999999999992"/>
    <n v="0.19"/>
    <n v="5"/>
  </r>
  <r>
    <x v="294"/>
    <d v="2017-03-22T00:00:00"/>
    <x v="0"/>
    <x v="15"/>
    <x v="3"/>
    <s v="Office Supplies"/>
    <x v="4"/>
    <n v="107.44"/>
    <n v="27.934399999999997"/>
    <n v="0.26"/>
    <n v="5"/>
  </r>
  <r>
    <x v="294"/>
    <d v="2017-03-22T00:00:00"/>
    <x v="0"/>
    <x v="15"/>
    <x v="3"/>
    <s v="Office Supplies"/>
    <x v="2"/>
    <n v="7.31"/>
    <n v="3.4356999999999998"/>
    <n v="0.47"/>
    <n v="5"/>
  </r>
  <r>
    <x v="294"/>
    <d v="2017-03-22T00:00:00"/>
    <x v="0"/>
    <x v="15"/>
    <x v="3"/>
    <s v="Office Supplies"/>
    <x v="6"/>
    <n v="59.099999999999994"/>
    <n v="22.458000000000002"/>
    <n v="0.38"/>
    <n v="5"/>
  </r>
  <r>
    <x v="294"/>
    <d v="2017-03-22T00:00:00"/>
    <x v="0"/>
    <x v="15"/>
    <x v="3"/>
    <s v="Office Supplies"/>
    <x v="4"/>
    <n v="46.53"/>
    <n v="12.097800000000001"/>
    <n v="0.26"/>
    <n v="5"/>
  </r>
  <r>
    <x v="733"/>
    <d v="2017-08-21T00:00:00"/>
    <x v="0"/>
    <x v="30"/>
    <x v="3"/>
    <s v="Office Supplies"/>
    <x v="9"/>
    <n v="97.84"/>
    <n v="25.438400000000001"/>
    <n v="0.26"/>
    <n v="6"/>
  </r>
  <r>
    <x v="655"/>
    <d v="2015-07-13T00:00:00"/>
    <x v="0"/>
    <x v="4"/>
    <x v="1"/>
    <s v="Office Supplies"/>
    <x v="10"/>
    <n v="29.97"/>
    <n v="13.486499999999999"/>
    <n v="0.45"/>
    <n v="2"/>
  </r>
  <r>
    <x v="655"/>
    <d v="2015-07-13T00:00:00"/>
    <x v="0"/>
    <x v="4"/>
    <x v="1"/>
    <s v="Office Supplies"/>
    <x v="8"/>
    <n v="98.352000000000004"/>
    <n v="34.423199999999987"/>
    <n v="0.35"/>
    <n v="2"/>
  </r>
  <r>
    <x v="734"/>
    <d v="2017-12-09T00:00:00"/>
    <x v="0"/>
    <x v="15"/>
    <x v="3"/>
    <s v="Office Supplies"/>
    <x v="8"/>
    <n v="83.920000000000016"/>
    <n v="29.371999999999993"/>
    <n v="0.35"/>
    <n v="6"/>
  </r>
  <r>
    <x v="734"/>
    <d v="2017-12-09T00:00:00"/>
    <x v="0"/>
    <x v="15"/>
    <x v="3"/>
    <s v="Office Supplies"/>
    <x v="8"/>
    <n v="14.624000000000002"/>
    <n v="5.1183999999999994"/>
    <n v="0.35"/>
    <n v="6"/>
  </r>
  <r>
    <x v="734"/>
    <d v="2017-12-09T00:00:00"/>
    <x v="0"/>
    <x v="15"/>
    <x v="3"/>
    <s v="Technology"/>
    <x v="7"/>
    <n v="136.99"/>
    <n v="36.987300000000005"/>
    <n v="0.27"/>
    <n v="6"/>
  </r>
  <r>
    <x v="734"/>
    <d v="2017-12-09T00:00:00"/>
    <x v="0"/>
    <x v="15"/>
    <x v="3"/>
    <s v="Office Supplies"/>
    <x v="2"/>
    <n v="3.15"/>
    <n v="1.512"/>
    <n v="0.48"/>
    <n v="6"/>
  </r>
  <r>
    <x v="464"/>
    <d v="2017-05-08T00:00:00"/>
    <x v="0"/>
    <x v="17"/>
    <x v="0"/>
    <s v="Office Supplies"/>
    <x v="10"/>
    <n v="9.11"/>
    <n v="4.099499999999999"/>
    <n v="0.45"/>
    <n v="4"/>
  </r>
  <r>
    <x v="464"/>
    <d v="2017-05-08T00:00:00"/>
    <x v="0"/>
    <x v="17"/>
    <x v="0"/>
    <s v="Office Supplies"/>
    <x v="4"/>
    <n v="571.44000000000005"/>
    <n v="165.71759999999995"/>
    <n v="0.28999999999999998"/>
    <n v="4"/>
  </r>
  <r>
    <x v="464"/>
    <d v="2017-05-08T00:00:00"/>
    <x v="0"/>
    <x v="17"/>
    <x v="0"/>
    <s v="Office Supplies"/>
    <x v="10"/>
    <n v="32.400000000000006"/>
    <n v="15.552000000000001"/>
    <n v="0.48"/>
    <n v="4"/>
  </r>
  <r>
    <x v="464"/>
    <d v="2017-05-08T00:00:00"/>
    <x v="0"/>
    <x v="17"/>
    <x v="0"/>
    <s v="Office Supplies"/>
    <x v="4"/>
    <n v="16.91"/>
    <n v="4.5656999999999996"/>
    <n v="0.27"/>
    <n v="4"/>
  </r>
  <r>
    <x v="115"/>
    <d v="2016-01-28T00:00:00"/>
    <x v="0"/>
    <x v="3"/>
    <x v="0"/>
    <s v="Furniture"/>
    <x v="5"/>
    <n v="14.272"/>
    <n v="4.281600000000001"/>
    <n v="0.3"/>
    <n v="6"/>
  </r>
  <r>
    <x v="115"/>
    <d v="2016-01-28T00:00:00"/>
    <x v="0"/>
    <x v="3"/>
    <x v="0"/>
    <s v="Furniture"/>
    <x v="0"/>
    <n v="451.13599999999997"/>
    <n v="-67.670399999999972"/>
    <n v="-0.15"/>
    <n v="6"/>
  </r>
  <r>
    <x v="115"/>
    <d v="2016-01-28T00:00:00"/>
    <x v="0"/>
    <x v="3"/>
    <x v="0"/>
    <s v="Office Supplies"/>
    <x v="9"/>
    <n v="64.864000000000004"/>
    <n v="6.4864000000000033"/>
    <n v="0.1"/>
    <n v="6"/>
  </r>
  <r>
    <x v="54"/>
    <d v="2016-11-06T00:00:00"/>
    <x v="0"/>
    <x v="1"/>
    <x v="1"/>
    <s v="Furniture"/>
    <x v="1"/>
    <n v="217.58400000000003"/>
    <n v="-29.917800000000021"/>
    <n v="-0.13750000000000001"/>
    <n v="3"/>
  </r>
  <r>
    <x v="54"/>
    <d v="2016-11-06T00:00:00"/>
    <x v="0"/>
    <x v="1"/>
    <x v="1"/>
    <s v="Technology"/>
    <x v="11"/>
    <n v="82.95"/>
    <n v="29.032499999999999"/>
    <n v="0.35"/>
    <n v="3"/>
  </r>
  <r>
    <x v="54"/>
    <d v="2016-11-06T00:00:00"/>
    <x v="0"/>
    <x v="1"/>
    <x v="1"/>
    <s v="Office Supplies"/>
    <x v="2"/>
    <n v="87.71"/>
    <n v="41.223699999999994"/>
    <n v="0.47"/>
    <n v="3"/>
  </r>
  <r>
    <x v="54"/>
    <d v="2016-11-06T00:00:00"/>
    <x v="0"/>
    <x v="1"/>
    <x v="1"/>
    <s v="Office Supplies"/>
    <x v="9"/>
    <n v="1101.48"/>
    <n v="429.57720000000006"/>
    <n v="0.39"/>
    <n v="3"/>
  </r>
  <r>
    <x v="507"/>
    <d v="2017-09-08T00:00:00"/>
    <x v="1"/>
    <x v="1"/>
    <x v="1"/>
    <s v="Furniture"/>
    <x v="3"/>
    <n v="1322.3520000000001"/>
    <n v="-99.176400000000001"/>
    <n v="-7.4999999999999997E-2"/>
    <n v="4"/>
  </r>
  <r>
    <x v="103"/>
    <d v="2014-09-19T00:00:00"/>
    <x v="0"/>
    <x v="15"/>
    <x v="3"/>
    <s v="Office Supplies"/>
    <x v="6"/>
    <n v="5.46"/>
    <n v="1.4742000000000002"/>
    <n v="0.27"/>
    <n v="6"/>
  </r>
  <r>
    <x v="249"/>
    <d v="2017-06-25T00:00:00"/>
    <x v="0"/>
    <x v="5"/>
    <x v="2"/>
    <s v="Office Supplies"/>
    <x v="14"/>
    <n v="11.184000000000001"/>
    <n v="0.83879999999999999"/>
    <n v="7.4999999999999997E-2"/>
    <n v="6"/>
  </r>
  <r>
    <x v="249"/>
    <d v="2017-06-25T00:00:00"/>
    <x v="0"/>
    <x v="5"/>
    <x v="2"/>
    <s v="Office Supplies"/>
    <x v="4"/>
    <n v="153.584"/>
    <n v="-32.636600000000001"/>
    <n v="-0.21249999999999999"/>
    <n v="6"/>
  </r>
  <r>
    <x v="165"/>
    <d v="2017-12-31T00:00:00"/>
    <x v="0"/>
    <x v="4"/>
    <x v="1"/>
    <s v="Office Supplies"/>
    <x v="4"/>
    <n v="1003.6200000000001"/>
    <n v="0"/>
    <n v="0"/>
    <n v="7"/>
  </r>
  <r>
    <x v="735"/>
    <d v="2017-09-03T00:00:00"/>
    <x v="2"/>
    <x v="4"/>
    <x v="1"/>
    <s v="Technology"/>
    <x v="7"/>
    <n v="35.167999999999999"/>
    <n v="11.429599999999999"/>
    <n v="0.32500000000000001"/>
    <n v="6"/>
  </r>
  <r>
    <x v="735"/>
    <d v="2017-09-03T00:00:00"/>
    <x v="2"/>
    <x v="4"/>
    <x v="1"/>
    <s v="Furniture"/>
    <x v="3"/>
    <n v="1137.75"/>
    <n v="250.30500000000004"/>
    <n v="0.22"/>
    <n v="6"/>
  </r>
  <r>
    <x v="735"/>
    <d v="2017-09-03T00:00:00"/>
    <x v="2"/>
    <x v="4"/>
    <x v="1"/>
    <s v="Office Supplies"/>
    <x v="8"/>
    <n v="99.680000000000021"/>
    <n v="32.396000000000001"/>
    <n v="0.32500000000000001"/>
    <n v="6"/>
  </r>
  <r>
    <x v="735"/>
    <d v="2017-09-03T00:00:00"/>
    <x v="2"/>
    <x v="4"/>
    <x v="1"/>
    <s v="Office Supplies"/>
    <x v="6"/>
    <n v="5.56"/>
    <n v="1.4455999999999998"/>
    <n v="0.26"/>
    <n v="6"/>
  </r>
  <r>
    <x v="98"/>
    <d v="2015-01-04T00:00:00"/>
    <x v="1"/>
    <x v="13"/>
    <x v="3"/>
    <s v="Office Supplies"/>
    <x v="4"/>
    <n v="85.52"/>
    <n v="22.235199999999999"/>
    <n v="0.26"/>
    <n v="2"/>
  </r>
  <r>
    <x v="98"/>
    <d v="2015-01-04T00:00:00"/>
    <x v="1"/>
    <x v="13"/>
    <x v="3"/>
    <s v="Office Supplies"/>
    <x v="6"/>
    <n v="9.84"/>
    <n v="2.6568000000000005"/>
    <n v="0.27"/>
    <n v="2"/>
  </r>
  <r>
    <x v="98"/>
    <d v="2015-01-04T00:00:00"/>
    <x v="1"/>
    <x v="13"/>
    <x v="3"/>
    <s v="Office Supplies"/>
    <x v="10"/>
    <n v="20.04"/>
    <n v="9.6191999999999993"/>
    <n v="0.48"/>
    <n v="2"/>
  </r>
  <r>
    <x v="330"/>
    <d v="2015-10-13T00:00:00"/>
    <x v="0"/>
    <x v="15"/>
    <x v="3"/>
    <s v="Technology"/>
    <x v="7"/>
    <n v="631.96"/>
    <n v="303.3408"/>
    <n v="0.48"/>
    <n v="4"/>
  </r>
  <r>
    <x v="330"/>
    <d v="2015-10-13T00:00:00"/>
    <x v="0"/>
    <x v="15"/>
    <x v="3"/>
    <s v="Office Supplies"/>
    <x v="10"/>
    <n v="23.92"/>
    <n v="10.763999999999999"/>
    <n v="0.45"/>
    <n v="4"/>
  </r>
  <r>
    <x v="736"/>
    <d v="2014-12-15T00:00:00"/>
    <x v="0"/>
    <x v="1"/>
    <x v="1"/>
    <s v="Office Supplies"/>
    <x v="10"/>
    <n v="90.24"/>
    <n v="41.51039999999999"/>
    <n v="0.46"/>
    <n v="2"/>
  </r>
  <r>
    <x v="84"/>
    <d v="2014-11-23T00:00:00"/>
    <x v="0"/>
    <x v="15"/>
    <x v="3"/>
    <s v="Technology"/>
    <x v="7"/>
    <n v="4548.8100000000004"/>
    <n v="1228.1787000000004"/>
    <n v="0.27"/>
    <n v="4"/>
  </r>
  <r>
    <x v="545"/>
    <d v="2016-09-14T00:00:00"/>
    <x v="0"/>
    <x v="5"/>
    <x v="2"/>
    <s v="Furniture"/>
    <x v="3"/>
    <n v="300.93"/>
    <n v="-34.39200000000001"/>
    <n v="-0.114285714285714"/>
    <n v="4"/>
  </r>
  <r>
    <x v="545"/>
    <d v="2016-09-14T00:00:00"/>
    <x v="0"/>
    <x v="5"/>
    <x v="2"/>
    <s v="Technology"/>
    <x v="7"/>
    <n v="719.96"/>
    <n v="53.997000000000043"/>
    <n v="7.4999999999999997E-2"/>
    <n v="4"/>
  </r>
  <r>
    <x v="737"/>
    <d v="2014-06-22T00:00:00"/>
    <x v="0"/>
    <x v="14"/>
    <x v="2"/>
    <s v="Furniture"/>
    <x v="1"/>
    <n v="647.84"/>
    <n v="32.391999999999939"/>
    <n v="4.9999999999999899E-2"/>
    <n v="6"/>
  </r>
  <r>
    <x v="120"/>
    <d v="2015-10-01T00:00:00"/>
    <x v="2"/>
    <x v="1"/>
    <x v="1"/>
    <s v="Office Supplies"/>
    <x v="4"/>
    <n v="64.17"/>
    <n v="18.609299999999998"/>
    <n v="0.28999999999999998"/>
    <n v="5"/>
  </r>
  <r>
    <x v="120"/>
    <d v="2015-10-01T00:00:00"/>
    <x v="2"/>
    <x v="1"/>
    <x v="1"/>
    <s v="Office Supplies"/>
    <x v="12"/>
    <n v="124.46"/>
    <n v="58.496199999999988"/>
    <n v="0.47"/>
    <n v="5"/>
  </r>
  <r>
    <x v="288"/>
    <d v="2016-05-24T00:00:00"/>
    <x v="1"/>
    <x v="1"/>
    <x v="1"/>
    <s v="Office Supplies"/>
    <x v="8"/>
    <n v="9.5840000000000014"/>
    <n v="3.3543999999999996"/>
    <n v="0.35"/>
    <n v="5"/>
  </r>
  <r>
    <x v="738"/>
    <d v="2017-06-23T00:00:00"/>
    <x v="0"/>
    <x v="2"/>
    <x v="0"/>
    <s v="Office Supplies"/>
    <x v="12"/>
    <n v="37.608000000000004"/>
    <n v="12.692699999999995"/>
    <n v="0.33750000000000002"/>
    <n v="1"/>
  </r>
  <r>
    <x v="46"/>
    <d v="2017-06-20T00:00:00"/>
    <x v="1"/>
    <x v="10"/>
    <x v="2"/>
    <s v="Office Supplies"/>
    <x v="10"/>
    <n v="12.224"/>
    <n v="4.4311999999999996"/>
    <n v="0.36249999999999999"/>
    <n v="3"/>
  </r>
  <r>
    <x v="46"/>
    <d v="2017-06-20T00:00:00"/>
    <x v="1"/>
    <x v="10"/>
    <x v="2"/>
    <s v="Office Supplies"/>
    <x v="8"/>
    <n v="2.3039999999999994"/>
    <n v="-3.5711999999999993"/>
    <n v="-1.55"/>
    <n v="3"/>
  </r>
  <r>
    <x v="46"/>
    <d v="2017-06-20T00:00:00"/>
    <x v="1"/>
    <x v="10"/>
    <x v="2"/>
    <s v="Office Supplies"/>
    <x v="8"/>
    <n v="9.3599999999999977"/>
    <n v="-16.380000000000003"/>
    <n v="-1.75"/>
    <n v="3"/>
  </r>
  <r>
    <x v="696"/>
    <d v="2016-11-19T00:00:00"/>
    <x v="0"/>
    <x v="1"/>
    <x v="1"/>
    <s v="Office Supplies"/>
    <x v="2"/>
    <n v="7.38"/>
    <n v="3.4685999999999999"/>
    <n v="0.47"/>
    <n v="5"/>
  </r>
  <r>
    <x v="739"/>
    <d v="2014-07-27T00:00:00"/>
    <x v="0"/>
    <x v="1"/>
    <x v="1"/>
    <s v="Office Supplies"/>
    <x v="4"/>
    <n v="53.72"/>
    <n v="15.041600000000003"/>
    <n v="0.28000000000000003"/>
    <n v="2"/>
  </r>
  <r>
    <x v="739"/>
    <d v="2014-07-27T00:00:00"/>
    <x v="0"/>
    <x v="1"/>
    <x v="1"/>
    <s v="Office Supplies"/>
    <x v="14"/>
    <n v="8187.65"/>
    <n v="327.50599999999963"/>
    <n v="0.04"/>
    <n v="2"/>
  </r>
  <r>
    <x v="739"/>
    <d v="2014-07-27T00:00:00"/>
    <x v="0"/>
    <x v="1"/>
    <x v="1"/>
    <s v="Furniture"/>
    <x v="5"/>
    <n v="77.92"/>
    <n v="34.284800000000004"/>
    <n v="0.44"/>
    <n v="2"/>
  </r>
  <r>
    <x v="740"/>
    <d v="2015-07-02T00:00:00"/>
    <x v="0"/>
    <x v="5"/>
    <x v="2"/>
    <s v="Office Supplies"/>
    <x v="9"/>
    <n v="32.783999999999992"/>
    <n v="-85.238399999999999"/>
    <n v="-2.6"/>
    <n v="0"/>
  </r>
  <r>
    <x v="580"/>
    <d v="2017-03-08T00:00:00"/>
    <x v="1"/>
    <x v="1"/>
    <x v="1"/>
    <s v="Technology"/>
    <x v="7"/>
    <n v="196.77600000000001"/>
    <n v="14.758199999999995"/>
    <n v="7.4999999999999997E-2"/>
    <n v="6"/>
  </r>
  <r>
    <x v="580"/>
    <d v="2017-03-08T00:00:00"/>
    <x v="1"/>
    <x v="1"/>
    <x v="1"/>
    <s v="Technology"/>
    <x v="11"/>
    <n v="479.93999999999994"/>
    <n v="52.79340000000002"/>
    <n v="0.11"/>
    <n v="6"/>
  </r>
  <r>
    <x v="741"/>
    <d v="2016-11-23T00:00:00"/>
    <x v="2"/>
    <x v="26"/>
    <x v="2"/>
    <s v="Office Supplies"/>
    <x v="4"/>
    <n v="1117.92"/>
    <n v="55.895999999999958"/>
    <n v="0.05"/>
    <n v="5"/>
  </r>
  <r>
    <x v="24"/>
    <d v="2015-04-19T00:00:00"/>
    <x v="0"/>
    <x v="28"/>
    <x v="0"/>
    <s v="Technology"/>
    <x v="11"/>
    <n v="106.5"/>
    <n v="41.534999999999997"/>
    <n v="0.39"/>
    <n v="1"/>
  </r>
  <r>
    <x v="574"/>
    <d v="2017-12-06T00:00:00"/>
    <x v="2"/>
    <x v="2"/>
    <x v="0"/>
    <s v="Office Supplies"/>
    <x v="8"/>
    <n v="45.660000000000011"/>
    <n v="-33.483999999999995"/>
    <n v="-0.73333333333333295"/>
    <n v="4"/>
  </r>
  <r>
    <x v="583"/>
    <d v="2016-11-17T00:00:00"/>
    <x v="1"/>
    <x v="10"/>
    <x v="2"/>
    <s v="Technology"/>
    <x v="11"/>
    <n v="95.968000000000004"/>
    <n v="1.1995999999999931"/>
    <n v="1.24999999999999E-2"/>
    <n v="6"/>
  </r>
  <r>
    <x v="583"/>
    <d v="2016-11-17T00:00:00"/>
    <x v="1"/>
    <x v="10"/>
    <x v="2"/>
    <s v="Furniture"/>
    <x v="1"/>
    <n v="47.991999999999997"/>
    <n v="-2.0567999999999991"/>
    <n v="-4.2857142857142802E-2"/>
    <n v="6"/>
  </r>
  <r>
    <x v="742"/>
    <d v="2014-09-10T00:00:00"/>
    <x v="0"/>
    <x v="24"/>
    <x v="3"/>
    <s v="Office Supplies"/>
    <x v="4"/>
    <n v="264.32"/>
    <n v="19.823999999999998"/>
    <n v="7.4999999999999997E-2"/>
    <n v="5"/>
  </r>
  <r>
    <x v="647"/>
    <d v="2014-11-22T00:00:00"/>
    <x v="0"/>
    <x v="5"/>
    <x v="2"/>
    <s v="Office Supplies"/>
    <x v="12"/>
    <n v="604.65600000000006"/>
    <n v="204.07139999999995"/>
    <n v="0.33750000000000002"/>
    <n v="7"/>
  </r>
  <r>
    <x v="743"/>
    <d v="2017-05-07T00:00:00"/>
    <x v="1"/>
    <x v="30"/>
    <x v="3"/>
    <s v="Furniture"/>
    <x v="5"/>
    <n v="129.93"/>
    <n v="12.992999999999988"/>
    <n v="9.9999999999999895E-2"/>
    <n v="5"/>
  </r>
  <r>
    <x v="680"/>
    <d v="2016-10-21T00:00:00"/>
    <x v="2"/>
    <x v="26"/>
    <x v="2"/>
    <s v="Office Supplies"/>
    <x v="2"/>
    <n v="20.16"/>
    <n v="9.8783999999999992"/>
    <n v="0.49"/>
    <n v="6"/>
  </r>
  <r>
    <x v="680"/>
    <d v="2016-10-21T00:00:00"/>
    <x v="2"/>
    <x v="26"/>
    <x v="2"/>
    <s v="Office Supplies"/>
    <x v="2"/>
    <n v="29.46"/>
    <n v="14.4354"/>
    <n v="0.49"/>
    <n v="6"/>
  </r>
  <r>
    <x v="680"/>
    <d v="2016-10-21T00:00:00"/>
    <x v="2"/>
    <x v="26"/>
    <x v="2"/>
    <s v="Office Supplies"/>
    <x v="9"/>
    <n v="868.58999999999992"/>
    <n v="251.89109999999988"/>
    <n v="0.28999999999999998"/>
    <n v="6"/>
  </r>
  <r>
    <x v="680"/>
    <d v="2016-10-21T00:00:00"/>
    <x v="2"/>
    <x v="26"/>
    <x v="2"/>
    <s v="Office Supplies"/>
    <x v="10"/>
    <n v="12.96"/>
    <n v="6.2208000000000006"/>
    <n v="0.48"/>
    <n v="6"/>
  </r>
  <r>
    <x v="680"/>
    <d v="2016-10-21T00:00:00"/>
    <x v="2"/>
    <x v="26"/>
    <x v="2"/>
    <s v="Technology"/>
    <x v="7"/>
    <n v="5.5"/>
    <n v="1.375"/>
    <n v="0.25"/>
    <n v="6"/>
  </r>
  <r>
    <x v="680"/>
    <d v="2016-10-21T00:00:00"/>
    <x v="2"/>
    <x v="26"/>
    <x v="2"/>
    <s v="Office Supplies"/>
    <x v="8"/>
    <n v="121.6"/>
    <n v="55.935999999999993"/>
    <n v="0.46"/>
    <n v="6"/>
  </r>
  <r>
    <x v="744"/>
    <d v="2015-04-10T00:00:00"/>
    <x v="0"/>
    <x v="5"/>
    <x v="2"/>
    <s v="Office Supplies"/>
    <x v="6"/>
    <n v="42.047999999999995"/>
    <n v="5.2559999999999985"/>
    <n v="0.125"/>
    <n v="4"/>
  </r>
  <r>
    <x v="744"/>
    <d v="2015-04-10T00:00:00"/>
    <x v="0"/>
    <x v="5"/>
    <x v="2"/>
    <s v="Technology"/>
    <x v="11"/>
    <n v="25.488"/>
    <n v="4.4603999999999999"/>
    <n v="0.17499999999999999"/>
    <n v="4"/>
  </r>
  <r>
    <x v="744"/>
    <d v="2015-04-10T00:00:00"/>
    <x v="0"/>
    <x v="5"/>
    <x v="2"/>
    <s v="Office Supplies"/>
    <x v="8"/>
    <n v="6.8999999999999986"/>
    <n v="-12.075000000000003"/>
    <n v="-1.75"/>
    <n v="4"/>
  </r>
  <r>
    <x v="744"/>
    <d v="2015-04-10T00:00:00"/>
    <x v="0"/>
    <x v="5"/>
    <x v="2"/>
    <s v="Office Supplies"/>
    <x v="8"/>
    <n v="9.6479999999999961"/>
    <n v="-16.884"/>
    <n v="-1.75"/>
    <n v="4"/>
  </r>
  <r>
    <x v="744"/>
    <d v="2015-04-10T00:00:00"/>
    <x v="0"/>
    <x v="5"/>
    <x v="2"/>
    <s v="Office Supplies"/>
    <x v="10"/>
    <n v="7.9680000000000009"/>
    <n v="2.8884000000000007"/>
    <n v="0.36249999999999999"/>
    <n v="4"/>
  </r>
  <r>
    <x v="745"/>
    <d v="2014-10-29T00:00:00"/>
    <x v="2"/>
    <x v="2"/>
    <x v="0"/>
    <s v="Office Supplies"/>
    <x v="10"/>
    <n v="10.368000000000002"/>
    <n v="3.6288"/>
    <n v="0.35"/>
    <n v="5"/>
  </r>
  <r>
    <x v="654"/>
    <d v="2014-08-21T00:00:00"/>
    <x v="1"/>
    <x v="36"/>
    <x v="0"/>
    <s v="Office Supplies"/>
    <x v="10"/>
    <n v="114.2"/>
    <n v="52.531999999999996"/>
    <n v="0.46"/>
    <n v="4"/>
  </r>
  <r>
    <x v="654"/>
    <d v="2014-08-21T00:00:00"/>
    <x v="1"/>
    <x v="36"/>
    <x v="0"/>
    <s v="Office Supplies"/>
    <x v="8"/>
    <n v="17.96"/>
    <n v="8.2615999999999996"/>
    <n v="0.46"/>
    <n v="4"/>
  </r>
  <r>
    <x v="654"/>
    <d v="2014-08-21T00:00:00"/>
    <x v="1"/>
    <x v="36"/>
    <x v="0"/>
    <s v="Office Supplies"/>
    <x v="13"/>
    <n v="12.67"/>
    <n v="4.5611999999999995"/>
    <n v="0.36"/>
    <n v="4"/>
  </r>
  <r>
    <x v="654"/>
    <d v="2014-08-21T00:00:00"/>
    <x v="1"/>
    <x v="36"/>
    <x v="0"/>
    <s v="Technology"/>
    <x v="11"/>
    <n v="339.96"/>
    <n v="122.38559999999998"/>
    <n v="0.36"/>
    <n v="4"/>
  </r>
  <r>
    <x v="733"/>
    <d v="2017-08-18T00:00:00"/>
    <x v="1"/>
    <x v="9"/>
    <x v="3"/>
    <s v="Office Supplies"/>
    <x v="4"/>
    <n v="1801.6320000000001"/>
    <n v="-337.80600000000004"/>
    <n v="-0.1875"/>
    <n v="3"/>
  </r>
  <r>
    <x v="684"/>
    <d v="2015-09-08T00:00:00"/>
    <x v="1"/>
    <x v="1"/>
    <x v="1"/>
    <s v="Technology"/>
    <x v="11"/>
    <n v="46.32"/>
    <n v="18.064800000000002"/>
    <n v="0.39"/>
    <n v="2"/>
  </r>
  <r>
    <x v="746"/>
    <d v="2015-01-29T00:00:00"/>
    <x v="0"/>
    <x v="24"/>
    <x v="3"/>
    <s v="Furniture"/>
    <x v="1"/>
    <n v="181.98599999999999"/>
    <n v="-54.595799999999997"/>
    <n v="-0.3"/>
    <n v="2"/>
  </r>
  <r>
    <x v="746"/>
    <d v="2015-01-29T00:00:00"/>
    <x v="0"/>
    <x v="24"/>
    <x v="3"/>
    <s v="Technology"/>
    <x v="7"/>
    <n v="431.976"/>
    <n v="-100.7944"/>
    <n v="-0.233333333333333"/>
    <n v="2"/>
  </r>
  <r>
    <x v="746"/>
    <d v="2015-01-29T00:00:00"/>
    <x v="0"/>
    <x v="24"/>
    <x v="3"/>
    <s v="Technology"/>
    <x v="7"/>
    <n v="155.36999999999998"/>
    <n v="-36.253"/>
    <n v="-0.233333333333333"/>
    <n v="2"/>
  </r>
  <r>
    <x v="747"/>
    <d v="2015-07-16T00:00:00"/>
    <x v="1"/>
    <x v="1"/>
    <x v="1"/>
    <s v="Furniture"/>
    <x v="1"/>
    <n v="1348.7040000000002"/>
    <n v="-219.16440000000023"/>
    <n v="-0.16250000000000001"/>
    <n v="0"/>
  </r>
  <r>
    <x v="747"/>
    <d v="2015-07-16T00:00:00"/>
    <x v="1"/>
    <x v="1"/>
    <x v="1"/>
    <s v="Furniture"/>
    <x v="1"/>
    <n v="700.15200000000004"/>
    <n v="78.767099999999971"/>
    <n v="0.1125"/>
    <n v="0"/>
  </r>
  <r>
    <x v="567"/>
    <d v="2016-05-04T00:00:00"/>
    <x v="1"/>
    <x v="16"/>
    <x v="1"/>
    <s v="Furniture"/>
    <x v="5"/>
    <n v="111.88800000000001"/>
    <n v="22.377600000000001"/>
    <n v="0.2"/>
    <n v="4"/>
  </r>
  <r>
    <x v="467"/>
    <d v="2014-10-01T00:00:00"/>
    <x v="1"/>
    <x v="9"/>
    <x v="3"/>
    <s v="Office Supplies"/>
    <x v="9"/>
    <n v="143.952"/>
    <n v="14.39520000000001"/>
    <n v="0.1"/>
    <n v="5"/>
  </r>
  <r>
    <x v="162"/>
    <d v="2016-09-14T00:00:00"/>
    <x v="2"/>
    <x v="31"/>
    <x v="3"/>
    <s v="Furniture"/>
    <x v="0"/>
    <n v="173.94"/>
    <n v="13.915199999999992"/>
    <n v="0.08"/>
    <n v="6"/>
  </r>
  <r>
    <x v="162"/>
    <d v="2016-09-14T00:00:00"/>
    <x v="2"/>
    <x v="31"/>
    <x v="3"/>
    <s v="Office Supplies"/>
    <x v="2"/>
    <n v="14.76"/>
    <n v="6.9371999999999998"/>
    <n v="0.47"/>
    <n v="6"/>
  </r>
  <r>
    <x v="513"/>
    <d v="2017-04-20T00:00:00"/>
    <x v="0"/>
    <x v="1"/>
    <x v="1"/>
    <s v="Office Supplies"/>
    <x v="4"/>
    <n v="205.92"/>
    <n v="2.0592000000000041"/>
    <n v="0.01"/>
    <n v="4"/>
  </r>
  <r>
    <x v="513"/>
    <d v="2017-04-20T00:00:00"/>
    <x v="0"/>
    <x v="1"/>
    <x v="1"/>
    <s v="Furniture"/>
    <x v="0"/>
    <n v="102.833"/>
    <n v="-6.0489999999999995"/>
    <n v="-5.8823529411764698E-2"/>
    <n v="4"/>
  </r>
  <r>
    <x v="748"/>
    <d v="2015-08-22T00:00:00"/>
    <x v="0"/>
    <x v="16"/>
    <x v="1"/>
    <s v="Office Supplies"/>
    <x v="6"/>
    <n v="2.3039999999999998"/>
    <n v="0.25919999999999999"/>
    <n v="0.1125"/>
    <n v="6"/>
  </r>
  <r>
    <x v="748"/>
    <d v="2015-08-22T00:00:00"/>
    <x v="0"/>
    <x v="16"/>
    <x v="1"/>
    <s v="Technology"/>
    <x v="7"/>
    <n v="1879.96"/>
    <n v="211.49549999999977"/>
    <n v="0.1125"/>
    <n v="6"/>
  </r>
  <r>
    <x v="748"/>
    <d v="2015-08-22T00:00:00"/>
    <x v="0"/>
    <x v="16"/>
    <x v="1"/>
    <s v="Office Supplies"/>
    <x v="10"/>
    <n v="313.024"/>
    <n v="105.64559999999997"/>
    <n v="0.33750000000000002"/>
    <n v="6"/>
  </r>
  <r>
    <x v="748"/>
    <d v="2015-08-22T00:00:00"/>
    <x v="0"/>
    <x v="16"/>
    <x v="1"/>
    <s v="Office Supplies"/>
    <x v="2"/>
    <n v="5.04"/>
    <n v="1.764"/>
    <n v="0.35"/>
    <n v="6"/>
  </r>
  <r>
    <x v="123"/>
    <d v="2017-11-23T00:00:00"/>
    <x v="0"/>
    <x v="0"/>
    <x v="0"/>
    <s v="Furniture"/>
    <x v="5"/>
    <n v="821.87999999999988"/>
    <n v="213.68880000000001"/>
    <n v="0.26"/>
    <n v="4"/>
  </r>
  <r>
    <x v="123"/>
    <d v="2017-11-23T00:00:00"/>
    <x v="0"/>
    <x v="0"/>
    <x v="0"/>
    <s v="Office Supplies"/>
    <x v="8"/>
    <n v="21.96"/>
    <n v="10.760400000000001"/>
    <n v="0.49"/>
    <n v="4"/>
  </r>
  <r>
    <x v="749"/>
    <d v="2016-09-18T00:00:00"/>
    <x v="2"/>
    <x v="20"/>
    <x v="0"/>
    <s v="Office Supplies"/>
    <x v="10"/>
    <n v="25.92"/>
    <n v="12.441600000000001"/>
    <n v="0.48"/>
    <n v="4"/>
  </r>
  <r>
    <x v="243"/>
    <d v="2016-08-20T00:00:00"/>
    <x v="0"/>
    <x v="2"/>
    <x v="0"/>
    <s v="Technology"/>
    <x v="7"/>
    <n v="705.54399999999998"/>
    <n v="70.554400000000072"/>
    <n v="0.1"/>
    <n v="5"/>
  </r>
  <r>
    <x v="120"/>
    <d v="2015-09-30T00:00:00"/>
    <x v="0"/>
    <x v="15"/>
    <x v="3"/>
    <s v="Technology"/>
    <x v="11"/>
    <n v="50"/>
    <n v="12"/>
    <n v="0.24"/>
    <n v="4"/>
  </r>
  <r>
    <x v="750"/>
    <d v="2016-10-14T00:00:00"/>
    <x v="1"/>
    <x v="5"/>
    <x v="2"/>
    <s v="Furniture"/>
    <x v="5"/>
    <n v="51.712000000000003"/>
    <n v="-32.320000000000007"/>
    <n v="-0.625"/>
    <n v="6"/>
  </r>
  <r>
    <x v="539"/>
    <d v="2015-03-30T00:00:00"/>
    <x v="1"/>
    <x v="2"/>
    <x v="0"/>
    <s v="Office Supplies"/>
    <x v="9"/>
    <n v="6.9920000000000009"/>
    <n v="0.52439999999999998"/>
    <n v="7.4999999999999997E-2"/>
    <n v="6"/>
  </r>
  <r>
    <x v="70"/>
    <d v="2015-06-04T00:00:00"/>
    <x v="0"/>
    <x v="7"/>
    <x v="1"/>
    <s v="Furniture"/>
    <x v="0"/>
    <n v="1406.86"/>
    <n v="140.68599999999989"/>
    <n v="9.9999999999999895E-2"/>
    <n v="4"/>
  </r>
  <r>
    <x v="70"/>
    <d v="2015-06-04T00:00:00"/>
    <x v="0"/>
    <x v="7"/>
    <x v="1"/>
    <s v="Office Supplies"/>
    <x v="2"/>
    <n v="15.75"/>
    <n v="7.5600000000000005"/>
    <n v="0.48"/>
    <n v="4"/>
  </r>
  <r>
    <x v="70"/>
    <d v="2015-06-04T00:00:00"/>
    <x v="0"/>
    <x v="7"/>
    <x v="1"/>
    <s v="Office Supplies"/>
    <x v="4"/>
    <n v="323.10000000000002"/>
    <n v="61.38900000000001"/>
    <n v="0.19"/>
    <n v="4"/>
  </r>
  <r>
    <x v="707"/>
    <d v="2015-12-31T00:00:00"/>
    <x v="0"/>
    <x v="18"/>
    <x v="0"/>
    <s v="Office Supplies"/>
    <x v="2"/>
    <n v="9.2159999999999993"/>
    <n v="3.3408000000000002"/>
    <n v="0.36249999999999999"/>
    <n v="6"/>
  </r>
  <r>
    <x v="707"/>
    <d v="2015-12-31T00:00:00"/>
    <x v="0"/>
    <x v="18"/>
    <x v="0"/>
    <s v="Office Supplies"/>
    <x v="10"/>
    <n v="10.368000000000002"/>
    <n v="3.6288"/>
    <n v="0.35"/>
    <n v="6"/>
  </r>
  <r>
    <x v="751"/>
    <d v="2015-03-22T00:00:00"/>
    <x v="1"/>
    <x v="15"/>
    <x v="3"/>
    <s v="Technology"/>
    <x v="11"/>
    <n v="15.02"/>
    <n v="2.7035999999999998"/>
    <n v="0.18"/>
    <n v="5"/>
  </r>
  <r>
    <x v="751"/>
    <d v="2015-03-22T00:00:00"/>
    <x v="1"/>
    <x v="15"/>
    <x v="3"/>
    <s v="Office Supplies"/>
    <x v="4"/>
    <n v="33.82"/>
    <n v="9.1313999999999993"/>
    <n v="0.27"/>
    <n v="5"/>
  </r>
  <r>
    <x v="202"/>
    <d v="2017-12-24T00:00:00"/>
    <x v="0"/>
    <x v="0"/>
    <x v="0"/>
    <s v="Technology"/>
    <x v="11"/>
    <n v="71"/>
    <n v="27.689999999999998"/>
    <n v="0.39"/>
    <n v="3"/>
  </r>
  <r>
    <x v="752"/>
    <d v="2017-11-03T00:00:00"/>
    <x v="0"/>
    <x v="4"/>
    <x v="1"/>
    <s v="Office Supplies"/>
    <x v="8"/>
    <n v="25.120000000000005"/>
    <n v="7.8499999999999979"/>
    <n v="0.3125"/>
    <n v="2"/>
  </r>
  <r>
    <x v="752"/>
    <d v="2017-11-03T00:00:00"/>
    <x v="0"/>
    <x v="4"/>
    <x v="1"/>
    <s v="Furniture"/>
    <x v="3"/>
    <n v="2665.62"/>
    <n v="239.90580000000011"/>
    <n v="0.09"/>
    <n v="2"/>
  </r>
  <r>
    <x v="210"/>
    <d v="2017-09-11T00:00:00"/>
    <x v="1"/>
    <x v="15"/>
    <x v="3"/>
    <s v="Office Supplies"/>
    <x v="4"/>
    <n v="478.08"/>
    <n v="133.86240000000004"/>
    <n v="0.28000000000000003"/>
    <n v="4"/>
  </r>
  <r>
    <x v="753"/>
    <d v="2017-12-27T00:00:00"/>
    <x v="1"/>
    <x v="24"/>
    <x v="3"/>
    <s v="Technology"/>
    <x v="7"/>
    <n v="164.38800000000001"/>
    <n v="-35.617400000000004"/>
    <n v="-0.21666666666666701"/>
    <n v="0"/>
  </r>
  <r>
    <x v="753"/>
    <d v="2017-12-27T00:00:00"/>
    <x v="1"/>
    <x v="24"/>
    <x v="3"/>
    <s v="Office Supplies"/>
    <x v="6"/>
    <n v="13.247999999999999"/>
    <n v="3.6431999999999998"/>
    <n v="0.27500000000000002"/>
    <n v="0"/>
  </r>
  <r>
    <x v="11"/>
    <d v="2017-07-21T00:00:00"/>
    <x v="2"/>
    <x v="10"/>
    <x v="2"/>
    <s v="Office Supplies"/>
    <x v="6"/>
    <n v="2.9120000000000004"/>
    <n v="0.90999999999999981"/>
    <n v="0.3125"/>
    <n v="5"/>
  </r>
  <r>
    <x v="399"/>
    <d v="2016-08-15T00:00:00"/>
    <x v="0"/>
    <x v="5"/>
    <x v="2"/>
    <s v="Technology"/>
    <x v="11"/>
    <n v="1399.9440000000002"/>
    <n v="52.497900000000016"/>
    <n v="3.7499999999999999E-2"/>
    <n v="3"/>
  </r>
  <r>
    <x v="362"/>
    <d v="2017-07-14T00:00:00"/>
    <x v="2"/>
    <x v="14"/>
    <x v="2"/>
    <s v="Furniture"/>
    <x v="5"/>
    <n v="526.45000000000005"/>
    <n v="31.586999999999961"/>
    <n v="5.9999999999999901E-2"/>
    <n v="5"/>
  </r>
  <r>
    <x v="754"/>
    <d v="2014-11-27T00:00:00"/>
    <x v="1"/>
    <x v="32"/>
    <x v="0"/>
    <s v="Office Supplies"/>
    <x v="12"/>
    <n v="16.23"/>
    <n v="7.9527000000000001"/>
    <n v="0.49"/>
    <n v="5"/>
  </r>
  <r>
    <x v="754"/>
    <d v="2014-11-27T00:00:00"/>
    <x v="1"/>
    <x v="32"/>
    <x v="0"/>
    <s v="Office Supplies"/>
    <x v="8"/>
    <n v="319.89999999999998"/>
    <n v="156.751"/>
    <n v="0.49"/>
    <n v="5"/>
  </r>
  <r>
    <x v="754"/>
    <d v="2014-11-27T00:00:00"/>
    <x v="1"/>
    <x v="32"/>
    <x v="0"/>
    <s v="Office Supplies"/>
    <x v="12"/>
    <n v="11.36"/>
    <n v="5.3391999999999991"/>
    <n v="0.47"/>
    <n v="5"/>
  </r>
  <r>
    <x v="754"/>
    <d v="2014-11-27T00:00:00"/>
    <x v="1"/>
    <x v="32"/>
    <x v="0"/>
    <s v="Office Supplies"/>
    <x v="9"/>
    <n v="675.12"/>
    <n v="290.30160000000001"/>
    <n v="0.43"/>
    <n v="5"/>
  </r>
  <r>
    <x v="755"/>
    <d v="2014-01-31T00:00:00"/>
    <x v="2"/>
    <x v="17"/>
    <x v="0"/>
    <s v="Furniture"/>
    <x v="5"/>
    <n v="62.820000000000007"/>
    <n v="30.7818"/>
    <n v="0.49"/>
    <n v="5"/>
  </r>
  <r>
    <x v="755"/>
    <d v="2014-01-31T00:00:00"/>
    <x v="2"/>
    <x v="17"/>
    <x v="0"/>
    <s v="Office Supplies"/>
    <x v="4"/>
    <n v="489.92"/>
    <n v="0"/>
    <n v="0"/>
    <n v="5"/>
  </r>
  <r>
    <x v="755"/>
    <d v="2014-01-31T00:00:00"/>
    <x v="2"/>
    <x v="17"/>
    <x v="0"/>
    <s v="Office Supplies"/>
    <x v="10"/>
    <n v="19.440000000000001"/>
    <n v="9.3312000000000008"/>
    <n v="0.48"/>
    <n v="5"/>
  </r>
  <r>
    <x v="755"/>
    <d v="2014-01-31T00:00:00"/>
    <x v="2"/>
    <x v="17"/>
    <x v="0"/>
    <s v="Office Supplies"/>
    <x v="10"/>
    <n v="16.68"/>
    <n v="8.34"/>
    <n v="0.5"/>
    <n v="5"/>
  </r>
  <r>
    <x v="755"/>
    <d v="2014-01-31T00:00:00"/>
    <x v="2"/>
    <x v="17"/>
    <x v="0"/>
    <s v="Technology"/>
    <x v="7"/>
    <n v="155.35"/>
    <n v="0"/>
    <n v="0"/>
    <n v="5"/>
  </r>
  <r>
    <x v="755"/>
    <d v="2014-01-31T00:00:00"/>
    <x v="2"/>
    <x v="17"/>
    <x v="0"/>
    <s v="Furniture"/>
    <x v="5"/>
    <n v="12.419999999999998"/>
    <n v="4.4711999999999996"/>
    <n v="0.36"/>
    <n v="5"/>
  </r>
  <r>
    <x v="755"/>
    <d v="2014-01-31T00:00:00"/>
    <x v="2"/>
    <x v="17"/>
    <x v="0"/>
    <s v="Technology"/>
    <x v="7"/>
    <n v="187.98"/>
    <n v="52.634399999999999"/>
    <n v="0.28000000000000003"/>
    <n v="5"/>
  </r>
  <r>
    <x v="502"/>
    <d v="2015-11-10T00:00:00"/>
    <x v="1"/>
    <x v="5"/>
    <x v="2"/>
    <s v="Office Supplies"/>
    <x v="12"/>
    <n v="6.6080000000000005"/>
    <n v="2.1475999999999997"/>
    <n v="0.32500000000000001"/>
    <n v="7"/>
  </r>
  <r>
    <x v="160"/>
    <d v="2017-07-06T00:00:00"/>
    <x v="0"/>
    <x v="15"/>
    <x v="3"/>
    <s v="Office Supplies"/>
    <x v="4"/>
    <n v="248.57"/>
    <n v="67.113900000000015"/>
    <n v="0.27"/>
    <n v="6"/>
  </r>
  <r>
    <x v="160"/>
    <d v="2017-07-06T00:00:00"/>
    <x v="0"/>
    <x v="15"/>
    <x v="3"/>
    <s v="Furniture"/>
    <x v="5"/>
    <n v="22.23"/>
    <n v="9.7812000000000019"/>
    <n v="0.44"/>
    <n v="6"/>
  </r>
  <r>
    <x v="465"/>
    <d v="2016-05-09T00:00:00"/>
    <x v="2"/>
    <x v="1"/>
    <x v="1"/>
    <s v="Office Supplies"/>
    <x v="4"/>
    <n v="5.98"/>
    <n v="1.0165999999999995"/>
    <n v="0.17"/>
    <n v="4"/>
  </r>
  <r>
    <x v="465"/>
    <d v="2016-05-09T00:00:00"/>
    <x v="2"/>
    <x v="1"/>
    <x v="1"/>
    <s v="Technology"/>
    <x v="7"/>
    <n v="246.16800000000001"/>
    <n v="21.539699999999996"/>
    <n v="8.7499999999999994E-2"/>
    <n v="4"/>
  </r>
  <r>
    <x v="162"/>
    <d v="2016-09-14T00:00:00"/>
    <x v="0"/>
    <x v="10"/>
    <x v="2"/>
    <s v="Furniture"/>
    <x v="5"/>
    <n v="14.136000000000003"/>
    <n v="-7.774799999999999"/>
    <n v="-0.55000000000000004"/>
    <n v="6"/>
  </r>
  <r>
    <x v="162"/>
    <d v="2016-09-14T00:00:00"/>
    <x v="0"/>
    <x v="10"/>
    <x v="2"/>
    <s v="Furniture"/>
    <x v="3"/>
    <n v="601.47"/>
    <n v="-300.73500000000001"/>
    <n v="-0.5"/>
    <n v="6"/>
  </r>
  <r>
    <x v="221"/>
    <d v="2017-11-26T00:00:00"/>
    <x v="1"/>
    <x v="20"/>
    <x v="0"/>
    <s v="Technology"/>
    <x v="7"/>
    <n v="79.099999999999994"/>
    <n v="39.549999999999997"/>
    <n v="0.5"/>
    <n v="2"/>
  </r>
  <r>
    <x v="221"/>
    <d v="2017-11-26T00:00:00"/>
    <x v="1"/>
    <x v="20"/>
    <x v="0"/>
    <s v="Office Supplies"/>
    <x v="8"/>
    <n v="327.84"/>
    <n v="157.36319999999998"/>
    <n v="0.48"/>
    <n v="2"/>
  </r>
  <r>
    <x v="726"/>
    <d v="2017-05-17T00:00:00"/>
    <x v="1"/>
    <x v="14"/>
    <x v="2"/>
    <s v="Office Supplies"/>
    <x v="12"/>
    <n v="180.96"/>
    <n v="81.432000000000002"/>
    <n v="0.45"/>
    <n v="4"/>
  </r>
  <r>
    <x v="726"/>
    <d v="2017-05-17T00:00:00"/>
    <x v="1"/>
    <x v="14"/>
    <x v="2"/>
    <s v="Office Supplies"/>
    <x v="8"/>
    <n v="914.97"/>
    <n v="411.73649999999998"/>
    <n v="0.45"/>
    <n v="4"/>
  </r>
  <r>
    <x v="726"/>
    <d v="2017-05-17T00:00:00"/>
    <x v="1"/>
    <x v="14"/>
    <x v="2"/>
    <s v="Technology"/>
    <x v="7"/>
    <n v="587.97"/>
    <n v="158.75190000000003"/>
    <n v="0.27"/>
    <n v="4"/>
  </r>
  <r>
    <x v="726"/>
    <d v="2017-05-17T00:00:00"/>
    <x v="1"/>
    <x v="14"/>
    <x v="2"/>
    <s v="Office Supplies"/>
    <x v="4"/>
    <n v="530.34"/>
    <n v="95.461199999999963"/>
    <n v="0.18"/>
    <n v="4"/>
  </r>
  <r>
    <x v="726"/>
    <d v="2017-05-17T00:00:00"/>
    <x v="1"/>
    <x v="14"/>
    <x v="2"/>
    <s v="Office Supplies"/>
    <x v="10"/>
    <n v="14.940000000000001"/>
    <n v="7.3206000000000007"/>
    <n v="0.49"/>
    <n v="4"/>
  </r>
  <r>
    <x v="756"/>
    <d v="2017-04-29T00:00:00"/>
    <x v="0"/>
    <x v="15"/>
    <x v="3"/>
    <s v="Office Supplies"/>
    <x v="9"/>
    <n v="121.94"/>
    <n v="35.362599999999986"/>
    <n v="0.28999999999999998"/>
    <n v="6"/>
  </r>
  <r>
    <x v="756"/>
    <d v="2017-04-29T00:00:00"/>
    <x v="0"/>
    <x v="15"/>
    <x v="3"/>
    <s v="Office Supplies"/>
    <x v="14"/>
    <n v="122.71000000000001"/>
    <n v="36.812999999999988"/>
    <n v="0.3"/>
    <n v="6"/>
  </r>
  <r>
    <x v="30"/>
    <d v="2016-06-04T00:00:00"/>
    <x v="0"/>
    <x v="15"/>
    <x v="3"/>
    <s v="Office Supplies"/>
    <x v="10"/>
    <n v="14.940000000000001"/>
    <n v="7.0218000000000007"/>
    <n v="0.47"/>
    <n v="0"/>
  </r>
  <r>
    <x v="30"/>
    <d v="2016-06-04T00:00:00"/>
    <x v="0"/>
    <x v="15"/>
    <x v="3"/>
    <s v="Technology"/>
    <x v="15"/>
    <n v="1349.85"/>
    <n v="364.45949999999993"/>
    <n v="0.27"/>
    <n v="0"/>
  </r>
  <r>
    <x v="30"/>
    <d v="2016-06-04T00:00:00"/>
    <x v="0"/>
    <x v="15"/>
    <x v="3"/>
    <s v="Furniture"/>
    <x v="0"/>
    <n v="136.78399999999999"/>
    <n v="5.129400000000004"/>
    <n v="3.7499999999999999E-2"/>
    <n v="0"/>
  </r>
  <r>
    <x v="30"/>
    <d v="2016-06-04T00:00:00"/>
    <x v="0"/>
    <x v="15"/>
    <x v="3"/>
    <s v="Furniture"/>
    <x v="5"/>
    <n v="61.12"/>
    <n v="20.780799999999999"/>
    <n v="0.34"/>
    <n v="0"/>
  </r>
  <r>
    <x v="757"/>
    <d v="2014-12-21T00:00:00"/>
    <x v="1"/>
    <x v="2"/>
    <x v="0"/>
    <s v="Office Supplies"/>
    <x v="8"/>
    <n v="1.1670000000000003"/>
    <n v="-0.85579999999999989"/>
    <n v="-0.73333333333333295"/>
    <n v="5"/>
  </r>
  <r>
    <x v="758"/>
    <d v="2016-03-10T00:00:00"/>
    <x v="2"/>
    <x v="1"/>
    <x v="1"/>
    <s v="Office Supplies"/>
    <x v="6"/>
    <n v="16.989999999999998"/>
    <n v="4.9270999999999976"/>
    <n v="0.28999999999999998"/>
    <n v="6"/>
  </r>
  <r>
    <x v="641"/>
    <d v="2014-11-30T00:00:00"/>
    <x v="1"/>
    <x v="5"/>
    <x v="2"/>
    <s v="Technology"/>
    <x v="11"/>
    <n v="24.672000000000001"/>
    <n v="0"/>
    <n v="0"/>
    <n v="5"/>
  </r>
  <r>
    <x v="641"/>
    <d v="2014-11-30T00:00:00"/>
    <x v="1"/>
    <x v="5"/>
    <x v="2"/>
    <s v="Office Supplies"/>
    <x v="2"/>
    <n v="2.52"/>
    <n v="0.88200000000000001"/>
    <n v="0.35"/>
    <n v="5"/>
  </r>
  <r>
    <x v="641"/>
    <d v="2014-11-30T00:00:00"/>
    <x v="1"/>
    <x v="5"/>
    <x v="2"/>
    <s v="Furniture"/>
    <x v="3"/>
    <n v="1218.7349999999997"/>
    <n v="-121.87349999999992"/>
    <n v="-0.1"/>
    <n v="5"/>
  </r>
  <r>
    <x v="641"/>
    <d v="2014-11-30T00:00:00"/>
    <x v="1"/>
    <x v="5"/>
    <x v="2"/>
    <s v="Office Supplies"/>
    <x v="2"/>
    <n v="5.9039999999999999"/>
    <n v="1.9925999999999999"/>
    <n v="0.33750000000000002"/>
    <n v="5"/>
  </r>
  <r>
    <x v="641"/>
    <d v="2014-11-30T00:00:00"/>
    <x v="1"/>
    <x v="5"/>
    <x v="2"/>
    <s v="Office Supplies"/>
    <x v="10"/>
    <n v="15.696000000000002"/>
    <n v="5.1011999999999995"/>
    <n v="0.32500000000000001"/>
    <n v="5"/>
  </r>
  <r>
    <x v="641"/>
    <d v="2014-11-30T00:00:00"/>
    <x v="1"/>
    <x v="5"/>
    <x v="2"/>
    <s v="Furniture"/>
    <x v="5"/>
    <n v="6.0960000000000001"/>
    <n v="-3.9624000000000006"/>
    <n v="-0.65"/>
    <n v="5"/>
  </r>
  <r>
    <x v="236"/>
    <d v="2016-05-05T00:00:00"/>
    <x v="1"/>
    <x v="1"/>
    <x v="1"/>
    <s v="Furniture"/>
    <x v="1"/>
    <n v="41.568000000000005"/>
    <n v="2.5980000000000008"/>
    <n v="6.25E-2"/>
    <n v="7"/>
  </r>
  <r>
    <x v="759"/>
    <d v="2014-05-03T00:00:00"/>
    <x v="1"/>
    <x v="1"/>
    <x v="1"/>
    <s v="Furniture"/>
    <x v="1"/>
    <n v="230.28000000000003"/>
    <n v="23.027999999999992"/>
    <n v="0.1"/>
    <n v="7"/>
  </r>
  <r>
    <x v="759"/>
    <d v="2014-05-03T00:00:00"/>
    <x v="1"/>
    <x v="1"/>
    <x v="1"/>
    <s v="Office Supplies"/>
    <x v="8"/>
    <n v="18.288"/>
    <n v="5.714999999999999"/>
    <n v="0.3125"/>
    <n v="7"/>
  </r>
  <r>
    <x v="719"/>
    <d v="2017-04-05T00:00:00"/>
    <x v="0"/>
    <x v="1"/>
    <x v="1"/>
    <s v="Office Supplies"/>
    <x v="2"/>
    <n v="5.78"/>
    <n v="2.7166000000000001"/>
    <n v="0.47"/>
    <n v="4"/>
  </r>
  <r>
    <x v="719"/>
    <d v="2017-04-05T00:00:00"/>
    <x v="0"/>
    <x v="1"/>
    <x v="1"/>
    <s v="Office Supplies"/>
    <x v="8"/>
    <n v="121.67999999999999"/>
    <n v="38.024999999999977"/>
    <n v="0.3125"/>
    <n v="4"/>
  </r>
  <r>
    <x v="66"/>
    <d v="2017-12-26T00:00:00"/>
    <x v="1"/>
    <x v="27"/>
    <x v="1"/>
    <s v="Office Supplies"/>
    <x v="6"/>
    <n v="4.17"/>
    <n v="1.0841999999999998"/>
    <n v="0.26"/>
    <n v="4"/>
  </r>
  <r>
    <x v="66"/>
    <d v="2017-12-26T00:00:00"/>
    <x v="1"/>
    <x v="27"/>
    <x v="1"/>
    <s v="Technology"/>
    <x v="7"/>
    <n v="67.040000000000006"/>
    <n v="6.7039999999999971"/>
    <n v="0.1"/>
    <n v="4"/>
  </r>
  <r>
    <x v="66"/>
    <d v="2017-12-26T00:00:00"/>
    <x v="1"/>
    <x v="27"/>
    <x v="1"/>
    <s v="Office Supplies"/>
    <x v="4"/>
    <n v="37.32"/>
    <n v="10.4496"/>
    <n v="0.28000000000000003"/>
    <n v="4"/>
  </r>
  <r>
    <x v="66"/>
    <d v="2017-12-26T00:00:00"/>
    <x v="1"/>
    <x v="27"/>
    <x v="1"/>
    <s v="Office Supplies"/>
    <x v="2"/>
    <n v="18.45"/>
    <n v="8.6715"/>
    <n v="0.47"/>
    <n v="4"/>
  </r>
  <r>
    <x v="640"/>
    <d v="2014-12-06T00:00:00"/>
    <x v="1"/>
    <x v="25"/>
    <x v="2"/>
    <s v="Office Supplies"/>
    <x v="10"/>
    <n v="25.92"/>
    <n v="12.441600000000001"/>
    <n v="0.48"/>
    <n v="3"/>
  </r>
  <r>
    <x v="760"/>
    <d v="2017-10-24T00:00:00"/>
    <x v="2"/>
    <x v="15"/>
    <x v="3"/>
    <s v="Technology"/>
    <x v="16"/>
    <n v="11199.968000000001"/>
    <n v="3919.9887999999992"/>
    <n v="0.35"/>
    <n v="2"/>
  </r>
  <r>
    <x v="760"/>
    <d v="2017-10-24T00:00:00"/>
    <x v="2"/>
    <x v="15"/>
    <x v="3"/>
    <s v="Technology"/>
    <x v="7"/>
    <n v="2399.6"/>
    <n v="647.89200000000005"/>
    <n v="0.27"/>
    <n v="2"/>
  </r>
  <r>
    <x v="760"/>
    <d v="2017-10-24T00:00:00"/>
    <x v="2"/>
    <x v="15"/>
    <x v="3"/>
    <s v="Office Supplies"/>
    <x v="12"/>
    <n v="63.9"/>
    <n v="28.754999999999995"/>
    <n v="0.45"/>
    <n v="2"/>
  </r>
  <r>
    <x v="760"/>
    <d v="2017-10-24T00:00:00"/>
    <x v="2"/>
    <x v="15"/>
    <x v="3"/>
    <s v="Technology"/>
    <x v="7"/>
    <n v="52.99"/>
    <n v="0.52989999999999782"/>
    <n v="9.9999999999999603E-3"/>
    <n v="2"/>
  </r>
  <r>
    <x v="38"/>
    <d v="2017-11-15T00:00:00"/>
    <x v="1"/>
    <x v="24"/>
    <x v="3"/>
    <s v="Technology"/>
    <x v="11"/>
    <n v="60.864000000000004"/>
    <n v="9.1295999999999964"/>
    <n v="0.15"/>
    <n v="2"/>
  </r>
  <r>
    <x v="38"/>
    <d v="2017-11-15T00:00:00"/>
    <x v="1"/>
    <x v="24"/>
    <x v="3"/>
    <s v="Technology"/>
    <x v="15"/>
    <n v="652.99500000000012"/>
    <n v="-935.95949999999993"/>
    <n v="-1.43333333333333"/>
    <n v="2"/>
  </r>
  <r>
    <x v="38"/>
    <d v="2017-11-15T00:00:00"/>
    <x v="1"/>
    <x v="24"/>
    <x v="3"/>
    <s v="Office Supplies"/>
    <x v="8"/>
    <n v="11.220000000000002"/>
    <n v="-7.4799999999999969"/>
    <n v="-0.66666666666666596"/>
    <n v="2"/>
  </r>
  <r>
    <x v="229"/>
    <d v="2015-09-15T00:00:00"/>
    <x v="0"/>
    <x v="26"/>
    <x v="2"/>
    <s v="Office Supplies"/>
    <x v="10"/>
    <n v="14.940000000000001"/>
    <n v="7.0218000000000007"/>
    <n v="0.47"/>
    <n v="5"/>
  </r>
  <r>
    <x v="356"/>
    <d v="2017-05-20T00:00:00"/>
    <x v="0"/>
    <x v="4"/>
    <x v="1"/>
    <s v="Furniture"/>
    <x v="5"/>
    <n v="39.96"/>
    <n v="17.182800000000004"/>
    <n v="0.43"/>
    <n v="5"/>
  </r>
  <r>
    <x v="356"/>
    <d v="2017-05-20T00:00:00"/>
    <x v="0"/>
    <x v="4"/>
    <x v="1"/>
    <s v="Furniture"/>
    <x v="1"/>
    <n v="42.624000000000002"/>
    <n v="4.2623999999999977"/>
    <n v="9.9999999999999895E-2"/>
    <n v="5"/>
  </r>
  <r>
    <x v="356"/>
    <d v="2017-05-20T00:00:00"/>
    <x v="0"/>
    <x v="4"/>
    <x v="1"/>
    <s v="Furniture"/>
    <x v="1"/>
    <n v="220.96"/>
    <n v="24.857999999999983"/>
    <n v="0.1125"/>
    <n v="5"/>
  </r>
  <r>
    <x v="761"/>
    <d v="2015-07-10T00:00:00"/>
    <x v="1"/>
    <x v="3"/>
    <x v="0"/>
    <s v="Furniture"/>
    <x v="5"/>
    <n v="4.9280000000000008"/>
    <n v="0.73919999999999941"/>
    <n v="0.15"/>
    <n v="5"/>
  </r>
  <r>
    <x v="761"/>
    <d v="2015-07-10T00:00:00"/>
    <x v="1"/>
    <x v="3"/>
    <x v="0"/>
    <s v="Office Supplies"/>
    <x v="8"/>
    <n v="7.2300000000000022"/>
    <n v="-5.7840000000000007"/>
    <n v="-0.8"/>
    <n v="5"/>
  </r>
  <r>
    <x v="762"/>
    <d v="2015-08-19T00:00:00"/>
    <x v="1"/>
    <x v="1"/>
    <x v="1"/>
    <s v="Office Supplies"/>
    <x v="4"/>
    <n v="323.10000000000002"/>
    <n v="61.38900000000001"/>
    <n v="0.19"/>
    <n v="4"/>
  </r>
  <r>
    <x v="492"/>
    <d v="2017-06-18T00:00:00"/>
    <x v="0"/>
    <x v="15"/>
    <x v="3"/>
    <s v="Office Supplies"/>
    <x v="10"/>
    <n v="19.04"/>
    <n v="9.3295999999999992"/>
    <n v="0.49"/>
    <n v="6"/>
  </r>
  <r>
    <x v="492"/>
    <d v="2017-06-18T00:00:00"/>
    <x v="0"/>
    <x v="15"/>
    <x v="3"/>
    <s v="Office Supplies"/>
    <x v="8"/>
    <n v="13.128"/>
    <n v="4.2665999999999986"/>
    <n v="0.32500000000000001"/>
    <n v="6"/>
  </r>
  <r>
    <x v="492"/>
    <d v="2017-06-18T00:00:00"/>
    <x v="0"/>
    <x v="15"/>
    <x v="3"/>
    <s v="Office Supplies"/>
    <x v="6"/>
    <n v="64.14"/>
    <n v="16.676400000000001"/>
    <n v="0.26"/>
    <n v="6"/>
  </r>
  <r>
    <x v="492"/>
    <d v="2017-06-18T00:00:00"/>
    <x v="0"/>
    <x v="15"/>
    <x v="3"/>
    <s v="Furniture"/>
    <x v="1"/>
    <n v="858.24"/>
    <n v="143.03999999999996"/>
    <n v="0.16666666666666699"/>
    <n v="6"/>
  </r>
  <r>
    <x v="763"/>
    <d v="2015-02-25T00:00:00"/>
    <x v="0"/>
    <x v="36"/>
    <x v="0"/>
    <s v="Technology"/>
    <x v="11"/>
    <n v="29.99"/>
    <n v="2.9989999999999988"/>
    <n v="0.1"/>
    <n v="5"/>
  </r>
  <r>
    <x v="723"/>
    <d v="2016-12-30T00:00:00"/>
    <x v="0"/>
    <x v="10"/>
    <x v="2"/>
    <s v="Office Supplies"/>
    <x v="10"/>
    <n v="186.048"/>
    <n v="67.442399999999992"/>
    <n v="0.36249999999999999"/>
    <n v="1"/>
  </r>
  <r>
    <x v="764"/>
    <d v="2016-04-21T00:00:00"/>
    <x v="2"/>
    <x v="3"/>
    <x v="0"/>
    <s v="Technology"/>
    <x v="7"/>
    <n v="36.792000000000002"/>
    <n v="4.1390999999999991"/>
    <n v="0.1125"/>
    <n v="4"/>
  </r>
  <r>
    <x v="764"/>
    <d v="2016-04-21T00:00:00"/>
    <x v="2"/>
    <x v="3"/>
    <x v="0"/>
    <s v="Furniture"/>
    <x v="5"/>
    <n v="18.624000000000002"/>
    <n v="6.2855999999999987"/>
    <n v="0.33750000000000002"/>
    <n v="4"/>
  </r>
  <r>
    <x v="557"/>
    <d v="2014-09-12T00:00:00"/>
    <x v="0"/>
    <x v="26"/>
    <x v="2"/>
    <s v="Furniture"/>
    <x v="5"/>
    <n v="57.69"/>
    <n v="23.652900000000002"/>
    <n v="0.41"/>
    <n v="5"/>
  </r>
  <r>
    <x v="557"/>
    <d v="2014-09-12T00:00:00"/>
    <x v="0"/>
    <x v="26"/>
    <x v="2"/>
    <s v="Office Supplies"/>
    <x v="8"/>
    <n v="42.81"/>
    <n v="20.120699999999999"/>
    <n v="0.47"/>
    <n v="5"/>
  </r>
  <r>
    <x v="557"/>
    <d v="2014-09-12T00:00:00"/>
    <x v="0"/>
    <x v="26"/>
    <x v="2"/>
    <s v="Office Supplies"/>
    <x v="10"/>
    <n v="12.96"/>
    <n v="6.2208000000000006"/>
    <n v="0.48"/>
    <n v="5"/>
  </r>
  <r>
    <x v="557"/>
    <d v="2014-09-12T00:00:00"/>
    <x v="0"/>
    <x v="26"/>
    <x v="2"/>
    <s v="Furniture"/>
    <x v="5"/>
    <n v="821.87999999999988"/>
    <n v="213.68880000000001"/>
    <n v="0.26"/>
    <n v="5"/>
  </r>
  <r>
    <x v="557"/>
    <d v="2014-09-12T00:00:00"/>
    <x v="0"/>
    <x v="26"/>
    <x v="2"/>
    <s v="Technology"/>
    <x v="7"/>
    <n v="104.85000000000001"/>
    <n v="28.309500000000007"/>
    <n v="0.27"/>
    <n v="5"/>
  </r>
  <r>
    <x v="182"/>
    <d v="2016-10-01T00:00:00"/>
    <x v="1"/>
    <x v="1"/>
    <x v="1"/>
    <s v="Furniture"/>
    <x v="0"/>
    <n v="424.95749999999992"/>
    <n v="19.997999999999976"/>
    <n v="4.7058823529411702E-2"/>
    <n v="5"/>
  </r>
  <r>
    <x v="697"/>
    <d v="2017-09-21T00:00:00"/>
    <x v="1"/>
    <x v="7"/>
    <x v="1"/>
    <s v="Office Supplies"/>
    <x v="8"/>
    <n v="10.776000000000002"/>
    <n v="3.5021999999999989"/>
    <n v="0.32500000000000001"/>
    <n v="4"/>
  </r>
  <r>
    <x v="697"/>
    <d v="2017-09-21T00:00:00"/>
    <x v="1"/>
    <x v="7"/>
    <x v="1"/>
    <s v="Office Supplies"/>
    <x v="8"/>
    <n v="11.784000000000001"/>
    <n v="4.2716999999999992"/>
    <n v="0.36249999999999999"/>
    <n v="4"/>
  </r>
  <r>
    <x v="697"/>
    <d v="2017-09-21T00:00:00"/>
    <x v="1"/>
    <x v="7"/>
    <x v="1"/>
    <s v="Office Supplies"/>
    <x v="10"/>
    <n v="164.88"/>
    <n v="80.791200000000003"/>
    <n v="0.49"/>
    <n v="4"/>
  </r>
  <r>
    <x v="697"/>
    <d v="2017-09-21T00:00:00"/>
    <x v="1"/>
    <x v="7"/>
    <x v="1"/>
    <s v="Furniture"/>
    <x v="0"/>
    <n v="1292.94"/>
    <n v="77.576399999999921"/>
    <n v="5.9999999999999901E-2"/>
    <n v="4"/>
  </r>
  <r>
    <x v="697"/>
    <d v="2017-09-21T00:00:00"/>
    <x v="1"/>
    <x v="7"/>
    <x v="1"/>
    <s v="Office Supplies"/>
    <x v="8"/>
    <n v="25.584000000000003"/>
    <n v="8.9543999999999997"/>
    <n v="0.35"/>
    <n v="4"/>
  </r>
  <r>
    <x v="697"/>
    <d v="2017-09-21T00:00:00"/>
    <x v="1"/>
    <x v="7"/>
    <x v="1"/>
    <s v="Office Supplies"/>
    <x v="4"/>
    <n v="261.74"/>
    <n v="65.435000000000002"/>
    <n v="0.25"/>
    <n v="4"/>
  </r>
  <r>
    <x v="697"/>
    <d v="2017-09-21T00:00:00"/>
    <x v="1"/>
    <x v="7"/>
    <x v="1"/>
    <s v="Office Supplies"/>
    <x v="2"/>
    <n v="14.399999999999999"/>
    <n v="7.056"/>
    <n v="0.49"/>
    <n v="4"/>
  </r>
  <r>
    <x v="765"/>
    <d v="2016-08-20T00:00:00"/>
    <x v="0"/>
    <x v="1"/>
    <x v="1"/>
    <s v="Office Supplies"/>
    <x v="12"/>
    <n v="10.86"/>
    <n v="5.1042000000000005"/>
    <n v="0.47"/>
    <n v="4"/>
  </r>
  <r>
    <x v="100"/>
    <d v="2015-12-28T00:00:00"/>
    <x v="1"/>
    <x v="16"/>
    <x v="1"/>
    <s v="Furniture"/>
    <x v="1"/>
    <n v="883.84"/>
    <n v="99.431999999999931"/>
    <n v="0.1125"/>
    <n v="4"/>
  </r>
  <r>
    <x v="354"/>
    <d v="2017-12-02T00:00:00"/>
    <x v="1"/>
    <x v="15"/>
    <x v="3"/>
    <s v="Technology"/>
    <x v="7"/>
    <n v="1979.89"/>
    <n v="494.97250000000003"/>
    <n v="0.25"/>
    <n v="4"/>
  </r>
  <r>
    <x v="354"/>
    <d v="2017-12-02T00:00:00"/>
    <x v="1"/>
    <x v="15"/>
    <x v="3"/>
    <s v="Office Supplies"/>
    <x v="12"/>
    <n v="79.959999999999994"/>
    <n v="35.981999999999992"/>
    <n v="0.45"/>
    <n v="4"/>
  </r>
  <r>
    <x v="349"/>
    <d v="2017-04-15T00:00:00"/>
    <x v="2"/>
    <x v="25"/>
    <x v="2"/>
    <s v="Office Supplies"/>
    <x v="8"/>
    <n v="8.76"/>
    <n v="4.2047999999999996"/>
    <n v="0.48"/>
    <n v="1"/>
  </r>
  <r>
    <x v="766"/>
    <d v="2016-05-04T00:00:00"/>
    <x v="0"/>
    <x v="18"/>
    <x v="0"/>
    <s v="Office Supplies"/>
    <x v="2"/>
    <n v="3.9840000000000004"/>
    <n v="1.2948"/>
    <n v="0.32500000000000001"/>
    <n v="3"/>
  </r>
  <r>
    <x v="766"/>
    <d v="2016-05-04T00:00:00"/>
    <x v="0"/>
    <x v="18"/>
    <x v="0"/>
    <s v="Furniture"/>
    <x v="3"/>
    <n v="370.62"/>
    <n v="-142.07100000000008"/>
    <n v="-0.38333333333333403"/>
    <n v="3"/>
  </r>
  <r>
    <x v="766"/>
    <d v="2016-05-04T00:00:00"/>
    <x v="0"/>
    <x v="18"/>
    <x v="0"/>
    <s v="Office Supplies"/>
    <x v="8"/>
    <n v="2.7420000000000004"/>
    <n v="-2.0107999999999997"/>
    <n v="-0.73333333333333295"/>
    <n v="3"/>
  </r>
  <r>
    <x v="393"/>
    <d v="2016-10-01T00:00:00"/>
    <x v="0"/>
    <x v="5"/>
    <x v="2"/>
    <s v="Technology"/>
    <x v="11"/>
    <n v="79.512000000000015"/>
    <n v="20.8719"/>
    <n v="0.26250000000000001"/>
    <n v="0"/>
  </r>
  <r>
    <x v="393"/>
    <d v="2016-10-01T00:00:00"/>
    <x v="0"/>
    <x v="5"/>
    <x v="2"/>
    <s v="Office Supplies"/>
    <x v="10"/>
    <n v="28.352"/>
    <n v="9.568799999999996"/>
    <n v="0.33750000000000002"/>
    <n v="0"/>
  </r>
  <r>
    <x v="767"/>
    <d v="2015-08-30T00:00:00"/>
    <x v="2"/>
    <x v="1"/>
    <x v="1"/>
    <s v="Furniture"/>
    <x v="1"/>
    <n v="40.783999999999999"/>
    <n v="4.5881999999999987"/>
    <n v="0.1125"/>
    <n v="5"/>
  </r>
  <r>
    <x v="767"/>
    <d v="2015-08-30T00:00:00"/>
    <x v="2"/>
    <x v="1"/>
    <x v="1"/>
    <s v="Office Supplies"/>
    <x v="9"/>
    <n v="105.96"/>
    <n v="29.668800000000005"/>
    <n v="0.28000000000000003"/>
    <n v="5"/>
  </r>
  <r>
    <x v="340"/>
    <d v="2014-09-12T00:00:00"/>
    <x v="1"/>
    <x v="31"/>
    <x v="3"/>
    <s v="Office Supplies"/>
    <x v="10"/>
    <n v="166.44"/>
    <n v="79.891199999999998"/>
    <n v="0.48"/>
    <n v="3"/>
  </r>
  <r>
    <x v="340"/>
    <d v="2014-09-12T00:00:00"/>
    <x v="1"/>
    <x v="31"/>
    <x v="3"/>
    <s v="Furniture"/>
    <x v="1"/>
    <n v="785.87999999999988"/>
    <n v="212.18759999999997"/>
    <n v="0.27"/>
    <n v="3"/>
  </r>
  <r>
    <x v="340"/>
    <d v="2014-09-12T00:00:00"/>
    <x v="1"/>
    <x v="31"/>
    <x v="3"/>
    <s v="Office Supplies"/>
    <x v="10"/>
    <n v="26.2"/>
    <n v="12.837999999999999"/>
    <n v="0.49"/>
    <n v="3"/>
  </r>
  <r>
    <x v="340"/>
    <d v="2014-09-12T00:00:00"/>
    <x v="1"/>
    <x v="31"/>
    <x v="3"/>
    <s v="Office Supplies"/>
    <x v="4"/>
    <n v="1325.8500000000001"/>
    <n v="238.65299999999991"/>
    <n v="0.18"/>
    <n v="3"/>
  </r>
  <r>
    <x v="734"/>
    <d v="2017-12-03T00:00:00"/>
    <x v="0"/>
    <x v="1"/>
    <x v="1"/>
    <s v="Office Supplies"/>
    <x v="10"/>
    <n v="166.44"/>
    <n v="79.891199999999998"/>
    <n v="0.48"/>
    <n v="0"/>
  </r>
  <r>
    <x v="344"/>
    <d v="2017-12-02T00:00:00"/>
    <x v="0"/>
    <x v="3"/>
    <x v="0"/>
    <s v="Office Supplies"/>
    <x v="6"/>
    <n v="8.76"/>
    <n v="0.76649999999999974"/>
    <n v="8.7499999999999994E-2"/>
    <n v="5"/>
  </r>
  <r>
    <x v="344"/>
    <d v="2017-12-02T00:00:00"/>
    <x v="0"/>
    <x v="3"/>
    <x v="0"/>
    <s v="Office Supplies"/>
    <x v="9"/>
    <n v="43.584000000000003"/>
    <n v="4.3584000000000032"/>
    <n v="0.1"/>
    <n v="5"/>
  </r>
  <r>
    <x v="261"/>
    <d v="2014-06-21T00:00:00"/>
    <x v="0"/>
    <x v="22"/>
    <x v="1"/>
    <s v="Office Supplies"/>
    <x v="8"/>
    <n v="11.088000000000003"/>
    <n v="-8.1311999999999998"/>
    <n v="-0.73333333333333295"/>
    <n v="0"/>
  </r>
  <r>
    <x v="261"/>
    <d v="2014-06-21T00:00:00"/>
    <x v="0"/>
    <x v="22"/>
    <x v="1"/>
    <s v="Office Supplies"/>
    <x v="8"/>
    <n v="25.164000000000001"/>
    <n v="-16.775999999999996"/>
    <n v="-0.66666666666666596"/>
    <n v="0"/>
  </r>
  <r>
    <x v="276"/>
    <d v="2017-01-27T00:00:00"/>
    <x v="2"/>
    <x v="12"/>
    <x v="2"/>
    <s v="Office Supplies"/>
    <x v="8"/>
    <n v="14.399999999999999"/>
    <n v="7.056"/>
    <n v="0.49"/>
    <n v="6"/>
  </r>
  <r>
    <x v="276"/>
    <d v="2017-01-27T00:00:00"/>
    <x v="2"/>
    <x v="12"/>
    <x v="2"/>
    <s v="Technology"/>
    <x v="11"/>
    <n v="619.94999999999993"/>
    <n v="111.59099999999995"/>
    <n v="0.18"/>
    <n v="6"/>
  </r>
  <r>
    <x v="276"/>
    <d v="2017-01-27T00:00:00"/>
    <x v="2"/>
    <x v="12"/>
    <x v="2"/>
    <s v="Office Supplies"/>
    <x v="8"/>
    <n v="89.52"/>
    <n v="42.074399999999997"/>
    <n v="0.47"/>
    <n v="6"/>
  </r>
  <r>
    <x v="276"/>
    <d v="2017-01-27T00:00:00"/>
    <x v="2"/>
    <x v="12"/>
    <x v="2"/>
    <s v="Technology"/>
    <x v="15"/>
    <n v="350.97300000000007"/>
    <n v="152.08829999999998"/>
    <n v="0.43333333333333302"/>
    <n v="6"/>
  </r>
  <r>
    <x v="276"/>
    <d v="2017-01-27T00:00:00"/>
    <x v="2"/>
    <x v="12"/>
    <x v="2"/>
    <s v="Technology"/>
    <x v="7"/>
    <n v="164.99"/>
    <n v="49.496999999999986"/>
    <n v="0.3"/>
    <n v="6"/>
  </r>
  <r>
    <x v="222"/>
    <d v="2017-07-06T00:00:00"/>
    <x v="0"/>
    <x v="1"/>
    <x v="1"/>
    <s v="Office Supplies"/>
    <x v="8"/>
    <n v="312.55200000000002"/>
    <n v="101.57939999999999"/>
    <n v="0.32500000000000001"/>
    <n v="7"/>
  </r>
  <r>
    <x v="47"/>
    <d v="2016-09-11T00:00:00"/>
    <x v="0"/>
    <x v="3"/>
    <x v="0"/>
    <s v="Office Supplies"/>
    <x v="12"/>
    <n v="95.951999999999998"/>
    <n v="29.984999999999985"/>
    <n v="0.3125"/>
    <n v="5"/>
  </r>
  <r>
    <x v="47"/>
    <d v="2016-09-11T00:00:00"/>
    <x v="0"/>
    <x v="3"/>
    <x v="0"/>
    <s v="Office Supplies"/>
    <x v="8"/>
    <n v="3.2040000000000002"/>
    <n v="-2.4563999999999995"/>
    <n v="-0.76666666666666605"/>
    <n v="5"/>
  </r>
  <r>
    <x v="578"/>
    <d v="2016-08-05T00:00:00"/>
    <x v="0"/>
    <x v="10"/>
    <x v="2"/>
    <s v="Office Supplies"/>
    <x v="8"/>
    <n v="3.9799999999999991"/>
    <n v="-6.5670000000000019"/>
    <n v="-1.65"/>
    <n v="1"/>
  </r>
  <r>
    <x v="768"/>
    <d v="2015-11-14T00:00:00"/>
    <x v="1"/>
    <x v="1"/>
    <x v="1"/>
    <s v="Office Supplies"/>
    <x v="10"/>
    <n v="15.700000000000001"/>
    <n v="7.0649999999999995"/>
    <n v="0.45"/>
    <n v="2"/>
  </r>
  <r>
    <x v="479"/>
    <d v="2014-07-02T00:00:00"/>
    <x v="0"/>
    <x v="10"/>
    <x v="2"/>
    <s v="Office Supplies"/>
    <x v="6"/>
    <n v="5.2480000000000002"/>
    <n v="1.6399999999999995"/>
    <n v="0.3125"/>
    <n v="2"/>
  </r>
  <r>
    <x v="769"/>
    <d v="2017-12-08T00:00:00"/>
    <x v="0"/>
    <x v="9"/>
    <x v="3"/>
    <s v="Office Supplies"/>
    <x v="8"/>
    <n v="5.3460000000000019"/>
    <n v="-4.4550000000000001"/>
    <n v="-0.83333333333333304"/>
    <n v="4"/>
  </r>
  <r>
    <x v="770"/>
    <d v="2016-09-02T00:00:00"/>
    <x v="0"/>
    <x v="22"/>
    <x v="1"/>
    <s v="Office Supplies"/>
    <x v="10"/>
    <n v="15.48"/>
    <n v="5.6115000000000004"/>
    <n v="0.36249999999999999"/>
    <n v="5"/>
  </r>
  <r>
    <x v="770"/>
    <d v="2016-09-02T00:00:00"/>
    <x v="0"/>
    <x v="22"/>
    <x v="1"/>
    <s v="Technology"/>
    <x v="7"/>
    <n v="108.57599999999999"/>
    <n v="8.1432000000000002"/>
    <n v="7.4999999999999997E-2"/>
    <n v="5"/>
  </r>
  <r>
    <x v="115"/>
    <d v="2016-01-28T00:00:00"/>
    <x v="1"/>
    <x v="4"/>
    <x v="1"/>
    <s v="Furniture"/>
    <x v="5"/>
    <n v="109.9"/>
    <n v="37.366"/>
    <n v="0.34"/>
    <n v="6"/>
  </r>
  <r>
    <x v="771"/>
    <d v="2014-10-20T00:00:00"/>
    <x v="0"/>
    <x v="2"/>
    <x v="0"/>
    <s v="Furniture"/>
    <x v="5"/>
    <n v="15.384"/>
    <n v="4.0383000000000013"/>
    <n v="0.26250000000000001"/>
    <n v="5"/>
  </r>
  <r>
    <x v="569"/>
    <d v="2016-02-09T00:00:00"/>
    <x v="0"/>
    <x v="24"/>
    <x v="3"/>
    <s v="Office Supplies"/>
    <x v="10"/>
    <n v="30.352"/>
    <n v="10.623199999999997"/>
    <n v="0.35"/>
    <n v="2"/>
  </r>
  <r>
    <x v="772"/>
    <d v="2014-03-23T00:00:00"/>
    <x v="2"/>
    <x v="2"/>
    <x v="0"/>
    <s v="Technology"/>
    <x v="15"/>
    <n v="821.3"/>
    <n v="-16.426000000000045"/>
    <n v="-2.0000000000000101E-2"/>
    <n v="5"/>
  </r>
  <r>
    <x v="772"/>
    <d v="2014-03-23T00:00:00"/>
    <x v="2"/>
    <x v="2"/>
    <x v="0"/>
    <s v="Technology"/>
    <x v="15"/>
    <n v="22638.48"/>
    <n v="-1811.0784000000021"/>
    <n v="-8.0000000000000099E-2"/>
    <n v="5"/>
  </r>
  <r>
    <x v="772"/>
    <d v="2014-03-23T00:00:00"/>
    <x v="2"/>
    <x v="2"/>
    <x v="0"/>
    <s v="Office Supplies"/>
    <x v="10"/>
    <n v="21.376000000000001"/>
    <n v="7.4815999999999994"/>
    <n v="0.35"/>
    <n v="5"/>
  </r>
  <r>
    <x v="772"/>
    <d v="2014-03-23T00:00:00"/>
    <x v="2"/>
    <x v="2"/>
    <x v="0"/>
    <s v="Office Supplies"/>
    <x v="6"/>
    <n v="8.016"/>
    <n v="1.0019999999999993"/>
    <n v="0.125"/>
    <n v="5"/>
  </r>
  <r>
    <x v="772"/>
    <d v="2014-03-23T00:00:00"/>
    <x v="2"/>
    <x v="2"/>
    <x v="0"/>
    <s v="Furniture"/>
    <x v="5"/>
    <n v="30.768000000000001"/>
    <n v="8.0766000000000027"/>
    <n v="0.26250000000000001"/>
    <n v="5"/>
  </r>
  <r>
    <x v="772"/>
    <d v="2014-03-23T00:00:00"/>
    <x v="2"/>
    <x v="2"/>
    <x v="0"/>
    <s v="Office Supplies"/>
    <x v="13"/>
    <n v="18.936"/>
    <n v="5.9174999999999986"/>
    <n v="0.3125"/>
    <n v="5"/>
  </r>
  <r>
    <x v="772"/>
    <d v="2014-03-23T00:00:00"/>
    <x v="2"/>
    <x v="2"/>
    <x v="0"/>
    <s v="Furniture"/>
    <x v="5"/>
    <n v="122.352"/>
    <n v="15.29399999999999"/>
    <n v="0.125"/>
    <n v="5"/>
  </r>
  <r>
    <x v="773"/>
    <d v="2014-05-30T00:00:00"/>
    <x v="0"/>
    <x v="39"/>
    <x v="3"/>
    <s v="Office Supplies"/>
    <x v="10"/>
    <n v="116.28"/>
    <n v="56.977199999999996"/>
    <n v="0.49"/>
    <n v="6"/>
  </r>
  <r>
    <x v="497"/>
    <d v="2017-07-13T00:00:00"/>
    <x v="0"/>
    <x v="15"/>
    <x v="3"/>
    <s v="Technology"/>
    <x v="11"/>
    <n v="132.60000000000002"/>
    <n v="17.238000000000007"/>
    <n v="0.13"/>
    <n v="2"/>
  </r>
  <r>
    <x v="114"/>
    <d v="2017-06-21T00:00:00"/>
    <x v="2"/>
    <x v="27"/>
    <x v="1"/>
    <s v="Office Supplies"/>
    <x v="14"/>
    <n v="16.68"/>
    <n v="4.3368000000000002"/>
    <n v="0.26"/>
    <n v="5"/>
  </r>
  <r>
    <x v="114"/>
    <d v="2017-06-21T00:00:00"/>
    <x v="2"/>
    <x v="27"/>
    <x v="1"/>
    <s v="Office Supplies"/>
    <x v="10"/>
    <n v="19.440000000000001"/>
    <n v="9.3312000000000008"/>
    <n v="0.48"/>
    <n v="5"/>
  </r>
  <r>
    <x v="114"/>
    <d v="2017-06-21T00:00:00"/>
    <x v="2"/>
    <x v="27"/>
    <x v="1"/>
    <s v="Office Supplies"/>
    <x v="10"/>
    <n v="192.16"/>
    <n v="92.236799999999988"/>
    <n v="0.48"/>
    <n v="5"/>
  </r>
  <r>
    <x v="564"/>
    <d v="2015-02-06T00:00:00"/>
    <x v="0"/>
    <x v="1"/>
    <x v="1"/>
    <s v="Furniture"/>
    <x v="5"/>
    <n v="227.35999999999999"/>
    <n v="81.849599999999981"/>
    <n v="0.36"/>
    <n v="7"/>
  </r>
  <r>
    <x v="564"/>
    <d v="2015-02-06T00:00:00"/>
    <x v="0"/>
    <x v="1"/>
    <x v="1"/>
    <s v="Technology"/>
    <x v="15"/>
    <n v="1919.9760000000001"/>
    <n v="215.99729999999977"/>
    <n v="0.1125"/>
    <n v="7"/>
  </r>
  <r>
    <x v="555"/>
    <d v="2015-12-15T00:00:00"/>
    <x v="0"/>
    <x v="2"/>
    <x v="0"/>
    <s v="Office Supplies"/>
    <x v="8"/>
    <n v="12.828000000000001"/>
    <n v="-8.9795999999999978"/>
    <n v="-0.7"/>
    <n v="4"/>
  </r>
  <r>
    <x v="449"/>
    <d v="2017-10-11T00:00:00"/>
    <x v="1"/>
    <x v="24"/>
    <x v="3"/>
    <s v="Furniture"/>
    <x v="5"/>
    <n v="45.888000000000005"/>
    <n v="9.1775999999999982"/>
    <n v="0.2"/>
    <n v="2"/>
  </r>
  <r>
    <x v="570"/>
    <d v="2017-08-01T00:00:00"/>
    <x v="0"/>
    <x v="15"/>
    <x v="3"/>
    <s v="Office Supplies"/>
    <x v="6"/>
    <n v="60.12"/>
    <n v="22.244399999999995"/>
    <n v="0.37"/>
    <n v="3"/>
  </r>
  <r>
    <x v="573"/>
    <d v="2014-04-29T00:00:00"/>
    <x v="0"/>
    <x v="3"/>
    <x v="0"/>
    <s v="Technology"/>
    <x v="7"/>
    <n v="302.37599999999998"/>
    <n v="37.796999999999997"/>
    <n v="0.125"/>
    <n v="4"/>
  </r>
  <r>
    <x v="494"/>
    <d v="2015-12-06T00:00:00"/>
    <x v="2"/>
    <x v="4"/>
    <x v="1"/>
    <s v="Office Supplies"/>
    <x v="6"/>
    <n v="13.899999999999999"/>
    <n v="5.56"/>
    <n v="0.4"/>
    <n v="5"/>
  </r>
  <r>
    <x v="774"/>
    <d v="2014-12-08T00:00:00"/>
    <x v="1"/>
    <x v="15"/>
    <x v="3"/>
    <s v="Technology"/>
    <x v="7"/>
    <n v="129.97999999999999"/>
    <n v="62.3904"/>
    <n v="0.48"/>
    <n v="4"/>
  </r>
  <r>
    <x v="775"/>
    <d v="2017-09-01T00:00:00"/>
    <x v="2"/>
    <x v="32"/>
    <x v="0"/>
    <s v="Technology"/>
    <x v="11"/>
    <n v="71.98"/>
    <n v="15.1158"/>
    <n v="0.21"/>
    <n v="6"/>
  </r>
  <r>
    <x v="557"/>
    <d v="2014-09-13T00:00:00"/>
    <x v="0"/>
    <x v="15"/>
    <x v="3"/>
    <s v="Technology"/>
    <x v="7"/>
    <n v="377.96999999999997"/>
    <n v="109.61129999999999"/>
    <n v="0.28999999999999998"/>
    <n v="6"/>
  </r>
  <r>
    <x v="202"/>
    <d v="2017-12-27T00:00:00"/>
    <x v="0"/>
    <x v="1"/>
    <x v="1"/>
    <s v="Office Supplies"/>
    <x v="4"/>
    <n v="124.36"/>
    <n v="33.577200000000005"/>
    <n v="0.27"/>
    <n v="6"/>
  </r>
  <r>
    <x v="776"/>
    <d v="2014-12-08T00:00:00"/>
    <x v="0"/>
    <x v="5"/>
    <x v="2"/>
    <s v="Furniture"/>
    <x v="5"/>
    <n v="23.976000000000003"/>
    <n v="-14.385599999999997"/>
    <n v="-0.6"/>
    <n v="2"/>
  </r>
  <r>
    <x v="130"/>
    <d v="2014-11-08T00:00:00"/>
    <x v="1"/>
    <x v="3"/>
    <x v="0"/>
    <s v="Office Supplies"/>
    <x v="13"/>
    <n v="8.3760000000000012"/>
    <n v="2.7222"/>
    <n v="0.32500000000000001"/>
    <n v="4"/>
  </r>
  <r>
    <x v="130"/>
    <d v="2014-11-08T00:00:00"/>
    <x v="1"/>
    <x v="3"/>
    <x v="0"/>
    <s v="Office Supplies"/>
    <x v="9"/>
    <n v="58.240000000000009"/>
    <n v="5.0960000000000001"/>
    <n v="8.7499999999999994E-2"/>
    <n v="4"/>
  </r>
  <r>
    <x v="167"/>
    <d v="2016-04-19T00:00:00"/>
    <x v="0"/>
    <x v="17"/>
    <x v="0"/>
    <s v="Office Supplies"/>
    <x v="4"/>
    <n v="81.199999999999989"/>
    <n v="12.18"/>
    <n v="0.15"/>
    <n v="5"/>
  </r>
  <r>
    <x v="777"/>
    <d v="2014-10-08T00:00:00"/>
    <x v="0"/>
    <x v="1"/>
    <x v="1"/>
    <s v="Office Supplies"/>
    <x v="2"/>
    <n v="14.450000000000001"/>
    <n v="6.7915000000000001"/>
    <n v="0.47"/>
    <n v="4"/>
  </r>
  <r>
    <x v="777"/>
    <d v="2014-10-08T00:00:00"/>
    <x v="0"/>
    <x v="1"/>
    <x v="1"/>
    <s v="Office Supplies"/>
    <x v="8"/>
    <n v="95.64800000000001"/>
    <n v="31.085599999999989"/>
    <n v="0.32500000000000001"/>
    <n v="4"/>
  </r>
  <r>
    <x v="659"/>
    <d v="2017-11-13T00:00:00"/>
    <x v="0"/>
    <x v="9"/>
    <x v="3"/>
    <s v="Technology"/>
    <x v="7"/>
    <n v="359.97"/>
    <n v="-71.994000000000028"/>
    <n v="-0.2"/>
    <n v="6"/>
  </r>
  <r>
    <x v="659"/>
    <d v="2017-11-13T00:00:00"/>
    <x v="0"/>
    <x v="9"/>
    <x v="3"/>
    <s v="Furniture"/>
    <x v="3"/>
    <n v="350.35199999999998"/>
    <n v="-140.14079999999996"/>
    <n v="-0.4"/>
    <n v="6"/>
  </r>
  <r>
    <x v="66"/>
    <d v="2017-12-24T00:00:00"/>
    <x v="0"/>
    <x v="24"/>
    <x v="3"/>
    <s v="Office Supplies"/>
    <x v="8"/>
    <n v="1.6410000000000002"/>
    <n v="-1.3128000000000002"/>
    <n v="-0.8"/>
    <n v="2"/>
  </r>
  <r>
    <x v="66"/>
    <d v="2017-12-24T00:00:00"/>
    <x v="0"/>
    <x v="24"/>
    <x v="3"/>
    <s v="Technology"/>
    <x v="7"/>
    <n v="629.95799999999997"/>
    <n v="94.49369999999999"/>
    <n v="0.15"/>
    <n v="2"/>
  </r>
  <r>
    <x v="778"/>
    <d v="2017-02-19T00:00:00"/>
    <x v="0"/>
    <x v="4"/>
    <x v="1"/>
    <s v="Office Supplies"/>
    <x v="6"/>
    <n v="6.63"/>
    <n v="1.7901"/>
    <n v="0.27"/>
    <n v="6"/>
  </r>
  <r>
    <x v="778"/>
    <d v="2017-02-19T00:00:00"/>
    <x v="0"/>
    <x v="4"/>
    <x v="1"/>
    <s v="Technology"/>
    <x v="11"/>
    <n v="799.96"/>
    <n v="343.98280000000005"/>
    <n v="0.43"/>
    <n v="6"/>
  </r>
  <r>
    <x v="778"/>
    <d v="2017-02-19T00:00:00"/>
    <x v="0"/>
    <x v="4"/>
    <x v="1"/>
    <s v="Furniture"/>
    <x v="5"/>
    <n v="107.53"/>
    <n v="21.506"/>
    <n v="0.2"/>
    <n v="6"/>
  </r>
  <r>
    <x v="779"/>
    <d v="2014-07-06T00:00:00"/>
    <x v="0"/>
    <x v="30"/>
    <x v="3"/>
    <s v="Technology"/>
    <x v="7"/>
    <n v="73.98"/>
    <n v="19.974600000000002"/>
    <n v="0.27"/>
    <n v="4"/>
  </r>
  <r>
    <x v="779"/>
    <d v="2014-07-06T00:00:00"/>
    <x v="0"/>
    <x v="30"/>
    <x v="3"/>
    <s v="Office Supplies"/>
    <x v="6"/>
    <n v="5.58"/>
    <n v="2.1762000000000001"/>
    <n v="0.39"/>
    <n v="4"/>
  </r>
  <r>
    <x v="780"/>
    <d v="2015-02-23T00:00:00"/>
    <x v="0"/>
    <x v="27"/>
    <x v="1"/>
    <s v="Office Supplies"/>
    <x v="10"/>
    <n v="49.12"/>
    <n v="23.086399999999998"/>
    <n v="0.47"/>
    <n v="2"/>
  </r>
  <r>
    <x v="50"/>
    <d v="2015-11-19T00:00:00"/>
    <x v="0"/>
    <x v="13"/>
    <x v="3"/>
    <s v="Technology"/>
    <x v="7"/>
    <n v="377.96999999999997"/>
    <n v="94.492500000000007"/>
    <n v="0.25"/>
    <n v="6"/>
  </r>
  <r>
    <x v="50"/>
    <d v="2015-11-19T00:00:00"/>
    <x v="0"/>
    <x v="13"/>
    <x v="3"/>
    <s v="Office Supplies"/>
    <x v="10"/>
    <n v="42.28"/>
    <n v="19.871600000000001"/>
    <n v="0.47"/>
    <n v="6"/>
  </r>
  <r>
    <x v="50"/>
    <d v="2015-11-19T00:00:00"/>
    <x v="0"/>
    <x v="13"/>
    <x v="3"/>
    <s v="Furniture"/>
    <x v="0"/>
    <n v="299.96999999999997"/>
    <n v="56.994299999999981"/>
    <n v="0.19"/>
    <n v="6"/>
  </r>
  <r>
    <x v="50"/>
    <d v="2015-11-19T00:00:00"/>
    <x v="0"/>
    <x v="13"/>
    <x v="3"/>
    <s v="Technology"/>
    <x v="7"/>
    <n v="89.98"/>
    <n v="43.190399999999997"/>
    <n v="0.48"/>
    <n v="6"/>
  </r>
  <r>
    <x v="513"/>
    <d v="2017-04-18T00:00:00"/>
    <x v="1"/>
    <x v="19"/>
    <x v="0"/>
    <s v="Office Supplies"/>
    <x v="14"/>
    <n v="477.24"/>
    <n v="9.5448000000000093"/>
    <n v="0.02"/>
    <n v="2"/>
  </r>
  <r>
    <x v="513"/>
    <d v="2017-04-18T00:00:00"/>
    <x v="1"/>
    <x v="19"/>
    <x v="0"/>
    <s v="Technology"/>
    <x v="11"/>
    <n v="25.98"/>
    <n v="1.558799999999998"/>
    <n v="5.9999999999999901E-2"/>
    <n v="2"/>
  </r>
  <r>
    <x v="781"/>
    <d v="2016-02-27T00:00:00"/>
    <x v="0"/>
    <x v="24"/>
    <x v="3"/>
    <s v="Office Supplies"/>
    <x v="12"/>
    <n v="46.72"/>
    <n v="17.52"/>
    <n v="0.375"/>
    <n v="2"/>
  </r>
  <r>
    <x v="130"/>
    <d v="2014-11-08T00:00:00"/>
    <x v="0"/>
    <x v="1"/>
    <x v="1"/>
    <s v="Furniture"/>
    <x v="5"/>
    <n v="35.340000000000003"/>
    <n v="13.429200000000002"/>
    <n v="0.38"/>
    <n v="4"/>
  </r>
  <r>
    <x v="782"/>
    <d v="2015-06-25T00:00:00"/>
    <x v="1"/>
    <x v="1"/>
    <x v="1"/>
    <s v="Furniture"/>
    <x v="5"/>
    <n v="257.64"/>
    <n v="100.4796"/>
    <n v="0.39"/>
    <n v="5"/>
  </r>
  <r>
    <x v="782"/>
    <d v="2015-06-25T00:00:00"/>
    <x v="1"/>
    <x v="1"/>
    <x v="1"/>
    <s v="Technology"/>
    <x v="7"/>
    <n v="125.97600000000001"/>
    <n v="47.241"/>
    <n v="0.375"/>
    <n v="5"/>
  </r>
  <r>
    <x v="783"/>
    <d v="2017-08-11T00:00:00"/>
    <x v="0"/>
    <x v="3"/>
    <x v="0"/>
    <s v="Technology"/>
    <x v="11"/>
    <n v="79.992000000000004"/>
    <n v="21.997800000000002"/>
    <n v="0.27500000000000002"/>
    <n v="4"/>
  </r>
  <r>
    <x v="552"/>
    <d v="2014-05-17T00:00:00"/>
    <x v="0"/>
    <x v="31"/>
    <x v="3"/>
    <s v="Furniture"/>
    <x v="3"/>
    <n v="700.05600000000004"/>
    <n v="-130.0104"/>
    <n v="-0.185714285714286"/>
    <n v="5"/>
  </r>
  <r>
    <x v="6"/>
    <d v="2015-11-26T00:00:00"/>
    <x v="2"/>
    <x v="5"/>
    <x v="2"/>
    <s v="Technology"/>
    <x v="11"/>
    <n v="27.168000000000003"/>
    <n v="-1.3583999999999987"/>
    <n v="-0.05"/>
    <n v="4"/>
  </r>
  <r>
    <x v="784"/>
    <d v="2015-12-08T00:00:00"/>
    <x v="0"/>
    <x v="2"/>
    <x v="0"/>
    <s v="Office Supplies"/>
    <x v="8"/>
    <n v="8.2260000000000009"/>
    <n v="-6.0323999999999991"/>
    <n v="-0.73333333333333295"/>
    <n v="4"/>
  </r>
  <r>
    <x v="785"/>
    <d v="2014-06-14T00:00:00"/>
    <x v="0"/>
    <x v="4"/>
    <x v="1"/>
    <s v="Furniture"/>
    <x v="1"/>
    <n v="585.55200000000002"/>
    <n v="73.19399999999996"/>
    <n v="0.125"/>
    <n v="6"/>
  </r>
  <r>
    <x v="233"/>
    <d v="2014-08-11T00:00:00"/>
    <x v="0"/>
    <x v="1"/>
    <x v="1"/>
    <s v="Office Supplies"/>
    <x v="4"/>
    <n v="423.28"/>
    <n v="110.05279999999999"/>
    <n v="0.26"/>
    <n v="3"/>
  </r>
  <r>
    <x v="542"/>
    <d v="2014-05-30T00:00:00"/>
    <x v="0"/>
    <x v="1"/>
    <x v="1"/>
    <s v="Furniture"/>
    <x v="1"/>
    <n v="225.29600000000002"/>
    <n v="22.529599999999995"/>
    <n v="0.1"/>
    <n v="4"/>
  </r>
  <r>
    <x v="786"/>
    <d v="2015-04-21T00:00:00"/>
    <x v="0"/>
    <x v="1"/>
    <x v="1"/>
    <s v="Office Supplies"/>
    <x v="6"/>
    <n v="5.56"/>
    <n v="2.2239999999999998"/>
    <n v="0.4"/>
    <n v="4"/>
  </r>
  <r>
    <x v="786"/>
    <d v="2015-04-21T00:00:00"/>
    <x v="0"/>
    <x v="1"/>
    <x v="1"/>
    <s v="Technology"/>
    <x v="11"/>
    <n v="323.37"/>
    <n v="129.34800000000001"/>
    <n v="0.4"/>
    <n v="4"/>
  </r>
  <r>
    <x v="786"/>
    <d v="2015-04-21T00:00:00"/>
    <x v="0"/>
    <x v="1"/>
    <x v="1"/>
    <s v="Technology"/>
    <x v="7"/>
    <n v="783.96000000000015"/>
    <n v="68.59650000000002"/>
    <n v="8.7499999999999994E-2"/>
    <n v="4"/>
  </r>
  <r>
    <x v="786"/>
    <d v="2015-04-21T00:00:00"/>
    <x v="0"/>
    <x v="1"/>
    <x v="1"/>
    <s v="Office Supplies"/>
    <x v="9"/>
    <n v="1447.6499999999999"/>
    <n v="419.8184999999998"/>
    <n v="0.28999999999999998"/>
    <n v="4"/>
  </r>
  <r>
    <x v="786"/>
    <d v="2015-04-21T00:00:00"/>
    <x v="0"/>
    <x v="1"/>
    <x v="1"/>
    <s v="Office Supplies"/>
    <x v="10"/>
    <n v="11.96"/>
    <n v="5.8604000000000003"/>
    <n v="0.49"/>
    <n v="4"/>
  </r>
  <r>
    <x v="725"/>
    <d v="2016-06-13T00:00:00"/>
    <x v="0"/>
    <x v="15"/>
    <x v="3"/>
    <s v="Technology"/>
    <x v="11"/>
    <n v="239.96999999999997"/>
    <n v="71.990999999999985"/>
    <n v="0.3"/>
    <n v="2"/>
  </r>
  <r>
    <x v="21"/>
    <d v="2016-03-15T00:00:00"/>
    <x v="2"/>
    <x v="32"/>
    <x v="0"/>
    <s v="Furniture"/>
    <x v="5"/>
    <n v="76.92"/>
    <n v="31.537200000000006"/>
    <n v="0.41"/>
    <n v="4"/>
  </r>
  <r>
    <x v="21"/>
    <d v="2016-03-15T00:00:00"/>
    <x v="2"/>
    <x v="32"/>
    <x v="0"/>
    <s v="Office Supplies"/>
    <x v="4"/>
    <n v="481.32"/>
    <n v="125.14319999999998"/>
    <n v="0.26"/>
    <n v="4"/>
  </r>
  <r>
    <x v="542"/>
    <d v="2014-05-29T00:00:00"/>
    <x v="2"/>
    <x v="7"/>
    <x v="1"/>
    <s v="Office Supplies"/>
    <x v="10"/>
    <n v="48.4"/>
    <n v="23.231999999999999"/>
    <n v="0.48"/>
    <n v="3"/>
  </r>
  <r>
    <x v="386"/>
    <d v="2017-10-14T00:00:00"/>
    <x v="2"/>
    <x v="1"/>
    <x v="1"/>
    <s v="Technology"/>
    <x v="11"/>
    <n v="0.99"/>
    <n v="0.4356000000000001"/>
    <n v="0.44"/>
    <n v="2"/>
  </r>
  <r>
    <x v="386"/>
    <d v="2017-10-14T00:00:00"/>
    <x v="2"/>
    <x v="1"/>
    <x v="1"/>
    <s v="Office Supplies"/>
    <x v="8"/>
    <n v="101.84"/>
    <n v="36.917000000000002"/>
    <n v="0.36249999999999999"/>
    <n v="2"/>
  </r>
  <r>
    <x v="738"/>
    <d v="2017-06-28T00:00:00"/>
    <x v="2"/>
    <x v="9"/>
    <x v="3"/>
    <s v="Office Supplies"/>
    <x v="8"/>
    <n v="10.332000000000003"/>
    <n v="-7.5767999999999986"/>
    <n v="-0.73333333333333295"/>
    <n v="6"/>
  </r>
  <r>
    <x v="738"/>
    <d v="2017-06-28T00:00:00"/>
    <x v="2"/>
    <x v="9"/>
    <x v="3"/>
    <s v="Office Supplies"/>
    <x v="8"/>
    <n v="31.155000000000005"/>
    <n v="-23.8855"/>
    <n v="-0.76666666666666605"/>
    <n v="6"/>
  </r>
  <r>
    <x v="738"/>
    <d v="2017-06-28T00:00:00"/>
    <x v="2"/>
    <x v="9"/>
    <x v="3"/>
    <s v="Office Supplies"/>
    <x v="4"/>
    <n v="8.9280000000000008"/>
    <n v="0.66959999999999997"/>
    <n v="7.4999999999999997E-2"/>
    <n v="6"/>
  </r>
  <r>
    <x v="787"/>
    <d v="2017-01-18T00:00:00"/>
    <x v="0"/>
    <x v="9"/>
    <x v="3"/>
    <s v="Office Supplies"/>
    <x v="9"/>
    <n v="34.384"/>
    <n v="3.8681999999999945"/>
    <n v="0.1125"/>
    <n v="3"/>
  </r>
  <r>
    <x v="787"/>
    <d v="2017-01-18T00:00:00"/>
    <x v="0"/>
    <x v="9"/>
    <x v="3"/>
    <s v="Office Supplies"/>
    <x v="9"/>
    <n v="1924.1599999999999"/>
    <n v="312.67599999999993"/>
    <n v="0.16250000000000001"/>
    <n v="3"/>
  </r>
  <r>
    <x v="788"/>
    <d v="2015-04-07T00:00:00"/>
    <x v="0"/>
    <x v="5"/>
    <x v="2"/>
    <s v="Office Supplies"/>
    <x v="9"/>
    <n v="32.191999999999993"/>
    <n v="-80.48"/>
    <n v="-2.5"/>
    <n v="5"/>
  </r>
  <r>
    <x v="788"/>
    <d v="2015-04-07T00:00:00"/>
    <x v="0"/>
    <x v="5"/>
    <x v="2"/>
    <s v="Technology"/>
    <x v="11"/>
    <n v="50.120000000000005"/>
    <n v="-0.62650000000000716"/>
    <n v="-1.25000000000001E-2"/>
    <n v="5"/>
  </r>
  <r>
    <x v="788"/>
    <d v="2015-04-07T00:00:00"/>
    <x v="0"/>
    <x v="5"/>
    <x v="2"/>
    <s v="Technology"/>
    <x v="11"/>
    <n v="47.975999999999999"/>
    <n v="1.7990999999999993"/>
    <n v="3.7499999999999999E-2"/>
    <n v="5"/>
  </r>
  <r>
    <x v="323"/>
    <d v="2016-09-10T00:00:00"/>
    <x v="0"/>
    <x v="6"/>
    <x v="2"/>
    <s v="Office Supplies"/>
    <x v="4"/>
    <n v="54.5"/>
    <n v="14.169999999999998"/>
    <n v="0.26"/>
    <n v="7"/>
  </r>
  <r>
    <x v="389"/>
    <d v="2017-12-12T00:00:00"/>
    <x v="0"/>
    <x v="2"/>
    <x v="0"/>
    <s v="Furniture"/>
    <x v="5"/>
    <n v="19.103999999999999"/>
    <n v="5.7312000000000012"/>
    <n v="0.3"/>
    <n v="2"/>
  </r>
  <r>
    <x v="441"/>
    <d v="2016-11-26T00:00:00"/>
    <x v="0"/>
    <x v="12"/>
    <x v="2"/>
    <s v="Office Supplies"/>
    <x v="8"/>
    <n v="49.44"/>
    <n v="24.2256"/>
    <n v="0.49"/>
    <n v="4"/>
  </r>
  <r>
    <x v="343"/>
    <d v="2017-11-18T00:00:00"/>
    <x v="2"/>
    <x v="24"/>
    <x v="3"/>
    <s v="Office Supplies"/>
    <x v="10"/>
    <n v="10.368000000000002"/>
    <n v="3.6288"/>
    <n v="0.35"/>
    <n v="7"/>
  </r>
  <r>
    <x v="147"/>
    <d v="2016-10-25T00:00:00"/>
    <x v="0"/>
    <x v="1"/>
    <x v="1"/>
    <s v="Office Supplies"/>
    <x v="4"/>
    <n v="154.44"/>
    <n v="1.5444000000000031"/>
    <n v="0.01"/>
    <n v="4"/>
  </r>
  <r>
    <x v="379"/>
    <d v="2015-12-25T00:00:00"/>
    <x v="1"/>
    <x v="22"/>
    <x v="1"/>
    <s v="Office Supplies"/>
    <x v="9"/>
    <n v="60.984000000000009"/>
    <n v="4.5737999999999985"/>
    <n v="7.4999999999999997E-2"/>
    <n v="4"/>
  </r>
  <r>
    <x v="789"/>
    <d v="2015-07-19T00:00:00"/>
    <x v="0"/>
    <x v="1"/>
    <x v="1"/>
    <s v="Furniture"/>
    <x v="0"/>
    <n v="195.46600000000001"/>
    <n v="-13.797600000000017"/>
    <n v="-7.0588235294117702E-2"/>
    <n v="2"/>
  </r>
  <r>
    <x v="504"/>
    <d v="2017-05-05T00:00:00"/>
    <x v="1"/>
    <x v="2"/>
    <x v="0"/>
    <s v="Furniture"/>
    <x v="5"/>
    <n v="23.680000000000003"/>
    <n v="6.216000000000002"/>
    <n v="0.26250000000000001"/>
    <n v="5"/>
  </r>
  <r>
    <x v="504"/>
    <d v="2017-05-05T00:00:00"/>
    <x v="1"/>
    <x v="2"/>
    <x v="0"/>
    <s v="Technology"/>
    <x v="11"/>
    <n v="2.3760000000000003"/>
    <n v="0.74249999999999994"/>
    <n v="0.3125"/>
    <n v="5"/>
  </r>
  <r>
    <x v="636"/>
    <d v="2017-05-08T00:00:00"/>
    <x v="0"/>
    <x v="15"/>
    <x v="3"/>
    <s v="Office Supplies"/>
    <x v="2"/>
    <n v="59.2"/>
    <n v="29.6"/>
    <n v="0.5"/>
    <n v="2"/>
  </r>
  <r>
    <x v="225"/>
    <d v="2017-11-27T00:00:00"/>
    <x v="0"/>
    <x v="11"/>
    <x v="2"/>
    <s v="Office Supplies"/>
    <x v="6"/>
    <n v="22"/>
    <n v="9.6800000000000015"/>
    <n v="0.44"/>
    <n v="7"/>
  </r>
  <r>
    <x v="583"/>
    <d v="2016-11-16T00:00:00"/>
    <x v="0"/>
    <x v="12"/>
    <x v="2"/>
    <s v="Technology"/>
    <x v="7"/>
    <n v="257.98"/>
    <n v="74.8142"/>
    <n v="0.28999999999999998"/>
    <n v="5"/>
  </r>
  <r>
    <x v="732"/>
    <d v="2016-11-10T00:00:00"/>
    <x v="1"/>
    <x v="9"/>
    <x v="3"/>
    <s v="Technology"/>
    <x v="7"/>
    <n v="23.987999999999996"/>
    <n v="-15.991999999999999"/>
    <n v="-0.66666666666666696"/>
    <n v="5"/>
  </r>
  <r>
    <x v="790"/>
    <d v="2016-10-15T00:00:00"/>
    <x v="1"/>
    <x v="24"/>
    <x v="3"/>
    <s v="Technology"/>
    <x v="7"/>
    <n v="23.975999999999999"/>
    <n v="-15.584400000000002"/>
    <n v="-0.65"/>
    <n v="6"/>
  </r>
  <r>
    <x v="481"/>
    <d v="2015-09-23T00:00:00"/>
    <x v="2"/>
    <x v="1"/>
    <x v="1"/>
    <s v="Furniture"/>
    <x v="1"/>
    <n v="601.53599999999994"/>
    <n v="0"/>
    <n v="0"/>
    <n v="2"/>
  </r>
  <r>
    <x v="481"/>
    <d v="2015-09-23T00:00:00"/>
    <x v="2"/>
    <x v="1"/>
    <x v="1"/>
    <s v="Office Supplies"/>
    <x v="13"/>
    <n v="7.9"/>
    <n v="2.5279999999999996"/>
    <n v="0.32"/>
    <n v="2"/>
  </r>
  <r>
    <x v="266"/>
    <d v="2014-12-06T00:00:00"/>
    <x v="1"/>
    <x v="5"/>
    <x v="2"/>
    <s v="Furniture"/>
    <x v="5"/>
    <n v="58.36"/>
    <n v="-24.802999999999997"/>
    <n v="-0.42499999999999999"/>
    <n v="4"/>
  </r>
  <r>
    <x v="266"/>
    <d v="2014-12-06T00:00:00"/>
    <x v="1"/>
    <x v="5"/>
    <x v="2"/>
    <s v="Office Supplies"/>
    <x v="6"/>
    <n v="16.463999999999999"/>
    <n v="1.4406000000000008"/>
    <n v="8.7499999999999994E-2"/>
    <n v="4"/>
  </r>
  <r>
    <x v="266"/>
    <d v="2014-12-06T00:00:00"/>
    <x v="1"/>
    <x v="5"/>
    <x v="2"/>
    <s v="Furniture"/>
    <x v="5"/>
    <n v="39.960000000000008"/>
    <n v="-23.975999999999999"/>
    <n v="-0.6"/>
    <n v="4"/>
  </r>
  <r>
    <x v="158"/>
    <d v="2014-09-22T00:00:00"/>
    <x v="1"/>
    <x v="8"/>
    <x v="2"/>
    <s v="Office Supplies"/>
    <x v="9"/>
    <n v="25.96"/>
    <n v="7.5283999999999978"/>
    <n v="0.28999999999999998"/>
    <n v="1"/>
  </r>
  <r>
    <x v="158"/>
    <d v="2014-09-22T00:00:00"/>
    <x v="1"/>
    <x v="8"/>
    <x v="2"/>
    <s v="Office Supplies"/>
    <x v="9"/>
    <n v="36.269999999999996"/>
    <n v="10.880999999999997"/>
    <n v="0.3"/>
    <n v="1"/>
  </r>
  <r>
    <x v="158"/>
    <d v="2014-09-22T00:00:00"/>
    <x v="1"/>
    <x v="8"/>
    <x v="2"/>
    <s v="Office Supplies"/>
    <x v="10"/>
    <n v="6.48"/>
    <n v="3.1104000000000003"/>
    <n v="0.48"/>
    <n v="1"/>
  </r>
  <r>
    <x v="791"/>
    <d v="2014-04-17T00:00:00"/>
    <x v="1"/>
    <x v="1"/>
    <x v="1"/>
    <s v="Technology"/>
    <x v="7"/>
    <n v="1075.088"/>
    <n v="94.070199999999943"/>
    <n v="8.7499999999999994E-2"/>
    <n v="5"/>
  </r>
  <r>
    <x v="791"/>
    <d v="2014-04-17T00:00:00"/>
    <x v="1"/>
    <x v="1"/>
    <x v="1"/>
    <s v="Technology"/>
    <x v="7"/>
    <n v="438.36800000000005"/>
    <n v="38.357200000000006"/>
    <n v="8.7499999999999994E-2"/>
    <n v="5"/>
  </r>
  <r>
    <x v="791"/>
    <d v="2014-04-17T00:00:00"/>
    <x v="1"/>
    <x v="1"/>
    <x v="1"/>
    <s v="Office Supplies"/>
    <x v="8"/>
    <n v="18.088000000000001"/>
    <n v="6.5569000000000006"/>
    <n v="0.36249999999999999"/>
    <n v="5"/>
  </r>
  <r>
    <x v="791"/>
    <d v="2014-04-17T00:00:00"/>
    <x v="1"/>
    <x v="1"/>
    <x v="1"/>
    <s v="Furniture"/>
    <x v="0"/>
    <n v="308.49900000000002"/>
    <n v="-18.146999999999998"/>
    <n v="-5.8823529411764698E-2"/>
    <n v="5"/>
  </r>
  <r>
    <x v="179"/>
    <d v="2017-10-27T00:00:00"/>
    <x v="0"/>
    <x v="36"/>
    <x v="0"/>
    <s v="Office Supplies"/>
    <x v="6"/>
    <n v="13.36"/>
    <n v="4.1415999999999986"/>
    <n v="0.31"/>
    <n v="7"/>
  </r>
  <r>
    <x v="179"/>
    <d v="2017-10-27T00:00:00"/>
    <x v="0"/>
    <x v="36"/>
    <x v="0"/>
    <s v="Office Supplies"/>
    <x v="10"/>
    <n v="39.96"/>
    <n v="18.781199999999998"/>
    <n v="0.47"/>
    <n v="7"/>
  </r>
  <r>
    <x v="179"/>
    <d v="2017-10-27T00:00:00"/>
    <x v="0"/>
    <x v="36"/>
    <x v="0"/>
    <s v="Office Supplies"/>
    <x v="8"/>
    <n v="145.85000000000002"/>
    <n v="70.007999999999996"/>
    <n v="0.48"/>
    <n v="7"/>
  </r>
  <r>
    <x v="792"/>
    <d v="2016-10-28T00:00:00"/>
    <x v="1"/>
    <x v="2"/>
    <x v="0"/>
    <s v="Technology"/>
    <x v="7"/>
    <n v="783.96000000000015"/>
    <n v="78.396000000000043"/>
    <n v="0.1"/>
    <n v="3"/>
  </r>
  <r>
    <x v="549"/>
    <d v="2015-11-04T00:00:00"/>
    <x v="0"/>
    <x v="21"/>
    <x v="1"/>
    <s v="Office Supplies"/>
    <x v="6"/>
    <n v="7.88"/>
    <n v="1.7730000000000004"/>
    <n v="0.22500000000000001"/>
    <n v="3"/>
  </r>
  <r>
    <x v="132"/>
    <d v="2017-11-08T00:00:00"/>
    <x v="0"/>
    <x v="27"/>
    <x v="1"/>
    <s v="Furniture"/>
    <x v="5"/>
    <n v="41.37"/>
    <n v="17.375399999999999"/>
    <n v="0.42"/>
    <n v="5"/>
  </r>
  <r>
    <x v="793"/>
    <d v="2015-05-16T00:00:00"/>
    <x v="0"/>
    <x v="1"/>
    <x v="1"/>
    <s v="Office Supplies"/>
    <x v="10"/>
    <n v="12.84"/>
    <n v="5.7779999999999987"/>
    <n v="0.45"/>
    <n v="4"/>
  </r>
  <r>
    <x v="793"/>
    <d v="2015-05-16T00:00:00"/>
    <x v="0"/>
    <x v="1"/>
    <x v="1"/>
    <s v="Office Supplies"/>
    <x v="10"/>
    <n v="25.68"/>
    <n v="11.555999999999997"/>
    <n v="0.45"/>
    <n v="4"/>
  </r>
  <r>
    <x v="67"/>
    <d v="2015-09-11T00:00:00"/>
    <x v="0"/>
    <x v="5"/>
    <x v="2"/>
    <s v="Furniture"/>
    <x v="1"/>
    <n v="47.515999999999991"/>
    <n v="-2.0364000000000004"/>
    <n v="-4.2857142857142899E-2"/>
    <n v="4"/>
  </r>
  <r>
    <x v="395"/>
    <d v="2015-07-27T00:00:00"/>
    <x v="0"/>
    <x v="4"/>
    <x v="1"/>
    <s v="Office Supplies"/>
    <x v="13"/>
    <n v="9.42"/>
    <n v="0.47100000000000009"/>
    <n v="0.05"/>
    <n v="2"/>
  </r>
  <r>
    <x v="395"/>
    <d v="2015-07-27T00:00:00"/>
    <x v="0"/>
    <x v="4"/>
    <x v="1"/>
    <s v="Office Supplies"/>
    <x v="10"/>
    <n v="12.96"/>
    <n v="6.2208000000000006"/>
    <n v="0.48"/>
    <n v="2"/>
  </r>
  <r>
    <x v="395"/>
    <d v="2015-07-27T00:00:00"/>
    <x v="0"/>
    <x v="4"/>
    <x v="1"/>
    <s v="Furniture"/>
    <x v="0"/>
    <n v="704.9"/>
    <n v="56.392000000000024"/>
    <n v="0.08"/>
    <n v="2"/>
  </r>
  <r>
    <x v="395"/>
    <d v="2015-07-27T00:00:00"/>
    <x v="0"/>
    <x v="4"/>
    <x v="1"/>
    <s v="Furniture"/>
    <x v="1"/>
    <n v="561.5680000000001"/>
    <n v="28.078400000000016"/>
    <n v="0.05"/>
    <n v="2"/>
  </r>
  <r>
    <x v="547"/>
    <d v="2015-11-18T00:00:00"/>
    <x v="2"/>
    <x v="6"/>
    <x v="2"/>
    <s v="Office Supplies"/>
    <x v="10"/>
    <n v="179.82"/>
    <n v="84.5154"/>
    <n v="0.47"/>
    <n v="2"/>
  </r>
  <r>
    <x v="547"/>
    <d v="2015-11-18T00:00:00"/>
    <x v="2"/>
    <x v="6"/>
    <x v="2"/>
    <s v="Furniture"/>
    <x v="5"/>
    <n v="185.57999999999998"/>
    <n v="76.087800000000001"/>
    <n v="0.41"/>
    <n v="2"/>
  </r>
  <r>
    <x v="547"/>
    <d v="2015-11-18T00:00:00"/>
    <x v="2"/>
    <x v="6"/>
    <x v="2"/>
    <s v="Furniture"/>
    <x v="3"/>
    <n v="214.11"/>
    <n v="36.398699999999977"/>
    <n v="0.17"/>
    <n v="2"/>
  </r>
  <r>
    <x v="547"/>
    <d v="2015-11-18T00:00:00"/>
    <x v="2"/>
    <x v="6"/>
    <x v="2"/>
    <s v="Technology"/>
    <x v="11"/>
    <n v="999.96"/>
    <n v="229.99080000000004"/>
    <n v="0.23"/>
    <n v="2"/>
  </r>
  <r>
    <x v="547"/>
    <d v="2015-11-18T00:00:00"/>
    <x v="2"/>
    <x v="6"/>
    <x v="2"/>
    <s v="Furniture"/>
    <x v="3"/>
    <n v="653.54999999999995"/>
    <n v="111.10349999999994"/>
    <n v="0.17"/>
    <n v="2"/>
  </r>
  <r>
    <x v="135"/>
    <d v="2015-09-08T00:00:00"/>
    <x v="2"/>
    <x v="31"/>
    <x v="3"/>
    <s v="Office Supplies"/>
    <x v="8"/>
    <n v="114.60000000000001"/>
    <n v="51.57"/>
    <n v="0.45"/>
    <n v="7"/>
  </r>
  <r>
    <x v="135"/>
    <d v="2015-09-08T00:00:00"/>
    <x v="2"/>
    <x v="31"/>
    <x v="3"/>
    <s v="Furniture"/>
    <x v="1"/>
    <n v="60.74"/>
    <n v="15.185000000000002"/>
    <n v="0.25"/>
    <n v="7"/>
  </r>
  <r>
    <x v="135"/>
    <d v="2015-09-08T00:00:00"/>
    <x v="2"/>
    <x v="31"/>
    <x v="3"/>
    <s v="Furniture"/>
    <x v="5"/>
    <n v="124.36"/>
    <n v="27.359200000000001"/>
    <n v="0.22"/>
    <n v="7"/>
  </r>
  <r>
    <x v="135"/>
    <d v="2015-09-08T00:00:00"/>
    <x v="2"/>
    <x v="31"/>
    <x v="3"/>
    <s v="Office Supplies"/>
    <x v="4"/>
    <n v="1088.76"/>
    <n v="315.74039999999985"/>
    <n v="0.28999999999999998"/>
    <n v="7"/>
  </r>
  <r>
    <x v="465"/>
    <d v="2016-05-08T00:00:00"/>
    <x v="0"/>
    <x v="1"/>
    <x v="1"/>
    <s v="Office Supplies"/>
    <x v="8"/>
    <n v="6.7200000000000006"/>
    <n v="2.351999999999999"/>
    <n v="0.35"/>
    <n v="3"/>
  </r>
  <r>
    <x v="465"/>
    <d v="2016-05-08T00:00:00"/>
    <x v="0"/>
    <x v="1"/>
    <x v="1"/>
    <s v="Furniture"/>
    <x v="3"/>
    <n v="298.77600000000001"/>
    <n v="7.4693999999999932"/>
    <n v="2.5000000000000001E-2"/>
    <n v="3"/>
  </r>
  <r>
    <x v="413"/>
    <d v="2017-01-05T00:00:00"/>
    <x v="0"/>
    <x v="1"/>
    <x v="1"/>
    <s v="Technology"/>
    <x v="7"/>
    <n v="302.37599999999998"/>
    <n v="22.678200000000018"/>
    <n v="7.5000000000000094E-2"/>
    <n v="5"/>
  </r>
  <r>
    <x v="65"/>
    <d v="2017-09-20T00:00:00"/>
    <x v="0"/>
    <x v="5"/>
    <x v="2"/>
    <s v="Office Supplies"/>
    <x v="6"/>
    <n v="8.9280000000000008"/>
    <n v="0.55799999999999894"/>
    <n v="6.2499999999999903E-2"/>
    <n v="2"/>
  </r>
  <r>
    <x v="65"/>
    <d v="2017-09-20T00:00:00"/>
    <x v="0"/>
    <x v="5"/>
    <x v="2"/>
    <s v="Office Supplies"/>
    <x v="4"/>
    <n v="47.584000000000003"/>
    <n v="-2.9739999999999966"/>
    <n v="-6.2499999999999903E-2"/>
    <n v="2"/>
  </r>
  <r>
    <x v="794"/>
    <d v="2014-09-30T00:00:00"/>
    <x v="2"/>
    <x v="5"/>
    <x v="2"/>
    <s v="Office Supplies"/>
    <x v="10"/>
    <n v="33.792000000000002"/>
    <n v="10.559999999999999"/>
    <n v="0.3125"/>
    <n v="5"/>
  </r>
  <r>
    <x v="794"/>
    <d v="2014-09-30T00:00:00"/>
    <x v="2"/>
    <x v="5"/>
    <x v="2"/>
    <s v="Furniture"/>
    <x v="0"/>
    <n v="300.53279999999995"/>
    <n v="-97.23120000000003"/>
    <n v="-0.32352941176470601"/>
    <n v="5"/>
  </r>
  <r>
    <x v="794"/>
    <d v="2014-09-30T00:00:00"/>
    <x v="2"/>
    <x v="5"/>
    <x v="2"/>
    <s v="Office Supplies"/>
    <x v="8"/>
    <n v="2.7239999999999993"/>
    <n v="-4.3584000000000014"/>
    <n v="-1.6"/>
    <n v="5"/>
  </r>
  <r>
    <x v="794"/>
    <d v="2014-09-30T00:00:00"/>
    <x v="2"/>
    <x v="5"/>
    <x v="2"/>
    <s v="Office Supplies"/>
    <x v="12"/>
    <n v="3.2640000000000002"/>
    <n v="1.1015999999999997"/>
    <n v="0.33750000000000002"/>
    <n v="5"/>
  </r>
  <r>
    <x v="131"/>
    <d v="2016-04-26T00:00:00"/>
    <x v="0"/>
    <x v="24"/>
    <x v="3"/>
    <s v="Office Supplies"/>
    <x v="10"/>
    <n v="108.33600000000001"/>
    <n v="37.917599999999993"/>
    <n v="0.35"/>
    <n v="3"/>
  </r>
  <r>
    <x v="131"/>
    <d v="2016-04-26T00:00:00"/>
    <x v="0"/>
    <x v="24"/>
    <x v="3"/>
    <s v="Office Supplies"/>
    <x v="4"/>
    <n v="55.92"/>
    <n v="6.2910000000000004"/>
    <n v="0.1125"/>
    <n v="3"/>
  </r>
  <r>
    <x v="131"/>
    <d v="2016-04-26T00:00:00"/>
    <x v="0"/>
    <x v="24"/>
    <x v="3"/>
    <s v="Office Supplies"/>
    <x v="10"/>
    <n v="78.304000000000002"/>
    <n v="29.363999999999997"/>
    <n v="0.375"/>
    <n v="3"/>
  </r>
  <r>
    <x v="301"/>
    <d v="2014-11-05T00:00:00"/>
    <x v="0"/>
    <x v="21"/>
    <x v="1"/>
    <s v="Office Supplies"/>
    <x v="4"/>
    <n v="443.92"/>
    <n v="-94.33299999999997"/>
    <n v="-0.21249999999999999"/>
    <n v="4"/>
  </r>
  <r>
    <x v="301"/>
    <d v="2014-11-05T00:00:00"/>
    <x v="0"/>
    <x v="21"/>
    <x v="1"/>
    <s v="Technology"/>
    <x v="7"/>
    <n v="155.976"/>
    <n v="54.5916"/>
    <n v="0.35"/>
    <n v="4"/>
  </r>
  <r>
    <x v="795"/>
    <d v="2017-01-31T00:00:00"/>
    <x v="1"/>
    <x v="19"/>
    <x v="0"/>
    <s v="Office Supplies"/>
    <x v="6"/>
    <n v="15.469999999999999"/>
    <n v="4.1768999999999998"/>
    <n v="0.27"/>
    <n v="5"/>
  </r>
  <r>
    <x v="795"/>
    <d v="2017-01-31T00:00:00"/>
    <x v="1"/>
    <x v="19"/>
    <x v="0"/>
    <s v="Office Supplies"/>
    <x v="8"/>
    <n v="7.16"/>
    <n v="3.4367999999999999"/>
    <n v="0.48"/>
    <n v="5"/>
  </r>
  <r>
    <x v="343"/>
    <d v="2017-11-16T00:00:00"/>
    <x v="0"/>
    <x v="1"/>
    <x v="1"/>
    <s v="Office Supplies"/>
    <x v="9"/>
    <n v="10.89"/>
    <n v="2.8314000000000004"/>
    <n v="0.26"/>
    <n v="5"/>
  </r>
  <r>
    <x v="343"/>
    <d v="2017-11-16T00:00:00"/>
    <x v="0"/>
    <x v="1"/>
    <x v="1"/>
    <s v="Office Supplies"/>
    <x v="10"/>
    <n v="19.440000000000001"/>
    <n v="9.3312000000000008"/>
    <n v="0.48"/>
    <n v="5"/>
  </r>
  <r>
    <x v="343"/>
    <d v="2017-11-16T00:00:00"/>
    <x v="0"/>
    <x v="1"/>
    <x v="1"/>
    <s v="Office Supplies"/>
    <x v="8"/>
    <n v="121.6"/>
    <n v="39.519999999999989"/>
    <n v="0.32500000000000001"/>
    <n v="5"/>
  </r>
  <r>
    <x v="632"/>
    <d v="2016-06-12T00:00:00"/>
    <x v="0"/>
    <x v="2"/>
    <x v="0"/>
    <s v="Technology"/>
    <x v="15"/>
    <n v="695.7"/>
    <n v="-27.827999999999975"/>
    <n v="-0.04"/>
    <n v="3"/>
  </r>
  <r>
    <x v="37"/>
    <d v="2015-09-08T00:00:00"/>
    <x v="1"/>
    <x v="15"/>
    <x v="3"/>
    <s v="Office Supplies"/>
    <x v="4"/>
    <n v="120.33"/>
    <n v="31.285799999999995"/>
    <n v="0.26"/>
    <n v="5"/>
  </r>
  <r>
    <x v="619"/>
    <d v="2014-03-19T00:00:00"/>
    <x v="2"/>
    <x v="17"/>
    <x v="0"/>
    <s v="Furniture"/>
    <x v="1"/>
    <n v="1139.92"/>
    <n v="284.98"/>
    <n v="0.25"/>
    <n v="5"/>
  </r>
  <r>
    <x v="515"/>
    <d v="2017-09-04T00:00:00"/>
    <x v="0"/>
    <x v="3"/>
    <x v="0"/>
    <s v="Office Supplies"/>
    <x v="10"/>
    <n v="229.54400000000001"/>
    <n v="83.209699999999998"/>
    <n v="0.36249999999999999"/>
    <n v="4"/>
  </r>
  <r>
    <x v="721"/>
    <d v="2017-03-27T00:00:00"/>
    <x v="0"/>
    <x v="5"/>
    <x v="2"/>
    <s v="Office Supplies"/>
    <x v="4"/>
    <n v="143.72800000000001"/>
    <n v="-32.338800000000006"/>
    <n v="-0.22500000000000001"/>
    <n v="4"/>
  </r>
  <r>
    <x v="796"/>
    <d v="2017-05-22T00:00:00"/>
    <x v="0"/>
    <x v="9"/>
    <x v="3"/>
    <s v="Technology"/>
    <x v="11"/>
    <n v="36.048000000000002"/>
    <n v="-0.90120000000000111"/>
    <n v="-2.5000000000000001E-2"/>
    <n v="4"/>
  </r>
  <r>
    <x v="797"/>
    <d v="2016-12-31T00:00:00"/>
    <x v="1"/>
    <x v="10"/>
    <x v="2"/>
    <s v="Furniture"/>
    <x v="1"/>
    <n v="845.48799999999994"/>
    <n v="-12.078400000000101"/>
    <n v="-1.42857142857144E-2"/>
    <n v="4"/>
  </r>
  <r>
    <x v="701"/>
    <d v="2017-11-20T00:00:00"/>
    <x v="0"/>
    <x v="31"/>
    <x v="3"/>
    <s v="Office Supplies"/>
    <x v="6"/>
    <n v="50.94"/>
    <n v="14.263200000000001"/>
    <n v="0.28000000000000003"/>
    <n v="3"/>
  </r>
  <r>
    <x v="18"/>
    <d v="2017-09-15T00:00:00"/>
    <x v="2"/>
    <x v="10"/>
    <x v="2"/>
    <s v="Office Supplies"/>
    <x v="8"/>
    <n v="762.59399999999982"/>
    <n v="-1143.8910000000001"/>
    <n v="-1.5"/>
    <n v="5"/>
  </r>
  <r>
    <x v="798"/>
    <d v="2017-04-15T00:00:00"/>
    <x v="1"/>
    <x v="32"/>
    <x v="0"/>
    <s v="Furniture"/>
    <x v="5"/>
    <n v="56.28"/>
    <n v="15.758400000000002"/>
    <n v="0.28000000000000003"/>
    <n v="7"/>
  </r>
  <r>
    <x v="798"/>
    <d v="2017-04-15T00:00:00"/>
    <x v="1"/>
    <x v="32"/>
    <x v="0"/>
    <s v="Office Supplies"/>
    <x v="8"/>
    <n v="2690.9700000000003"/>
    <n v="1264.7558999999999"/>
    <n v="0.47"/>
    <n v="7"/>
  </r>
  <r>
    <x v="85"/>
    <d v="2016-12-03T00:00:00"/>
    <x v="1"/>
    <x v="2"/>
    <x v="0"/>
    <s v="Office Supplies"/>
    <x v="8"/>
    <n v="7.4340000000000011"/>
    <n v="-5.6993999999999971"/>
    <n v="-0.76666666666666605"/>
    <n v="5"/>
  </r>
  <r>
    <x v="799"/>
    <d v="2016-06-05T00:00:00"/>
    <x v="1"/>
    <x v="9"/>
    <x v="3"/>
    <s v="Office Supplies"/>
    <x v="4"/>
    <n v="64.784000000000006"/>
    <n v="-12.956800000000005"/>
    <n v="-0.2"/>
    <n v="3"/>
  </r>
  <r>
    <x v="94"/>
    <d v="2017-12-22T00:00:00"/>
    <x v="2"/>
    <x v="14"/>
    <x v="2"/>
    <s v="Office Supplies"/>
    <x v="10"/>
    <n v="28.16"/>
    <n v="13.235199999999999"/>
    <n v="0.47"/>
    <n v="5"/>
  </r>
  <r>
    <x v="690"/>
    <d v="2016-03-21T00:00:00"/>
    <x v="0"/>
    <x v="15"/>
    <x v="3"/>
    <s v="Furniture"/>
    <x v="5"/>
    <n v="14.98"/>
    <n v="6.8908000000000005"/>
    <n v="0.46"/>
    <n v="2"/>
  </r>
  <r>
    <x v="690"/>
    <d v="2016-03-21T00:00:00"/>
    <x v="0"/>
    <x v="15"/>
    <x v="3"/>
    <s v="Furniture"/>
    <x v="5"/>
    <n v="20.32"/>
    <n v="6.9087999999999994"/>
    <n v="0.34"/>
    <n v="2"/>
  </r>
  <r>
    <x v="648"/>
    <d v="2017-08-20T00:00:00"/>
    <x v="1"/>
    <x v="31"/>
    <x v="3"/>
    <s v="Office Supplies"/>
    <x v="4"/>
    <n v="40.29"/>
    <n v="10.475399999999999"/>
    <n v="0.26"/>
    <n v="0"/>
  </r>
  <r>
    <x v="800"/>
    <d v="2017-07-31T00:00:00"/>
    <x v="0"/>
    <x v="44"/>
    <x v="2"/>
    <s v="Office Supplies"/>
    <x v="2"/>
    <n v="20.23"/>
    <n v="9.5081000000000007"/>
    <n v="0.47"/>
    <n v="6"/>
  </r>
  <r>
    <x v="370"/>
    <d v="2016-08-29T00:00:00"/>
    <x v="1"/>
    <x v="1"/>
    <x v="1"/>
    <s v="Furniture"/>
    <x v="1"/>
    <n v="1603.1360000000002"/>
    <n v="100.19599999999997"/>
    <n v="6.25E-2"/>
    <n v="3"/>
  </r>
  <r>
    <x v="243"/>
    <d v="2016-08-17T00:00:00"/>
    <x v="0"/>
    <x v="3"/>
    <x v="0"/>
    <s v="Furniture"/>
    <x v="1"/>
    <n v="225.29600000000002"/>
    <n v="22.529599999999995"/>
    <n v="0.1"/>
    <n v="2"/>
  </r>
  <r>
    <x v="240"/>
    <d v="2017-05-23T00:00:00"/>
    <x v="0"/>
    <x v="32"/>
    <x v="0"/>
    <s v="Technology"/>
    <x v="11"/>
    <n v="67.8"/>
    <n v="4.0679999999999978"/>
    <n v="0.06"/>
    <n v="4"/>
  </r>
  <r>
    <x v="240"/>
    <d v="2017-05-23T00:00:00"/>
    <x v="0"/>
    <x v="32"/>
    <x v="0"/>
    <s v="Technology"/>
    <x v="7"/>
    <n v="377.96999999999997"/>
    <n v="98.272200000000012"/>
    <n v="0.26"/>
    <n v="4"/>
  </r>
  <r>
    <x v="240"/>
    <d v="2017-05-23T00:00:00"/>
    <x v="0"/>
    <x v="32"/>
    <x v="0"/>
    <s v="Furniture"/>
    <x v="0"/>
    <n v="1628.82"/>
    <n v="374.62859999999989"/>
    <n v="0.23"/>
    <n v="4"/>
  </r>
  <r>
    <x v="240"/>
    <d v="2017-05-23T00:00:00"/>
    <x v="0"/>
    <x v="32"/>
    <x v="0"/>
    <s v="Office Supplies"/>
    <x v="10"/>
    <n v="286.93"/>
    <n v="140.59569999999999"/>
    <n v="0.49"/>
    <n v="4"/>
  </r>
  <r>
    <x v="801"/>
    <d v="2017-08-17T00:00:00"/>
    <x v="0"/>
    <x v="2"/>
    <x v="0"/>
    <s v="Office Supplies"/>
    <x v="10"/>
    <n v="20.736000000000004"/>
    <n v="7.2576000000000001"/>
    <n v="0.35"/>
    <n v="5"/>
  </r>
  <r>
    <x v="802"/>
    <d v="2017-08-13T00:00:00"/>
    <x v="0"/>
    <x v="1"/>
    <x v="1"/>
    <s v="Office Supplies"/>
    <x v="4"/>
    <n v="31.44"/>
    <n v="8.4888000000000012"/>
    <n v="0.27"/>
    <n v="0"/>
  </r>
  <r>
    <x v="802"/>
    <d v="2017-08-13T00:00:00"/>
    <x v="0"/>
    <x v="1"/>
    <x v="1"/>
    <s v="Office Supplies"/>
    <x v="9"/>
    <n v="83.79"/>
    <n v="22.623299999999997"/>
    <n v="0.27"/>
    <n v="0"/>
  </r>
  <r>
    <x v="802"/>
    <d v="2017-08-13T00:00:00"/>
    <x v="0"/>
    <x v="1"/>
    <x v="1"/>
    <s v="Office Supplies"/>
    <x v="6"/>
    <n v="59.519999999999996"/>
    <n v="15.475200000000001"/>
    <n v="0.26"/>
    <n v="0"/>
  </r>
  <r>
    <x v="802"/>
    <d v="2017-08-13T00:00:00"/>
    <x v="0"/>
    <x v="1"/>
    <x v="1"/>
    <s v="Office Supplies"/>
    <x v="14"/>
    <n v="31.92"/>
    <n v="9.2567999999999984"/>
    <n v="0.28999999999999998"/>
    <n v="0"/>
  </r>
  <r>
    <x v="338"/>
    <d v="2016-11-12T00:00:00"/>
    <x v="0"/>
    <x v="24"/>
    <x v="3"/>
    <s v="Office Supplies"/>
    <x v="14"/>
    <n v="14.720000000000002"/>
    <n v="-3.3120000000000012"/>
    <n v="-0.22500000000000001"/>
    <n v="2"/>
  </r>
  <r>
    <x v="338"/>
    <d v="2016-11-12T00:00:00"/>
    <x v="0"/>
    <x v="24"/>
    <x v="3"/>
    <s v="Office Supplies"/>
    <x v="4"/>
    <n v="38.975999999999999"/>
    <n v="-2.4359999999999999"/>
    <n v="-6.25E-2"/>
    <n v="2"/>
  </r>
  <r>
    <x v="492"/>
    <d v="2017-06-19T00:00:00"/>
    <x v="0"/>
    <x v="2"/>
    <x v="0"/>
    <s v="Furniture"/>
    <x v="5"/>
    <n v="17.088000000000001"/>
    <n v="1.0679999999999996"/>
    <n v="6.25E-2"/>
    <n v="7"/>
  </r>
  <r>
    <x v="579"/>
    <d v="2014-03-26T00:00:00"/>
    <x v="1"/>
    <x v="16"/>
    <x v="1"/>
    <s v="Office Supplies"/>
    <x v="10"/>
    <n v="74.352000000000004"/>
    <n v="23.234999999999992"/>
    <n v="0.3125"/>
    <n v="4"/>
  </r>
  <r>
    <x v="579"/>
    <d v="2014-03-26T00:00:00"/>
    <x v="1"/>
    <x v="16"/>
    <x v="1"/>
    <s v="Furniture"/>
    <x v="1"/>
    <n v="314.35199999999998"/>
    <n v="-35.36460000000001"/>
    <n v="-0.1125"/>
    <n v="4"/>
  </r>
  <r>
    <x v="140"/>
    <d v="2017-06-20T00:00:00"/>
    <x v="0"/>
    <x v="1"/>
    <x v="1"/>
    <s v="Office Supplies"/>
    <x v="6"/>
    <n v="4.26"/>
    <n v="1.7465999999999999"/>
    <n v="0.41"/>
    <n v="5"/>
  </r>
  <r>
    <x v="673"/>
    <d v="2017-11-22T00:00:00"/>
    <x v="0"/>
    <x v="1"/>
    <x v="1"/>
    <s v="Office Supplies"/>
    <x v="4"/>
    <n v="811.28"/>
    <n v="24.338399999999979"/>
    <n v="0.03"/>
    <n v="6"/>
  </r>
  <r>
    <x v="614"/>
    <d v="2017-12-31T00:00:00"/>
    <x v="0"/>
    <x v="15"/>
    <x v="3"/>
    <s v="Office Supplies"/>
    <x v="13"/>
    <n v="6.0299999999999994"/>
    <n v="2.9546999999999999"/>
    <n v="0.49"/>
    <n v="2"/>
  </r>
  <r>
    <x v="803"/>
    <d v="2016-01-23T00:00:00"/>
    <x v="0"/>
    <x v="1"/>
    <x v="1"/>
    <s v="Furniture"/>
    <x v="1"/>
    <n v="153.56800000000001"/>
    <n v="-5.758800000000015"/>
    <n v="-3.7500000000000103E-2"/>
    <n v="2"/>
  </r>
  <r>
    <x v="803"/>
    <d v="2016-01-23T00:00:00"/>
    <x v="0"/>
    <x v="1"/>
    <x v="1"/>
    <s v="Furniture"/>
    <x v="1"/>
    <n v="1013.4879999999999"/>
    <n v="76.011600000000016"/>
    <n v="7.4999999999999997E-2"/>
    <n v="2"/>
  </r>
  <r>
    <x v="804"/>
    <d v="2016-01-19T00:00:00"/>
    <x v="2"/>
    <x v="30"/>
    <x v="3"/>
    <s v="Office Supplies"/>
    <x v="12"/>
    <n v="52.34"/>
    <n v="24.599800000000002"/>
    <n v="0.47"/>
    <n v="4"/>
  </r>
  <r>
    <x v="804"/>
    <d v="2016-01-19T00:00:00"/>
    <x v="2"/>
    <x v="30"/>
    <x v="3"/>
    <s v="Office Supplies"/>
    <x v="6"/>
    <n v="4.66"/>
    <n v="1.3513999999999995"/>
    <n v="0.28999999999999998"/>
    <n v="4"/>
  </r>
  <r>
    <x v="804"/>
    <d v="2016-01-19T00:00:00"/>
    <x v="2"/>
    <x v="30"/>
    <x v="3"/>
    <s v="Technology"/>
    <x v="11"/>
    <n v="254.96999999999997"/>
    <n v="91.789199999999994"/>
    <n v="0.36"/>
    <n v="4"/>
  </r>
  <r>
    <x v="251"/>
    <d v="2016-09-23T00:00:00"/>
    <x v="2"/>
    <x v="30"/>
    <x v="3"/>
    <s v="Office Supplies"/>
    <x v="8"/>
    <n v="25.44"/>
    <n v="12.72"/>
    <n v="0.5"/>
    <n v="4"/>
  </r>
  <r>
    <x v="251"/>
    <d v="2016-09-23T00:00:00"/>
    <x v="2"/>
    <x v="30"/>
    <x v="3"/>
    <s v="Office Supplies"/>
    <x v="14"/>
    <n v="27.93"/>
    <n v="8.0996999999999986"/>
    <n v="0.28999999999999998"/>
    <n v="4"/>
  </r>
  <r>
    <x v="805"/>
    <d v="2014-02-25T00:00:00"/>
    <x v="0"/>
    <x v="10"/>
    <x v="2"/>
    <s v="Office Supplies"/>
    <x v="8"/>
    <n v="8.8499999999999979"/>
    <n v="-13.717499999999998"/>
    <n v="-1.55"/>
    <n v="4"/>
  </r>
  <r>
    <x v="583"/>
    <d v="2016-11-16T00:00:00"/>
    <x v="0"/>
    <x v="1"/>
    <x v="1"/>
    <s v="Furniture"/>
    <x v="5"/>
    <n v="6.96"/>
    <n v="2.2271999999999998"/>
    <n v="0.32"/>
    <n v="5"/>
  </r>
  <r>
    <x v="806"/>
    <d v="2016-02-03T00:00:00"/>
    <x v="0"/>
    <x v="1"/>
    <x v="1"/>
    <s v="Office Supplies"/>
    <x v="8"/>
    <n v="17.456"/>
    <n v="5.8914"/>
    <n v="0.33750000000000002"/>
    <n v="4"/>
  </r>
  <r>
    <x v="807"/>
    <d v="2016-10-22T00:00:00"/>
    <x v="0"/>
    <x v="16"/>
    <x v="1"/>
    <s v="Furniture"/>
    <x v="1"/>
    <n v="307.92"/>
    <n v="-34.64100000000002"/>
    <n v="-0.1125"/>
    <n v="4"/>
  </r>
  <r>
    <x v="404"/>
    <d v="2017-12-19T00:00:00"/>
    <x v="0"/>
    <x v="1"/>
    <x v="1"/>
    <s v="Office Supplies"/>
    <x v="6"/>
    <n v="6.63"/>
    <n v="1.7901"/>
    <n v="0.27"/>
    <n v="1"/>
  </r>
  <r>
    <x v="404"/>
    <d v="2017-12-19T00:00:00"/>
    <x v="0"/>
    <x v="1"/>
    <x v="1"/>
    <s v="Office Supplies"/>
    <x v="10"/>
    <n v="12.96"/>
    <n v="6.2208000000000006"/>
    <n v="0.48"/>
    <n v="1"/>
  </r>
  <r>
    <x v="404"/>
    <d v="2017-12-19T00:00:00"/>
    <x v="0"/>
    <x v="1"/>
    <x v="1"/>
    <s v="Office Supplies"/>
    <x v="10"/>
    <n v="32.400000000000006"/>
    <n v="15.552000000000001"/>
    <n v="0.48"/>
    <n v="1"/>
  </r>
  <r>
    <x v="808"/>
    <d v="2017-11-06T00:00:00"/>
    <x v="1"/>
    <x v="4"/>
    <x v="1"/>
    <s v="Office Supplies"/>
    <x v="10"/>
    <n v="23.849999999999998"/>
    <n v="10.732499999999998"/>
    <n v="0.45"/>
    <n v="4"/>
  </r>
  <r>
    <x v="333"/>
    <d v="2014-05-01T00:00:00"/>
    <x v="0"/>
    <x v="28"/>
    <x v="0"/>
    <s v="Furniture"/>
    <x v="1"/>
    <n v="51.96"/>
    <n v="12.990000000000002"/>
    <n v="0.25"/>
    <n v="2"/>
  </r>
  <r>
    <x v="333"/>
    <d v="2014-05-01T00:00:00"/>
    <x v="0"/>
    <x v="28"/>
    <x v="0"/>
    <s v="Office Supplies"/>
    <x v="8"/>
    <n v="17.940000000000001"/>
    <n v="8.6112000000000002"/>
    <n v="0.48"/>
    <n v="2"/>
  </r>
  <r>
    <x v="436"/>
    <d v="2017-10-29T00:00:00"/>
    <x v="1"/>
    <x v="15"/>
    <x v="3"/>
    <s v="Office Supplies"/>
    <x v="10"/>
    <n v="11.56"/>
    <n v="5.6644000000000005"/>
    <n v="0.49"/>
    <n v="6"/>
  </r>
  <r>
    <x v="436"/>
    <d v="2017-10-29T00:00:00"/>
    <x v="1"/>
    <x v="15"/>
    <x v="3"/>
    <s v="Office Supplies"/>
    <x v="10"/>
    <n v="26.400000000000002"/>
    <n v="11.879999999999999"/>
    <n v="0.45"/>
    <n v="6"/>
  </r>
  <r>
    <x v="436"/>
    <d v="2017-10-29T00:00:00"/>
    <x v="1"/>
    <x v="15"/>
    <x v="3"/>
    <s v="Furniture"/>
    <x v="5"/>
    <n v="69.08"/>
    <n v="29.013600000000004"/>
    <n v="0.42"/>
    <n v="6"/>
  </r>
  <r>
    <x v="436"/>
    <d v="2017-10-29T00:00:00"/>
    <x v="1"/>
    <x v="15"/>
    <x v="3"/>
    <s v="Technology"/>
    <x v="7"/>
    <n v="35.880000000000003"/>
    <n v="10.046400000000002"/>
    <n v="0.28000000000000003"/>
    <n v="6"/>
  </r>
  <r>
    <x v="809"/>
    <d v="2014-04-03T00:00:00"/>
    <x v="0"/>
    <x v="15"/>
    <x v="3"/>
    <s v="Office Supplies"/>
    <x v="6"/>
    <n v="49.65"/>
    <n v="20.853000000000002"/>
    <n v="0.42"/>
    <n v="4"/>
  </r>
  <r>
    <x v="810"/>
    <d v="2016-01-09T00:00:00"/>
    <x v="1"/>
    <x v="3"/>
    <x v="0"/>
    <s v="Technology"/>
    <x v="16"/>
    <n v="959.96800000000007"/>
    <n v="119.99599999999992"/>
    <n v="0.125"/>
    <n v="5"/>
  </r>
  <r>
    <x v="33"/>
    <d v="2015-04-30T00:00:00"/>
    <x v="0"/>
    <x v="5"/>
    <x v="2"/>
    <s v="Furniture"/>
    <x v="1"/>
    <n v="408.42200000000003"/>
    <n v="-5.8346000000000231"/>
    <n v="-1.4285714285714299E-2"/>
    <n v="4"/>
  </r>
  <r>
    <x v="811"/>
    <d v="2015-09-17T00:00:00"/>
    <x v="0"/>
    <x v="15"/>
    <x v="3"/>
    <s v="Technology"/>
    <x v="16"/>
    <n v="479.98400000000004"/>
    <n v="59.997999999999962"/>
    <n v="0.125"/>
    <n v="5"/>
  </r>
  <r>
    <x v="811"/>
    <d v="2015-09-17T00:00:00"/>
    <x v="0"/>
    <x v="15"/>
    <x v="3"/>
    <s v="Office Supplies"/>
    <x v="2"/>
    <n v="12.6"/>
    <n v="6.048"/>
    <n v="0.48"/>
    <n v="5"/>
  </r>
  <r>
    <x v="220"/>
    <d v="2017-09-15T00:00:00"/>
    <x v="2"/>
    <x v="32"/>
    <x v="0"/>
    <s v="Office Supplies"/>
    <x v="10"/>
    <n v="184.66"/>
    <n v="84.943599999999989"/>
    <n v="0.46"/>
    <n v="4"/>
  </r>
  <r>
    <x v="1"/>
    <d v="2016-06-17T00:00:00"/>
    <x v="0"/>
    <x v="10"/>
    <x v="2"/>
    <s v="Office Supplies"/>
    <x v="10"/>
    <n v="23.120000000000005"/>
    <n v="8.3810000000000002"/>
    <n v="0.36249999999999999"/>
    <n v="5"/>
  </r>
  <r>
    <x v="812"/>
    <d v="2016-07-01T00:00:00"/>
    <x v="1"/>
    <x v="10"/>
    <x v="2"/>
    <s v="Office Supplies"/>
    <x v="10"/>
    <n v="37.463999999999999"/>
    <n v="12.175799999999999"/>
    <n v="0.32500000000000001"/>
    <n v="4"/>
  </r>
  <r>
    <x v="812"/>
    <d v="2016-07-01T00:00:00"/>
    <x v="1"/>
    <x v="10"/>
    <x v="2"/>
    <s v="Furniture"/>
    <x v="1"/>
    <n v="539.65800000000002"/>
    <n v="-7.7094000000001017"/>
    <n v="-1.42857142857145E-2"/>
    <n v="4"/>
  </r>
  <r>
    <x v="467"/>
    <d v="2014-09-30T00:00:00"/>
    <x v="2"/>
    <x v="4"/>
    <x v="1"/>
    <s v="Office Supplies"/>
    <x v="4"/>
    <n v="310.12"/>
    <n v="80.631200000000007"/>
    <n v="0.26"/>
    <n v="4"/>
  </r>
  <r>
    <x v="132"/>
    <d v="2017-11-09T00:00:00"/>
    <x v="0"/>
    <x v="11"/>
    <x v="2"/>
    <s v="Office Supplies"/>
    <x v="10"/>
    <n v="8.56"/>
    <n v="3.8519999999999994"/>
    <n v="0.45"/>
    <n v="6"/>
  </r>
  <r>
    <x v="132"/>
    <d v="2017-11-09T00:00:00"/>
    <x v="0"/>
    <x v="11"/>
    <x v="2"/>
    <s v="Office Supplies"/>
    <x v="4"/>
    <n v="52.400000000000006"/>
    <n v="14.148"/>
    <n v="0.27"/>
    <n v="6"/>
  </r>
  <r>
    <x v="132"/>
    <d v="2017-11-09T00:00:00"/>
    <x v="0"/>
    <x v="11"/>
    <x v="2"/>
    <s v="Office Supplies"/>
    <x v="2"/>
    <n v="14.940000000000001"/>
    <n v="6.8723999999999998"/>
    <n v="0.46"/>
    <n v="6"/>
  </r>
  <r>
    <x v="600"/>
    <d v="2017-02-23T00:00:00"/>
    <x v="0"/>
    <x v="4"/>
    <x v="1"/>
    <s v="Office Supplies"/>
    <x v="13"/>
    <n v="11.22"/>
    <n v="0.2244000000000006"/>
    <n v="2.0000000000000101E-2"/>
    <n v="4"/>
  </r>
  <r>
    <x v="599"/>
    <d v="2015-11-09T00:00:00"/>
    <x v="0"/>
    <x v="2"/>
    <x v="0"/>
    <s v="Office Supplies"/>
    <x v="9"/>
    <n v="387.13600000000002"/>
    <n v="24.196000000000012"/>
    <n v="6.25E-2"/>
    <n v="4"/>
  </r>
  <r>
    <x v="737"/>
    <d v="2014-06-21T00:00:00"/>
    <x v="0"/>
    <x v="15"/>
    <x v="3"/>
    <s v="Office Supplies"/>
    <x v="12"/>
    <n v="41.4"/>
    <n v="19.457999999999998"/>
    <n v="0.47"/>
    <n v="5"/>
  </r>
  <r>
    <x v="737"/>
    <d v="2014-06-21T00:00:00"/>
    <x v="0"/>
    <x v="15"/>
    <x v="3"/>
    <s v="Office Supplies"/>
    <x v="6"/>
    <n v="35"/>
    <n v="10.499999999999996"/>
    <n v="0.3"/>
    <n v="5"/>
  </r>
  <r>
    <x v="737"/>
    <d v="2014-06-21T00:00:00"/>
    <x v="0"/>
    <x v="15"/>
    <x v="3"/>
    <s v="Office Supplies"/>
    <x v="8"/>
    <n v="39.552000000000007"/>
    <n v="14.337599999999998"/>
    <n v="0.36249999999999999"/>
    <n v="5"/>
  </r>
  <r>
    <x v="88"/>
    <d v="2015-10-17T00:00:00"/>
    <x v="0"/>
    <x v="14"/>
    <x v="2"/>
    <s v="Technology"/>
    <x v="7"/>
    <n v="135.72"/>
    <n v="35.287199999999999"/>
    <n v="0.26"/>
    <n v="5"/>
  </r>
  <r>
    <x v="88"/>
    <d v="2015-10-17T00:00:00"/>
    <x v="0"/>
    <x v="14"/>
    <x v="2"/>
    <s v="Office Supplies"/>
    <x v="8"/>
    <n v="12.56"/>
    <n v="5.6519999999999992"/>
    <n v="0.45"/>
    <n v="5"/>
  </r>
  <r>
    <x v="88"/>
    <d v="2015-10-17T00:00:00"/>
    <x v="0"/>
    <x v="14"/>
    <x v="2"/>
    <s v="Technology"/>
    <x v="7"/>
    <n v="263.95999999999998"/>
    <n v="71.269200000000012"/>
    <n v="0.27"/>
    <n v="5"/>
  </r>
  <r>
    <x v="151"/>
    <d v="2017-08-30T00:00:00"/>
    <x v="0"/>
    <x v="5"/>
    <x v="2"/>
    <s v="Office Supplies"/>
    <x v="6"/>
    <n v="5.9520000000000008"/>
    <n v="0.37200000000000011"/>
    <n v="6.25E-2"/>
    <n v="3"/>
  </r>
  <r>
    <x v="813"/>
    <d v="2016-11-23T00:00:00"/>
    <x v="1"/>
    <x v="9"/>
    <x v="3"/>
    <s v="Office Supplies"/>
    <x v="13"/>
    <n v="15.8"/>
    <n v="2.3699999999999983"/>
    <n v="0.15"/>
    <n v="0"/>
  </r>
  <r>
    <x v="813"/>
    <d v="2016-11-23T00:00:00"/>
    <x v="1"/>
    <x v="9"/>
    <x v="3"/>
    <s v="Furniture"/>
    <x v="5"/>
    <n v="14.368000000000002"/>
    <n v="3.9512"/>
    <n v="0.27500000000000002"/>
    <n v="0"/>
  </r>
  <r>
    <x v="813"/>
    <d v="2016-11-23T00:00:00"/>
    <x v="1"/>
    <x v="9"/>
    <x v="3"/>
    <s v="Furniture"/>
    <x v="5"/>
    <n v="70.448000000000008"/>
    <n v="12.328399999999988"/>
    <n v="0.17499999999999999"/>
    <n v="0"/>
  </r>
  <r>
    <x v="289"/>
    <d v="2017-01-30T00:00:00"/>
    <x v="0"/>
    <x v="1"/>
    <x v="1"/>
    <s v="Office Supplies"/>
    <x v="4"/>
    <n v="129.30000000000001"/>
    <n v="6.4649999999999892"/>
    <n v="4.9999999999999899E-2"/>
    <n v="0"/>
  </r>
  <r>
    <x v="672"/>
    <d v="2015-12-03T00:00:00"/>
    <x v="2"/>
    <x v="5"/>
    <x v="2"/>
    <s v="Office Supplies"/>
    <x v="8"/>
    <n v="3.8819999999999988"/>
    <n v="-5.8230000000000004"/>
    <n v="-1.5"/>
    <n v="3"/>
  </r>
  <r>
    <x v="307"/>
    <d v="2014-07-04T00:00:00"/>
    <x v="1"/>
    <x v="12"/>
    <x v="2"/>
    <s v="Office Supplies"/>
    <x v="13"/>
    <n v="6.08"/>
    <n v="3.04"/>
    <n v="0.5"/>
    <n v="6"/>
  </r>
  <r>
    <x v="814"/>
    <d v="2014-09-05T00:00:00"/>
    <x v="0"/>
    <x v="15"/>
    <x v="3"/>
    <s v="Office Supplies"/>
    <x v="9"/>
    <n v="19.899999999999999"/>
    <n v="8.9549999999999983"/>
    <n v="0.45"/>
    <n v="3"/>
  </r>
  <r>
    <x v="814"/>
    <d v="2014-09-05T00:00:00"/>
    <x v="0"/>
    <x v="15"/>
    <x v="3"/>
    <s v="Furniture"/>
    <x v="5"/>
    <n v="70.709999999999994"/>
    <n v="4.9496999999999929"/>
    <n v="6.9999999999999896E-2"/>
    <n v="3"/>
  </r>
  <r>
    <x v="815"/>
    <d v="2017-07-14T00:00:00"/>
    <x v="0"/>
    <x v="32"/>
    <x v="0"/>
    <s v="Furniture"/>
    <x v="5"/>
    <n v="18.84"/>
    <n v="7.9128000000000007"/>
    <n v="0.42"/>
    <n v="4"/>
  </r>
  <r>
    <x v="400"/>
    <d v="2017-06-10T00:00:00"/>
    <x v="0"/>
    <x v="11"/>
    <x v="2"/>
    <s v="Office Supplies"/>
    <x v="6"/>
    <n v="8.64"/>
    <n v="2.5055999999999998"/>
    <n v="0.28999999999999998"/>
    <n v="6"/>
  </r>
  <r>
    <x v="15"/>
    <d v="2017-10-26T00:00:00"/>
    <x v="2"/>
    <x v="3"/>
    <x v="0"/>
    <s v="Office Supplies"/>
    <x v="8"/>
    <n v="1633.1880000000003"/>
    <n v="-1306.5504000000001"/>
    <n v="-0.8"/>
    <n v="7"/>
  </r>
  <r>
    <x v="551"/>
    <d v="2017-11-24T00:00:00"/>
    <x v="2"/>
    <x v="12"/>
    <x v="2"/>
    <s v="Furniture"/>
    <x v="5"/>
    <n v="19.760000000000002"/>
    <n v="8.2992000000000008"/>
    <n v="0.42"/>
    <n v="6"/>
  </r>
  <r>
    <x v="816"/>
    <d v="2015-08-08T00:00:00"/>
    <x v="0"/>
    <x v="1"/>
    <x v="1"/>
    <s v="Office Supplies"/>
    <x v="8"/>
    <n v="6.6080000000000005"/>
    <n v="2.2302"/>
    <n v="0.33750000000000002"/>
    <n v="0"/>
  </r>
  <r>
    <x v="816"/>
    <d v="2015-08-08T00:00:00"/>
    <x v="0"/>
    <x v="1"/>
    <x v="1"/>
    <s v="Office Supplies"/>
    <x v="8"/>
    <n v="7.28"/>
    <n v="2.7299999999999995"/>
    <n v="0.375"/>
    <n v="0"/>
  </r>
  <r>
    <x v="816"/>
    <d v="2015-08-08T00:00:00"/>
    <x v="0"/>
    <x v="1"/>
    <x v="1"/>
    <s v="Furniture"/>
    <x v="1"/>
    <n v="144.78399999999999"/>
    <n v="10.858800000000002"/>
    <n v="7.4999999999999997E-2"/>
    <n v="0"/>
  </r>
  <r>
    <x v="409"/>
    <d v="2016-12-12T00:00:00"/>
    <x v="0"/>
    <x v="4"/>
    <x v="1"/>
    <s v="Technology"/>
    <x v="7"/>
    <n v="156.79200000000003"/>
    <n v="13.719300000000004"/>
    <n v="8.7499999999999994E-2"/>
    <n v="6"/>
  </r>
  <r>
    <x v="409"/>
    <d v="2016-12-12T00:00:00"/>
    <x v="0"/>
    <x v="4"/>
    <x v="1"/>
    <s v="Technology"/>
    <x v="7"/>
    <n v="431.97600000000006"/>
    <n v="26.998499999999993"/>
    <n v="6.25E-2"/>
    <n v="6"/>
  </r>
  <r>
    <x v="409"/>
    <d v="2016-12-12T00:00:00"/>
    <x v="0"/>
    <x v="4"/>
    <x v="1"/>
    <s v="Office Supplies"/>
    <x v="12"/>
    <n v="35.89"/>
    <n v="16.150499999999997"/>
    <n v="0.45"/>
    <n v="6"/>
  </r>
  <r>
    <x v="409"/>
    <d v="2016-12-12T00:00:00"/>
    <x v="0"/>
    <x v="4"/>
    <x v="1"/>
    <s v="Office Supplies"/>
    <x v="8"/>
    <n v="47.207999999999998"/>
    <n v="15.342599999999997"/>
    <n v="0.32500000000000001"/>
    <n v="6"/>
  </r>
  <r>
    <x v="409"/>
    <d v="2016-12-12T00:00:00"/>
    <x v="0"/>
    <x v="4"/>
    <x v="1"/>
    <s v="Office Supplies"/>
    <x v="10"/>
    <n v="248.07999999999998"/>
    <n v="116.59759999999997"/>
    <n v="0.47"/>
    <n v="6"/>
  </r>
  <r>
    <x v="409"/>
    <d v="2016-12-12T00:00:00"/>
    <x v="0"/>
    <x v="4"/>
    <x v="1"/>
    <s v="Office Supplies"/>
    <x v="10"/>
    <n v="189.7"/>
    <n v="89.158999999999992"/>
    <n v="0.47"/>
    <n v="6"/>
  </r>
  <r>
    <x v="409"/>
    <d v="2016-12-12T00:00:00"/>
    <x v="0"/>
    <x v="4"/>
    <x v="1"/>
    <s v="Office Supplies"/>
    <x v="8"/>
    <n v="59.808000000000007"/>
    <n v="19.4376"/>
    <n v="0.32500000000000001"/>
    <n v="6"/>
  </r>
  <r>
    <x v="613"/>
    <d v="2017-03-31T00:00:00"/>
    <x v="1"/>
    <x v="6"/>
    <x v="2"/>
    <s v="Furniture"/>
    <x v="1"/>
    <n v="90.99"/>
    <n v="14.558400000000006"/>
    <n v="0.16"/>
    <n v="6"/>
  </r>
  <r>
    <x v="613"/>
    <d v="2017-03-31T00:00:00"/>
    <x v="1"/>
    <x v="6"/>
    <x v="2"/>
    <s v="Furniture"/>
    <x v="1"/>
    <n v="1526.5600000000002"/>
    <n v="427.43679999999995"/>
    <n v="0.28000000000000003"/>
    <n v="6"/>
  </r>
  <r>
    <x v="613"/>
    <d v="2017-03-31T00:00:00"/>
    <x v="1"/>
    <x v="6"/>
    <x v="2"/>
    <s v="Furniture"/>
    <x v="1"/>
    <n v="368.96999999999997"/>
    <n v="40.586699999999979"/>
    <n v="0.11"/>
    <n v="6"/>
  </r>
  <r>
    <x v="123"/>
    <d v="2017-11-24T00:00:00"/>
    <x v="0"/>
    <x v="1"/>
    <x v="1"/>
    <s v="Office Supplies"/>
    <x v="4"/>
    <n v="305.01"/>
    <n v="76.252499999999998"/>
    <n v="0.25"/>
    <n v="5"/>
  </r>
  <r>
    <x v="123"/>
    <d v="2017-11-24T00:00:00"/>
    <x v="0"/>
    <x v="1"/>
    <x v="1"/>
    <s v="Furniture"/>
    <x v="5"/>
    <n v="18.7"/>
    <n v="7.1059999999999999"/>
    <n v="0.38"/>
    <n v="5"/>
  </r>
  <r>
    <x v="254"/>
    <d v="2016-11-05T00:00:00"/>
    <x v="0"/>
    <x v="1"/>
    <x v="1"/>
    <s v="Furniture"/>
    <x v="5"/>
    <n v="38.29"/>
    <n v="16.464700000000001"/>
    <n v="0.43"/>
    <n v="1"/>
  </r>
  <r>
    <x v="817"/>
    <d v="2017-12-18T00:00:00"/>
    <x v="2"/>
    <x v="1"/>
    <x v="1"/>
    <s v="Furniture"/>
    <x v="5"/>
    <n v="26.25"/>
    <n v="11.025000000000002"/>
    <n v="0.42"/>
    <n v="4"/>
  </r>
  <r>
    <x v="817"/>
    <d v="2017-12-18T00:00:00"/>
    <x v="2"/>
    <x v="1"/>
    <x v="1"/>
    <s v="Office Supplies"/>
    <x v="8"/>
    <n v="64.959999999999994"/>
    <n v="22.736000000000001"/>
    <n v="0.35"/>
    <n v="4"/>
  </r>
  <r>
    <x v="817"/>
    <d v="2017-12-18T00:00:00"/>
    <x v="2"/>
    <x v="1"/>
    <x v="1"/>
    <s v="Office Supplies"/>
    <x v="12"/>
    <n v="43.7"/>
    <n v="20.539000000000001"/>
    <n v="0.47"/>
    <n v="4"/>
  </r>
  <r>
    <x v="105"/>
    <d v="2017-11-12T00:00:00"/>
    <x v="2"/>
    <x v="16"/>
    <x v="1"/>
    <s v="Technology"/>
    <x v="11"/>
    <n v="41.6"/>
    <n v="12.999999999999998"/>
    <n v="0.3125"/>
    <n v="0"/>
  </r>
  <r>
    <x v="105"/>
    <d v="2017-11-12T00:00:00"/>
    <x v="2"/>
    <x v="16"/>
    <x v="1"/>
    <s v="Office Supplies"/>
    <x v="10"/>
    <n v="23.120000000000005"/>
    <n v="8.3810000000000002"/>
    <n v="0.36249999999999999"/>
    <n v="0"/>
  </r>
  <r>
    <x v="105"/>
    <d v="2017-11-12T00:00:00"/>
    <x v="2"/>
    <x v="16"/>
    <x v="1"/>
    <s v="Furniture"/>
    <x v="1"/>
    <n v="113.88800000000002"/>
    <n v="9.9651999999999994"/>
    <n v="8.7499999999999994E-2"/>
    <n v="0"/>
  </r>
  <r>
    <x v="105"/>
    <d v="2017-11-12T00:00:00"/>
    <x v="2"/>
    <x v="16"/>
    <x v="1"/>
    <s v="Furniture"/>
    <x v="5"/>
    <n v="113.56800000000001"/>
    <n v="-5.6784000000000034"/>
    <n v="-0.05"/>
    <n v="0"/>
  </r>
  <r>
    <x v="105"/>
    <d v="2017-11-12T00:00:00"/>
    <x v="2"/>
    <x v="16"/>
    <x v="1"/>
    <s v="Technology"/>
    <x v="7"/>
    <n v="7.9200000000000008"/>
    <n v="0.69299999999999984"/>
    <n v="8.7499999999999994E-2"/>
    <n v="0"/>
  </r>
  <r>
    <x v="105"/>
    <d v="2017-11-12T00:00:00"/>
    <x v="2"/>
    <x v="16"/>
    <x v="1"/>
    <s v="Technology"/>
    <x v="7"/>
    <n v="671.98400000000004"/>
    <n v="50.398800000000023"/>
    <n v="7.4999999999999997E-2"/>
    <n v="0"/>
  </r>
  <r>
    <x v="298"/>
    <d v="2016-08-24T00:00:00"/>
    <x v="1"/>
    <x v="15"/>
    <x v="3"/>
    <s v="Technology"/>
    <x v="7"/>
    <n v="39.99"/>
    <n v="11.597099999999998"/>
    <n v="0.28999999999999998"/>
    <n v="6"/>
  </r>
  <r>
    <x v="818"/>
    <d v="2017-07-04T00:00:00"/>
    <x v="2"/>
    <x v="15"/>
    <x v="3"/>
    <s v="Furniture"/>
    <x v="1"/>
    <n v="191.64600000000002"/>
    <n v="31.94100000000001"/>
    <n v="0.16666666666666699"/>
    <n v="7"/>
  </r>
  <r>
    <x v="464"/>
    <d v="2017-05-09T00:00:00"/>
    <x v="0"/>
    <x v="24"/>
    <x v="3"/>
    <s v="Office Supplies"/>
    <x v="8"/>
    <n v="2.3130000000000002"/>
    <n v="-1.9274999999999993"/>
    <n v="-0.83333333333333304"/>
    <n v="5"/>
  </r>
  <r>
    <x v="100"/>
    <d v="2015-12-29T00:00:00"/>
    <x v="0"/>
    <x v="1"/>
    <x v="1"/>
    <s v="Office Supplies"/>
    <x v="8"/>
    <n v="19.936000000000003"/>
    <n v="7.2267999999999999"/>
    <n v="0.36249999999999999"/>
    <n v="5"/>
  </r>
  <r>
    <x v="100"/>
    <d v="2015-12-29T00:00:00"/>
    <x v="0"/>
    <x v="1"/>
    <x v="1"/>
    <s v="Office Supplies"/>
    <x v="13"/>
    <n v="45.92"/>
    <n v="21.5824"/>
    <n v="0.47"/>
    <n v="5"/>
  </r>
  <r>
    <x v="466"/>
    <d v="2017-05-01T00:00:00"/>
    <x v="2"/>
    <x v="4"/>
    <x v="1"/>
    <s v="Office Supplies"/>
    <x v="10"/>
    <n v="20.34"/>
    <n v="9.3563999999999989"/>
    <n v="0.46"/>
    <n v="5"/>
  </r>
  <r>
    <x v="466"/>
    <d v="2017-05-01T00:00:00"/>
    <x v="2"/>
    <x v="4"/>
    <x v="1"/>
    <s v="Office Supplies"/>
    <x v="2"/>
    <n v="39.28"/>
    <n v="19.247199999999999"/>
    <n v="0.49"/>
    <n v="5"/>
  </r>
  <r>
    <x v="819"/>
    <d v="2017-12-21T00:00:00"/>
    <x v="1"/>
    <x v="1"/>
    <x v="1"/>
    <s v="Furniture"/>
    <x v="1"/>
    <n v="81.567999999999998"/>
    <n v="9.1763999999999974"/>
    <n v="0.1125"/>
    <n v="5"/>
  </r>
  <r>
    <x v="819"/>
    <d v="2017-12-21T00:00:00"/>
    <x v="1"/>
    <x v="1"/>
    <x v="1"/>
    <s v="Furniture"/>
    <x v="1"/>
    <n v="97.184000000000012"/>
    <n v="6.0740000000000016"/>
    <n v="6.25E-2"/>
    <n v="5"/>
  </r>
  <r>
    <x v="819"/>
    <d v="2017-12-21T00:00:00"/>
    <x v="1"/>
    <x v="1"/>
    <x v="1"/>
    <s v="Office Supplies"/>
    <x v="8"/>
    <n v="24.320000000000004"/>
    <n v="8.2079999999999984"/>
    <n v="0.33750000000000002"/>
    <n v="5"/>
  </r>
  <r>
    <x v="819"/>
    <d v="2017-12-21T00:00:00"/>
    <x v="1"/>
    <x v="1"/>
    <x v="1"/>
    <s v="Furniture"/>
    <x v="5"/>
    <n v="18.96"/>
    <n v="7.5840000000000014"/>
    <n v="0.4"/>
    <n v="5"/>
  </r>
  <r>
    <x v="422"/>
    <d v="2014-12-31T00:00:00"/>
    <x v="0"/>
    <x v="10"/>
    <x v="2"/>
    <s v="Furniture"/>
    <x v="5"/>
    <n v="32.952000000000005"/>
    <n v="-19.771199999999997"/>
    <n v="-0.6"/>
    <n v="4"/>
  </r>
  <r>
    <x v="422"/>
    <d v="2014-12-31T00:00:00"/>
    <x v="0"/>
    <x v="10"/>
    <x v="2"/>
    <s v="Office Supplies"/>
    <x v="4"/>
    <n v="30.016000000000005"/>
    <n v="3.0015999999999998"/>
    <n v="0.1"/>
    <n v="4"/>
  </r>
  <r>
    <x v="44"/>
    <d v="2017-11-09T00:00:00"/>
    <x v="0"/>
    <x v="3"/>
    <x v="0"/>
    <s v="Office Supplies"/>
    <x v="9"/>
    <n v="499.58400000000006"/>
    <n v="43.713600000000014"/>
    <n v="8.7499999999999994E-2"/>
    <n v="3"/>
  </r>
  <r>
    <x v="44"/>
    <d v="2017-11-09T00:00:00"/>
    <x v="0"/>
    <x v="3"/>
    <x v="0"/>
    <s v="Office Supplies"/>
    <x v="10"/>
    <n v="31.104000000000006"/>
    <n v="10.8864"/>
    <n v="0.35"/>
    <n v="3"/>
  </r>
  <r>
    <x v="44"/>
    <d v="2017-11-09T00:00:00"/>
    <x v="0"/>
    <x v="3"/>
    <x v="0"/>
    <s v="Office Supplies"/>
    <x v="8"/>
    <n v="13.272000000000002"/>
    <n v="-10.617599999999999"/>
    <n v="-0.8"/>
    <n v="3"/>
  </r>
  <r>
    <x v="44"/>
    <d v="2017-11-09T00:00:00"/>
    <x v="0"/>
    <x v="3"/>
    <x v="0"/>
    <s v="Furniture"/>
    <x v="5"/>
    <n v="28.272000000000006"/>
    <n v="6.3612000000000002"/>
    <n v="0.22500000000000001"/>
    <n v="3"/>
  </r>
  <r>
    <x v="44"/>
    <d v="2017-11-09T00:00:00"/>
    <x v="0"/>
    <x v="3"/>
    <x v="0"/>
    <s v="Office Supplies"/>
    <x v="4"/>
    <n v="259.13600000000002"/>
    <n v="-51.827200000000019"/>
    <n v="-0.2"/>
    <n v="3"/>
  </r>
  <r>
    <x v="819"/>
    <d v="2017-12-20T00:00:00"/>
    <x v="0"/>
    <x v="26"/>
    <x v="2"/>
    <s v="Office Supplies"/>
    <x v="8"/>
    <n v="10.8"/>
    <n v="5.1839999999999993"/>
    <n v="0.48"/>
    <n v="4"/>
  </r>
  <r>
    <x v="820"/>
    <d v="2015-05-12T00:00:00"/>
    <x v="0"/>
    <x v="5"/>
    <x v="2"/>
    <s v="Furniture"/>
    <x v="3"/>
    <n v="244.00599999999997"/>
    <n v="-31.372200000000007"/>
    <n v="-0.128571428571429"/>
    <n v="5"/>
  </r>
  <r>
    <x v="820"/>
    <d v="2015-05-12T00:00:00"/>
    <x v="0"/>
    <x v="5"/>
    <x v="2"/>
    <s v="Office Supplies"/>
    <x v="10"/>
    <n v="15.936000000000002"/>
    <n v="5.378400000000001"/>
    <n v="0.33750000000000002"/>
    <n v="5"/>
  </r>
  <r>
    <x v="769"/>
    <d v="2017-12-04T00:00:00"/>
    <x v="1"/>
    <x v="9"/>
    <x v="3"/>
    <s v="Furniture"/>
    <x v="1"/>
    <n v="188.55199999999996"/>
    <n v="-2.693600000000032"/>
    <n v="-1.42857142857145E-2"/>
    <n v="0"/>
  </r>
  <r>
    <x v="621"/>
    <d v="2017-10-08T00:00:00"/>
    <x v="0"/>
    <x v="15"/>
    <x v="3"/>
    <s v="Office Supplies"/>
    <x v="4"/>
    <n v="22.58"/>
    <n v="5.8707999999999991"/>
    <n v="0.26"/>
    <n v="5"/>
  </r>
  <r>
    <x v="286"/>
    <d v="2014-01-16T00:00:00"/>
    <x v="0"/>
    <x v="20"/>
    <x v="0"/>
    <s v="Furniture"/>
    <x v="1"/>
    <n v="545.93999999999994"/>
    <n v="87.350400000000036"/>
    <n v="0.16"/>
    <n v="3"/>
  </r>
  <r>
    <x v="821"/>
    <d v="2015-06-17T00:00:00"/>
    <x v="0"/>
    <x v="9"/>
    <x v="3"/>
    <s v="Office Supplies"/>
    <x v="10"/>
    <n v="20.736000000000004"/>
    <n v="7.2576000000000001"/>
    <n v="0.35"/>
    <n v="5"/>
  </r>
  <r>
    <x v="821"/>
    <d v="2015-06-17T00:00:00"/>
    <x v="0"/>
    <x v="9"/>
    <x v="3"/>
    <s v="Furniture"/>
    <x v="5"/>
    <n v="43.295999999999999"/>
    <n v="4.3295999999999975"/>
    <n v="9.9999999999999895E-2"/>
    <n v="5"/>
  </r>
  <r>
    <x v="136"/>
    <d v="2014-07-18T00:00:00"/>
    <x v="0"/>
    <x v="4"/>
    <x v="1"/>
    <s v="Furniture"/>
    <x v="1"/>
    <n v="123.136"/>
    <n v="13.852799999999981"/>
    <n v="0.1125"/>
    <n v="6"/>
  </r>
  <r>
    <x v="136"/>
    <d v="2014-07-18T00:00:00"/>
    <x v="0"/>
    <x v="4"/>
    <x v="1"/>
    <s v="Office Supplies"/>
    <x v="8"/>
    <n v="11.264000000000001"/>
    <n v="3.8015999999999992"/>
    <n v="0.33750000000000002"/>
    <n v="6"/>
  </r>
  <r>
    <x v="776"/>
    <d v="2014-12-11T00:00:00"/>
    <x v="0"/>
    <x v="21"/>
    <x v="1"/>
    <s v="Office Supplies"/>
    <x v="4"/>
    <n v="53.424000000000007"/>
    <n v="4.6746000000000016"/>
    <n v="8.7499999999999994E-2"/>
    <n v="5"/>
  </r>
  <r>
    <x v="776"/>
    <d v="2014-12-11T00:00:00"/>
    <x v="0"/>
    <x v="21"/>
    <x v="1"/>
    <s v="Furniture"/>
    <x v="3"/>
    <n v="275.49"/>
    <n v="-170.80380000000002"/>
    <n v="-0.62"/>
    <n v="5"/>
  </r>
  <r>
    <x v="822"/>
    <d v="2016-05-30T00:00:00"/>
    <x v="2"/>
    <x v="32"/>
    <x v="0"/>
    <s v="Furniture"/>
    <x v="5"/>
    <n v="24.96"/>
    <n v="6.240000000000002"/>
    <n v="0.25"/>
    <n v="5"/>
  </r>
  <r>
    <x v="822"/>
    <d v="2016-05-30T00:00:00"/>
    <x v="2"/>
    <x v="32"/>
    <x v="0"/>
    <s v="Office Supplies"/>
    <x v="10"/>
    <n v="19.36"/>
    <n v="9.2927999999999997"/>
    <n v="0.48"/>
    <n v="5"/>
  </r>
  <r>
    <x v="822"/>
    <d v="2016-05-30T00:00:00"/>
    <x v="2"/>
    <x v="32"/>
    <x v="0"/>
    <s v="Office Supplies"/>
    <x v="4"/>
    <n v="1267.6499999999999"/>
    <n v="152.11799999999999"/>
    <n v="0.12"/>
    <n v="5"/>
  </r>
  <r>
    <x v="823"/>
    <d v="2016-02-26T00:00:00"/>
    <x v="1"/>
    <x v="1"/>
    <x v="1"/>
    <s v="Technology"/>
    <x v="11"/>
    <n v="12.99"/>
    <n v="0.77939999999999898"/>
    <n v="5.9999999999999901E-2"/>
    <n v="5"/>
  </r>
  <r>
    <x v="823"/>
    <d v="2016-02-26T00:00:00"/>
    <x v="1"/>
    <x v="1"/>
    <x v="1"/>
    <s v="Office Supplies"/>
    <x v="8"/>
    <n v="18.559999999999999"/>
    <n v="6.4959999999999996"/>
    <n v="0.35"/>
    <n v="5"/>
  </r>
  <r>
    <x v="823"/>
    <d v="2016-02-26T00:00:00"/>
    <x v="1"/>
    <x v="1"/>
    <x v="1"/>
    <s v="Office Supplies"/>
    <x v="4"/>
    <n v="449.15"/>
    <n v="8.9829999999999899"/>
    <n v="0.02"/>
    <n v="5"/>
  </r>
  <r>
    <x v="823"/>
    <d v="2016-02-26T00:00:00"/>
    <x v="1"/>
    <x v="1"/>
    <x v="1"/>
    <s v="Office Supplies"/>
    <x v="8"/>
    <n v="31.248000000000005"/>
    <n v="10.936799999999998"/>
    <n v="0.35"/>
    <n v="5"/>
  </r>
  <r>
    <x v="824"/>
    <d v="2016-10-06T00:00:00"/>
    <x v="1"/>
    <x v="15"/>
    <x v="3"/>
    <s v="Office Supplies"/>
    <x v="9"/>
    <n v="61.44"/>
    <n v="16.588799999999999"/>
    <n v="0.27"/>
    <n v="4"/>
  </r>
  <r>
    <x v="825"/>
    <d v="2017-03-17T00:00:00"/>
    <x v="0"/>
    <x v="12"/>
    <x v="2"/>
    <s v="Office Supplies"/>
    <x v="8"/>
    <n v="895.92"/>
    <n v="421.08239999999995"/>
    <n v="0.47"/>
    <n v="6"/>
  </r>
  <r>
    <x v="369"/>
    <d v="2016-09-13T00:00:00"/>
    <x v="0"/>
    <x v="1"/>
    <x v="1"/>
    <s v="Office Supplies"/>
    <x v="8"/>
    <n v="55.360000000000007"/>
    <n v="18.683999999999997"/>
    <n v="0.33750000000000002"/>
    <n v="4"/>
  </r>
  <r>
    <x v="686"/>
    <d v="2014-07-21T00:00:00"/>
    <x v="0"/>
    <x v="16"/>
    <x v="1"/>
    <s v="Office Supplies"/>
    <x v="4"/>
    <n v="55.92"/>
    <n v="6.2910000000000004"/>
    <n v="0.1125"/>
    <n v="7"/>
  </r>
  <r>
    <x v="261"/>
    <d v="2014-06-25T00:00:00"/>
    <x v="0"/>
    <x v="9"/>
    <x v="3"/>
    <s v="Office Supplies"/>
    <x v="12"/>
    <n v="24.896000000000001"/>
    <n v="8.4024000000000001"/>
    <n v="0.33750000000000002"/>
    <n v="4"/>
  </r>
  <r>
    <x v="261"/>
    <d v="2014-06-25T00:00:00"/>
    <x v="0"/>
    <x v="9"/>
    <x v="3"/>
    <s v="Furniture"/>
    <x v="5"/>
    <n v="3.9840000000000004"/>
    <n v="0.64739999999999964"/>
    <n v="0.16250000000000001"/>
    <n v="4"/>
  </r>
  <r>
    <x v="261"/>
    <d v="2014-06-25T00:00:00"/>
    <x v="0"/>
    <x v="9"/>
    <x v="3"/>
    <s v="Technology"/>
    <x v="11"/>
    <n v="95.968000000000004"/>
    <n v="28.790400000000009"/>
    <n v="0.3"/>
    <n v="4"/>
  </r>
  <r>
    <x v="261"/>
    <d v="2014-06-25T00:00:00"/>
    <x v="0"/>
    <x v="9"/>
    <x v="3"/>
    <s v="Technology"/>
    <x v="15"/>
    <n v="206.99100000000004"/>
    <n v="-172.49250000000001"/>
    <n v="-0.83333333333333304"/>
    <n v="4"/>
  </r>
  <r>
    <x v="261"/>
    <d v="2014-06-25T00:00:00"/>
    <x v="0"/>
    <x v="9"/>
    <x v="3"/>
    <s v="Office Supplies"/>
    <x v="9"/>
    <n v="44.416000000000004"/>
    <n v="3.8864000000000001"/>
    <n v="8.7499999999999994E-2"/>
    <n v="4"/>
  </r>
  <r>
    <x v="261"/>
    <d v="2014-06-25T00:00:00"/>
    <x v="0"/>
    <x v="9"/>
    <x v="3"/>
    <s v="Office Supplies"/>
    <x v="8"/>
    <n v="9.006000000000002"/>
    <n v="-7.2048000000000023"/>
    <n v="-0.8"/>
    <n v="4"/>
  </r>
  <r>
    <x v="761"/>
    <d v="2015-07-10T00:00:00"/>
    <x v="2"/>
    <x v="12"/>
    <x v="2"/>
    <s v="Office Supplies"/>
    <x v="8"/>
    <n v="19"/>
    <n v="8.93"/>
    <n v="0.47"/>
    <n v="5"/>
  </r>
  <r>
    <x v="819"/>
    <d v="2017-12-23T00:00:00"/>
    <x v="2"/>
    <x v="15"/>
    <x v="3"/>
    <s v="Office Supplies"/>
    <x v="8"/>
    <n v="33.375999999999998"/>
    <n v="10.429999999999998"/>
    <n v="0.3125"/>
    <n v="7"/>
  </r>
  <r>
    <x v="162"/>
    <d v="2016-09-10T00:00:00"/>
    <x v="2"/>
    <x v="15"/>
    <x v="3"/>
    <s v="Office Supplies"/>
    <x v="9"/>
    <n v="207.48"/>
    <n v="62.243999999999971"/>
    <n v="0.3"/>
    <n v="2"/>
  </r>
  <r>
    <x v="826"/>
    <d v="2014-05-21T00:00:00"/>
    <x v="2"/>
    <x v="6"/>
    <x v="2"/>
    <s v="Office Supplies"/>
    <x v="8"/>
    <n v="91.679999999999993"/>
    <n v="45.839999999999996"/>
    <n v="0.5"/>
    <n v="4"/>
  </r>
  <r>
    <x v="119"/>
    <d v="2017-10-15T00:00:00"/>
    <x v="0"/>
    <x v="15"/>
    <x v="3"/>
    <s v="Office Supplies"/>
    <x v="9"/>
    <n v="904.9"/>
    <n v="253.37199999999996"/>
    <n v="0.28000000000000003"/>
    <n v="2"/>
  </r>
  <r>
    <x v="745"/>
    <d v="2014-10-29T00:00:00"/>
    <x v="0"/>
    <x v="1"/>
    <x v="1"/>
    <s v="Office Supplies"/>
    <x v="8"/>
    <n v="34.271999999999998"/>
    <n v="11.138399999999999"/>
    <n v="0.32500000000000001"/>
    <n v="5"/>
  </r>
  <r>
    <x v="5"/>
    <d v="2016-12-06T00:00:00"/>
    <x v="0"/>
    <x v="0"/>
    <x v="0"/>
    <s v="Furniture"/>
    <x v="5"/>
    <n v="191.82"/>
    <n v="74.809799999999996"/>
    <n v="0.39"/>
    <n v="1"/>
  </r>
  <r>
    <x v="197"/>
    <d v="2016-07-29T00:00:00"/>
    <x v="1"/>
    <x v="24"/>
    <x v="3"/>
    <s v="Office Supplies"/>
    <x v="9"/>
    <n v="243.88000000000002"/>
    <n v="27.43649999999996"/>
    <n v="0.1125"/>
    <n v="4"/>
  </r>
  <r>
    <x v="827"/>
    <d v="2017-04-23T00:00:00"/>
    <x v="2"/>
    <x v="22"/>
    <x v="1"/>
    <s v="Office Supplies"/>
    <x v="8"/>
    <n v="12.030000000000001"/>
    <n v="-9.222999999999999"/>
    <n v="-0.76666666666666605"/>
    <n v="6"/>
  </r>
  <r>
    <x v="827"/>
    <d v="2017-04-23T00:00:00"/>
    <x v="2"/>
    <x v="22"/>
    <x v="1"/>
    <s v="Technology"/>
    <x v="15"/>
    <n v="2549.9850000000006"/>
    <n v="-3399.9800000000009"/>
    <n v="-1.3333333333333299"/>
    <n v="6"/>
  </r>
  <r>
    <x v="827"/>
    <d v="2017-04-23T00:00:00"/>
    <x v="2"/>
    <x v="22"/>
    <x v="1"/>
    <s v="Office Supplies"/>
    <x v="8"/>
    <n v="21.594000000000005"/>
    <n v="-15.835599999999999"/>
    <n v="-0.73333333333333295"/>
    <n v="6"/>
  </r>
  <r>
    <x v="827"/>
    <d v="2017-04-23T00:00:00"/>
    <x v="2"/>
    <x v="22"/>
    <x v="1"/>
    <s v="Office Supplies"/>
    <x v="8"/>
    <n v="8.9640000000000022"/>
    <n v="-6.573599999999999"/>
    <n v="-0.73333333333333295"/>
    <n v="6"/>
  </r>
  <r>
    <x v="827"/>
    <d v="2017-04-23T00:00:00"/>
    <x v="2"/>
    <x v="22"/>
    <x v="1"/>
    <s v="Office Supplies"/>
    <x v="10"/>
    <n v="20.736000000000004"/>
    <n v="7.2576000000000001"/>
    <n v="0.35"/>
    <n v="6"/>
  </r>
  <r>
    <x v="14"/>
    <d v="2015-09-21T00:00:00"/>
    <x v="2"/>
    <x v="15"/>
    <x v="3"/>
    <s v="Furniture"/>
    <x v="3"/>
    <n v="344.22"/>
    <n v="-103.26600000000002"/>
    <n v="-0.3"/>
    <n v="4"/>
  </r>
  <r>
    <x v="828"/>
    <d v="2016-08-30T00:00:00"/>
    <x v="2"/>
    <x v="5"/>
    <x v="2"/>
    <s v="Office Supplies"/>
    <x v="4"/>
    <n v="727.29600000000005"/>
    <n v="-172.73280000000005"/>
    <n v="-0.23749999999999999"/>
    <n v="7"/>
  </r>
  <r>
    <x v="828"/>
    <d v="2016-08-30T00:00:00"/>
    <x v="2"/>
    <x v="5"/>
    <x v="2"/>
    <s v="Furniture"/>
    <x v="5"/>
    <n v="22.608000000000001"/>
    <n v="-10.173599999999997"/>
    <n v="-0.45"/>
    <n v="7"/>
  </r>
  <r>
    <x v="828"/>
    <d v="2016-08-30T00:00:00"/>
    <x v="2"/>
    <x v="5"/>
    <x v="2"/>
    <s v="Technology"/>
    <x v="11"/>
    <n v="666.4"/>
    <n v="-33.319999999999965"/>
    <n v="-0.05"/>
    <n v="7"/>
  </r>
  <r>
    <x v="627"/>
    <d v="2015-11-14T00:00:00"/>
    <x v="0"/>
    <x v="7"/>
    <x v="1"/>
    <s v="Office Supplies"/>
    <x v="13"/>
    <n v="5.04"/>
    <n v="0.20159999999999978"/>
    <n v="0.04"/>
    <n v="6"/>
  </r>
  <r>
    <x v="627"/>
    <d v="2015-11-14T00:00:00"/>
    <x v="0"/>
    <x v="7"/>
    <x v="1"/>
    <s v="Office Supplies"/>
    <x v="10"/>
    <n v="92.94"/>
    <n v="41.822999999999993"/>
    <n v="0.45"/>
    <n v="6"/>
  </r>
  <r>
    <x v="627"/>
    <d v="2015-11-14T00:00:00"/>
    <x v="0"/>
    <x v="7"/>
    <x v="1"/>
    <s v="Furniture"/>
    <x v="5"/>
    <n v="66.69"/>
    <n v="22.007699999999996"/>
    <n v="0.33"/>
    <n v="6"/>
  </r>
  <r>
    <x v="627"/>
    <d v="2015-11-14T00:00:00"/>
    <x v="0"/>
    <x v="7"/>
    <x v="1"/>
    <s v="Office Supplies"/>
    <x v="8"/>
    <n v="91.68"/>
    <n v="28.65"/>
    <n v="0.3125"/>
    <n v="6"/>
  </r>
  <r>
    <x v="701"/>
    <d v="2017-11-23T00:00:00"/>
    <x v="0"/>
    <x v="5"/>
    <x v="2"/>
    <s v="Furniture"/>
    <x v="0"/>
    <n v="327.73279999999994"/>
    <n v="-14.458800000000025"/>
    <n v="-4.4117647058823602E-2"/>
    <n v="6"/>
  </r>
  <r>
    <x v="627"/>
    <d v="2015-11-13T00:00:00"/>
    <x v="0"/>
    <x v="15"/>
    <x v="3"/>
    <s v="Office Supplies"/>
    <x v="8"/>
    <n v="52.272000000000006"/>
    <n v="17.641799999999996"/>
    <n v="0.33750000000000002"/>
    <n v="5"/>
  </r>
  <r>
    <x v="627"/>
    <d v="2015-11-13T00:00:00"/>
    <x v="0"/>
    <x v="15"/>
    <x v="3"/>
    <s v="Office Supplies"/>
    <x v="10"/>
    <n v="17.940000000000001"/>
    <n v="8.0730000000000004"/>
    <n v="0.45"/>
    <n v="5"/>
  </r>
  <r>
    <x v="300"/>
    <d v="2017-04-26T00:00:00"/>
    <x v="2"/>
    <x v="9"/>
    <x v="3"/>
    <s v="Furniture"/>
    <x v="5"/>
    <n v="254.35200000000003"/>
    <n v="0"/>
    <n v="0"/>
    <n v="4"/>
  </r>
  <r>
    <x v="829"/>
    <d v="2014-08-24T00:00:00"/>
    <x v="1"/>
    <x v="37"/>
    <x v="1"/>
    <s v="Office Supplies"/>
    <x v="8"/>
    <n v="8.2880000000000003"/>
    <n v="2.6935999999999991"/>
    <n v="0.32500000000000001"/>
    <n v="0"/>
  </r>
  <r>
    <x v="94"/>
    <d v="2017-12-21T00:00:00"/>
    <x v="0"/>
    <x v="17"/>
    <x v="0"/>
    <s v="Furniture"/>
    <x v="1"/>
    <n v="504.90000000000003"/>
    <n v="80.78400000000002"/>
    <n v="0.16"/>
    <n v="4"/>
  </r>
  <r>
    <x v="830"/>
    <d v="2016-03-28T00:00:00"/>
    <x v="1"/>
    <x v="21"/>
    <x v="1"/>
    <s v="Technology"/>
    <x v="7"/>
    <n v="403.16800000000001"/>
    <n v="25.198000000000008"/>
    <n v="6.25E-2"/>
    <n v="4"/>
  </r>
  <r>
    <x v="481"/>
    <d v="2015-09-27T00:00:00"/>
    <x v="1"/>
    <x v="12"/>
    <x v="2"/>
    <s v="Furniture"/>
    <x v="0"/>
    <n v="194.32"/>
    <n v="31.091200000000015"/>
    <n v="0.16"/>
    <n v="6"/>
  </r>
  <r>
    <x v="481"/>
    <d v="2015-09-27T00:00:00"/>
    <x v="1"/>
    <x v="12"/>
    <x v="2"/>
    <s v="Office Supplies"/>
    <x v="6"/>
    <n v="25.99"/>
    <n v="7.5370999999999988"/>
    <n v="0.28999999999999998"/>
    <n v="6"/>
  </r>
  <r>
    <x v="831"/>
    <d v="2016-11-26T00:00:00"/>
    <x v="0"/>
    <x v="21"/>
    <x v="1"/>
    <s v="Furniture"/>
    <x v="1"/>
    <n v="195.136"/>
    <n v="-12.196000000000005"/>
    <n v="-6.25E-2"/>
    <n v="5"/>
  </r>
  <r>
    <x v="118"/>
    <d v="2017-09-21T00:00:00"/>
    <x v="2"/>
    <x v="9"/>
    <x v="3"/>
    <s v="Office Supplies"/>
    <x v="10"/>
    <n v="20.736000000000004"/>
    <n v="7.2576000000000001"/>
    <n v="0.35"/>
    <n v="5"/>
  </r>
  <r>
    <x v="832"/>
    <d v="2015-06-16T00:00:00"/>
    <x v="0"/>
    <x v="28"/>
    <x v="0"/>
    <s v="Technology"/>
    <x v="11"/>
    <n v="53.699999999999996"/>
    <n v="10.202999999999994"/>
    <n v="0.19"/>
    <n v="5"/>
  </r>
  <r>
    <x v="832"/>
    <d v="2015-06-16T00:00:00"/>
    <x v="0"/>
    <x v="28"/>
    <x v="0"/>
    <s v="Office Supplies"/>
    <x v="8"/>
    <n v="36.26"/>
    <n v="16.679599999999997"/>
    <n v="0.46"/>
    <n v="5"/>
  </r>
  <r>
    <x v="832"/>
    <d v="2015-06-16T00:00:00"/>
    <x v="0"/>
    <x v="28"/>
    <x v="0"/>
    <s v="Office Supplies"/>
    <x v="6"/>
    <n v="56.3"/>
    <n v="15.764000000000003"/>
    <n v="0.28000000000000003"/>
    <n v="5"/>
  </r>
  <r>
    <x v="832"/>
    <d v="2015-06-16T00:00:00"/>
    <x v="0"/>
    <x v="28"/>
    <x v="0"/>
    <s v="Office Supplies"/>
    <x v="10"/>
    <n v="32.400000000000006"/>
    <n v="15.552000000000001"/>
    <n v="0.48"/>
    <n v="5"/>
  </r>
  <r>
    <x v="832"/>
    <d v="2015-06-16T00:00:00"/>
    <x v="0"/>
    <x v="28"/>
    <x v="0"/>
    <s v="Furniture"/>
    <x v="5"/>
    <n v="29.16"/>
    <n v="10.789200000000001"/>
    <n v="0.37"/>
    <n v="5"/>
  </r>
  <r>
    <x v="621"/>
    <d v="2017-10-08T00:00:00"/>
    <x v="1"/>
    <x v="1"/>
    <x v="1"/>
    <s v="Furniture"/>
    <x v="3"/>
    <n v="171.28800000000001"/>
    <n v="-6.423300000000026"/>
    <n v="-3.75000000000002E-2"/>
    <n v="5"/>
  </r>
  <r>
    <x v="465"/>
    <d v="2016-05-09T00:00:00"/>
    <x v="0"/>
    <x v="18"/>
    <x v="0"/>
    <s v="Furniture"/>
    <x v="5"/>
    <n v="16.72"/>
    <n v="3.3439999999999994"/>
    <n v="0.2"/>
    <n v="4"/>
  </r>
  <r>
    <x v="220"/>
    <d v="2017-09-12T00:00:00"/>
    <x v="2"/>
    <x v="1"/>
    <x v="1"/>
    <s v="Office Supplies"/>
    <x v="10"/>
    <n v="12.96"/>
    <n v="6.2208000000000006"/>
    <n v="0.48"/>
    <n v="1"/>
  </r>
  <r>
    <x v="220"/>
    <d v="2017-09-12T00:00:00"/>
    <x v="2"/>
    <x v="1"/>
    <x v="1"/>
    <s v="Office Supplies"/>
    <x v="12"/>
    <n v="22.18"/>
    <n v="10.8682"/>
    <n v="0.49"/>
    <n v="1"/>
  </r>
  <r>
    <x v="220"/>
    <d v="2017-09-12T00:00:00"/>
    <x v="2"/>
    <x v="1"/>
    <x v="1"/>
    <s v="Furniture"/>
    <x v="1"/>
    <n v="2054.2720000000004"/>
    <n v="256.78399999999976"/>
    <n v="0.125"/>
    <n v="1"/>
  </r>
  <r>
    <x v="28"/>
    <d v="2015-05-02T00:00:00"/>
    <x v="0"/>
    <x v="24"/>
    <x v="3"/>
    <s v="Technology"/>
    <x v="7"/>
    <n v="1022.97"/>
    <n v="-255.74250000000001"/>
    <n v="-0.25"/>
    <n v="2"/>
  </r>
  <r>
    <x v="44"/>
    <d v="2017-11-10T00:00:00"/>
    <x v="2"/>
    <x v="11"/>
    <x v="2"/>
    <s v="Office Supplies"/>
    <x v="6"/>
    <n v="13.899999999999999"/>
    <n v="3.6139999999999994"/>
    <n v="0.26"/>
    <n v="4"/>
  </r>
  <r>
    <x v="44"/>
    <d v="2017-11-10T00:00:00"/>
    <x v="2"/>
    <x v="11"/>
    <x v="2"/>
    <s v="Office Supplies"/>
    <x v="10"/>
    <n v="26.38"/>
    <n v="12.134799999999998"/>
    <n v="0.46"/>
    <n v="4"/>
  </r>
  <r>
    <x v="587"/>
    <d v="2014-10-04T00:00:00"/>
    <x v="0"/>
    <x v="4"/>
    <x v="1"/>
    <s v="Office Supplies"/>
    <x v="8"/>
    <n v="43.176000000000002"/>
    <n v="13.4925"/>
    <n v="0.3125"/>
    <n v="4"/>
  </r>
  <r>
    <x v="459"/>
    <d v="2017-04-04T00:00:00"/>
    <x v="2"/>
    <x v="32"/>
    <x v="0"/>
    <s v="Furniture"/>
    <x v="3"/>
    <n v="411.8"/>
    <n v="70.005999999999972"/>
    <n v="0.17"/>
    <n v="2"/>
  </r>
  <r>
    <x v="459"/>
    <d v="2017-04-04T00:00:00"/>
    <x v="2"/>
    <x v="32"/>
    <x v="0"/>
    <s v="Technology"/>
    <x v="11"/>
    <n v="360"/>
    <n v="129.6"/>
    <n v="0.36"/>
    <n v="2"/>
  </r>
  <r>
    <x v="833"/>
    <d v="2017-10-11T00:00:00"/>
    <x v="2"/>
    <x v="45"/>
    <x v="1"/>
    <s v="Furniture"/>
    <x v="5"/>
    <n v="41.96"/>
    <n v="2.9371999999999971"/>
    <n v="6.9999999999999896E-2"/>
    <n v="5"/>
  </r>
  <r>
    <x v="833"/>
    <d v="2017-10-11T00:00:00"/>
    <x v="2"/>
    <x v="45"/>
    <x v="1"/>
    <s v="Office Supplies"/>
    <x v="9"/>
    <n v="227.84"/>
    <n v="66.073599999999971"/>
    <n v="0.28999999999999998"/>
    <n v="5"/>
  </r>
  <r>
    <x v="833"/>
    <d v="2017-10-11T00:00:00"/>
    <x v="2"/>
    <x v="45"/>
    <x v="1"/>
    <s v="Office Supplies"/>
    <x v="10"/>
    <n v="37.94"/>
    <n v="18.211199999999998"/>
    <n v="0.48"/>
    <n v="5"/>
  </r>
  <r>
    <x v="526"/>
    <d v="2016-04-14T00:00:00"/>
    <x v="2"/>
    <x v="12"/>
    <x v="2"/>
    <s v="Technology"/>
    <x v="7"/>
    <n v="517.9"/>
    <n v="134.654"/>
    <n v="0.26"/>
    <n v="5"/>
  </r>
  <r>
    <x v="526"/>
    <d v="2016-04-14T00:00:00"/>
    <x v="2"/>
    <x v="12"/>
    <x v="2"/>
    <s v="Office Supplies"/>
    <x v="8"/>
    <n v="5.28"/>
    <n v="2.4287999999999998"/>
    <n v="0.46"/>
    <n v="5"/>
  </r>
  <r>
    <x v="834"/>
    <d v="2015-09-01T00:00:00"/>
    <x v="1"/>
    <x v="10"/>
    <x v="2"/>
    <s v="Technology"/>
    <x v="16"/>
    <n v="2799.9600000000005"/>
    <n v="874.98749999999984"/>
    <n v="0.3125"/>
    <n v="4"/>
  </r>
  <r>
    <x v="15"/>
    <d v="2017-10-24T00:00:00"/>
    <x v="1"/>
    <x v="1"/>
    <x v="1"/>
    <s v="Office Supplies"/>
    <x v="12"/>
    <n v="8.9600000000000009"/>
    <n v="4.3008000000000006"/>
    <n v="0.48"/>
    <n v="5"/>
  </r>
  <r>
    <x v="15"/>
    <d v="2017-10-24T00:00:00"/>
    <x v="1"/>
    <x v="1"/>
    <x v="1"/>
    <s v="Office Supplies"/>
    <x v="2"/>
    <n v="31.5"/>
    <n v="15.120000000000001"/>
    <n v="0.48"/>
    <n v="5"/>
  </r>
  <r>
    <x v="15"/>
    <d v="2017-10-24T00:00:00"/>
    <x v="1"/>
    <x v="1"/>
    <x v="1"/>
    <s v="Furniture"/>
    <x v="5"/>
    <n v="30.56"/>
    <n v="10.3904"/>
    <n v="0.34"/>
    <n v="5"/>
  </r>
  <r>
    <x v="15"/>
    <d v="2017-10-24T00:00:00"/>
    <x v="1"/>
    <x v="1"/>
    <x v="1"/>
    <s v="Furniture"/>
    <x v="3"/>
    <n v="24.368000000000002"/>
    <n v="-3.3506000000000018"/>
    <n v="-0.13750000000000001"/>
    <n v="5"/>
  </r>
  <r>
    <x v="77"/>
    <d v="2016-11-12T00:00:00"/>
    <x v="1"/>
    <x v="24"/>
    <x v="3"/>
    <s v="Technology"/>
    <x v="11"/>
    <n v="119.97600000000001"/>
    <n v="22.495499999999989"/>
    <n v="0.1875"/>
    <n v="5"/>
  </r>
  <r>
    <x v="448"/>
    <d v="2017-03-07T00:00:00"/>
    <x v="0"/>
    <x v="5"/>
    <x v="2"/>
    <s v="Office Supplies"/>
    <x v="10"/>
    <n v="26.880000000000003"/>
    <n v="9.743999999999998"/>
    <n v="0.36249999999999999"/>
    <n v="4"/>
  </r>
  <r>
    <x v="154"/>
    <d v="2015-11-29T00:00:00"/>
    <x v="1"/>
    <x v="13"/>
    <x v="3"/>
    <s v="Technology"/>
    <x v="7"/>
    <n v="83.97"/>
    <n v="23.511599999999998"/>
    <n v="0.28000000000000003"/>
    <n v="2"/>
  </r>
  <r>
    <x v="154"/>
    <d v="2015-11-29T00:00:00"/>
    <x v="1"/>
    <x v="13"/>
    <x v="3"/>
    <s v="Technology"/>
    <x v="11"/>
    <n v="104.97"/>
    <n v="7.3479000000000028"/>
    <n v="7.0000000000000007E-2"/>
    <n v="2"/>
  </r>
  <r>
    <x v="677"/>
    <d v="2017-03-18T00:00:00"/>
    <x v="2"/>
    <x v="27"/>
    <x v="1"/>
    <s v="Office Supplies"/>
    <x v="4"/>
    <n v="90.8"/>
    <n v="25.424000000000007"/>
    <n v="0.28000000000000003"/>
    <n v="5"/>
  </r>
  <r>
    <x v="677"/>
    <d v="2017-03-18T00:00:00"/>
    <x v="2"/>
    <x v="27"/>
    <x v="1"/>
    <s v="Technology"/>
    <x v="7"/>
    <n v="140.73599999999999"/>
    <n v="49.257599999999996"/>
    <n v="0.35"/>
    <n v="5"/>
  </r>
  <r>
    <x v="677"/>
    <d v="2017-03-18T00:00:00"/>
    <x v="2"/>
    <x v="27"/>
    <x v="1"/>
    <s v="Technology"/>
    <x v="11"/>
    <n v="214.95000000000002"/>
    <n v="88.129500000000007"/>
    <n v="0.41"/>
    <n v="5"/>
  </r>
  <r>
    <x v="677"/>
    <d v="2017-03-18T00:00:00"/>
    <x v="2"/>
    <x v="27"/>
    <x v="1"/>
    <s v="Office Supplies"/>
    <x v="10"/>
    <n v="45.36"/>
    <n v="21.772800000000004"/>
    <n v="0.48"/>
    <n v="5"/>
  </r>
  <r>
    <x v="677"/>
    <d v="2017-03-18T00:00:00"/>
    <x v="2"/>
    <x v="27"/>
    <x v="1"/>
    <s v="Office Supplies"/>
    <x v="10"/>
    <n v="288.24"/>
    <n v="138.35519999999997"/>
    <n v="0.48"/>
    <n v="5"/>
  </r>
  <r>
    <x v="329"/>
    <d v="2017-11-30T00:00:00"/>
    <x v="2"/>
    <x v="24"/>
    <x v="3"/>
    <s v="Office Supplies"/>
    <x v="9"/>
    <n v="663.93600000000004"/>
    <n v="82.991999999999877"/>
    <n v="0.125"/>
    <n v="0"/>
  </r>
  <r>
    <x v="664"/>
    <d v="2014-11-22T00:00:00"/>
    <x v="1"/>
    <x v="13"/>
    <x v="3"/>
    <s v="Office Supplies"/>
    <x v="4"/>
    <n v="2934.33"/>
    <n v="792.26910000000021"/>
    <n v="0.27"/>
    <n v="5"/>
  </r>
  <r>
    <x v="664"/>
    <d v="2014-11-22T00:00:00"/>
    <x v="1"/>
    <x v="13"/>
    <x v="3"/>
    <s v="Furniture"/>
    <x v="5"/>
    <n v="124.41"/>
    <n v="14.929199999999994"/>
    <n v="0.12"/>
    <n v="5"/>
  </r>
  <r>
    <x v="664"/>
    <d v="2014-11-22T00:00:00"/>
    <x v="1"/>
    <x v="13"/>
    <x v="3"/>
    <s v="Office Supplies"/>
    <x v="6"/>
    <n v="57.75"/>
    <n v="26.564999999999998"/>
    <n v="0.46"/>
    <n v="5"/>
  </r>
  <r>
    <x v="835"/>
    <d v="2016-01-05T00:00:00"/>
    <x v="0"/>
    <x v="1"/>
    <x v="1"/>
    <s v="Office Supplies"/>
    <x v="4"/>
    <n v="114.46"/>
    <n v="28.614999999999995"/>
    <n v="0.25"/>
    <n v="2"/>
  </r>
  <r>
    <x v="292"/>
    <d v="2015-10-08T00:00:00"/>
    <x v="0"/>
    <x v="1"/>
    <x v="1"/>
    <s v="Furniture"/>
    <x v="0"/>
    <n v="120.666"/>
    <n v="18.454800000000002"/>
    <n v="0.152941176470588"/>
    <n v="5"/>
  </r>
  <r>
    <x v="836"/>
    <d v="2014-07-24T00:00:00"/>
    <x v="2"/>
    <x v="5"/>
    <x v="2"/>
    <s v="Office Supplies"/>
    <x v="4"/>
    <n v="342.86400000000003"/>
    <n v="38.572199999999953"/>
    <n v="0.1125"/>
    <n v="4"/>
  </r>
  <r>
    <x v="836"/>
    <d v="2014-07-24T00:00:00"/>
    <x v="2"/>
    <x v="5"/>
    <x v="2"/>
    <s v="Furniture"/>
    <x v="5"/>
    <n v="16.739999999999998"/>
    <n v="-14.228999999999997"/>
    <n v="-0.85"/>
    <n v="4"/>
  </r>
  <r>
    <x v="836"/>
    <d v="2014-07-24T00:00:00"/>
    <x v="2"/>
    <x v="5"/>
    <x v="2"/>
    <s v="Furniture"/>
    <x v="1"/>
    <n v="981.37199999999996"/>
    <n v="-140.19599999999997"/>
    <n v="-0.14285714285714299"/>
    <n v="4"/>
  </r>
  <r>
    <x v="371"/>
    <d v="2014-05-25T00:00:00"/>
    <x v="2"/>
    <x v="1"/>
    <x v="1"/>
    <s v="Office Supplies"/>
    <x v="6"/>
    <n v="31.84"/>
    <n v="10.507199999999997"/>
    <n v="0.33"/>
    <n v="4"/>
  </r>
  <r>
    <x v="507"/>
    <d v="2017-09-05T00:00:00"/>
    <x v="2"/>
    <x v="1"/>
    <x v="1"/>
    <s v="Office Supplies"/>
    <x v="10"/>
    <n v="12.96"/>
    <n v="6.2208000000000006"/>
    <n v="0.48"/>
    <n v="1"/>
  </r>
  <r>
    <x v="507"/>
    <d v="2017-09-05T00:00:00"/>
    <x v="2"/>
    <x v="1"/>
    <x v="1"/>
    <s v="Technology"/>
    <x v="7"/>
    <n v="43.176000000000002"/>
    <n v="15.111599999999999"/>
    <n v="0.35"/>
    <n v="1"/>
  </r>
  <r>
    <x v="837"/>
    <d v="2017-06-02T00:00:00"/>
    <x v="2"/>
    <x v="0"/>
    <x v="0"/>
    <s v="Office Supplies"/>
    <x v="8"/>
    <n v="58.34"/>
    <n v="28.0032"/>
    <n v="0.48"/>
    <n v="6"/>
  </r>
  <r>
    <x v="837"/>
    <d v="2017-06-02T00:00:00"/>
    <x v="2"/>
    <x v="0"/>
    <x v="0"/>
    <s v="Technology"/>
    <x v="7"/>
    <n v="539.97"/>
    <n v="134.99250000000001"/>
    <n v="0.25"/>
    <n v="6"/>
  </r>
  <r>
    <x v="838"/>
    <d v="2014-02-03T00:00:00"/>
    <x v="0"/>
    <x v="15"/>
    <x v="3"/>
    <s v="Office Supplies"/>
    <x v="8"/>
    <n v="3.9280000000000004"/>
    <n v="1.3256999999999999"/>
    <n v="0.33750000000000002"/>
    <n v="6"/>
  </r>
  <r>
    <x v="839"/>
    <d v="2017-02-14T00:00:00"/>
    <x v="0"/>
    <x v="5"/>
    <x v="2"/>
    <s v="Office Supplies"/>
    <x v="8"/>
    <n v="252.78399999999996"/>
    <n v="-417.09360000000004"/>
    <n v="-1.65"/>
    <n v="5"/>
  </r>
  <r>
    <x v="839"/>
    <d v="2017-02-14T00:00:00"/>
    <x v="0"/>
    <x v="5"/>
    <x v="2"/>
    <s v="Technology"/>
    <x v="11"/>
    <n v="127.98399999999999"/>
    <n v="15.997999999999987"/>
    <n v="0.125"/>
    <n v="5"/>
  </r>
  <r>
    <x v="839"/>
    <d v="2017-02-14T00:00:00"/>
    <x v="0"/>
    <x v="5"/>
    <x v="2"/>
    <s v="Furniture"/>
    <x v="5"/>
    <n v="3.9840000000000004"/>
    <n v="-2.6892000000000005"/>
    <n v="-0.67500000000000004"/>
    <n v="5"/>
  </r>
  <r>
    <x v="839"/>
    <d v="2017-02-14T00:00:00"/>
    <x v="0"/>
    <x v="5"/>
    <x v="2"/>
    <s v="Office Supplies"/>
    <x v="9"/>
    <n v="12.991999999999996"/>
    <n v="-32.480000000000004"/>
    <n v="-2.5"/>
    <n v="5"/>
  </r>
  <r>
    <x v="185"/>
    <d v="2017-04-02T00:00:00"/>
    <x v="2"/>
    <x v="0"/>
    <x v="0"/>
    <s v="Furniture"/>
    <x v="5"/>
    <n v="61"/>
    <n v="25.620000000000005"/>
    <n v="0.42"/>
    <n v="2"/>
  </r>
  <r>
    <x v="185"/>
    <d v="2017-04-02T00:00:00"/>
    <x v="2"/>
    <x v="0"/>
    <x v="0"/>
    <s v="Technology"/>
    <x v="7"/>
    <n v="671.93"/>
    <n v="188.1404"/>
    <n v="0.28000000000000003"/>
    <n v="2"/>
  </r>
  <r>
    <x v="840"/>
    <d v="2016-03-08T00:00:00"/>
    <x v="0"/>
    <x v="13"/>
    <x v="3"/>
    <s v="Office Supplies"/>
    <x v="8"/>
    <n v="447.85999999999996"/>
    <n v="219.45140000000001"/>
    <n v="0.49"/>
    <n v="5"/>
  </r>
  <r>
    <x v="840"/>
    <d v="2016-03-08T00:00:00"/>
    <x v="0"/>
    <x v="13"/>
    <x v="3"/>
    <s v="Technology"/>
    <x v="7"/>
    <n v="479.95"/>
    <n v="129.5865"/>
    <n v="0.27"/>
    <n v="5"/>
  </r>
  <r>
    <x v="840"/>
    <d v="2016-03-08T00:00:00"/>
    <x v="0"/>
    <x v="13"/>
    <x v="3"/>
    <s v="Office Supplies"/>
    <x v="10"/>
    <n v="166.44"/>
    <n v="79.891199999999998"/>
    <n v="0.48"/>
    <n v="5"/>
  </r>
  <r>
    <x v="841"/>
    <d v="2015-08-23T00:00:00"/>
    <x v="0"/>
    <x v="10"/>
    <x v="2"/>
    <s v="Office Supplies"/>
    <x v="14"/>
    <n v="31.680000000000003"/>
    <n v="2.7719999999999994"/>
    <n v="8.7499999999999994E-2"/>
    <n v="0"/>
  </r>
  <r>
    <x v="841"/>
    <d v="2015-08-23T00:00:00"/>
    <x v="0"/>
    <x v="10"/>
    <x v="2"/>
    <s v="Office Supplies"/>
    <x v="10"/>
    <n v="10.368000000000002"/>
    <n v="3.6288"/>
    <n v="0.35"/>
    <n v="0"/>
  </r>
  <r>
    <x v="841"/>
    <d v="2015-08-23T00:00:00"/>
    <x v="0"/>
    <x v="10"/>
    <x v="2"/>
    <s v="Office Supplies"/>
    <x v="13"/>
    <n v="12.032"/>
    <n v="2.2559999999999993"/>
    <n v="0.1875"/>
    <n v="0"/>
  </r>
  <r>
    <x v="841"/>
    <d v="2015-08-23T00:00:00"/>
    <x v="0"/>
    <x v="10"/>
    <x v="2"/>
    <s v="Office Supplies"/>
    <x v="9"/>
    <n v="5.7679999999999989"/>
    <n v="-13.554800000000004"/>
    <n v="-2.35"/>
    <n v="0"/>
  </r>
  <r>
    <x v="842"/>
    <d v="2017-05-01T00:00:00"/>
    <x v="1"/>
    <x v="5"/>
    <x v="2"/>
    <s v="Office Supplies"/>
    <x v="2"/>
    <n v="33.119999999999997"/>
    <n v="11.592000000000001"/>
    <n v="0.35"/>
    <n v="4"/>
  </r>
  <r>
    <x v="842"/>
    <d v="2017-05-01T00:00:00"/>
    <x v="1"/>
    <x v="5"/>
    <x v="2"/>
    <s v="Furniture"/>
    <x v="0"/>
    <n v="220.26559999999998"/>
    <n v="-42.1096"/>
    <n v="-0.191176470588235"/>
    <n v="4"/>
  </r>
  <r>
    <x v="349"/>
    <d v="2017-04-19T00:00:00"/>
    <x v="0"/>
    <x v="15"/>
    <x v="3"/>
    <s v="Office Supplies"/>
    <x v="8"/>
    <n v="10.776000000000002"/>
    <n v="3.5021999999999989"/>
    <n v="0.32500000000000001"/>
    <n v="5"/>
  </r>
  <r>
    <x v="349"/>
    <d v="2017-04-19T00:00:00"/>
    <x v="0"/>
    <x v="15"/>
    <x v="3"/>
    <s v="Furniture"/>
    <x v="0"/>
    <n v="242.35200000000003"/>
    <n v="9.0881999999999721"/>
    <n v="3.7499999999999901E-2"/>
    <n v="5"/>
  </r>
  <r>
    <x v="66"/>
    <d v="2017-12-27T00:00:00"/>
    <x v="1"/>
    <x v="34"/>
    <x v="3"/>
    <s v="Office Supplies"/>
    <x v="14"/>
    <n v="695.16"/>
    <n v="34.757999999999953"/>
    <n v="4.9999999999999899E-2"/>
    <n v="5"/>
  </r>
  <r>
    <x v="66"/>
    <d v="2017-12-27T00:00:00"/>
    <x v="1"/>
    <x v="34"/>
    <x v="3"/>
    <s v="Furniture"/>
    <x v="0"/>
    <n v="220.98"/>
    <n v="50.825400000000002"/>
    <n v="0.23"/>
    <n v="5"/>
  </r>
  <r>
    <x v="16"/>
    <d v="2016-12-12T00:00:00"/>
    <x v="2"/>
    <x v="24"/>
    <x v="3"/>
    <s v="Office Supplies"/>
    <x v="8"/>
    <n v="12.957000000000001"/>
    <n v="-9.5018000000000029"/>
    <n v="-0.73333333333333395"/>
    <n v="4"/>
  </r>
  <r>
    <x v="721"/>
    <d v="2017-03-29T00:00:00"/>
    <x v="0"/>
    <x v="15"/>
    <x v="3"/>
    <s v="Office Supplies"/>
    <x v="10"/>
    <n v="25.68"/>
    <n v="11.555999999999997"/>
    <n v="0.45"/>
    <n v="6"/>
  </r>
  <r>
    <x v="197"/>
    <d v="2016-07-29T00:00:00"/>
    <x v="1"/>
    <x v="5"/>
    <x v="2"/>
    <s v="Office Supplies"/>
    <x v="2"/>
    <n v="15.712000000000002"/>
    <n v="5.6955999999999989"/>
    <n v="0.36249999999999999"/>
    <n v="4"/>
  </r>
  <r>
    <x v="815"/>
    <d v="2017-07-14T00:00:00"/>
    <x v="2"/>
    <x v="10"/>
    <x v="2"/>
    <s v="Office Supplies"/>
    <x v="4"/>
    <n v="298.464"/>
    <n v="26.115600000000015"/>
    <n v="8.7499999999999994E-2"/>
    <n v="4"/>
  </r>
  <r>
    <x v="19"/>
    <d v="2016-07-22T00:00:00"/>
    <x v="0"/>
    <x v="25"/>
    <x v="2"/>
    <s v="Office Supplies"/>
    <x v="10"/>
    <n v="21.93"/>
    <n v="10.087799999999998"/>
    <n v="0.46"/>
    <n v="5"/>
  </r>
  <r>
    <x v="19"/>
    <d v="2016-07-22T00:00:00"/>
    <x v="0"/>
    <x v="25"/>
    <x v="2"/>
    <s v="Office Supplies"/>
    <x v="4"/>
    <n v="242.94"/>
    <n v="4.8588000000000164"/>
    <n v="2.0000000000000101E-2"/>
    <n v="5"/>
  </r>
  <r>
    <x v="19"/>
    <d v="2016-07-22T00:00:00"/>
    <x v="0"/>
    <x v="25"/>
    <x v="2"/>
    <s v="Office Supplies"/>
    <x v="10"/>
    <n v="7.64"/>
    <n v="3.7435999999999998"/>
    <n v="0.49"/>
    <n v="5"/>
  </r>
  <r>
    <x v="19"/>
    <d v="2016-07-22T00:00:00"/>
    <x v="0"/>
    <x v="25"/>
    <x v="2"/>
    <s v="Office Supplies"/>
    <x v="10"/>
    <n v="51.84"/>
    <n v="25.401600000000002"/>
    <n v="0.49"/>
    <n v="5"/>
  </r>
  <r>
    <x v="19"/>
    <d v="2016-07-22T00:00:00"/>
    <x v="0"/>
    <x v="25"/>
    <x v="2"/>
    <s v="Office Supplies"/>
    <x v="4"/>
    <n v="265.17"/>
    <n v="47.730599999999981"/>
    <n v="0.18"/>
    <n v="5"/>
  </r>
  <r>
    <x v="828"/>
    <d v="2016-08-30T00:00:00"/>
    <x v="0"/>
    <x v="4"/>
    <x v="1"/>
    <s v="Technology"/>
    <x v="15"/>
    <n v="837.59999999999991"/>
    <n v="62.82000000000005"/>
    <n v="7.5000000000000094E-2"/>
    <n v="7"/>
  </r>
  <r>
    <x v="828"/>
    <d v="2016-08-30T00:00:00"/>
    <x v="0"/>
    <x v="4"/>
    <x v="1"/>
    <s v="Office Supplies"/>
    <x v="12"/>
    <n v="135.9"/>
    <n v="63.872999999999998"/>
    <n v="0.47"/>
    <n v="7"/>
  </r>
  <r>
    <x v="828"/>
    <d v="2016-08-30T00:00:00"/>
    <x v="0"/>
    <x v="4"/>
    <x v="1"/>
    <s v="Office Supplies"/>
    <x v="10"/>
    <n v="34.68"/>
    <n v="16.993200000000002"/>
    <n v="0.49"/>
    <n v="7"/>
  </r>
  <r>
    <x v="828"/>
    <d v="2016-08-30T00:00:00"/>
    <x v="0"/>
    <x v="4"/>
    <x v="1"/>
    <s v="Furniture"/>
    <x v="1"/>
    <n v="532.70400000000006"/>
    <n v="-39.952800000000025"/>
    <n v="-7.4999999999999997E-2"/>
    <n v="7"/>
  </r>
  <r>
    <x v="828"/>
    <d v="2016-08-30T00:00:00"/>
    <x v="0"/>
    <x v="4"/>
    <x v="1"/>
    <s v="Office Supplies"/>
    <x v="9"/>
    <n v="43.099999999999994"/>
    <n v="11.206"/>
    <n v="0.26"/>
    <n v="7"/>
  </r>
  <r>
    <x v="828"/>
    <d v="2016-08-30T00:00:00"/>
    <x v="0"/>
    <x v="4"/>
    <x v="1"/>
    <s v="Office Supplies"/>
    <x v="14"/>
    <n v="15.88"/>
    <n v="0.15879999999999939"/>
    <n v="9.9999999999999603E-3"/>
    <n v="7"/>
  </r>
  <r>
    <x v="832"/>
    <d v="2015-06-12T00:00:00"/>
    <x v="1"/>
    <x v="2"/>
    <x v="0"/>
    <s v="Furniture"/>
    <x v="1"/>
    <n v="1123.92"/>
    <n v="-182.63700000000017"/>
    <n v="-0.16250000000000001"/>
    <n v="1"/>
  </r>
  <r>
    <x v="832"/>
    <d v="2015-06-12T00:00:00"/>
    <x v="1"/>
    <x v="2"/>
    <x v="0"/>
    <s v="Technology"/>
    <x v="7"/>
    <n v="249.58400000000003"/>
    <n v="31.197999999999986"/>
    <n v="0.125"/>
    <n v="1"/>
  </r>
  <r>
    <x v="832"/>
    <d v="2015-06-12T00:00:00"/>
    <x v="1"/>
    <x v="2"/>
    <x v="0"/>
    <s v="Furniture"/>
    <x v="5"/>
    <n v="48.671999999999997"/>
    <n v="7.3007999999999988"/>
    <n v="0.15"/>
    <n v="1"/>
  </r>
  <r>
    <x v="832"/>
    <d v="2015-06-12T00:00:00"/>
    <x v="1"/>
    <x v="2"/>
    <x v="0"/>
    <s v="Office Supplies"/>
    <x v="6"/>
    <n v="60.768000000000001"/>
    <n v="7.5959999999999894"/>
    <n v="0.125"/>
    <n v="1"/>
  </r>
  <r>
    <x v="832"/>
    <d v="2015-06-12T00:00:00"/>
    <x v="1"/>
    <x v="2"/>
    <x v="0"/>
    <s v="Office Supplies"/>
    <x v="8"/>
    <n v="78.600000000000009"/>
    <n v="-62.88000000000001"/>
    <n v="-0.8"/>
    <n v="1"/>
  </r>
  <r>
    <x v="832"/>
    <d v="2015-06-12T00:00:00"/>
    <x v="1"/>
    <x v="2"/>
    <x v="0"/>
    <s v="Office Supplies"/>
    <x v="8"/>
    <n v="3.7680000000000007"/>
    <n v="-3.1400000000000006"/>
    <n v="-0.83333333333333404"/>
    <n v="1"/>
  </r>
  <r>
    <x v="832"/>
    <d v="2015-06-12T00:00:00"/>
    <x v="1"/>
    <x v="2"/>
    <x v="0"/>
    <s v="Office Supplies"/>
    <x v="4"/>
    <n v="1036.624"/>
    <n v="51.831200000000024"/>
    <n v="0.05"/>
    <n v="1"/>
  </r>
  <r>
    <x v="832"/>
    <d v="2015-06-12T00:00:00"/>
    <x v="1"/>
    <x v="2"/>
    <x v="0"/>
    <s v="Office Supplies"/>
    <x v="4"/>
    <n v="563.80799999999999"/>
    <n v="21.142799999999966"/>
    <n v="3.7499999999999901E-2"/>
    <n v="1"/>
  </r>
  <r>
    <x v="565"/>
    <d v="2017-09-12T00:00:00"/>
    <x v="0"/>
    <x v="9"/>
    <x v="3"/>
    <s v="Technology"/>
    <x v="7"/>
    <n v="258.52799999999996"/>
    <n v="-47.396800000000013"/>
    <n v="-0.18333333333333299"/>
    <n v="4"/>
  </r>
  <r>
    <x v="280"/>
    <d v="2017-10-06T00:00:00"/>
    <x v="0"/>
    <x v="15"/>
    <x v="3"/>
    <s v="Office Supplies"/>
    <x v="10"/>
    <n v="49.12"/>
    <n v="23.086399999999998"/>
    <n v="0.47"/>
    <n v="4"/>
  </r>
  <r>
    <x v="757"/>
    <d v="2014-12-17T00:00:00"/>
    <x v="2"/>
    <x v="1"/>
    <x v="1"/>
    <s v="Furniture"/>
    <x v="5"/>
    <n v="44.46"/>
    <n v="14.671799999999998"/>
    <n v="0.33"/>
    <n v="1"/>
  </r>
  <r>
    <x v="757"/>
    <d v="2014-12-17T00:00:00"/>
    <x v="2"/>
    <x v="1"/>
    <x v="1"/>
    <s v="Furniture"/>
    <x v="1"/>
    <n v="241.56799999999998"/>
    <n v="18.11760000000001"/>
    <n v="7.4999999999999997E-2"/>
    <n v="1"/>
  </r>
  <r>
    <x v="757"/>
    <d v="2014-12-17T00:00:00"/>
    <x v="2"/>
    <x v="1"/>
    <x v="1"/>
    <s v="Technology"/>
    <x v="11"/>
    <n v="395"/>
    <n v="39.499999999999957"/>
    <n v="9.9999999999999895E-2"/>
    <n v="1"/>
  </r>
  <r>
    <x v="757"/>
    <d v="2014-12-17T00:00:00"/>
    <x v="2"/>
    <x v="1"/>
    <x v="1"/>
    <s v="Technology"/>
    <x v="7"/>
    <n v="627.16800000000012"/>
    <n v="70.55639999999994"/>
    <n v="0.1125"/>
    <n v="1"/>
  </r>
  <r>
    <x v="829"/>
    <d v="2014-08-26T00:00:00"/>
    <x v="1"/>
    <x v="15"/>
    <x v="3"/>
    <s v="Furniture"/>
    <x v="5"/>
    <n v="13.28"/>
    <n v="6.3743999999999996"/>
    <n v="0.48"/>
    <n v="2"/>
  </r>
  <r>
    <x v="829"/>
    <d v="2014-08-26T00:00:00"/>
    <x v="1"/>
    <x v="15"/>
    <x v="3"/>
    <s v="Office Supplies"/>
    <x v="8"/>
    <n v="12.672000000000001"/>
    <n v="4.4352000000000009"/>
    <n v="0.35"/>
    <n v="2"/>
  </r>
  <r>
    <x v="105"/>
    <d v="2017-11-18T00:00:00"/>
    <x v="2"/>
    <x v="5"/>
    <x v="2"/>
    <s v="Office Supplies"/>
    <x v="8"/>
    <n v="30.559999999999992"/>
    <n v="-45.840000000000018"/>
    <n v="-1.5"/>
    <n v="6"/>
  </r>
  <r>
    <x v="105"/>
    <d v="2017-11-18T00:00:00"/>
    <x v="2"/>
    <x v="5"/>
    <x v="2"/>
    <s v="Office Supplies"/>
    <x v="4"/>
    <n v="77.951999999999998"/>
    <n v="-15.590400000000002"/>
    <n v="-0.2"/>
    <n v="6"/>
  </r>
  <r>
    <x v="105"/>
    <d v="2017-11-18T00:00:00"/>
    <x v="2"/>
    <x v="5"/>
    <x v="2"/>
    <s v="Technology"/>
    <x v="7"/>
    <n v="67.992000000000004"/>
    <n v="8.4989999999999917"/>
    <n v="0.125"/>
    <n v="6"/>
  </r>
  <r>
    <x v="105"/>
    <d v="2017-11-18T00:00:00"/>
    <x v="2"/>
    <x v="5"/>
    <x v="2"/>
    <s v="Office Supplies"/>
    <x v="12"/>
    <n v="12.224"/>
    <n v="4.4311999999999996"/>
    <n v="0.36249999999999999"/>
    <n v="6"/>
  </r>
  <r>
    <x v="105"/>
    <d v="2017-11-18T00:00:00"/>
    <x v="2"/>
    <x v="5"/>
    <x v="2"/>
    <s v="Technology"/>
    <x v="11"/>
    <n v="44.783999999999999"/>
    <n v="-0.55980000000000452"/>
    <n v="-1.25000000000001E-2"/>
    <n v="6"/>
  </r>
  <r>
    <x v="105"/>
    <d v="2017-11-18T00:00:00"/>
    <x v="2"/>
    <x v="5"/>
    <x v="2"/>
    <s v="Furniture"/>
    <x v="5"/>
    <n v="22.847999999999999"/>
    <n v="-17.707200000000007"/>
    <n v="-0.77500000000000002"/>
    <n v="6"/>
  </r>
  <r>
    <x v="334"/>
    <d v="2015-04-28T00:00:00"/>
    <x v="0"/>
    <x v="15"/>
    <x v="3"/>
    <s v="Office Supplies"/>
    <x v="9"/>
    <n v="206.43"/>
    <n v="90.829200000000014"/>
    <n v="0.44"/>
    <n v="3"/>
  </r>
  <r>
    <x v="432"/>
    <d v="2014-12-12T00:00:00"/>
    <x v="1"/>
    <x v="5"/>
    <x v="2"/>
    <s v="Office Supplies"/>
    <x v="8"/>
    <n v="210.39199999999997"/>
    <n v="-336.62720000000013"/>
    <n v="-1.6"/>
    <n v="0"/>
  </r>
  <r>
    <x v="145"/>
    <d v="2017-09-27T00:00:00"/>
    <x v="0"/>
    <x v="24"/>
    <x v="3"/>
    <s v="Technology"/>
    <x v="11"/>
    <n v="119.96000000000001"/>
    <n v="35.988000000000007"/>
    <n v="0.3"/>
    <n v="2"/>
  </r>
  <r>
    <x v="145"/>
    <d v="2017-09-27T00:00:00"/>
    <x v="0"/>
    <x v="24"/>
    <x v="3"/>
    <s v="Office Supplies"/>
    <x v="6"/>
    <n v="10.608000000000001"/>
    <n v="0.92819999999999991"/>
    <n v="8.7499999999999994E-2"/>
    <n v="2"/>
  </r>
  <r>
    <x v="64"/>
    <d v="2016-09-11T00:00:00"/>
    <x v="1"/>
    <x v="5"/>
    <x v="2"/>
    <s v="Furniture"/>
    <x v="1"/>
    <n v="347.80200000000002"/>
    <n v="-24.842999999999961"/>
    <n v="-7.14285714285713E-2"/>
    <n v="6"/>
  </r>
  <r>
    <x v="512"/>
    <d v="2017-02-13T00:00:00"/>
    <x v="1"/>
    <x v="4"/>
    <x v="1"/>
    <s v="Furniture"/>
    <x v="1"/>
    <n v="963.13600000000008"/>
    <n v="108.35279999999986"/>
    <n v="0.1125"/>
    <n v="2"/>
  </r>
  <r>
    <x v="512"/>
    <d v="2017-02-13T00:00:00"/>
    <x v="1"/>
    <x v="4"/>
    <x v="1"/>
    <s v="Technology"/>
    <x v="7"/>
    <n v="88.77600000000001"/>
    <n v="7.7679000000000009"/>
    <n v="8.7499999999999994E-2"/>
    <n v="2"/>
  </r>
  <r>
    <x v="479"/>
    <d v="2014-07-03T00:00:00"/>
    <x v="1"/>
    <x v="1"/>
    <x v="1"/>
    <s v="Office Supplies"/>
    <x v="6"/>
    <n v="32.400000000000006"/>
    <n v="10.367999999999999"/>
    <n v="0.32"/>
    <n v="3"/>
  </r>
  <r>
    <x v="843"/>
    <d v="2016-06-10T00:00:00"/>
    <x v="2"/>
    <x v="15"/>
    <x v="3"/>
    <s v="Office Supplies"/>
    <x v="10"/>
    <n v="32.400000000000006"/>
    <n v="15.552000000000001"/>
    <n v="0.48"/>
    <n v="3"/>
  </r>
  <r>
    <x v="414"/>
    <d v="2014-12-25T00:00:00"/>
    <x v="0"/>
    <x v="4"/>
    <x v="1"/>
    <s v="Office Supplies"/>
    <x v="2"/>
    <n v="31.049999999999997"/>
    <n v="14.904"/>
    <n v="0.48"/>
    <n v="5"/>
  </r>
  <r>
    <x v="83"/>
    <d v="2015-12-18T00:00:00"/>
    <x v="0"/>
    <x v="24"/>
    <x v="3"/>
    <s v="Technology"/>
    <x v="11"/>
    <n v="2025.3600000000001"/>
    <n v="607.60800000000006"/>
    <n v="0.3"/>
    <n v="3"/>
  </r>
  <r>
    <x v="83"/>
    <d v="2015-12-18T00:00:00"/>
    <x v="0"/>
    <x v="24"/>
    <x v="3"/>
    <s v="Technology"/>
    <x v="15"/>
    <n v="1799.9940000000001"/>
    <n v="-2639.9912000000004"/>
    <n v="-1.4666666666666699"/>
    <n v="3"/>
  </r>
  <r>
    <x v="83"/>
    <d v="2015-12-18T00:00:00"/>
    <x v="0"/>
    <x v="24"/>
    <x v="3"/>
    <s v="Technology"/>
    <x v="7"/>
    <n v="101.98799999999999"/>
    <n v="-16.998000000000019"/>
    <n v="-0.16666666666666699"/>
    <n v="3"/>
  </r>
  <r>
    <x v="83"/>
    <d v="2015-12-18T00:00:00"/>
    <x v="0"/>
    <x v="24"/>
    <x v="3"/>
    <s v="Furniture"/>
    <x v="5"/>
    <n v="262.86399999999998"/>
    <n v="69.001800000000017"/>
    <n v="0.26250000000000001"/>
    <n v="3"/>
  </r>
  <r>
    <x v="228"/>
    <d v="2017-07-24T00:00:00"/>
    <x v="1"/>
    <x v="11"/>
    <x v="2"/>
    <s v="Office Supplies"/>
    <x v="8"/>
    <n v="735.98"/>
    <n v="331.19099999999997"/>
    <n v="0.45"/>
    <n v="4"/>
  </r>
  <r>
    <x v="93"/>
    <d v="2014-08-05T00:00:00"/>
    <x v="2"/>
    <x v="16"/>
    <x v="1"/>
    <s v="Office Supplies"/>
    <x v="10"/>
    <n v="93.024000000000001"/>
    <n v="33.721199999999996"/>
    <n v="0.36249999999999999"/>
    <n v="2"/>
  </r>
  <r>
    <x v="252"/>
    <d v="2015-08-28T00:00:00"/>
    <x v="1"/>
    <x v="15"/>
    <x v="3"/>
    <s v="Furniture"/>
    <x v="3"/>
    <n v="284.36399999999998"/>
    <n v="-75.830400000000054"/>
    <n v="-0.266666666666667"/>
    <n v="4"/>
  </r>
  <r>
    <x v="252"/>
    <d v="2015-08-28T00:00:00"/>
    <x v="1"/>
    <x v="15"/>
    <x v="3"/>
    <s v="Technology"/>
    <x v="11"/>
    <n v="26"/>
    <n v="11.7"/>
    <n v="0.45"/>
    <n v="4"/>
  </r>
  <r>
    <x v="253"/>
    <d v="2016-03-27T00:00:00"/>
    <x v="0"/>
    <x v="3"/>
    <x v="0"/>
    <s v="Office Supplies"/>
    <x v="4"/>
    <n v="67.64"/>
    <n v="5.9184999999999981"/>
    <n v="8.7499999999999994E-2"/>
    <n v="1"/>
  </r>
  <r>
    <x v="253"/>
    <d v="2016-03-27T00:00:00"/>
    <x v="0"/>
    <x v="3"/>
    <x v="0"/>
    <s v="Technology"/>
    <x v="11"/>
    <n v="119.97600000000001"/>
    <n v="-17.996400000000019"/>
    <n v="-0.15"/>
    <n v="1"/>
  </r>
  <r>
    <x v="171"/>
    <d v="2014-09-16T00:00:00"/>
    <x v="0"/>
    <x v="5"/>
    <x v="2"/>
    <s v="Office Supplies"/>
    <x v="8"/>
    <n v="5.1799999999999988"/>
    <n v="-8.0289999999999999"/>
    <n v="-1.55"/>
    <n v="4"/>
  </r>
  <r>
    <x v="158"/>
    <d v="2014-09-25T00:00:00"/>
    <x v="0"/>
    <x v="1"/>
    <x v="1"/>
    <s v="Office Supplies"/>
    <x v="12"/>
    <n v="15.56"/>
    <n v="7.3132000000000001"/>
    <n v="0.47"/>
    <n v="4"/>
  </r>
  <r>
    <x v="158"/>
    <d v="2014-09-25T00:00:00"/>
    <x v="0"/>
    <x v="1"/>
    <x v="1"/>
    <s v="Office Supplies"/>
    <x v="12"/>
    <n v="78.349999999999994"/>
    <n v="36.824499999999993"/>
    <n v="0.47"/>
    <n v="4"/>
  </r>
  <r>
    <x v="158"/>
    <d v="2014-09-25T00:00:00"/>
    <x v="0"/>
    <x v="1"/>
    <x v="1"/>
    <s v="Office Supplies"/>
    <x v="6"/>
    <n v="59.519999999999996"/>
    <n v="15.475200000000001"/>
    <n v="0.26"/>
    <n v="4"/>
  </r>
  <r>
    <x v="158"/>
    <d v="2014-09-25T00:00:00"/>
    <x v="0"/>
    <x v="1"/>
    <x v="1"/>
    <s v="Office Supplies"/>
    <x v="10"/>
    <n v="38.520000000000003"/>
    <n v="17.333999999999996"/>
    <n v="0.45"/>
    <n v="4"/>
  </r>
  <r>
    <x v="158"/>
    <d v="2014-09-25T00:00:00"/>
    <x v="0"/>
    <x v="1"/>
    <x v="1"/>
    <s v="Technology"/>
    <x v="7"/>
    <n v="239.98400000000004"/>
    <n v="23.998400000000004"/>
    <n v="0.1"/>
    <n v="4"/>
  </r>
  <r>
    <x v="158"/>
    <d v="2014-09-25T00:00:00"/>
    <x v="0"/>
    <x v="1"/>
    <x v="1"/>
    <s v="Office Supplies"/>
    <x v="10"/>
    <n v="19.350000000000001"/>
    <n v="9.4815000000000005"/>
    <n v="0.49"/>
    <n v="4"/>
  </r>
  <r>
    <x v="517"/>
    <d v="2016-10-31T00:00:00"/>
    <x v="0"/>
    <x v="12"/>
    <x v="2"/>
    <s v="Furniture"/>
    <x v="5"/>
    <n v="67"/>
    <n v="32.159999999999997"/>
    <n v="0.48"/>
    <n v="2"/>
  </r>
  <r>
    <x v="316"/>
    <d v="2016-06-03T00:00:00"/>
    <x v="1"/>
    <x v="2"/>
    <x v="0"/>
    <s v="Furniture"/>
    <x v="1"/>
    <n v="390.27199999999999"/>
    <n v="-24.39200000000001"/>
    <n v="-6.25E-2"/>
    <n v="6"/>
  </r>
  <r>
    <x v="316"/>
    <d v="2016-06-03T00:00:00"/>
    <x v="1"/>
    <x v="2"/>
    <x v="0"/>
    <s v="Office Supplies"/>
    <x v="10"/>
    <n v="62.192000000000007"/>
    <n v="19.434999999999995"/>
    <n v="0.3125"/>
    <n v="6"/>
  </r>
  <r>
    <x v="202"/>
    <d v="2017-12-26T00:00:00"/>
    <x v="0"/>
    <x v="20"/>
    <x v="0"/>
    <s v="Office Supplies"/>
    <x v="8"/>
    <n v="23.88"/>
    <n v="11.223600000000001"/>
    <n v="0.47"/>
    <n v="5"/>
  </r>
  <r>
    <x v="844"/>
    <d v="2016-03-28T00:00:00"/>
    <x v="0"/>
    <x v="10"/>
    <x v="2"/>
    <s v="Office Supplies"/>
    <x v="8"/>
    <n v="3.1679999999999993"/>
    <n v="-4.7520000000000007"/>
    <n v="-1.5"/>
    <n v="7"/>
  </r>
  <r>
    <x v="844"/>
    <d v="2016-03-28T00:00:00"/>
    <x v="0"/>
    <x v="10"/>
    <x v="2"/>
    <s v="Furniture"/>
    <x v="1"/>
    <n v="528.42999999999995"/>
    <n v="0"/>
    <n v="0"/>
    <n v="7"/>
  </r>
  <r>
    <x v="844"/>
    <d v="2016-03-28T00:00:00"/>
    <x v="0"/>
    <x v="10"/>
    <x v="2"/>
    <s v="Office Supplies"/>
    <x v="6"/>
    <n v="13.392000000000001"/>
    <n v="1.5065999999999975"/>
    <n v="0.1125"/>
    <n v="7"/>
  </r>
  <r>
    <x v="343"/>
    <d v="2017-11-18T00:00:00"/>
    <x v="0"/>
    <x v="12"/>
    <x v="2"/>
    <s v="Office Supplies"/>
    <x v="6"/>
    <n v="181.86"/>
    <n v="50.9208"/>
    <n v="0.28000000000000003"/>
    <n v="7"/>
  </r>
  <r>
    <x v="397"/>
    <d v="2017-09-29T00:00:00"/>
    <x v="0"/>
    <x v="22"/>
    <x v="1"/>
    <s v="Furniture"/>
    <x v="0"/>
    <n v="180.58800000000005"/>
    <n v="-240.78400000000005"/>
    <n v="-1.3333333333333299"/>
    <n v="6"/>
  </r>
  <r>
    <x v="397"/>
    <d v="2017-09-29T00:00:00"/>
    <x v="0"/>
    <x v="22"/>
    <x v="1"/>
    <s v="Technology"/>
    <x v="11"/>
    <n v="47.984000000000002"/>
    <n v="0.59979999999999656"/>
    <n v="1.24999999999999E-2"/>
    <n v="6"/>
  </r>
  <r>
    <x v="18"/>
    <d v="2017-09-10T00:00:00"/>
    <x v="0"/>
    <x v="15"/>
    <x v="3"/>
    <s v="Office Supplies"/>
    <x v="10"/>
    <n v="18.760000000000002"/>
    <n v="9.0048000000000012"/>
    <n v="0.48"/>
    <n v="0"/>
  </r>
  <r>
    <x v="256"/>
    <d v="2017-12-11T00:00:00"/>
    <x v="1"/>
    <x v="15"/>
    <x v="3"/>
    <s v="Furniture"/>
    <x v="5"/>
    <n v="20.94"/>
    <n v="6.0725999999999987"/>
    <n v="0.28999999999999998"/>
    <n v="6"/>
  </r>
  <r>
    <x v="256"/>
    <d v="2017-12-11T00:00:00"/>
    <x v="1"/>
    <x v="15"/>
    <x v="3"/>
    <s v="Furniture"/>
    <x v="5"/>
    <n v="58.68"/>
    <n v="18.190799999999996"/>
    <n v="0.31"/>
    <n v="6"/>
  </r>
  <r>
    <x v="256"/>
    <d v="2017-12-11T00:00:00"/>
    <x v="1"/>
    <x v="15"/>
    <x v="3"/>
    <s v="Office Supplies"/>
    <x v="9"/>
    <n v="254.89999999999998"/>
    <n v="68.823000000000008"/>
    <n v="0.27"/>
    <n v="6"/>
  </r>
  <r>
    <x v="45"/>
    <d v="2017-11-12T00:00:00"/>
    <x v="1"/>
    <x v="39"/>
    <x v="3"/>
    <s v="Office Supplies"/>
    <x v="8"/>
    <n v="9.64"/>
    <n v="4.4344000000000001"/>
    <n v="0.46"/>
    <n v="3"/>
  </r>
  <r>
    <x v="45"/>
    <d v="2017-11-12T00:00:00"/>
    <x v="1"/>
    <x v="39"/>
    <x v="3"/>
    <s v="Technology"/>
    <x v="11"/>
    <n v="826.62000000000012"/>
    <n v="355.4466000000001"/>
    <n v="0.43"/>
    <n v="3"/>
  </r>
  <r>
    <x v="45"/>
    <d v="2017-11-12T00:00:00"/>
    <x v="1"/>
    <x v="39"/>
    <x v="3"/>
    <s v="Office Supplies"/>
    <x v="4"/>
    <n v="1633.14"/>
    <n v="473.61059999999975"/>
    <n v="0.28999999999999998"/>
    <n v="3"/>
  </r>
  <r>
    <x v="45"/>
    <d v="2017-11-12T00:00:00"/>
    <x v="1"/>
    <x v="39"/>
    <x v="3"/>
    <s v="Office Supplies"/>
    <x v="4"/>
    <n v="544.38"/>
    <n v="157.87019999999993"/>
    <n v="0.28999999999999998"/>
    <n v="3"/>
  </r>
  <r>
    <x v="845"/>
    <d v="2014-11-09T00:00:00"/>
    <x v="1"/>
    <x v="5"/>
    <x v="2"/>
    <s v="Office Supplies"/>
    <x v="8"/>
    <n v="26.045999999999992"/>
    <n v="-44.278199999999998"/>
    <n v="-1.7"/>
    <n v="2"/>
  </r>
  <r>
    <x v="845"/>
    <d v="2014-11-09T00:00:00"/>
    <x v="1"/>
    <x v="5"/>
    <x v="2"/>
    <s v="Office Supplies"/>
    <x v="12"/>
    <n v="74.352000000000004"/>
    <n v="26.952599999999997"/>
    <n v="0.36249999999999999"/>
    <n v="2"/>
  </r>
  <r>
    <x v="846"/>
    <d v="2017-03-17T00:00:00"/>
    <x v="1"/>
    <x v="31"/>
    <x v="3"/>
    <s v="Technology"/>
    <x v="7"/>
    <n v="69.930000000000007"/>
    <n v="32.1678"/>
    <n v="0.46"/>
    <n v="5"/>
  </r>
  <r>
    <x v="179"/>
    <d v="2017-10-22T00:00:00"/>
    <x v="1"/>
    <x v="1"/>
    <x v="1"/>
    <s v="Office Supplies"/>
    <x v="2"/>
    <n v="3.75"/>
    <n v="1.7999999999999998"/>
    <n v="0.48"/>
    <n v="2"/>
  </r>
  <r>
    <x v="179"/>
    <d v="2017-10-22T00:00:00"/>
    <x v="1"/>
    <x v="1"/>
    <x v="1"/>
    <s v="Office Supplies"/>
    <x v="8"/>
    <n v="20.928000000000001"/>
    <n v="7.5864000000000003"/>
    <n v="0.36249999999999999"/>
    <n v="2"/>
  </r>
  <r>
    <x v="17"/>
    <d v="2016-01-01T00:00:00"/>
    <x v="2"/>
    <x v="10"/>
    <x v="2"/>
    <s v="Office Supplies"/>
    <x v="4"/>
    <n v="12.672000000000001"/>
    <n v="-3.1680000000000001"/>
    <n v="-0.25"/>
    <n v="5"/>
  </r>
  <r>
    <x v="280"/>
    <d v="2017-10-08T00:00:00"/>
    <x v="1"/>
    <x v="15"/>
    <x v="3"/>
    <s v="Technology"/>
    <x v="7"/>
    <n v="65.989999999999995"/>
    <n v="17.157400000000003"/>
    <n v="0.26"/>
    <n v="6"/>
  </r>
  <r>
    <x v="400"/>
    <d v="2017-06-08T00:00:00"/>
    <x v="1"/>
    <x v="5"/>
    <x v="2"/>
    <s v="Office Supplies"/>
    <x v="8"/>
    <n v="6.3699999999999983"/>
    <n v="-9.5550000000000015"/>
    <n v="-1.5"/>
    <n v="4"/>
  </r>
  <r>
    <x v="416"/>
    <d v="2014-09-04T00:00:00"/>
    <x v="0"/>
    <x v="5"/>
    <x v="2"/>
    <s v="Office Supplies"/>
    <x v="8"/>
    <n v="3.6479999999999992"/>
    <n v="-6.0192000000000032"/>
    <n v="-1.65"/>
    <n v="3"/>
  </r>
  <r>
    <x v="416"/>
    <d v="2014-09-04T00:00:00"/>
    <x v="0"/>
    <x v="5"/>
    <x v="2"/>
    <s v="Office Supplies"/>
    <x v="10"/>
    <n v="31.104000000000006"/>
    <n v="10.8864"/>
    <n v="0.35"/>
    <n v="3"/>
  </r>
  <r>
    <x v="590"/>
    <d v="2016-08-13T00:00:00"/>
    <x v="2"/>
    <x v="35"/>
    <x v="0"/>
    <s v="Office Supplies"/>
    <x v="13"/>
    <n v="23.34"/>
    <n v="0.23339999999999961"/>
    <n v="9.9999999999999794E-3"/>
    <n v="5"/>
  </r>
  <r>
    <x v="847"/>
    <d v="2017-07-28T00:00:00"/>
    <x v="1"/>
    <x v="15"/>
    <x v="3"/>
    <s v="Technology"/>
    <x v="7"/>
    <n v="29.97"/>
    <n v="14.085899999999999"/>
    <n v="0.47"/>
    <n v="6"/>
  </r>
  <r>
    <x v="848"/>
    <d v="2015-07-10T00:00:00"/>
    <x v="0"/>
    <x v="16"/>
    <x v="1"/>
    <s v="Office Supplies"/>
    <x v="8"/>
    <n v="3.366000000000001"/>
    <n v="-2.2439999999999989"/>
    <n v="-0.66666666666666596"/>
    <n v="0"/>
  </r>
  <r>
    <x v="588"/>
    <d v="2014-12-07T00:00:00"/>
    <x v="0"/>
    <x v="3"/>
    <x v="0"/>
    <s v="Technology"/>
    <x v="7"/>
    <n v="95.968000000000004"/>
    <n v="9.5968000000000053"/>
    <n v="0.1"/>
    <n v="6"/>
  </r>
  <r>
    <x v="404"/>
    <d v="2017-12-22T00:00:00"/>
    <x v="1"/>
    <x v="9"/>
    <x v="3"/>
    <s v="Office Supplies"/>
    <x v="6"/>
    <n v="18.704000000000001"/>
    <n v="2.3379999999999983"/>
    <n v="0.125"/>
    <n v="4"/>
  </r>
  <r>
    <x v="598"/>
    <d v="2014-05-20T00:00:00"/>
    <x v="0"/>
    <x v="24"/>
    <x v="3"/>
    <s v="Furniture"/>
    <x v="5"/>
    <n v="149.232"/>
    <n v="3.7308000000000021"/>
    <n v="2.5000000000000001E-2"/>
    <n v="2"/>
  </r>
  <r>
    <x v="598"/>
    <d v="2014-05-20T00:00:00"/>
    <x v="0"/>
    <x v="24"/>
    <x v="3"/>
    <s v="Office Supplies"/>
    <x v="10"/>
    <n v="15.936000000000002"/>
    <n v="5.7768000000000015"/>
    <n v="0.36249999999999999"/>
    <n v="2"/>
  </r>
  <r>
    <x v="849"/>
    <d v="2014-11-16T00:00:00"/>
    <x v="0"/>
    <x v="1"/>
    <x v="1"/>
    <s v="Technology"/>
    <x v="7"/>
    <n v="601.53599999999994"/>
    <n v="60.153600000000012"/>
    <n v="0.1"/>
    <n v="6"/>
  </r>
  <r>
    <x v="849"/>
    <d v="2014-11-16T00:00:00"/>
    <x v="0"/>
    <x v="1"/>
    <x v="1"/>
    <s v="Technology"/>
    <x v="11"/>
    <n v="10.99"/>
    <n v="4.2861000000000002"/>
    <n v="0.39"/>
    <n v="6"/>
  </r>
  <r>
    <x v="849"/>
    <d v="2014-11-16T00:00:00"/>
    <x v="0"/>
    <x v="1"/>
    <x v="1"/>
    <s v="Furniture"/>
    <x v="5"/>
    <n v="39.880000000000003"/>
    <n v="11.166400000000003"/>
    <n v="0.28000000000000003"/>
    <n v="6"/>
  </r>
  <r>
    <x v="849"/>
    <d v="2014-11-16T00:00:00"/>
    <x v="0"/>
    <x v="1"/>
    <x v="1"/>
    <s v="Office Supplies"/>
    <x v="10"/>
    <n v="62.24"/>
    <n v="28.007999999999996"/>
    <n v="0.45"/>
    <n v="6"/>
  </r>
  <r>
    <x v="849"/>
    <d v="2014-11-16T00:00:00"/>
    <x v="0"/>
    <x v="1"/>
    <x v="1"/>
    <s v="Furniture"/>
    <x v="5"/>
    <n v="53.2"/>
    <n v="14.896000000000003"/>
    <n v="0.28000000000000003"/>
    <n v="6"/>
  </r>
  <r>
    <x v="849"/>
    <d v="2014-11-16T00:00:00"/>
    <x v="0"/>
    <x v="1"/>
    <x v="1"/>
    <s v="Office Supplies"/>
    <x v="2"/>
    <n v="39.840000000000003"/>
    <n v="18.3264"/>
    <n v="0.46"/>
    <n v="6"/>
  </r>
  <r>
    <x v="850"/>
    <d v="2016-01-15T00:00:00"/>
    <x v="1"/>
    <x v="1"/>
    <x v="1"/>
    <s v="Technology"/>
    <x v="11"/>
    <n v="349.95"/>
    <n v="118.98299999999999"/>
    <n v="0.34"/>
    <n v="6"/>
  </r>
  <r>
    <x v="850"/>
    <d v="2016-01-15T00:00:00"/>
    <x v="1"/>
    <x v="1"/>
    <x v="1"/>
    <s v="Technology"/>
    <x v="7"/>
    <n v="377.92800000000005"/>
    <n v="141.72300000000001"/>
    <n v="0.375"/>
    <n v="6"/>
  </r>
  <r>
    <x v="585"/>
    <d v="2017-09-27T00:00:00"/>
    <x v="1"/>
    <x v="5"/>
    <x v="2"/>
    <s v="Office Supplies"/>
    <x v="12"/>
    <n v="13.392000000000001"/>
    <n v="5.0220000000000002"/>
    <n v="0.375"/>
    <n v="5"/>
  </r>
  <r>
    <x v="585"/>
    <d v="2017-09-27T00:00:00"/>
    <x v="1"/>
    <x v="5"/>
    <x v="2"/>
    <s v="Office Supplies"/>
    <x v="8"/>
    <n v="11.227999999999998"/>
    <n v="-18.52620000000001"/>
    <n v="-1.65"/>
    <n v="5"/>
  </r>
  <r>
    <x v="851"/>
    <d v="2014-12-28T00:00:00"/>
    <x v="0"/>
    <x v="14"/>
    <x v="2"/>
    <s v="Office Supplies"/>
    <x v="9"/>
    <n v="207.24"/>
    <n v="58.027200000000001"/>
    <n v="0.28000000000000003"/>
    <n v="5"/>
  </r>
  <r>
    <x v="439"/>
    <d v="2016-06-01T00:00:00"/>
    <x v="1"/>
    <x v="9"/>
    <x v="3"/>
    <s v="Office Supplies"/>
    <x v="6"/>
    <n v="1.504"/>
    <n v="0.16919999999999991"/>
    <n v="0.1125"/>
    <n v="6"/>
  </r>
  <r>
    <x v="439"/>
    <d v="2016-06-01T00:00:00"/>
    <x v="1"/>
    <x v="9"/>
    <x v="3"/>
    <s v="Office Supplies"/>
    <x v="9"/>
    <n v="34.848000000000006"/>
    <n v="6.5339999999999971"/>
    <n v="0.1875"/>
    <n v="6"/>
  </r>
  <r>
    <x v="141"/>
    <d v="2017-07-10T00:00:00"/>
    <x v="0"/>
    <x v="1"/>
    <x v="1"/>
    <s v="Office Supplies"/>
    <x v="2"/>
    <n v="75.179999999999993"/>
    <n v="35.334599999999995"/>
    <n v="0.47"/>
    <n v="2"/>
  </r>
  <r>
    <x v="8"/>
    <d v="2014-05-17T00:00:00"/>
    <x v="0"/>
    <x v="1"/>
    <x v="1"/>
    <s v="Technology"/>
    <x v="11"/>
    <n v="149.97"/>
    <n v="52.489499999999992"/>
    <n v="0.35"/>
    <n v="4"/>
  </r>
  <r>
    <x v="468"/>
    <d v="2017-11-16T00:00:00"/>
    <x v="1"/>
    <x v="15"/>
    <x v="3"/>
    <s v="Office Supplies"/>
    <x v="8"/>
    <n v="931.17600000000016"/>
    <n v="314.27190000000002"/>
    <n v="0.33750000000000002"/>
    <n v="6"/>
  </r>
  <r>
    <x v="468"/>
    <d v="2017-11-16T00:00:00"/>
    <x v="1"/>
    <x v="15"/>
    <x v="3"/>
    <s v="Technology"/>
    <x v="7"/>
    <n v="430.88"/>
    <n v="124.95519999999999"/>
    <n v="0.28999999999999998"/>
    <n v="6"/>
  </r>
  <r>
    <x v="653"/>
    <d v="2015-10-08T00:00:00"/>
    <x v="1"/>
    <x v="30"/>
    <x v="3"/>
    <s v="Office Supplies"/>
    <x v="10"/>
    <n v="94.85"/>
    <n v="45.527999999999992"/>
    <n v="0.48"/>
    <n v="6"/>
  </r>
  <r>
    <x v="653"/>
    <d v="2015-10-08T00:00:00"/>
    <x v="1"/>
    <x v="30"/>
    <x v="3"/>
    <s v="Office Supplies"/>
    <x v="12"/>
    <n v="51.12"/>
    <n v="23.003999999999998"/>
    <n v="0.45"/>
    <n v="6"/>
  </r>
  <r>
    <x v="653"/>
    <d v="2015-10-08T00:00:00"/>
    <x v="1"/>
    <x v="30"/>
    <x v="3"/>
    <s v="Technology"/>
    <x v="11"/>
    <n v="90"/>
    <n v="32.4"/>
    <n v="0.36"/>
    <n v="6"/>
  </r>
  <r>
    <x v="852"/>
    <d v="2014-10-05T00:00:00"/>
    <x v="1"/>
    <x v="16"/>
    <x v="1"/>
    <s v="Office Supplies"/>
    <x v="10"/>
    <n v="9.4079999999999995"/>
    <n v="3.4103999999999997"/>
    <n v="0.36249999999999999"/>
    <n v="3"/>
  </r>
  <r>
    <x v="852"/>
    <d v="2014-10-05T00:00:00"/>
    <x v="1"/>
    <x v="16"/>
    <x v="1"/>
    <s v="Office Supplies"/>
    <x v="13"/>
    <n v="4.6719999999999997"/>
    <n v="1.4599999999999997"/>
    <n v="0.3125"/>
    <n v="3"/>
  </r>
  <r>
    <x v="852"/>
    <d v="2014-10-05T00:00:00"/>
    <x v="1"/>
    <x v="16"/>
    <x v="1"/>
    <s v="Technology"/>
    <x v="7"/>
    <n v="318.40000000000003"/>
    <n v="107.46"/>
    <n v="0.33750000000000002"/>
    <n v="3"/>
  </r>
  <r>
    <x v="852"/>
    <d v="2014-10-05T00:00:00"/>
    <x v="1"/>
    <x v="16"/>
    <x v="1"/>
    <s v="Office Supplies"/>
    <x v="12"/>
    <n v="12.768000000000001"/>
    <n v="4.628400000000001"/>
    <n v="0.36249999999999999"/>
    <n v="3"/>
  </r>
  <r>
    <x v="852"/>
    <d v="2014-10-05T00:00:00"/>
    <x v="1"/>
    <x v="16"/>
    <x v="1"/>
    <s v="Office Supplies"/>
    <x v="14"/>
    <n v="15.36"/>
    <n v="-3.2639999999999993"/>
    <n v="-0.21249999999999999"/>
    <n v="3"/>
  </r>
  <r>
    <x v="852"/>
    <d v="2014-10-05T00:00:00"/>
    <x v="1"/>
    <x v="16"/>
    <x v="1"/>
    <s v="Technology"/>
    <x v="7"/>
    <n v="230.376"/>
    <n v="20.157899999999991"/>
    <n v="8.7499999999999994E-2"/>
    <n v="3"/>
  </r>
  <r>
    <x v="852"/>
    <d v="2014-10-05T00:00:00"/>
    <x v="1"/>
    <x v="16"/>
    <x v="1"/>
    <s v="Technology"/>
    <x v="11"/>
    <n v="7.16"/>
    <n v="-8.9500000000001023E-2"/>
    <n v="-1.25000000000001E-2"/>
    <n v="3"/>
  </r>
  <r>
    <x v="430"/>
    <d v="2014-08-16T00:00:00"/>
    <x v="0"/>
    <x v="15"/>
    <x v="3"/>
    <s v="Office Supplies"/>
    <x v="4"/>
    <n v="375.34"/>
    <n v="18.766999999999996"/>
    <n v="0.05"/>
    <n v="5"/>
  </r>
  <r>
    <x v="853"/>
    <d v="2017-09-05T00:00:00"/>
    <x v="0"/>
    <x v="15"/>
    <x v="3"/>
    <s v="Furniture"/>
    <x v="5"/>
    <n v="114.9"/>
    <n v="39.066000000000003"/>
    <n v="0.34"/>
    <n v="4"/>
  </r>
  <r>
    <x v="513"/>
    <d v="2017-04-22T00:00:00"/>
    <x v="0"/>
    <x v="5"/>
    <x v="2"/>
    <s v="Office Supplies"/>
    <x v="8"/>
    <n v="26.045999999999992"/>
    <n v="-44.278199999999998"/>
    <n v="-1.7"/>
    <n v="6"/>
  </r>
  <r>
    <x v="513"/>
    <d v="2017-04-22T00:00:00"/>
    <x v="0"/>
    <x v="5"/>
    <x v="2"/>
    <s v="Office Supplies"/>
    <x v="8"/>
    <n v="2.8959999999999995"/>
    <n v="-4.7784000000000013"/>
    <n v="-1.65"/>
    <n v="6"/>
  </r>
  <r>
    <x v="513"/>
    <d v="2017-04-22T00:00:00"/>
    <x v="0"/>
    <x v="5"/>
    <x v="2"/>
    <s v="Office Supplies"/>
    <x v="4"/>
    <n v="32.544000000000004"/>
    <n v="-7.7292000000000041"/>
    <n v="-0.23749999999999999"/>
    <n v="6"/>
  </r>
  <r>
    <x v="423"/>
    <d v="2016-04-27T00:00:00"/>
    <x v="0"/>
    <x v="1"/>
    <x v="1"/>
    <s v="Office Supplies"/>
    <x v="8"/>
    <n v="3.9840000000000004"/>
    <n v="1.3944000000000001"/>
    <n v="0.35"/>
    <n v="3"/>
  </r>
  <r>
    <x v="804"/>
    <d v="2016-01-15T00:00:00"/>
    <x v="0"/>
    <x v="29"/>
    <x v="3"/>
    <s v="Furniture"/>
    <x v="3"/>
    <n v="181.79699999999997"/>
    <n v="-15.582599999999999"/>
    <n v="-8.5714285714285701E-2"/>
    <n v="0"/>
  </r>
  <r>
    <x v="440"/>
    <d v="2016-05-02T00:00:00"/>
    <x v="0"/>
    <x v="15"/>
    <x v="3"/>
    <s v="Office Supplies"/>
    <x v="4"/>
    <n v="44.94"/>
    <n v="12.5832"/>
    <n v="0.28000000000000003"/>
    <n v="0"/>
  </r>
  <r>
    <x v="440"/>
    <d v="2016-05-02T00:00:00"/>
    <x v="0"/>
    <x v="15"/>
    <x v="3"/>
    <s v="Office Supplies"/>
    <x v="8"/>
    <n v="45.576000000000001"/>
    <n v="15.951599999999997"/>
    <n v="0.35"/>
    <n v="0"/>
  </r>
  <r>
    <x v="73"/>
    <d v="2016-11-27T00:00:00"/>
    <x v="1"/>
    <x v="5"/>
    <x v="2"/>
    <s v="Furniture"/>
    <x v="1"/>
    <n v="318.43"/>
    <n v="-77.333000000000013"/>
    <n v="-0.24285714285714299"/>
    <n v="7"/>
  </r>
  <r>
    <x v="73"/>
    <d v="2016-11-27T00:00:00"/>
    <x v="1"/>
    <x v="5"/>
    <x v="2"/>
    <s v="Technology"/>
    <x v="7"/>
    <n v="122.91999999999999"/>
    <n v="46.095000000000006"/>
    <n v="0.375"/>
    <n v="7"/>
  </r>
  <r>
    <x v="73"/>
    <d v="2016-11-27T00:00:00"/>
    <x v="1"/>
    <x v="5"/>
    <x v="2"/>
    <s v="Furniture"/>
    <x v="5"/>
    <n v="7.0679999999999996"/>
    <n v="-2.8271999999999995"/>
    <n v="-0.4"/>
    <n v="7"/>
  </r>
  <r>
    <x v="854"/>
    <d v="2016-02-03T00:00:00"/>
    <x v="1"/>
    <x v="17"/>
    <x v="0"/>
    <s v="Office Supplies"/>
    <x v="4"/>
    <n v="56.449999999999996"/>
    <n v="14.676999999999998"/>
    <n v="0.26"/>
    <n v="2"/>
  </r>
  <r>
    <x v="185"/>
    <d v="2017-04-05T00:00:00"/>
    <x v="0"/>
    <x v="10"/>
    <x v="2"/>
    <s v="Office Supplies"/>
    <x v="8"/>
    <n v="13.467999999999998"/>
    <n v="-22.895600000000005"/>
    <n v="-1.7"/>
    <n v="5"/>
  </r>
  <r>
    <x v="96"/>
    <d v="2017-12-05T00:00:00"/>
    <x v="0"/>
    <x v="5"/>
    <x v="2"/>
    <s v="Technology"/>
    <x v="7"/>
    <n v="219.80000000000004"/>
    <n v="24.727499999999971"/>
    <n v="0.1125"/>
    <n v="4"/>
  </r>
  <r>
    <x v="96"/>
    <d v="2017-12-05T00:00:00"/>
    <x v="0"/>
    <x v="5"/>
    <x v="2"/>
    <s v="Furniture"/>
    <x v="1"/>
    <n v="317.05799999999999"/>
    <n v="-18.117599999999996"/>
    <n v="-5.7142857142857099E-2"/>
    <n v="4"/>
  </r>
  <r>
    <x v="389"/>
    <d v="2017-12-12T00:00:00"/>
    <x v="1"/>
    <x v="4"/>
    <x v="1"/>
    <s v="Technology"/>
    <x v="11"/>
    <n v="49.08"/>
    <n v="4.9079999999999977"/>
    <n v="0.1"/>
    <n v="2"/>
  </r>
  <r>
    <x v="389"/>
    <d v="2017-12-12T00:00:00"/>
    <x v="1"/>
    <x v="4"/>
    <x v="1"/>
    <s v="Office Supplies"/>
    <x v="4"/>
    <n v="324.90000000000003"/>
    <n v="38.988000000000014"/>
    <n v="0.12"/>
    <n v="2"/>
  </r>
  <r>
    <x v="389"/>
    <d v="2017-12-12T00:00:00"/>
    <x v="1"/>
    <x v="4"/>
    <x v="1"/>
    <s v="Office Supplies"/>
    <x v="6"/>
    <n v="18.240000000000002"/>
    <n v="5.2895999999999983"/>
    <n v="0.28999999999999998"/>
    <n v="2"/>
  </r>
  <r>
    <x v="42"/>
    <d v="2016-09-21T00:00:00"/>
    <x v="2"/>
    <x v="4"/>
    <x v="1"/>
    <s v="Furniture"/>
    <x v="1"/>
    <n v="113.88800000000002"/>
    <n v="9.9651999999999994"/>
    <n v="8.7499999999999994E-2"/>
    <n v="4"/>
  </r>
  <r>
    <x v="42"/>
    <d v="2016-09-21T00:00:00"/>
    <x v="2"/>
    <x v="4"/>
    <x v="1"/>
    <s v="Technology"/>
    <x v="7"/>
    <n v="105.584"/>
    <n v="7.9188000000000045"/>
    <n v="7.4999999999999997E-2"/>
    <n v="4"/>
  </r>
  <r>
    <x v="443"/>
    <d v="2016-12-29T00:00:00"/>
    <x v="1"/>
    <x v="12"/>
    <x v="2"/>
    <s v="Office Supplies"/>
    <x v="13"/>
    <n v="24.849999999999998"/>
    <n v="11.679499999999999"/>
    <n v="0.47"/>
    <n v="6"/>
  </r>
  <r>
    <x v="827"/>
    <d v="2017-04-19T00:00:00"/>
    <x v="0"/>
    <x v="9"/>
    <x v="3"/>
    <s v="Furniture"/>
    <x v="5"/>
    <n v="60.311999999999998"/>
    <n v="5.2773000000000003"/>
    <n v="8.7499999999999994E-2"/>
    <n v="2"/>
  </r>
  <r>
    <x v="855"/>
    <d v="2017-10-30T00:00:00"/>
    <x v="2"/>
    <x v="10"/>
    <x v="2"/>
    <s v="Office Supplies"/>
    <x v="6"/>
    <n v="7.0559999999999992"/>
    <n v="2.2050000000000001"/>
    <n v="0.3125"/>
    <n v="3"/>
  </r>
  <r>
    <x v="855"/>
    <d v="2017-10-30T00:00:00"/>
    <x v="2"/>
    <x v="10"/>
    <x v="2"/>
    <s v="Technology"/>
    <x v="7"/>
    <n v="27.183999999999997"/>
    <n v="2.0387999999999984"/>
    <n v="7.49999999999999E-2"/>
    <n v="3"/>
  </r>
  <r>
    <x v="630"/>
    <d v="2016-07-14T00:00:00"/>
    <x v="0"/>
    <x v="4"/>
    <x v="1"/>
    <s v="Technology"/>
    <x v="7"/>
    <n v="107.98399999999999"/>
    <n v="9.4485999999999954"/>
    <n v="8.7499999999999994E-2"/>
    <n v="6"/>
  </r>
  <r>
    <x v="630"/>
    <d v="2016-07-14T00:00:00"/>
    <x v="0"/>
    <x v="4"/>
    <x v="1"/>
    <s v="Office Supplies"/>
    <x v="8"/>
    <n v="19.295999999999999"/>
    <n v="6.0299999999999994"/>
    <n v="0.3125"/>
    <n v="6"/>
  </r>
  <r>
    <x v="101"/>
    <d v="2015-08-14T00:00:00"/>
    <x v="1"/>
    <x v="2"/>
    <x v="0"/>
    <s v="Office Supplies"/>
    <x v="2"/>
    <n v="4.6079999999999997"/>
    <n v="1.6704000000000001"/>
    <n v="0.36249999999999999"/>
    <n v="5"/>
  </r>
  <r>
    <x v="10"/>
    <d v="2016-12-14T00:00:00"/>
    <x v="1"/>
    <x v="18"/>
    <x v="0"/>
    <s v="Furniture"/>
    <x v="3"/>
    <n v="79.97399999999999"/>
    <n v="-29.323800000000006"/>
    <n v="-0.36666666666666697"/>
    <n v="5"/>
  </r>
  <r>
    <x v="10"/>
    <d v="2016-12-14T00:00:00"/>
    <x v="1"/>
    <x v="18"/>
    <x v="0"/>
    <s v="Office Supplies"/>
    <x v="8"/>
    <n v="2.9460000000000006"/>
    <n v="-2.0621999999999998"/>
    <n v="-0.7"/>
    <n v="5"/>
  </r>
  <r>
    <x v="373"/>
    <d v="2016-11-17T00:00:00"/>
    <x v="2"/>
    <x v="10"/>
    <x v="2"/>
    <s v="Office Supplies"/>
    <x v="8"/>
    <n v="3.1359999999999992"/>
    <n v="-4.7040000000000006"/>
    <n v="-1.5"/>
    <n v="4"/>
  </r>
  <r>
    <x v="687"/>
    <d v="2014-11-15T00:00:00"/>
    <x v="1"/>
    <x v="5"/>
    <x v="2"/>
    <s v="Office Supplies"/>
    <x v="10"/>
    <n v="20.736000000000004"/>
    <n v="7.2576000000000001"/>
    <n v="0.35"/>
    <n v="1"/>
  </r>
  <r>
    <x v="664"/>
    <d v="2014-11-19T00:00:00"/>
    <x v="1"/>
    <x v="1"/>
    <x v="1"/>
    <s v="Technology"/>
    <x v="11"/>
    <n v="99.98"/>
    <n v="7.9983999999999895"/>
    <n v="7.9999999999999905E-2"/>
    <n v="2"/>
  </r>
  <r>
    <x v="664"/>
    <d v="2014-11-19T00:00:00"/>
    <x v="1"/>
    <x v="1"/>
    <x v="1"/>
    <s v="Office Supplies"/>
    <x v="10"/>
    <n v="733.94999999999993"/>
    <n v="352.29599999999999"/>
    <n v="0.48"/>
    <n v="2"/>
  </r>
  <r>
    <x v="664"/>
    <d v="2014-11-19T00:00:00"/>
    <x v="1"/>
    <x v="1"/>
    <x v="1"/>
    <s v="Office Supplies"/>
    <x v="9"/>
    <n v="241.44"/>
    <n v="72.431999999999988"/>
    <n v="0.3"/>
    <n v="2"/>
  </r>
  <r>
    <x v="758"/>
    <d v="2016-03-08T00:00:00"/>
    <x v="1"/>
    <x v="2"/>
    <x v="0"/>
    <s v="Office Supplies"/>
    <x v="2"/>
    <n v="10.08"/>
    <n v="3.528"/>
    <n v="0.35"/>
    <n v="4"/>
  </r>
  <r>
    <x v="856"/>
    <d v="2014-10-15T00:00:00"/>
    <x v="0"/>
    <x v="9"/>
    <x v="3"/>
    <s v="Office Supplies"/>
    <x v="4"/>
    <n v="281.904"/>
    <n v="10.571399999999983"/>
    <n v="3.7499999999999901E-2"/>
    <n v="4"/>
  </r>
  <r>
    <x v="856"/>
    <d v="2014-10-15T00:00:00"/>
    <x v="0"/>
    <x v="9"/>
    <x v="3"/>
    <s v="Office Supplies"/>
    <x v="12"/>
    <n v="201.43200000000002"/>
    <n v="67.983299999999986"/>
    <n v="0.33750000000000002"/>
    <n v="4"/>
  </r>
  <r>
    <x v="857"/>
    <d v="2014-05-29T00:00:00"/>
    <x v="0"/>
    <x v="19"/>
    <x v="0"/>
    <s v="Technology"/>
    <x v="7"/>
    <n v="135.97999999999999"/>
    <n v="33.995000000000005"/>
    <n v="0.25"/>
    <n v="7"/>
  </r>
  <r>
    <x v="857"/>
    <d v="2014-05-29T00:00:00"/>
    <x v="0"/>
    <x v="19"/>
    <x v="0"/>
    <s v="Technology"/>
    <x v="7"/>
    <n v="44.95"/>
    <n v="12.585999999999999"/>
    <n v="0.28000000000000003"/>
    <n v="7"/>
  </r>
  <r>
    <x v="858"/>
    <d v="2014-07-19T00:00:00"/>
    <x v="1"/>
    <x v="44"/>
    <x v="2"/>
    <s v="Technology"/>
    <x v="11"/>
    <n v="2.9699999999999998"/>
    <n v="1.3068000000000004"/>
    <n v="0.44"/>
    <n v="4"/>
  </r>
  <r>
    <x v="858"/>
    <d v="2014-07-19T00:00:00"/>
    <x v="1"/>
    <x v="44"/>
    <x v="2"/>
    <s v="Office Supplies"/>
    <x v="13"/>
    <n v="6.5400000000000009"/>
    <n v="2.6814000000000004"/>
    <n v="0.41"/>
    <n v="4"/>
  </r>
  <r>
    <x v="17"/>
    <d v="2015-12-29T00:00:00"/>
    <x v="1"/>
    <x v="1"/>
    <x v="1"/>
    <s v="Technology"/>
    <x v="11"/>
    <n v="7.92"/>
    <n v="3.4848000000000008"/>
    <n v="0.44"/>
    <n v="2"/>
  </r>
  <r>
    <x v="97"/>
    <d v="2015-02-16T00:00:00"/>
    <x v="0"/>
    <x v="1"/>
    <x v="1"/>
    <s v="Furniture"/>
    <x v="1"/>
    <n v="203.92"/>
    <n v="22.940999999999995"/>
    <n v="0.1125"/>
    <n v="7"/>
  </r>
  <r>
    <x v="540"/>
    <d v="2017-05-12T00:00:00"/>
    <x v="2"/>
    <x v="1"/>
    <x v="1"/>
    <s v="Technology"/>
    <x v="16"/>
    <n v="3359.9520000000002"/>
    <n v="1049.9849999999999"/>
    <n v="0.3125"/>
    <n v="4"/>
  </r>
  <r>
    <x v="808"/>
    <d v="2017-11-06T00:00:00"/>
    <x v="1"/>
    <x v="41"/>
    <x v="2"/>
    <s v="Office Supplies"/>
    <x v="13"/>
    <n v="18.240000000000002"/>
    <n v="9.120000000000001"/>
    <n v="0.5"/>
    <n v="4"/>
  </r>
  <r>
    <x v="808"/>
    <d v="2017-11-06T00:00:00"/>
    <x v="1"/>
    <x v="41"/>
    <x v="2"/>
    <s v="Office Supplies"/>
    <x v="6"/>
    <n v="27.78"/>
    <n v="9.1673999999999989"/>
    <n v="0.33"/>
    <n v="4"/>
  </r>
  <r>
    <x v="267"/>
    <d v="2014-04-09T00:00:00"/>
    <x v="1"/>
    <x v="17"/>
    <x v="0"/>
    <s v="Office Supplies"/>
    <x v="6"/>
    <n v="22.959999999999997"/>
    <n v="7.5767999999999986"/>
    <n v="0.33"/>
    <n v="4"/>
  </r>
  <r>
    <x v="267"/>
    <d v="2014-04-09T00:00:00"/>
    <x v="1"/>
    <x v="17"/>
    <x v="0"/>
    <s v="Technology"/>
    <x v="7"/>
    <n v="28.99"/>
    <n v="8.4070999999999962"/>
    <n v="0.28999999999999998"/>
    <n v="4"/>
  </r>
  <r>
    <x v="267"/>
    <d v="2014-04-09T00:00:00"/>
    <x v="1"/>
    <x v="17"/>
    <x v="0"/>
    <s v="Office Supplies"/>
    <x v="10"/>
    <n v="12.96"/>
    <n v="6.3504000000000005"/>
    <n v="0.49"/>
    <n v="4"/>
  </r>
  <r>
    <x v="267"/>
    <d v="2014-04-09T00:00:00"/>
    <x v="1"/>
    <x v="17"/>
    <x v="0"/>
    <s v="Office Supplies"/>
    <x v="6"/>
    <n v="22.959999999999997"/>
    <n v="6.6583999999999968"/>
    <n v="0.28999999999999998"/>
    <n v="4"/>
  </r>
  <r>
    <x v="267"/>
    <d v="2014-04-09T00:00:00"/>
    <x v="1"/>
    <x v="17"/>
    <x v="0"/>
    <s v="Office Supplies"/>
    <x v="14"/>
    <n v="4164.0499999999993"/>
    <n v="83.281000000000063"/>
    <n v="0.02"/>
    <n v="4"/>
  </r>
  <r>
    <x v="328"/>
    <d v="2014-09-24T00:00:00"/>
    <x v="0"/>
    <x v="3"/>
    <x v="0"/>
    <s v="Technology"/>
    <x v="11"/>
    <n v="47.984000000000002"/>
    <n v="13.195600000000001"/>
    <n v="0.27500000000000002"/>
    <n v="7"/>
  </r>
  <r>
    <x v="328"/>
    <d v="2014-09-24T00:00:00"/>
    <x v="0"/>
    <x v="3"/>
    <x v="0"/>
    <s v="Office Supplies"/>
    <x v="10"/>
    <n v="4.6240000000000006"/>
    <n v="1.6762000000000001"/>
    <n v="0.36249999999999999"/>
    <n v="7"/>
  </r>
  <r>
    <x v="587"/>
    <d v="2014-10-06T00:00:00"/>
    <x v="1"/>
    <x v="15"/>
    <x v="3"/>
    <s v="Furniture"/>
    <x v="5"/>
    <n v="15.24"/>
    <n v="5.1815999999999995"/>
    <n v="0.34"/>
    <n v="6"/>
  </r>
  <r>
    <x v="171"/>
    <d v="2014-09-17T00:00:00"/>
    <x v="0"/>
    <x v="24"/>
    <x v="3"/>
    <s v="Office Supplies"/>
    <x v="8"/>
    <n v="63.924000000000007"/>
    <n v="-46.877600000000001"/>
    <n v="-0.73333333333333295"/>
    <n v="5"/>
  </r>
  <r>
    <x v="297"/>
    <d v="2017-02-25T00:00:00"/>
    <x v="2"/>
    <x v="26"/>
    <x v="2"/>
    <s v="Office Supplies"/>
    <x v="6"/>
    <n v="6.56"/>
    <n v="1.9023999999999992"/>
    <n v="0.28999999999999998"/>
    <n v="5"/>
  </r>
  <r>
    <x v="297"/>
    <d v="2017-02-25T00:00:00"/>
    <x v="2"/>
    <x v="26"/>
    <x v="2"/>
    <s v="Office Supplies"/>
    <x v="9"/>
    <n v="13.11"/>
    <n v="3.4086000000000003"/>
    <n v="0.26"/>
    <n v="5"/>
  </r>
  <r>
    <x v="350"/>
    <d v="2015-12-15T00:00:00"/>
    <x v="0"/>
    <x v="1"/>
    <x v="1"/>
    <s v="Technology"/>
    <x v="7"/>
    <n v="494.37600000000009"/>
    <n v="49.437599999999975"/>
    <n v="9.9999999999999895E-2"/>
    <n v="2"/>
  </r>
  <r>
    <x v="350"/>
    <d v="2015-12-15T00:00:00"/>
    <x v="0"/>
    <x v="1"/>
    <x v="1"/>
    <s v="Office Supplies"/>
    <x v="8"/>
    <n v="29.2"/>
    <n v="9.8549999999999969"/>
    <n v="0.33750000000000002"/>
    <n v="2"/>
  </r>
  <r>
    <x v="350"/>
    <d v="2015-12-15T00:00:00"/>
    <x v="0"/>
    <x v="1"/>
    <x v="1"/>
    <s v="Technology"/>
    <x v="11"/>
    <n v="248.85000000000002"/>
    <n v="27.373499999999993"/>
    <n v="0.11"/>
    <n v="2"/>
  </r>
  <r>
    <x v="350"/>
    <d v="2015-12-15T00:00:00"/>
    <x v="0"/>
    <x v="1"/>
    <x v="1"/>
    <s v="Technology"/>
    <x v="11"/>
    <n v="36.24"/>
    <n v="15.220800000000001"/>
    <n v="0.42"/>
    <n v="2"/>
  </r>
  <r>
    <x v="859"/>
    <d v="2016-11-04T00:00:00"/>
    <x v="0"/>
    <x v="12"/>
    <x v="2"/>
    <s v="Office Supplies"/>
    <x v="6"/>
    <n v="11.68"/>
    <n v="3.5039999999999996"/>
    <n v="0.3"/>
    <n v="5"/>
  </r>
  <r>
    <x v="58"/>
    <d v="2014-12-30T00:00:00"/>
    <x v="0"/>
    <x v="1"/>
    <x v="1"/>
    <s v="Office Supplies"/>
    <x v="14"/>
    <n v="11.91"/>
    <n v="0.11909999999999954"/>
    <n v="9.9999999999999603E-3"/>
    <n v="4"/>
  </r>
  <r>
    <x v="58"/>
    <d v="2014-12-30T00:00:00"/>
    <x v="0"/>
    <x v="1"/>
    <x v="1"/>
    <s v="Furniture"/>
    <x v="5"/>
    <n v="3.48"/>
    <n v="1.1135999999999999"/>
    <n v="0.32"/>
    <n v="4"/>
  </r>
  <r>
    <x v="860"/>
    <d v="2014-08-18T00:00:00"/>
    <x v="0"/>
    <x v="5"/>
    <x v="2"/>
    <s v="Office Supplies"/>
    <x v="8"/>
    <n v="30.959999999999994"/>
    <n v="-52.632000000000019"/>
    <n v="-1.7"/>
    <n v="3"/>
  </r>
  <r>
    <x v="172"/>
    <d v="2017-10-03T00:00:00"/>
    <x v="2"/>
    <x v="15"/>
    <x v="3"/>
    <s v="Technology"/>
    <x v="15"/>
    <n v="1704.89"/>
    <n v="767.20049999999992"/>
    <n v="0.45"/>
    <n v="2"/>
  </r>
  <r>
    <x v="293"/>
    <d v="2015-05-30T00:00:00"/>
    <x v="0"/>
    <x v="16"/>
    <x v="1"/>
    <s v="Office Supplies"/>
    <x v="8"/>
    <n v="19.194000000000003"/>
    <n v="-12.795999999999999"/>
    <n v="-0.66666666666666596"/>
    <n v="7"/>
  </r>
  <r>
    <x v="293"/>
    <d v="2015-05-30T00:00:00"/>
    <x v="0"/>
    <x v="16"/>
    <x v="1"/>
    <s v="Office Supplies"/>
    <x v="9"/>
    <n v="121.79200000000002"/>
    <n v="13.701599999999988"/>
    <n v="0.1125"/>
    <n v="7"/>
  </r>
  <r>
    <x v="673"/>
    <d v="2017-11-16T00:00:00"/>
    <x v="1"/>
    <x v="1"/>
    <x v="1"/>
    <s v="Technology"/>
    <x v="15"/>
    <n v="1919.9760000000001"/>
    <n v="215.99729999999977"/>
    <n v="0.1125"/>
    <n v="0"/>
  </r>
  <r>
    <x v="728"/>
    <d v="2014-11-22T00:00:00"/>
    <x v="0"/>
    <x v="9"/>
    <x v="3"/>
    <s v="Office Supplies"/>
    <x v="8"/>
    <n v="50.997000000000007"/>
    <n v="-40.797600000000003"/>
    <n v="-0.8"/>
    <n v="4"/>
  </r>
  <r>
    <x v="728"/>
    <d v="2014-11-22T00:00:00"/>
    <x v="0"/>
    <x v="9"/>
    <x v="3"/>
    <s v="Office Supplies"/>
    <x v="4"/>
    <n v="76.792000000000002"/>
    <n v="-16.318300000000001"/>
    <n v="-0.21249999999999999"/>
    <n v="4"/>
  </r>
  <r>
    <x v="728"/>
    <d v="2014-11-22T00:00:00"/>
    <x v="0"/>
    <x v="9"/>
    <x v="3"/>
    <s v="Technology"/>
    <x v="7"/>
    <n v="539.96399999999994"/>
    <n v="-107.99280000000002"/>
    <n v="-0.2"/>
    <n v="4"/>
  </r>
  <r>
    <x v="728"/>
    <d v="2014-11-22T00:00:00"/>
    <x v="0"/>
    <x v="9"/>
    <x v="3"/>
    <s v="Furniture"/>
    <x v="5"/>
    <n v="60.311999999999998"/>
    <n v="5.2773000000000003"/>
    <n v="8.7499999999999994E-2"/>
    <n v="4"/>
  </r>
  <r>
    <x v="728"/>
    <d v="2014-11-22T00:00:00"/>
    <x v="0"/>
    <x v="9"/>
    <x v="3"/>
    <s v="Office Supplies"/>
    <x v="8"/>
    <n v="1.9440000000000004"/>
    <n v="-1.4255999999999998"/>
    <n v="-0.73333333333333295"/>
    <n v="4"/>
  </r>
  <r>
    <x v="125"/>
    <d v="2015-01-01T00:00:00"/>
    <x v="1"/>
    <x v="5"/>
    <x v="2"/>
    <s v="Office Supplies"/>
    <x v="12"/>
    <n v="12.984000000000002"/>
    <n v="4.7066999999999997"/>
    <n v="0.36249999999999999"/>
    <n v="2"/>
  </r>
  <r>
    <x v="125"/>
    <d v="2015-01-01T00:00:00"/>
    <x v="1"/>
    <x v="5"/>
    <x v="2"/>
    <s v="Technology"/>
    <x v="7"/>
    <n v="217.58400000000003"/>
    <n v="19.03860000000001"/>
    <n v="8.7499999999999994E-2"/>
    <n v="2"/>
  </r>
  <r>
    <x v="125"/>
    <d v="2015-01-01T00:00:00"/>
    <x v="1"/>
    <x v="5"/>
    <x v="2"/>
    <s v="Technology"/>
    <x v="7"/>
    <n v="328.77600000000007"/>
    <n v="28.767899999999997"/>
    <n v="8.7499999999999994E-2"/>
    <n v="2"/>
  </r>
  <r>
    <x v="125"/>
    <d v="2015-01-01T00:00:00"/>
    <x v="1"/>
    <x v="5"/>
    <x v="2"/>
    <s v="Office Supplies"/>
    <x v="8"/>
    <n v="2.2859999999999996"/>
    <n v="-3.6576000000000004"/>
    <n v="-1.6"/>
    <n v="2"/>
  </r>
  <r>
    <x v="125"/>
    <d v="2015-01-01T00:00:00"/>
    <x v="1"/>
    <x v="5"/>
    <x v="2"/>
    <s v="Technology"/>
    <x v="11"/>
    <n v="47.984000000000002"/>
    <n v="14.395200000000004"/>
    <n v="0.3"/>
    <n v="2"/>
  </r>
  <r>
    <x v="599"/>
    <d v="2015-11-11T00:00:00"/>
    <x v="1"/>
    <x v="15"/>
    <x v="3"/>
    <s v="Office Supplies"/>
    <x v="8"/>
    <n v="25.344000000000001"/>
    <n v="8.8704000000000018"/>
    <n v="0.35"/>
    <n v="6"/>
  </r>
  <r>
    <x v="42"/>
    <d v="2016-09-22T00:00:00"/>
    <x v="0"/>
    <x v="15"/>
    <x v="3"/>
    <s v="Office Supplies"/>
    <x v="8"/>
    <n v="232.40000000000003"/>
    <n v="78.434999999999988"/>
    <n v="0.33750000000000002"/>
    <n v="5"/>
  </r>
  <r>
    <x v="231"/>
    <d v="2016-03-25T00:00:00"/>
    <x v="1"/>
    <x v="35"/>
    <x v="0"/>
    <s v="Furniture"/>
    <x v="5"/>
    <n v="86.45"/>
    <n v="38.038000000000004"/>
    <n v="0.44"/>
    <n v="5"/>
  </r>
  <r>
    <x v="127"/>
    <d v="2014-10-01T00:00:00"/>
    <x v="0"/>
    <x v="1"/>
    <x v="1"/>
    <s v="Furniture"/>
    <x v="1"/>
    <n v="603.91999999999996"/>
    <n v="45.294000000000011"/>
    <n v="7.4999999999999997E-2"/>
    <n v="4"/>
  </r>
  <r>
    <x v="127"/>
    <d v="2014-10-01T00:00:00"/>
    <x v="0"/>
    <x v="1"/>
    <x v="1"/>
    <s v="Office Supplies"/>
    <x v="10"/>
    <n v="81.98"/>
    <n v="40.170200000000001"/>
    <n v="0.49"/>
    <n v="4"/>
  </r>
  <r>
    <x v="165"/>
    <d v="2017-12-28T00:00:00"/>
    <x v="0"/>
    <x v="15"/>
    <x v="3"/>
    <s v="Furniture"/>
    <x v="1"/>
    <n v="271.76400000000001"/>
    <n v="48.313600000000008"/>
    <n v="0.17777777777777801"/>
    <n v="4"/>
  </r>
  <r>
    <x v="165"/>
    <d v="2017-12-28T00:00:00"/>
    <x v="0"/>
    <x v="15"/>
    <x v="3"/>
    <s v="Office Supplies"/>
    <x v="8"/>
    <n v="14.376000000000001"/>
    <n v="4.8518999999999997"/>
    <n v="0.33750000000000002"/>
    <n v="4"/>
  </r>
  <r>
    <x v="468"/>
    <d v="2017-11-15T00:00:00"/>
    <x v="1"/>
    <x v="5"/>
    <x v="2"/>
    <s v="Furniture"/>
    <x v="5"/>
    <n v="341.96"/>
    <n v="-427.45000000000005"/>
    <n v="-1.25"/>
    <n v="5"/>
  </r>
  <r>
    <x v="861"/>
    <d v="2015-09-15T00:00:00"/>
    <x v="0"/>
    <x v="1"/>
    <x v="1"/>
    <s v="Office Supplies"/>
    <x v="6"/>
    <n v="181.35"/>
    <n v="48.964500000000001"/>
    <n v="0.27"/>
    <n v="4"/>
  </r>
  <r>
    <x v="861"/>
    <d v="2015-09-15T00:00:00"/>
    <x v="0"/>
    <x v="1"/>
    <x v="1"/>
    <s v="Office Supplies"/>
    <x v="2"/>
    <n v="8.64"/>
    <n v="4.2336"/>
    <n v="0.49"/>
    <n v="4"/>
  </r>
  <r>
    <x v="414"/>
    <d v="2014-12-25T00:00:00"/>
    <x v="0"/>
    <x v="18"/>
    <x v="0"/>
    <s v="Office Supplies"/>
    <x v="9"/>
    <n v="43.512"/>
    <n v="3.8073000000000015"/>
    <n v="8.7499999999999994E-2"/>
    <n v="5"/>
  </r>
  <r>
    <x v="414"/>
    <d v="2014-12-25T00:00:00"/>
    <x v="0"/>
    <x v="18"/>
    <x v="0"/>
    <s v="Furniture"/>
    <x v="1"/>
    <n v="662.88"/>
    <n v="74.573999999999955"/>
    <n v="0.1125"/>
    <n v="5"/>
  </r>
  <r>
    <x v="414"/>
    <d v="2014-12-25T00:00:00"/>
    <x v="0"/>
    <x v="18"/>
    <x v="0"/>
    <s v="Office Supplies"/>
    <x v="10"/>
    <n v="25.920000000000005"/>
    <n v="9.0719999999999992"/>
    <n v="0.35"/>
    <n v="5"/>
  </r>
  <r>
    <x v="862"/>
    <d v="2015-07-27T00:00:00"/>
    <x v="2"/>
    <x v="15"/>
    <x v="3"/>
    <s v="Office Supplies"/>
    <x v="9"/>
    <n v="68.94"/>
    <n v="20.681999999999995"/>
    <n v="0.3"/>
    <n v="4"/>
  </r>
  <r>
    <x v="862"/>
    <d v="2015-07-27T00:00:00"/>
    <x v="2"/>
    <x v="15"/>
    <x v="3"/>
    <s v="Furniture"/>
    <x v="5"/>
    <n v="128.82"/>
    <n v="50.239800000000002"/>
    <n v="0.39"/>
    <n v="4"/>
  </r>
  <r>
    <x v="7"/>
    <d v="2014-11-15T00:00:00"/>
    <x v="0"/>
    <x v="5"/>
    <x v="2"/>
    <s v="Office Supplies"/>
    <x v="8"/>
    <n v="896.98999999999978"/>
    <n v="-1480.0335000000009"/>
    <n v="-1.65"/>
    <n v="4"/>
  </r>
  <r>
    <x v="7"/>
    <d v="2014-11-15T00:00:00"/>
    <x v="0"/>
    <x v="5"/>
    <x v="2"/>
    <s v="Office Supplies"/>
    <x v="8"/>
    <n v="1.2339999999999998"/>
    <n v="-1.9744000000000002"/>
    <n v="-1.6"/>
    <n v="4"/>
  </r>
  <r>
    <x v="7"/>
    <d v="2014-11-15T00:00:00"/>
    <x v="0"/>
    <x v="5"/>
    <x v="2"/>
    <s v="Office Supplies"/>
    <x v="6"/>
    <n v="67.56"/>
    <n v="6.7560000000000038"/>
    <n v="0.1"/>
    <n v="4"/>
  </r>
  <r>
    <x v="7"/>
    <d v="2014-11-15T00:00:00"/>
    <x v="0"/>
    <x v="5"/>
    <x v="2"/>
    <s v="Office Supplies"/>
    <x v="10"/>
    <n v="21.720000000000002"/>
    <n v="7.8734999999999991"/>
    <n v="0.36249999999999999"/>
    <n v="4"/>
  </r>
  <r>
    <x v="7"/>
    <d v="2014-11-15T00:00:00"/>
    <x v="0"/>
    <x v="5"/>
    <x v="2"/>
    <s v="Office Supplies"/>
    <x v="10"/>
    <n v="262.33600000000001"/>
    <n v="95.096800000000002"/>
    <n v="0.36249999999999999"/>
    <n v="4"/>
  </r>
  <r>
    <x v="7"/>
    <d v="2014-11-15T00:00:00"/>
    <x v="0"/>
    <x v="5"/>
    <x v="2"/>
    <s v="Technology"/>
    <x v="7"/>
    <n v="148.47999999999999"/>
    <n v="16.703999999999986"/>
    <n v="0.1125"/>
    <n v="4"/>
  </r>
  <r>
    <x v="7"/>
    <d v="2014-11-15T00:00:00"/>
    <x v="0"/>
    <x v="5"/>
    <x v="2"/>
    <s v="Technology"/>
    <x v="7"/>
    <n v="241.17599999999999"/>
    <n v="15.07350000000001"/>
    <n v="6.25E-2"/>
    <n v="4"/>
  </r>
  <r>
    <x v="817"/>
    <d v="2017-12-20T00:00:00"/>
    <x v="2"/>
    <x v="10"/>
    <x v="2"/>
    <s v="Technology"/>
    <x v="11"/>
    <n v="227.976"/>
    <n v="28.496999999999957"/>
    <n v="0.125"/>
    <n v="6"/>
  </r>
  <r>
    <x v="817"/>
    <d v="2017-12-20T00:00:00"/>
    <x v="2"/>
    <x v="10"/>
    <x v="2"/>
    <s v="Technology"/>
    <x v="7"/>
    <n v="52.679999999999993"/>
    <n v="19.754999999999999"/>
    <n v="0.375"/>
    <n v="6"/>
  </r>
  <r>
    <x v="817"/>
    <d v="2017-12-20T00:00:00"/>
    <x v="2"/>
    <x v="10"/>
    <x v="2"/>
    <s v="Furniture"/>
    <x v="5"/>
    <n v="2.032"/>
    <n v="-1.3208000000000002"/>
    <n v="-0.65"/>
    <n v="6"/>
  </r>
  <r>
    <x v="170"/>
    <d v="2017-08-22T00:00:00"/>
    <x v="0"/>
    <x v="1"/>
    <x v="1"/>
    <s v="Office Supplies"/>
    <x v="6"/>
    <n v="17.12"/>
    <n v="4.9647999999999985"/>
    <n v="0.28999999999999998"/>
    <n v="1"/>
  </r>
  <r>
    <x v="170"/>
    <d v="2017-08-22T00:00:00"/>
    <x v="0"/>
    <x v="1"/>
    <x v="1"/>
    <s v="Technology"/>
    <x v="7"/>
    <n v="431.96800000000007"/>
    <n v="37.797199999999975"/>
    <n v="8.7499999999999897E-2"/>
    <n v="1"/>
  </r>
  <r>
    <x v="170"/>
    <d v="2017-08-22T00:00:00"/>
    <x v="0"/>
    <x v="1"/>
    <x v="1"/>
    <s v="Furniture"/>
    <x v="5"/>
    <n v="129.91999999999999"/>
    <n v="10.393599999999992"/>
    <n v="0.08"/>
    <n v="1"/>
  </r>
  <r>
    <x v="170"/>
    <d v="2017-08-22T00:00:00"/>
    <x v="0"/>
    <x v="1"/>
    <x v="1"/>
    <s v="Furniture"/>
    <x v="3"/>
    <n v="568.72800000000007"/>
    <n v="28.436399999999935"/>
    <n v="4.9999999999999899E-2"/>
    <n v="1"/>
  </r>
  <r>
    <x v="170"/>
    <d v="2017-08-22T00:00:00"/>
    <x v="0"/>
    <x v="1"/>
    <x v="1"/>
    <s v="Office Supplies"/>
    <x v="8"/>
    <n v="117.14400000000001"/>
    <n v="42.464699999999993"/>
    <n v="0.36249999999999999"/>
    <n v="1"/>
  </r>
  <r>
    <x v="170"/>
    <d v="2017-08-22T00:00:00"/>
    <x v="0"/>
    <x v="1"/>
    <x v="1"/>
    <s v="Office Supplies"/>
    <x v="9"/>
    <n v="203.52"/>
    <n v="54.950400000000002"/>
    <n v="0.27"/>
    <n v="1"/>
  </r>
  <r>
    <x v="170"/>
    <d v="2017-08-22T00:00:00"/>
    <x v="0"/>
    <x v="1"/>
    <x v="1"/>
    <s v="Office Supplies"/>
    <x v="2"/>
    <n v="51.75"/>
    <n v="24.84"/>
    <n v="0.48"/>
    <n v="1"/>
  </r>
  <r>
    <x v="278"/>
    <d v="2016-09-01T00:00:00"/>
    <x v="0"/>
    <x v="31"/>
    <x v="3"/>
    <s v="Office Supplies"/>
    <x v="10"/>
    <n v="122.97"/>
    <n v="60.255300000000005"/>
    <n v="0.49"/>
    <n v="5"/>
  </r>
  <r>
    <x v="278"/>
    <d v="2016-09-01T00:00:00"/>
    <x v="0"/>
    <x v="31"/>
    <x v="3"/>
    <s v="Furniture"/>
    <x v="3"/>
    <n v="244.61499999999998"/>
    <n v="20.966999999999999"/>
    <n v="8.5714285714285701E-2"/>
    <n v="5"/>
  </r>
  <r>
    <x v="278"/>
    <d v="2016-09-01T00:00:00"/>
    <x v="0"/>
    <x v="31"/>
    <x v="3"/>
    <s v="Technology"/>
    <x v="7"/>
    <n v="59.97"/>
    <n v="28.785599999999995"/>
    <n v="0.48"/>
    <n v="5"/>
  </r>
  <r>
    <x v="278"/>
    <d v="2016-09-01T00:00:00"/>
    <x v="0"/>
    <x v="31"/>
    <x v="3"/>
    <s v="Office Supplies"/>
    <x v="10"/>
    <n v="81.540000000000006"/>
    <n v="36.692999999999998"/>
    <n v="0.45"/>
    <n v="5"/>
  </r>
  <r>
    <x v="278"/>
    <d v="2016-09-01T00:00:00"/>
    <x v="0"/>
    <x v="31"/>
    <x v="3"/>
    <s v="Office Supplies"/>
    <x v="13"/>
    <n v="11.68"/>
    <n v="5.2559999999999993"/>
    <n v="0.45"/>
    <n v="5"/>
  </r>
  <r>
    <x v="278"/>
    <d v="2016-09-01T00:00:00"/>
    <x v="0"/>
    <x v="31"/>
    <x v="3"/>
    <s v="Office Supplies"/>
    <x v="8"/>
    <n v="29"/>
    <n v="13.919999999999998"/>
    <n v="0.48"/>
    <n v="5"/>
  </r>
  <r>
    <x v="863"/>
    <d v="2015-08-20T00:00:00"/>
    <x v="1"/>
    <x v="1"/>
    <x v="1"/>
    <s v="Office Supplies"/>
    <x v="6"/>
    <n v="50.8"/>
    <n v="13.208000000000002"/>
    <n v="0.26"/>
    <n v="7"/>
  </r>
  <r>
    <x v="60"/>
    <d v="2017-11-07T00:00:00"/>
    <x v="1"/>
    <x v="10"/>
    <x v="2"/>
    <s v="Office Supplies"/>
    <x v="8"/>
    <n v="16.029999999999998"/>
    <n v="-25.648000000000003"/>
    <n v="-1.6"/>
    <n v="2"/>
  </r>
  <r>
    <x v="864"/>
    <d v="2016-08-21T00:00:00"/>
    <x v="0"/>
    <x v="4"/>
    <x v="1"/>
    <s v="Office Supplies"/>
    <x v="8"/>
    <n v="15.712000000000002"/>
    <n v="5.6955999999999989"/>
    <n v="0.36249999999999999"/>
    <n v="4"/>
  </r>
  <r>
    <x v="482"/>
    <d v="2016-12-31T00:00:00"/>
    <x v="0"/>
    <x v="15"/>
    <x v="3"/>
    <s v="Technology"/>
    <x v="11"/>
    <n v="89.97"/>
    <n v="18.893699999999995"/>
    <n v="0.21"/>
    <n v="5"/>
  </r>
  <r>
    <x v="865"/>
    <d v="2014-09-28T00:00:00"/>
    <x v="1"/>
    <x v="1"/>
    <x v="1"/>
    <s v="Furniture"/>
    <x v="0"/>
    <n v="435.99900000000002"/>
    <n v="20.517599999999987"/>
    <n v="4.7058823529411702E-2"/>
    <n v="5"/>
  </r>
  <r>
    <x v="865"/>
    <d v="2014-09-28T00:00:00"/>
    <x v="1"/>
    <x v="1"/>
    <x v="1"/>
    <s v="Technology"/>
    <x v="7"/>
    <n v="83.984000000000009"/>
    <n v="31.494"/>
    <n v="0.375"/>
    <n v="5"/>
  </r>
  <r>
    <x v="866"/>
    <d v="2014-07-24T00:00:00"/>
    <x v="1"/>
    <x v="29"/>
    <x v="3"/>
    <s v="Technology"/>
    <x v="7"/>
    <n v="359.98"/>
    <n v="93.594800000000021"/>
    <n v="0.26"/>
    <n v="5"/>
  </r>
  <r>
    <x v="866"/>
    <d v="2014-07-24T00:00:00"/>
    <x v="1"/>
    <x v="29"/>
    <x v="3"/>
    <s v="Furniture"/>
    <x v="3"/>
    <n v="70.559999999999988"/>
    <n v="-4.032"/>
    <n v="-5.7142857142857197E-2"/>
    <n v="5"/>
  </r>
  <r>
    <x v="866"/>
    <d v="2014-07-24T00:00:00"/>
    <x v="1"/>
    <x v="29"/>
    <x v="3"/>
    <s v="Office Supplies"/>
    <x v="8"/>
    <n v="20.88"/>
    <n v="9.6047999999999991"/>
    <n v="0.46"/>
    <n v="5"/>
  </r>
  <r>
    <x v="866"/>
    <d v="2014-07-24T00:00:00"/>
    <x v="1"/>
    <x v="29"/>
    <x v="3"/>
    <s v="Office Supplies"/>
    <x v="8"/>
    <n v="3.81"/>
    <n v="1.8288"/>
    <n v="0.48"/>
    <n v="5"/>
  </r>
  <r>
    <x v="210"/>
    <d v="2017-09-13T00:00:00"/>
    <x v="2"/>
    <x v="10"/>
    <x v="2"/>
    <s v="Office Supplies"/>
    <x v="10"/>
    <n v="73.007999999999996"/>
    <n v="26.465400000000006"/>
    <n v="0.36249999999999999"/>
    <n v="6"/>
  </r>
  <r>
    <x v="715"/>
    <d v="2016-05-10T00:00:00"/>
    <x v="0"/>
    <x v="10"/>
    <x v="2"/>
    <s v="Office Supplies"/>
    <x v="8"/>
    <n v="3.2079999999999993"/>
    <n v="-5.2932000000000023"/>
    <n v="-1.65"/>
    <n v="4"/>
  </r>
  <r>
    <x v="715"/>
    <d v="2016-05-10T00:00:00"/>
    <x v="0"/>
    <x v="10"/>
    <x v="2"/>
    <s v="Technology"/>
    <x v="11"/>
    <n v="26.176000000000002"/>
    <n v="-3.272000000000002"/>
    <n v="-0.125"/>
    <n v="4"/>
  </r>
  <r>
    <x v="593"/>
    <d v="2015-06-08T00:00:00"/>
    <x v="2"/>
    <x v="15"/>
    <x v="3"/>
    <s v="Office Supplies"/>
    <x v="10"/>
    <n v="30.44"/>
    <n v="14.306799999999999"/>
    <n v="0.47"/>
    <n v="4"/>
  </r>
  <r>
    <x v="593"/>
    <d v="2015-06-08T00:00:00"/>
    <x v="2"/>
    <x v="15"/>
    <x v="3"/>
    <s v="Furniture"/>
    <x v="5"/>
    <n v="35.28"/>
    <n v="11.995199999999997"/>
    <n v="0.34"/>
    <n v="4"/>
  </r>
  <r>
    <x v="350"/>
    <d v="2015-12-20T00:00:00"/>
    <x v="2"/>
    <x v="31"/>
    <x v="3"/>
    <s v="Office Supplies"/>
    <x v="10"/>
    <n v="19.440000000000001"/>
    <n v="9.3312000000000008"/>
    <n v="0.48"/>
    <n v="7"/>
  </r>
  <r>
    <x v="350"/>
    <d v="2015-12-20T00:00:00"/>
    <x v="2"/>
    <x v="31"/>
    <x v="3"/>
    <s v="Office Supplies"/>
    <x v="8"/>
    <n v="37.880000000000003"/>
    <n v="18.940000000000001"/>
    <n v="0.5"/>
    <n v="7"/>
  </r>
  <r>
    <x v="87"/>
    <d v="2016-07-18T00:00:00"/>
    <x v="1"/>
    <x v="5"/>
    <x v="2"/>
    <s v="Furniture"/>
    <x v="5"/>
    <n v="9.5519999999999996"/>
    <n v="-3.8207999999999984"/>
    <n v="-0.4"/>
    <n v="2"/>
  </r>
  <r>
    <x v="867"/>
    <d v="2014-02-02T00:00:00"/>
    <x v="0"/>
    <x v="1"/>
    <x v="1"/>
    <s v="Furniture"/>
    <x v="0"/>
    <n v="290.666"/>
    <n v="3.4195999999999884"/>
    <n v="1.1764705882352899E-2"/>
    <n v="2"/>
  </r>
  <r>
    <x v="868"/>
    <d v="2014-07-15T00:00:00"/>
    <x v="1"/>
    <x v="5"/>
    <x v="2"/>
    <s v="Office Supplies"/>
    <x v="10"/>
    <n v="10.368000000000002"/>
    <n v="3.6288"/>
    <n v="0.35"/>
    <n v="6"/>
  </r>
  <r>
    <x v="868"/>
    <d v="2014-07-15T00:00:00"/>
    <x v="1"/>
    <x v="5"/>
    <x v="2"/>
    <s v="Office Supplies"/>
    <x v="10"/>
    <n v="14.352000000000002"/>
    <n v="4.4849999999999994"/>
    <n v="0.3125"/>
    <n v="6"/>
  </r>
  <r>
    <x v="82"/>
    <d v="2015-11-25T00:00:00"/>
    <x v="0"/>
    <x v="33"/>
    <x v="1"/>
    <s v="Furniture"/>
    <x v="0"/>
    <n v="141.96"/>
    <n v="41.168399999999991"/>
    <n v="0.28999999999999998"/>
    <n v="4"/>
  </r>
  <r>
    <x v="82"/>
    <d v="2015-11-25T00:00:00"/>
    <x v="0"/>
    <x v="33"/>
    <x v="1"/>
    <s v="Office Supplies"/>
    <x v="8"/>
    <n v="66.048000000000002"/>
    <n v="23.116799999999998"/>
    <n v="0.35"/>
    <n v="4"/>
  </r>
  <r>
    <x v="869"/>
    <d v="2016-03-25T00:00:00"/>
    <x v="0"/>
    <x v="26"/>
    <x v="2"/>
    <s v="Technology"/>
    <x v="11"/>
    <n v="1287.45"/>
    <n v="244.61549999999988"/>
    <n v="0.19"/>
    <n v="0"/>
  </r>
  <r>
    <x v="397"/>
    <d v="2017-09-30T00:00:00"/>
    <x v="0"/>
    <x v="1"/>
    <x v="1"/>
    <s v="Office Supplies"/>
    <x v="8"/>
    <n v="25.824000000000002"/>
    <n v="9.0383999999999993"/>
    <n v="0.35"/>
    <n v="7"/>
  </r>
  <r>
    <x v="397"/>
    <d v="2017-09-30T00:00:00"/>
    <x v="0"/>
    <x v="1"/>
    <x v="1"/>
    <s v="Office Supplies"/>
    <x v="9"/>
    <n v="160.96"/>
    <n v="48.287999999999997"/>
    <n v="0.3"/>
    <n v="7"/>
  </r>
  <r>
    <x v="784"/>
    <d v="2015-12-10T00:00:00"/>
    <x v="0"/>
    <x v="15"/>
    <x v="3"/>
    <s v="Furniture"/>
    <x v="5"/>
    <n v="28.44"/>
    <n v="11.376000000000001"/>
    <n v="0.4"/>
    <n v="6"/>
  </r>
  <r>
    <x v="784"/>
    <d v="2015-12-10T00:00:00"/>
    <x v="0"/>
    <x v="15"/>
    <x v="3"/>
    <s v="Furniture"/>
    <x v="1"/>
    <n v="364.41"/>
    <n v="8.0980000000000203"/>
    <n v="2.2222222222222299E-2"/>
    <n v="6"/>
  </r>
  <r>
    <x v="784"/>
    <d v="2015-12-10T00:00:00"/>
    <x v="0"/>
    <x v="15"/>
    <x v="3"/>
    <s v="Technology"/>
    <x v="7"/>
    <n v="39.96"/>
    <n v="10.389600000000002"/>
    <n v="0.26"/>
    <n v="6"/>
  </r>
  <r>
    <x v="784"/>
    <d v="2015-12-10T00:00:00"/>
    <x v="0"/>
    <x v="15"/>
    <x v="3"/>
    <s v="Furniture"/>
    <x v="1"/>
    <n v="361.76400000000001"/>
    <n v="68.333200000000005"/>
    <n v="0.18888888888888899"/>
    <n v="6"/>
  </r>
  <r>
    <x v="474"/>
    <d v="2016-11-04T00:00:00"/>
    <x v="1"/>
    <x v="5"/>
    <x v="2"/>
    <s v="Office Supplies"/>
    <x v="4"/>
    <n v="111.67200000000001"/>
    <n v="6.9794999999999909"/>
    <n v="6.2499999999999903E-2"/>
    <n v="3"/>
  </r>
  <r>
    <x v="294"/>
    <d v="2017-03-21T00:00:00"/>
    <x v="2"/>
    <x v="5"/>
    <x v="2"/>
    <s v="Office Supplies"/>
    <x v="8"/>
    <n v="13.775999999999996"/>
    <n v="-22.04160000000001"/>
    <n v="-1.6"/>
    <n v="4"/>
  </r>
  <r>
    <x v="294"/>
    <d v="2017-03-21T00:00:00"/>
    <x v="2"/>
    <x v="5"/>
    <x v="2"/>
    <s v="Office Supplies"/>
    <x v="10"/>
    <n v="10.272000000000002"/>
    <n v="3.2099999999999982"/>
    <n v="0.3125"/>
    <n v="4"/>
  </r>
  <r>
    <x v="51"/>
    <d v="2017-11-24T00:00:00"/>
    <x v="0"/>
    <x v="9"/>
    <x v="3"/>
    <s v="Furniture"/>
    <x v="5"/>
    <n v="24.048000000000002"/>
    <n v="7.2144000000000013"/>
    <n v="0.3"/>
    <n v="1"/>
  </r>
  <r>
    <x v="151"/>
    <d v="2017-08-30T00:00:00"/>
    <x v="1"/>
    <x v="2"/>
    <x v="0"/>
    <s v="Office Supplies"/>
    <x v="12"/>
    <n v="2.8960000000000004"/>
    <n v="0.97739999999999994"/>
    <n v="0.33750000000000002"/>
    <n v="3"/>
  </r>
  <r>
    <x v="784"/>
    <d v="2015-12-09T00:00:00"/>
    <x v="0"/>
    <x v="15"/>
    <x v="3"/>
    <s v="Office Supplies"/>
    <x v="12"/>
    <n v="17.940000000000001"/>
    <n v="8.7906000000000013"/>
    <n v="0.49"/>
    <n v="5"/>
  </r>
  <r>
    <x v="784"/>
    <d v="2015-12-09T00:00:00"/>
    <x v="0"/>
    <x v="15"/>
    <x v="3"/>
    <s v="Furniture"/>
    <x v="1"/>
    <n v="384.17399999999998"/>
    <n v="29.880199999999981"/>
    <n v="7.7777777777777696E-2"/>
    <n v="5"/>
  </r>
  <r>
    <x v="784"/>
    <d v="2015-12-09T00:00:00"/>
    <x v="0"/>
    <x v="15"/>
    <x v="3"/>
    <s v="Technology"/>
    <x v="7"/>
    <n v="1799.75"/>
    <n v="539.92499999999995"/>
    <n v="0.3"/>
    <n v="5"/>
  </r>
  <r>
    <x v="566"/>
    <d v="2017-10-11T00:00:00"/>
    <x v="2"/>
    <x v="3"/>
    <x v="0"/>
    <s v="Office Supplies"/>
    <x v="4"/>
    <n v="580.67200000000003"/>
    <n v="65.325599999999895"/>
    <n v="0.1125"/>
    <n v="4"/>
  </r>
  <r>
    <x v="566"/>
    <d v="2017-10-11T00:00:00"/>
    <x v="2"/>
    <x v="3"/>
    <x v="0"/>
    <s v="Office Supplies"/>
    <x v="13"/>
    <n v="18.936"/>
    <n v="5.9174999999999986"/>
    <n v="0.3125"/>
    <n v="4"/>
  </r>
  <r>
    <x v="566"/>
    <d v="2017-10-11T00:00:00"/>
    <x v="2"/>
    <x v="3"/>
    <x v="0"/>
    <s v="Technology"/>
    <x v="7"/>
    <n v="222.38400000000001"/>
    <n v="16.678799999999995"/>
    <n v="7.4999999999999997E-2"/>
    <n v="4"/>
  </r>
  <r>
    <x v="566"/>
    <d v="2017-10-11T00:00:00"/>
    <x v="2"/>
    <x v="3"/>
    <x v="0"/>
    <s v="Office Supplies"/>
    <x v="8"/>
    <n v="50.454000000000015"/>
    <n v="-33.635999999999996"/>
    <n v="-0.66666666666666596"/>
    <n v="4"/>
  </r>
  <r>
    <x v="566"/>
    <d v="2017-10-11T00:00:00"/>
    <x v="2"/>
    <x v="3"/>
    <x v="0"/>
    <s v="Furniture"/>
    <x v="3"/>
    <n v="154.76400000000001"/>
    <n v="-36.11160000000001"/>
    <n v="-0.233333333333333"/>
    <n v="4"/>
  </r>
  <r>
    <x v="613"/>
    <d v="2017-03-30T00:00:00"/>
    <x v="0"/>
    <x v="5"/>
    <x v="2"/>
    <s v="Office Supplies"/>
    <x v="10"/>
    <n v="6.8480000000000008"/>
    <n v="2.1399999999999992"/>
    <n v="0.3125"/>
    <n v="5"/>
  </r>
  <r>
    <x v="128"/>
    <d v="2014-08-13T00:00:00"/>
    <x v="2"/>
    <x v="4"/>
    <x v="1"/>
    <s v="Technology"/>
    <x v="7"/>
    <n v="1091.1680000000001"/>
    <n v="68.197999999999979"/>
    <n v="6.25E-2"/>
    <n v="4"/>
  </r>
  <r>
    <x v="128"/>
    <d v="2014-08-13T00:00:00"/>
    <x v="2"/>
    <x v="4"/>
    <x v="1"/>
    <s v="Technology"/>
    <x v="7"/>
    <n v="219.16800000000001"/>
    <n v="-43.833600000000018"/>
    <n v="-0.2"/>
    <n v="4"/>
  </r>
  <r>
    <x v="754"/>
    <d v="2014-11-25T00:00:00"/>
    <x v="0"/>
    <x v="5"/>
    <x v="2"/>
    <s v="Office Supplies"/>
    <x v="8"/>
    <n v="6.9279999999999982"/>
    <n v="-11.084800000000005"/>
    <n v="-1.6"/>
    <n v="3"/>
  </r>
  <r>
    <x v="193"/>
    <d v="2017-06-10T00:00:00"/>
    <x v="0"/>
    <x v="9"/>
    <x v="3"/>
    <s v="Office Supplies"/>
    <x v="10"/>
    <n v="40.032000000000004"/>
    <n v="15.011999999999999"/>
    <n v="0.375"/>
    <n v="0"/>
  </r>
  <r>
    <x v="870"/>
    <d v="2017-07-08T00:00:00"/>
    <x v="2"/>
    <x v="14"/>
    <x v="2"/>
    <s v="Office Supplies"/>
    <x v="4"/>
    <n v="443.92"/>
    <n v="13.317600000000027"/>
    <n v="3.00000000000001E-2"/>
    <n v="7"/>
  </r>
  <r>
    <x v="870"/>
    <d v="2017-07-08T00:00:00"/>
    <x v="2"/>
    <x v="14"/>
    <x v="2"/>
    <s v="Office Supplies"/>
    <x v="8"/>
    <n v="169.99"/>
    <n v="78.195399999999992"/>
    <n v="0.46"/>
    <n v="7"/>
  </r>
  <r>
    <x v="870"/>
    <d v="2017-07-08T00:00:00"/>
    <x v="2"/>
    <x v="14"/>
    <x v="2"/>
    <s v="Office Supplies"/>
    <x v="10"/>
    <n v="25.92"/>
    <n v="12.441600000000001"/>
    <n v="0.48"/>
    <n v="7"/>
  </r>
  <r>
    <x v="871"/>
    <d v="2014-11-26T00:00:00"/>
    <x v="1"/>
    <x v="0"/>
    <x v="0"/>
    <s v="Technology"/>
    <x v="7"/>
    <n v="36.99"/>
    <n v="9.9873000000000012"/>
    <n v="0.27"/>
    <n v="5"/>
  </r>
  <r>
    <x v="871"/>
    <d v="2014-11-26T00:00:00"/>
    <x v="1"/>
    <x v="0"/>
    <x v="0"/>
    <s v="Office Supplies"/>
    <x v="10"/>
    <n v="629.09999999999991"/>
    <n v="301.96799999999996"/>
    <n v="0.48"/>
    <n v="5"/>
  </r>
  <r>
    <x v="871"/>
    <d v="2014-11-26T00:00:00"/>
    <x v="1"/>
    <x v="0"/>
    <x v="0"/>
    <s v="Office Supplies"/>
    <x v="4"/>
    <n v="193.95000000000002"/>
    <n v="9.6974999999999838"/>
    <n v="4.9999999999999899E-2"/>
    <n v="5"/>
  </r>
  <r>
    <x v="871"/>
    <d v="2014-11-26T00:00:00"/>
    <x v="1"/>
    <x v="0"/>
    <x v="0"/>
    <s v="Office Supplies"/>
    <x v="6"/>
    <n v="5.46"/>
    <n v="1.4742000000000002"/>
    <n v="0.27"/>
    <n v="5"/>
  </r>
  <r>
    <x v="124"/>
    <d v="2015-05-05T00:00:00"/>
    <x v="1"/>
    <x v="10"/>
    <x v="2"/>
    <s v="Furniture"/>
    <x v="5"/>
    <n v="22.288"/>
    <n v="-8.9151999999999987"/>
    <n v="-0.4"/>
    <n v="1"/>
  </r>
  <r>
    <x v="148"/>
    <d v="2017-06-05T00:00:00"/>
    <x v="0"/>
    <x v="5"/>
    <x v="2"/>
    <s v="Furniture"/>
    <x v="5"/>
    <n v="65.424000000000007"/>
    <n v="-52.339199999999991"/>
    <n v="-0.8"/>
    <n v="7"/>
  </r>
  <r>
    <x v="872"/>
    <d v="2015-10-17T00:00:00"/>
    <x v="0"/>
    <x v="1"/>
    <x v="1"/>
    <s v="Office Supplies"/>
    <x v="4"/>
    <n v="77.88"/>
    <n v="3.8939999999999912"/>
    <n v="4.9999999999999899E-2"/>
    <n v="0"/>
  </r>
  <r>
    <x v="488"/>
    <d v="2014-04-27T00:00:00"/>
    <x v="2"/>
    <x v="24"/>
    <x v="3"/>
    <s v="Furniture"/>
    <x v="1"/>
    <n v="281.37199999999996"/>
    <n v="-12.058799999999991"/>
    <n v="-4.2857142857142802E-2"/>
    <n v="4"/>
  </r>
  <r>
    <x v="488"/>
    <d v="2014-04-27T00:00:00"/>
    <x v="2"/>
    <x v="24"/>
    <x v="3"/>
    <s v="Furniture"/>
    <x v="1"/>
    <n v="281.37199999999996"/>
    <n v="-12.058799999999991"/>
    <n v="-4.2857142857142802E-2"/>
    <n v="4"/>
  </r>
  <r>
    <x v="488"/>
    <d v="2014-04-27T00:00:00"/>
    <x v="2"/>
    <x v="24"/>
    <x v="3"/>
    <s v="Office Supplies"/>
    <x v="8"/>
    <n v="7.4880000000000013"/>
    <n v="-5.2415999999999983"/>
    <n v="-0.7"/>
    <n v="4"/>
  </r>
  <r>
    <x v="488"/>
    <d v="2014-04-27T00:00:00"/>
    <x v="2"/>
    <x v="24"/>
    <x v="3"/>
    <s v="Furniture"/>
    <x v="5"/>
    <n v="22.336000000000002"/>
    <n v="7.8175999999999997"/>
    <n v="0.35"/>
    <n v="4"/>
  </r>
  <r>
    <x v="504"/>
    <d v="2017-05-06T00:00:00"/>
    <x v="0"/>
    <x v="24"/>
    <x v="3"/>
    <s v="Office Supplies"/>
    <x v="10"/>
    <n v="10.368000000000002"/>
    <n v="3.6288"/>
    <n v="0.35"/>
    <n v="6"/>
  </r>
  <r>
    <x v="873"/>
    <d v="2016-09-24T00:00:00"/>
    <x v="1"/>
    <x v="1"/>
    <x v="1"/>
    <s v="Office Supplies"/>
    <x v="10"/>
    <n v="65.789999999999992"/>
    <n v="30.263399999999997"/>
    <n v="0.46"/>
    <n v="4"/>
  </r>
  <r>
    <x v="873"/>
    <d v="2016-09-24T00:00:00"/>
    <x v="1"/>
    <x v="1"/>
    <x v="1"/>
    <s v="Office Supplies"/>
    <x v="8"/>
    <n v="271.98400000000004"/>
    <n v="88.394799999999975"/>
    <n v="0.32500000000000001"/>
    <n v="4"/>
  </r>
  <r>
    <x v="873"/>
    <d v="2016-09-24T00:00:00"/>
    <x v="1"/>
    <x v="1"/>
    <x v="1"/>
    <s v="Office Supplies"/>
    <x v="6"/>
    <n v="11.76"/>
    <n v="3.1752000000000002"/>
    <n v="0.27"/>
    <n v="4"/>
  </r>
  <r>
    <x v="873"/>
    <d v="2016-09-24T00:00:00"/>
    <x v="1"/>
    <x v="1"/>
    <x v="1"/>
    <s v="Office Supplies"/>
    <x v="10"/>
    <n v="77.52"/>
    <n v="37.9848"/>
    <n v="0.49"/>
    <n v="4"/>
  </r>
  <r>
    <x v="873"/>
    <d v="2016-09-24T00:00:00"/>
    <x v="1"/>
    <x v="1"/>
    <x v="1"/>
    <s v="Office Supplies"/>
    <x v="8"/>
    <n v="48.64"/>
    <n v="15.807999999999996"/>
    <n v="0.32500000000000001"/>
    <n v="4"/>
  </r>
  <r>
    <x v="476"/>
    <d v="2016-09-02T00:00:00"/>
    <x v="0"/>
    <x v="6"/>
    <x v="2"/>
    <s v="Office Supplies"/>
    <x v="13"/>
    <n v="1.81"/>
    <n v="0.65159999999999996"/>
    <n v="0.36"/>
    <n v="0"/>
  </r>
  <r>
    <x v="476"/>
    <d v="2016-09-02T00:00:00"/>
    <x v="0"/>
    <x v="6"/>
    <x v="2"/>
    <s v="Office Supplies"/>
    <x v="8"/>
    <n v="8.26"/>
    <n v="3.8822000000000001"/>
    <n v="0.47"/>
    <n v="0"/>
  </r>
  <r>
    <x v="381"/>
    <d v="2015-05-02T00:00:00"/>
    <x v="2"/>
    <x v="22"/>
    <x v="1"/>
    <s v="Office Supplies"/>
    <x v="9"/>
    <n v="43.560000000000009"/>
    <n v="3.2669999999999995"/>
    <n v="7.4999999999999997E-2"/>
    <n v="5"/>
  </r>
  <r>
    <x v="381"/>
    <d v="2015-05-02T00:00:00"/>
    <x v="2"/>
    <x v="22"/>
    <x v="1"/>
    <s v="Office Supplies"/>
    <x v="14"/>
    <n v="5.84"/>
    <n v="0.72999999999999954"/>
    <n v="0.125"/>
    <n v="5"/>
  </r>
  <r>
    <x v="684"/>
    <d v="2015-09-13T00:00:00"/>
    <x v="2"/>
    <x v="15"/>
    <x v="3"/>
    <s v="Furniture"/>
    <x v="1"/>
    <n v="271.76400000000001"/>
    <n v="60.391999999999967"/>
    <n v="0.22222222222222199"/>
    <n v="7"/>
  </r>
  <r>
    <x v="316"/>
    <d v="2016-06-03T00:00:00"/>
    <x v="0"/>
    <x v="1"/>
    <x v="1"/>
    <s v="Office Supplies"/>
    <x v="9"/>
    <n v="262.24"/>
    <n v="78.671999999999997"/>
    <n v="0.3"/>
    <n v="6"/>
  </r>
  <r>
    <x v="316"/>
    <d v="2016-06-03T00:00:00"/>
    <x v="0"/>
    <x v="1"/>
    <x v="1"/>
    <s v="Office Supplies"/>
    <x v="10"/>
    <n v="182.72"/>
    <n v="84.051199999999994"/>
    <n v="0.46"/>
    <n v="6"/>
  </r>
  <r>
    <x v="316"/>
    <d v="2016-06-03T00:00:00"/>
    <x v="0"/>
    <x v="1"/>
    <x v="1"/>
    <s v="Technology"/>
    <x v="11"/>
    <n v="131.6"/>
    <n v="7.8960000000000008"/>
    <n v="0.06"/>
    <n v="6"/>
  </r>
  <r>
    <x v="316"/>
    <d v="2016-06-03T00:00:00"/>
    <x v="0"/>
    <x v="1"/>
    <x v="1"/>
    <s v="Office Supplies"/>
    <x v="8"/>
    <n v="22.72"/>
    <n v="7.3839999999999986"/>
    <n v="0.32500000000000001"/>
    <n v="6"/>
  </r>
  <r>
    <x v="316"/>
    <d v="2016-06-03T00:00:00"/>
    <x v="0"/>
    <x v="1"/>
    <x v="1"/>
    <s v="Technology"/>
    <x v="15"/>
    <n v="558.4"/>
    <n v="41.880000000000024"/>
    <n v="7.4999999999999997E-2"/>
    <n v="6"/>
  </r>
  <r>
    <x v="496"/>
    <d v="2015-09-28T00:00:00"/>
    <x v="2"/>
    <x v="23"/>
    <x v="2"/>
    <s v="Office Supplies"/>
    <x v="8"/>
    <n v="15.24"/>
    <n v="6.8579999999999988"/>
    <n v="0.45"/>
    <n v="4"/>
  </r>
  <r>
    <x v="496"/>
    <d v="2015-09-28T00:00:00"/>
    <x v="2"/>
    <x v="23"/>
    <x v="2"/>
    <s v="Furniture"/>
    <x v="1"/>
    <n v="1408.1"/>
    <n v="394.26800000000003"/>
    <n v="0.28000000000000003"/>
    <n v="4"/>
  </r>
  <r>
    <x v="445"/>
    <d v="2017-07-06T00:00:00"/>
    <x v="2"/>
    <x v="24"/>
    <x v="3"/>
    <s v="Office Supplies"/>
    <x v="10"/>
    <n v="32.896000000000001"/>
    <n v="11.102399999999996"/>
    <n v="0.33750000000000002"/>
    <n v="3"/>
  </r>
  <r>
    <x v="445"/>
    <d v="2017-07-06T00:00:00"/>
    <x v="2"/>
    <x v="24"/>
    <x v="3"/>
    <s v="Furniture"/>
    <x v="3"/>
    <n v="215.148"/>
    <n v="-103.98819999999998"/>
    <n v="-0.483333333333333"/>
    <n v="3"/>
  </r>
  <r>
    <x v="445"/>
    <d v="2017-07-06T00:00:00"/>
    <x v="2"/>
    <x v="24"/>
    <x v="3"/>
    <s v="Office Supplies"/>
    <x v="10"/>
    <n v="30.96"/>
    <n v="11.223000000000001"/>
    <n v="0.36249999999999999"/>
    <n v="3"/>
  </r>
  <r>
    <x v="166"/>
    <d v="2017-12-09T00:00:00"/>
    <x v="0"/>
    <x v="1"/>
    <x v="1"/>
    <s v="Office Supplies"/>
    <x v="4"/>
    <n v="29.79"/>
    <n v="8.6390999999999956"/>
    <n v="0.28999999999999998"/>
    <n v="1"/>
  </r>
  <r>
    <x v="166"/>
    <d v="2017-12-09T00:00:00"/>
    <x v="0"/>
    <x v="1"/>
    <x v="1"/>
    <s v="Furniture"/>
    <x v="5"/>
    <n v="128.9"/>
    <n v="15.468000000000004"/>
    <n v="0.12"/>
    <n v="1"/>
  </r>
  <r>
    <x v="166"/>
    <d v="2017-12-09T00:00:00"/>
    <x v="0"/>
    <x v="1"/>
    <x v="1"/>
    <s v="Office Supplies"/>
    <x v="10"/>
    <n v="60.12"/>
    <n v="28.857599999999998"/>
    <n v="0.48"/>
    <n v="1"/>
  </r>
  <r>
    <x v="256"/>
    <d v="2017-12-09T00:00:00"/>
    <x v="0"/>
    <x v="4"/>
    <x v="1"/>
    <s v="Office Supplies"/>
    <x v="8"/>
    <n v="24.816000000000003"/>
    <n v="8.3753999999999991"/>
    <n v="0.33750000000000002"/>
    <n v="4"/>
  </r>
  <r>
    <x v="256"/>
    <d v="2017-12-09T00:00:00"/>
    <x v="0"/>
    <x v="4"/>
    <x v="1"/>
    <s v="Office Supplies"/>
    <x v="8"/>
    <n v="14.976000000000003"/>
    <n v="5.4287999999999981"/>
    <n v="0.36249999999999999"/>
    <n v="4"/>
  </r>
  <r>
    <x v="874"/>
    <d v="2015-09-29T00:00:00"/>
    <x v="0"/>
    <x v="10"/>
    <x v="2"/>
    <s v="Office Supplies"/>
    <x v="8"/>
    <n v="15.079999999999998"/>
    <n v="-22.620000000000005"/>
    <n v="-1.5"/>
    <n v="2"/>
  </r>
  <r>
    <x v="874"/>
    <d v="2015-09-29T00:00:00"/>
    <x v="0"/>
    <x v="10"/>
    <x v="2"/>
    <s v="Furniture"/>
    <x v="5"/>
    <n v="24.288"/>
    <n v="-12.751199999999997"/>
    <n v="-0.52500000000000002"/>
    <n v="2"/>
  </r>
  <r>
    <x v="505"/>
    <d v="2017-10-30T00:00:00"/>
    <x v="0"/>
    <x v="5"/>
    <x v="2"/>
    <s v="Furniture"/>
    <x v="5"/>
    <n v="16.192"/>
    <n v="-8.5007999999999981"/>
    <n v="-0.52500000000000002"/>
    <n v="0"/>
  </r>
  <r>
    <x v="505"/>
    <d v="2017-10-30T00:00:00"/>
    <x v="0"/>
    <x v="5"/>
    <x v="2"/>
    <s v="Furniture"/>
    <x v="3"/>
    <n v="251.00599999999997"/>
    <n v="-68.130199999999988"/>
    <n v="-0.27142857142857102"/>
    <n v="0"/>
  </r>
  <r>
    <x v="505"/>
    <d v="2017-10-30T00:00:00"/>
    <x v="0"/>
    <x v="5"/>
    <x v="2"/>
    <s v="Office Supplies"/>
    <x v="4"/>
    <n v="54.192"/>
    <n v="4.0643999999999973"/>
    <n v="7.4999999999999997E-2"/>
    <n v="0"/>
  </r>
  <r>
    <x v="239"/>
    <d v="2015-11-30T00:00:00"/>
    <x v="2"/>
    <x v="1"/>
    <x v="1"/>
    <s v="Office Supplies"/>
    <x v="8"/>
    <n v="4.3040000000000003"/>
    <n v="1.5602"/>
    <n v="0.36249999999999999"/>
    <n v="1"/>
  </r>
  <r>
    <x v="518"/>
    <d v="2014-03-14T00:00:00"/>
    <x v="0"/>
    <x v="15"/>
    <x v="3"/>
    <s v="Office Supplies"/>
    <x v="10"/>
    <n v="108.92"/>
    <n v="49.013999999999996"/>
    <n v="0.45"/>
    <n v="3"/>
  </r>
  <r>
    <x v="123"/>
    <d v="2017-11-23T00:00:00"/>
    <x v="1"/>
    <x v="15"/>
    <x v="3"/>
    <s v="Office Supplies"/>
    <x v="12"/>
    <n v="16.740000000000002"/>
    <n v="8.370000000000001"/>
    <n v="0.5"/>
    <n v="4"/>
  </r>
  <r>
    <x v="123"/>
    <d v="2017-11-23T00:00:00"/>
    <x v="1"/>
    <x v="15"/>
    <x v="3"/>
    <s v="Office Supplies"/>
    <x v="9"/>
    <n v="2504.7399999999998"/>
    <n v="626.18499999999995"/>
    <n v="0.25"/>
    <n v="4"/>
  </r>
  <r>
    <x v="875"/>
    <d v="2016-08-02T00:00:00"/>
    <x v="1"/>
    <x v="9"/>
    <x v="3"/>
    <s v="Office Supplies"/>
    <x v="4"/>
    <n v="84.784000000000006"/>
    <n v="-16.956800000000005"/>
    <n v="-0.2"/>
    <n v="4"/>
  </r>
  <r>
    <x v="821"/>
    <d v="2015-06-17T00:00:00"/>
    <x v="0"/>
    <x v="13"/>
    <x v="3"/>
    <s v="Office Supplies"/>
    <x v="4"/>
    <n v="29.900000000000002"/>
    <n v="5.0829999999999975"/>
    <n v="0.17"/>
    <n v="5"/>
  </r>
  <r>
    <x v="876"/>
    <d v="2016-08-07T00:00:00"/>
    <x v="1"/>
    <x v="15"/>
    <x v="3"/>
    <s v="Office Supplies"/>
    <x v="10"/>
    <n v="70.88"/>
    <n v="33.313599999999994"/>
    <n v="0.47"/>
    <n v="1"/>
  </r>
  <r>
    <x v="532"/>
    <d v="2017-06-15T00:00:00"/>
    <x v="2"/>
    <x v="19"/>
    <x v="0"/>
    <s v="Office Supplies"/>
    <x v="6"/>
    <n v="3.76"/>
    <n v="1.0903999999999998"/>
    <n v="0.28999999999999998"/>
    <n v="4"/>
  </r>
  <r>
    <x v="877"/>
    <d v="2016-10-13T00:00:00"/>
    <x v="0"/>
    <x v="1"/>
    <x v="1"/>
    <s v="Office Supplies"/>
    <x v="8"/>
    <n v="27.263999999999999"/>
    <n v="8.8607999999999976"/>
    <n v="0.32500000000000001"/>
    <n v="6"/>
  </r>
  <r>
    <x v="78"/>
    <d v="2014-09-14T00:00:00"/>
    <x v="2"/>
    <x v="1"/>
    <x v="1"/>
    <s v="Office Supplies"/>
    <x v="9"/>
    <n v="56.65"/>
    <n v="24.359500000000004"/>
    <n v="0.43"/>
    <n v="6"/>
  </r>
  <r>
    <x v="78"/>
    <d v="2014-09-14T00:00:00"/>
    <x v="2"/>
    <x v="1"/>
    <x v="1"/>
    <s v="Office Supplies"/>
    <x v="4"/>
    <n v="14.97"/>
    <n v="4.1916000000000011"/>
    <n v="0.28000000000000003"/>
    <n v="6"/>
  </r>
  <r>
    <x v="78"/>
    <d v="2014-09-14T00:00:00"/>
    <x v="2"/>
    <x v="1"/>
    <x v="1"/>
    <s v="Office Supplies"/>
    <x v="13"/>
    <n v="4.0199999999999996"/>
    <n v="1.9697999999999998"/>
    <n v="0.49"/>
    <n v="6"/>
  </r>
  <r>
    <x v="878"/>
    <d v="2014-03-21T00:00:00"/>
    <x v="2"/>
    <x v="3"/>
    <x v="0"/>
    <s v="Technology"/>
    <x v="7"/>
    <n v="471.92"/>
    <n v="29.495000000000019"/>
    <n v="6.25E-2"/>
    <n v="5"/>
  </r>
  <r>
    <x v="879"/>
    <d v="2015-03-02T00:00:00"/>
    <x v="0"/>
    <x v="32"/>
    <x v="0"/>
    <s v="Office Supplies"/>
    <x v="8"/>
    <n v="58.72"/>
    <n v="27.011199999999999"/>
    <n v="0.46"/>
    <n v="1"/>
  </r>
  <r>
    <x v="584"/>
    <d v="2015-07-14T00:00:00"/>
    <x v="0"/>
    <x v="18"/>
    <x v="0"/>
    <s v="Office Supplies"/>
    <x v="6"/>
    <n v="5.16"/>
    <n v="0.83849999999999936"/>
    <n v="0.16250000000000001"/>
    <n v="5"/>
  </r>
  <r>
    <x v="880"/>
    <d v="2016-02-27T00:00:00"/>
    <x v="0"/>
    <x v="18"/>
    <x v="0"/>
    <s v="Office Supplies"/>
    <x v="10"/>
    <n v="16.496000000000002"/>
    <n v="5.5673999999999992"/>
    <n v="0.33750000000000002"/>
    <n v="7"/>
  </r>
  <r>
    <x v="118"/>
    <d v="2017-09-18T00:00:00"/>
    <x v="0"/>
    <x v="9"/>
    <x v="3"/>
    <s v="Technology"/>
    <x v="11"/>
    <n v="71.975999999999999"/>
    <n v="19.793400000000005"/>
    <n v="0.27500000000000002"/>
    <n v="2"/>
  </r>
  <r>
    <x v="118"/>
    <d v="2017-09-18T00:00:00"/>
    <x v="0"/>
    <x v="9"/>
    <x v="3"/>
    <s v="Furniture"/>
    <x v="5"/>
    <n v="22.512000000000004"/>
    <n v="2.2511999999999999"/>
    <n v="0.1"/>
    <n v="2"/>
  </r>
  <r>
    <x v="118"/>
    <d v="2017-09-18T00:00:00"/>
    <x v="0"/>
    <x v="9"/>
    <x v="3"/>
    <s v="Office Supplies"/>
    <x v="8"/>
    <n v="3.4440000000000008"/>
    <n v="-2.7551999999999994"/>
    <n v="-0.8"/>
    <n v="2"/>
  </r>
  <r>
    <x v="118"/>
    <d v="2017-09-18T00:00:00"/>
    <x v="0"/>
    <x v="9"/>
    <x v="3"/>
    <s v="Office Supplies"/>
    <x v="8"/>
    <n v="538.19400000000007"/>
    <n v="-412.61539999999991"/>
    <n v="-0.76666666666666605"/>
    <n v="2"/>
  </r>
  <r>
    <x v="118"/>
    <d v="2017-09-18T00:00:00"/>
    <x v="0"/>
    <x v="9"/>
    <x v="3"/>
    <s v="Technology"/>
    <x v="11"/>
    <n v="47.984000000000002"/>
    <n v="14.395200000000004"/>
    <n v="0.3"/>
    <n v="2"/>
  </r>
  <r>
    <x v="60"/>
    <d v="2017-11-10T00:00:00"/>
    <x v="1"/>
    <x v="5"/>
    <x v="2"/>
    <s v="Technology"/>
    <x v="7"/>
    <n v="492.76800000000003"/>
    <n v="55.436399999999935"/>
    <n v="0.1125"/>
    <n v="5"/>
  </r>
  <r>
    <x v="763"/>
    <d v="2015-02-23T00:00:00"/>
    <x v="0"/>
    <x v="30"/>
    <x v="3"/>
    <s v="Office Supplies"/>
    <x v="6"/>
    <n v="286.78999999999996"/>
    <n v="74.565400000000011"/>
    <n v="0.26"/>
    <n v="3"/>
  </r>
  <r>
    <x v="881"/>
    <d v="2016-11-30T00:00:00"/>
    <x v="2"/>
    <x v="2"/>
    <x v="0"/>
    <s v="Office Supplies"/>
    <x v="10"/>
    <n v="5.08"/>
    <n v="1.6509999999999998"/>
    <n v="0.32500000000000001"/>
    <n v="5"/>
  </r>
  <r>
    <x v="734"/>
    <d v="2017-12-05T00:00:00"/>
    <x v="0"/>
    <x v="2"/>
    <x v="0"/>
    <s v="Technology"/>
    <x v="11"/>
    <n v="47.992000000000004"/>
    <n v="7.198799999999995"/>
    <n v="0.15"/>
    <n v="2"/>
  </r>
  <r>
    <x v="229"/>
    <d v="2015-09-14T00:00:00"/>
    <x v="1"/>
    <x v="31"/>
    <x v="3"/>
    <s v="Office Supplies"/>
    <x v="9"/>
    <n v="61.96"/>
    <n v="16.1096"/>
    <n v="0.26"/>
    <n v="4"/>
  </r>
  <r>
    <x v="229"/>
    <d v="2015-09-14T00:00:00"/>
    <x v="1"/>
    <x v="31"/>
    <x v="3"/>
    <s v="Furniture"/>
    <x v="0"/>
    <n v="361.96"/>
    <n v="83.25079999999997"/>
    <n v="0.23"/>
    <n v="4"/>
  </r>
  <r>
    <x v="229"/>
    <d v="2015-09-14T00:00:00"/>
    <x v="1"/>
    <x v="31"/>
    <x v="3"/>
    <s v="Office Supplies"/>
    <x v="10"/>
    <n v="278.82"/>
    <n v="125.46899999999999"/>
    <n v="0.45"/>
    <n v="4"/>
  </r>
  <r>
    <x v="882"/>
    <d v="2016-12-19T00:00:00"/>
    <x v="0"/>
    <x v="35"/>
    <x v="0"/>
    <s v="Furniture"/>
    <x v="5"/>
    <n v="133.38"/>
    <n v="58.687200000000011"/>
    <n v="0.44"/>
    <n v="5"/>
  </r>
  <r>
    <x v="744"/>
    <d v="2015-04-10T00:00:00"/>
    <x v="0"/>
    <x v="3"/>
    <x v="0"/>
    <s v="Office Supplies"/>
    <x v="10"/>
    <n v="47.952000000000005"/>
    <n v="16.183799999999998"/>
    <n v="0.33750000000000002"/>
    <n v="4"/>
  </r>
  <r>
    <x v="49"/>
    <d v="2016-12-05T00:00:00"/>
    <x v="0"/>
    <x v="1"/>
    <x v="1"/>
    <s v="Furniture"/>
    <x v="5"/>
    <n v="16.739999999999998"/>
    <n v="4.3523999999999994"/>
    <n v="0.26"/>
    <n v="4"/>
  </r>
  <r>
    <x v="105"/>
    <d v="2017-11-17T00:00:00"/>
    <x v="1"/>
    <x v="24"/>
    <x v="3"/>
    <s v="Office Supplies"/>
    <x v="10"/>
    <n v="10.848000000000001"/>
    <n v="3.5255999999999994"/>
    <n v="0.32500000000000001"/>
    <n v="5"/>
  </r>
  <r>
    <x v="105"/>
    <d v="2017-11-17T00:00:00"/>
    <x v="1"/>
    <x v="24"/>
    <x v="3"/>
    <s v="Technology"/>
    <x v="11"/>
    <n v="18.544"/>
    <n v="3.0133999999999981"/>
    <n v="0.16250000000000001"/>
    <n v="5"/>
  </r>
  <r>
    <x v="448"/>
    <d v="2017-03-10T00:00:00"/>
    <x v="0"/>
    <x v="12"/>
    <x v="2"/>
    <s v="Furniture"/>
    <x v="1"/>
    <n v="180.98"/>
    <n v="47.0548"/>
    <n v="0.26"/>
    <n v="7"/>
  </r>
  <r>
    <x v="448"/>
    <d v="2017-03-10T00:00:00"/>
    <x v="0"/>
    <x v="12"/>
    <x v="2"/>
    <s v="Technology"/>
    <x v="11"/>
    <n v="99.98"/>
    <n v="42.991400000000006"/>
    <n v="0.43"/>
    <n v="7"/>
  </r>
  <r>
    <x v="581"/>
    <d v="2016-11-30T00:00:00"/>
    <x v="1"/>
    <x v="41"/>
    <x v="2"/>
    <s v="Technology"/>
    <x v="11"/>
    <n v="34.950000000000003"/>
    <n v="15.378000000000004"/>
    <n v="0.44"/>
    <n v="3"/>
  </r>
  <r>
    <x v="581"/>
    <d v="2016-11-30T00:00:00"/>
    <x v="1"/>
    <x v="41"/>
    <x v="2"/>
    <s v="Office Supplies"/>
    <x v="8"/>
    <n v="152"/>
    <n v="69.919999999999987"/>
    <n v="0.46"/>
    <n v="3"/>
  </r>
  <r>
    <x v="883"/>
    <d v="2014-09-05T00:00:00"/>
    <x v="0"/>
    <x v="27"/>
    <x v="1"/>
    <s v="Technology"/>
    <x v="11"/>
    <n v="92.52"/>
    <n v="18.503999999999991"/>
    <n v="0.2"/>
    <n v="5"/>
  </r>
  <r>
    <x v="16"/>
    <d v="2016-12-14T00:00:00"/>
    <x v="1"/>
    <x v="1"/>
    <x v="1"/>
    <s v="Office Supplies"/>
    <x v="6"/>
    <n v="8.56"/>
    <n v="2.4823999999999993"/>
    <n v="0.28999999999999998"/>
    <n v="6"/>
  </r>
  <r>
    <x v="16"/>
    <d v="2016-12-14T00:00:00"/>
    <x v="1"/>
    <x v="1"/>
    <x v="1"/>
    <s v="Office Supplies"/>
    <x v="10"/>
    <n v="45.36"/>
    <n v="21.772800000000004"/>
    <n v="0.48"/>
    <n v="6"/>
  </r>
  <r>
    <x v="16"/>
    <d v="2016-12-14T00:00:00"/>
    <x v="1"/>
    <x v="1"/>
    <x v="1"/>
    <s v="Furniture"/>
    <x v="3"/>
    <n v="1421.6640000000002"/>
    <n v="-195.47879999999998"/>
    <n v="-0.13750000000000001"/>
    <n v="6"/>
  </r>
  <r>
    <x v="884"/>
    <d v="2014-04-10T00:00:00"/>
    <x v="0"/>
    <x v="19"/>
    <x v="0"/>
    <s v="Furniture"/>
    <x v="5"/>
    <n v="8.9600000000000009"/>
    <n v="2.7775999999999996"/>
    <n v="0.31"/>
    <n v="3"/>
  </r>
  <r>
    <x v="9"/>
    <d v="2014-08-29T00:00:00"/>
    <x v="1"/>
    <x v="17"/>
    <x v="0"/>
    <s v="Technology"/>
    <x v="7"/>
    <n v="579.94999999999993"/>
    <n v="168.18549999999993"/>
    <n v="0.28999999999999998"/>
    <n v="2"/>
  </r>
  <r>
    <x v="9"/>
    <d v="2014-08-29T00:00:00"/>
    <x v="1"/>
    <x v="17"/>
    <x v="0"/>
    <s v="Furniture"/>
    <x v="5"/>
    <n v="29.12"/>
    <n v="12.521600000000003"/>
    <n v="0.43"/>
    <n v="2"/>
  </r>
  <r>
    <x v="9"/>
    <d v="2014-08-29T00:00:00"/>
    <x v="1"/>
    <x v="17"/>
    <x v="0"/>
    <s v="Furniture"/>
    <x v="3"/>
    <n v="1202.94"/>
    <n v="300.73500000000001"/>
    <n v="0.25"/>
    <n v="2"/>
  </r>
  <r>
    <x v="147"/>
    <d v="2016-10-26T00:00:00"/>
    <x v="1"/>
    <x v="13"/>
    <x v="3"/>
    <s v="Office Supplies"/>
    <x v="8"/>
    <n v="7.92"/>
    <n v="3.5640000000000001"/>
    <n v="0.45"/>
    <n v="5"/>
  </r>
  <r>
    <x v="885"/>
    <d v="2016-11-30T00:00:00"/>
    <x v="0"/>
    <x v="3"/>
    <x v="0"/>
    <s v="Technology"/>
    <x v="7"/>
    <n v="36.192"/>
    <n v="2.7143999999999995"/>
    <n v="7.4999999999999997E-2"/>
    <n v="0"/>
  </r>
  <r>
    <x v="528"/>
    <d v="2017-09-11T00:00:00"/>
    <x v="2"/>
    <x v="2"/>
    <x v="0"/>
    <s v="Office Supplies"/>
    <x v="4"/>
    <n v="147.184"/>
    <n v="-29.436800000000012"/>
    <n v="-0.2"/>
    <n v="6"/>
  </r>
  <r>
    <x v="740"/>
    <d v="2015-07-06T00:00:00"/>
    <x v="0"/>
    <x v="10"/>
    <x v="2"/>
    <s v="Furniture"/>
    <x v="1"/>
    <n v="408.42200000000003"/>
    <n v="-5.8346000000000231"/>
    <n v="-1.4285714285714299E-2"/>
    <n v="4"/>
  </r>
  <r>
    <x v="740"/>
    <d v="2015-07-06T00:00:00"/>
    <x v="0"/>
    <x v="10"/>
    <x v="2"/>
    <s v="Furniture"/>
    <x v="1"/>
    <n v="382.11599999999999"/>
    <n v="-92.799600000000027"/>
    <n v="-0.24285714285714299"/>
    <n v="4"/>
  </r>
  <r>
    <x v="740"/>
    <d v="2015-07-06T00:00:00"/>
    <x v="0"/>
    <x v="10"/>
    <x v="2"/>
    <s v="Office Supplies"/>
    <x v="4"/>
    <n v="68.599999999999994"/>
    <n v="6.0024999999999977"/>
    <n v="8.7499999999999994E-2"/>
    <n v="4"/>
  </r>
  <r>
    <x v="740"/>
    <d v="2015-07-06T00:00:00"/>
    <x v="0"/>
    <x v="10"/>
    <x v="2"/>
    <s v="Office Supplies"/>
    <x v="4"/>
    <n v="435.50400000000002"/>
    <n v="48.994199999999921"/>
    <n v="0.1125"/>
    <n v="4"/>
  </r>
  <r>
    <x v="740"/>
    <d v="2015-07-06T00:00:00"/>
    <x v="0"/>
    <x v="10"/>
    <x v="2"/>
    <s v="Office Supplies"/>
    <x v="10"/>
    <n v="11.168000000000001"/>
    <n v="3.7692000000000001"/>
    <n v="0.33750000000000002"/>
    <n v="4"/>
  </r>
  <r>
    <x v="241"/>
    <d v="2017-09-28T00:00:00"/>
    <x v="1"/>
    <x v="11"/>
    <x v="2"/>
    <s v="Technology"/>
    <x v="11"/>
    <n v="72"/>
    <n v="12.959999999999994"/>
    <n v="0.18"/>
    <n v="4"/>
  </r>
  <r>
    <x v="241"/>
    <d v="2017-09-28T00:00:00"/>
    <x v="1"/>
    <x v="11"/>
    <x v="2"/>
    <s v="Technology"/>
    <x v="11"/>
    <n v="655.90000000000009"/>
    <n v="275.47800000000001"/>
    <n v="0.42"/>
    <n v="4"/>
  </r>
  <r>
    <x v="241"/>
    <d v="2017-09-28T00:00:00"/>
    <x v="1"/>
    <x v="11"/>
    <x v="2"/>
    <s v="Furniture"/>
    <x v="1"/>
    <n v="603.91999999999996"/>
    <n v="181.17599999999993"/>
    <n v="0.3"/>
    <n v="4"/>
  </r>
  <r>
    <x v="590"/>
    <d v="2016-08-15T00:00:00"/>
    <x v="2"/>
    <x v="1"/>
    <x v="1"/>
    <s v="Furniture"/>
    <x v="3"/>
    <n v="513.024"/>
    <n v="12.82559999999998"/>
    <n v="2.5000000000000001E-2"/>
    <n v="7"/>
  </r>
  <r>
    <x v="590"/>
    <d v="2016-08-15T00:00:00"/>
    <x v="2"/>
    <x v="1"/>
    <x v="1"/>
    <s v="Office Supplies"/>
    <x v="9"/>
    <n v="487.91999999999996"/>
    <n v="136.61759999999998"/>
    <n v="0.28000000000000003"/>
    <n v="7"/>
  </r>
  <r>
    <x v="590"/>
    <d v="2016-08-15T00:00:00"/>
    <x v="2"/>
    <x v="1"/>
    <x v="1"/>
    <s v="Office Supplies"/>
    <x v="8"/>
    <n v="15.24"/>
    <n v="5.3339999999999996"/>
    <n v="0.35"/>
    <n v="7"/>
  </r>
  <r>
    <x v="321"/>
    <d v="2016-10-03T00:00:00"/>
    <x v="0"/>
    <x v="19"/>
    <x v="0"/>
    <s v="Technology"/>
    <x v="11"/>
    <n v="209.96999999999997"/>
    <n v="71.389799999999994"/>
    <n v="0.34"/>
    <n v="4"/>
  </r>
  <r>
    <x v="321"/>
    <d v="2016-10-03T00:00:00"/>
    <x v="0"/>
    <x v="19"/>
    <x v="0"/>
    <s v="Office Supplies"/>
    <x v="8"/>
    <n v="62.94"/>
    <n v="30.211199999999998"/>
    <n v="0.48"/>
    <n v="4"/>
  </r>
  <r>
    <x v="321"/>
    <d v="2016-10-03T00:00:00"/>
    <x v="0"/>
    <x v="19"/>
    <x v="0"/>
    <s v="Office Supplies"/>
    <x v="6"/>
    <n v="25.919999999999998"/>
    <n v="7.7759999999999989"/>
    <n v="0.3"/>
    <n v="4"/>
  </r>
  <r>
    <x v="318"/>
    <d v="2017-04-10T00:00:00"/>
    <x v="0"/>
    <x v="5"/>
    <x v="2"/>
    <s v="Office Supplies"/>
    <x v="10"/>
    <n v="10.368000000000002"/>
    <n v="3.6288"/>
    <n v="0.35"/>
    <n v="0"/>
  </r>
  <r>
    <x v="318"/>
    <d v="2017-04-10T00:00:00"/>
    <x v="0"/>
    <x v="5"/>
    <x v="2"/>
    <s v="Technology"/>
    <x v="11"/>
    <n v="95.736000000000004"/>
    <n v="20.343900000000001"/>
    <n v="0.21249999999999999"/>
    <n v="0"/>
  </r>
  <r>
    <x v="122"/>
    <d v="2016-12-20T00:00:00"/>
    <x v="2"/>
    <x v="15"/>
    <x v="3"/>
    <s v="Office Supplies"/>
    <x v="4"/>
    <n v="900.08"/>
    <n v="117.0104"/>
    <n v="0.13"/>
    <n v="2"/>
  </r>
  <r>
    <x v="886"/>
    <d v="2014-06-24T00:00:00"/>
    <x v="0"/>
    <x v="5"/>
    <x v="2"/>
    <s v="Technology"/>
    <x v="7"/>
    <n v="201.584"/>
    <n v="20.158400000000015"/>
    <n v="0.1"/>
    <n v="4"/>
  </r>
  <r>
    <x v="886"/>
    <d v="2014-06-24T00:00:00"/>
    <x v="0"/>
    <x v="5"/>
    <x v="2"/>
    <s v="Office Supplies"/>
    <x v="8"/>
    <n v="3.3919999999999995"/>
    <n v="-5.088000000000001"/>
    <n v="-1.5"/>
    <n v="4"/>
  </r>
  <r>
    <x v="886"/>
    <d v="2014-06-24T00:00:00"/>
    <x v="0"/>
    <x v="5"/>
    <x v="2"/>
    <s v="Furniture"/>
    <x v="0"/>
    <n v="193.06559999999999"/>
    <n v="-19.874399999999994"/>
    <n v="-0.10294117647058799"/>
    <n v="4"/>
  </r>
  <r>
    <x v="886"/>
    <d v="2014-06-24T00:00:00"/>
    <x v="0"/>
    <x v="5"/>
    <x v="2"/>
    <s v="Office Supplies"/>
    <x v="10"/>
    <n v="15.552000000000003"/>
    <n v="5.4432"/>
    <n v="0.35"/>
    <n v="4"/>
  </r>
  <r>
    <x v="886"/>
    <d v="2014-06-24T00:00:00"/>
    <x v="0"/>
    <x v="5"/>
    <x v="2"/>
    <s v="Office Supplies"/>
    <x v="10"/>
    <n v="11.648000000000001"/>
    <n v="4.0768000000000004"/>
    <n v="0.35"/>
    <n v="4"/>
  </r>
  <r>
    <x v="886"/>
    <d v="2014-06-24T00:00:00"/>
    <x v="0"/>
    <x v="5"/>
    <x v="2"/>
    <s v="Technology"/>
    <x v="15"/>
    <n v="418.8"/>
    <n v="-97.71999999999997"/>
    <n v="-0.233333333333333"/>
    <n v="4"/>
  </r>
  <r>
    <x v="886"/>
    <d v="2014-06-24T00:00:00"/>
    <x v="0"/>
    <x v="5"/>
    <x v="2"/>
    <s v="Office Supplies"/>
    <x v="4"/>
    <n v="509.48800000000006"/>
    <n v="-127.37200000000001"/>
    <n v="-0.25"/>
    <n v="4"/>
  </r>
  <r>
    <x v="507"/>
    <d v="2017-09-06T00:00:00"/>
    <x v="1"/>
    <x v="10"/>
    <x v="2"/>
    <s v="Furniture"/>
    <x v="0"/>
    <n v="825.17399999999998"/>
    <n v="-117.88199999999998"/>
    <n v="-0.14285714285714299"/>
    <n v="2"/>
  </r>
  <r>
    <x v="507"/>
    <d v="2017-09-06T00:00:00"/>
    <x v="1"/>
    <x v="10"/>
    <x v="2"/>
    <s v="Office Supplies"/>
    <x v="10"/>
    <n v="17.760000000000002"/>
    <n v="5.55"/>
    <n v="0.3125"/>
    <n v="2"/>
  </r>
  <r>
    <x v="507"/>
    <d v="2017-09-06T00:00:00"/>
    <x v="1"/>
    <x v="10"/>
    <x v="2"/>
    <s v="Office Supplies"/>
    <x v="6"/>
    <n v="6.911999999999999"/>
    <n v="0.86399999999999988"/>
    <n v="0.125"/>
    <n v="2"/>
  </r>
  <r>
    <x v="887"/>
    <d v="2016-12-24T00:00:00"/>
    <x v="0"/>
    <x v="35"/>
    <x v="0"/>
    <s v="Technology"/>
    <x v="11"/>
    <n v="66.300000000000011"/>
    <n v="8.6190000000000033"/>
    <n v="0.13"/>
    <n v="4"/>
  </r>
  <r>
    <x v="888"/>
    <d v="2016-08-12T00:00:00"/>
    <x v="0"/>
    <x v="3"/>
    <x v="0"/>
    <s v="Office Supplies"/>
    <x v="10"/>
    <n v="30.816000000000003"/>
    <n v="9.6299999999999955"/>
    <n v="0.3125"/>
    <n v="3"/>
  </r>
  <r>
    <x v="888"/>
    <d v="2016-08-12T00:00:00"/>
    <x v="0"/>
    <x v="3"/>
    <x v="0"/>
    <s v="Technology"/>
    <x v="7"/>
    <n v="44.783999999999999"/>
    <n v="4.4783999999999988"/>
    <n v="0.1"/>
    <n v="3"/>
  </r>
  <r>
    <x v="888"/>
    <d v="2016-08-12T00:00:00"/>
    <x v="0"/>
    <x v="3"/>
    <x v="0"/>
    <s v="Office Supplies"/>
    <x v="9"/>
    <n v="569.53599999999994"/>
    <n v="64.072799999999944"/>
    <n v="0.1125"/>
    <n v="3"/>
  </r>
  <r>
    <x v="137"/>
    <d v="2015-06-25T00:00:00"/>
    <x v="2"/>
    <x v="10"/>
    <x v="2"/>
    <s v="Furniture"/>
    <x v="3"/>
    <n v="796.42500000000007"/>
    <n v="-525.6405000000002"/>
    <n v="-0.66"/>
    <n v="3"/>
  </r>
  <r>
    <x v="889"/>
    <d v="2015-04-15T00:00:00"/>
    <x v="1"/>
    <x v="1"/>
    <x v="1"/>
    <s v="Office Supplies"/>
    <x v="8"/>
    <n v="12.832000000000001"/>
    <n v="4.3307999999999982"/>
    <n v="0.33750000000000002"/>
    <n v="5"/>
  </r>
  <r>
    <x v="831"/>
    <d v="2016-11-25T00:00:00"/>
    <x v="1"/>
    <x v="23"/>
    <x v="2"/>
    <s v="Office Supplies"/>
    <x v="10"/>
    <n v="40.46"/>
    <n v="19.825400000000002"/>
    <n v="0.49"/>
    <n v="4"/>
  </r>
  <r>
    <x v="831"/>
    <d v="2016-11-25T00:00:00"/>
    <x v="1"/>
    <x v="23"/>
    <x v="2"/>
    <s v="Technology"/>
    <x v="7"/>
    <n v="404.93999999999994"/>
    <n v="109.33379999999998"/>
    <n v="0.27"/>
    <n v="4"/>
  </r>
  <r>
    <x v="64"/>
    <d v="2016-09-10T00:00:00"/>
    <x v="1"/>
    <x v="1"/>
    <x v="1"/>
    <s v="Technology"/>
    <x v="11"/>
    <n v="116"/>
    <n v="29"/>
    <n v="0.25"/>
    <n v="5"/>
  </r>
  <r>
    <x v="390"/>
    <d v="2016-11-28T00:00:00"/>
    <x v="0"/>
    <x v="5"/>
    <x v="2"/>
    <s v="Technology"/>
    <x v="7"/>
    <n v="657.55200000000013"/>
    <n v="49.316399999999987"/>
    <n v="7.4999999999999997E-2"/>
    <n v="4"/>
  </r>
  <r>
    <x v="389"/>
    <d v="2017-12-15T00:00:00"/>
    <x v="2"/>
    <x v="35"/>
    <x v="0"/>
    <s v="Technology"/>
    <x v="11"/>
    <n v="599.97"/>
    <n v="257.98710000000005"/>
    <n v="0.43"/>
    <n v="5"/>
  </r>
  <r>
    <x v="389"/>
    <d v="2017-12-15T00:00:00"/>
    <x v="2"/>
    <x v="35"/>
    <x v="0"/>
    <s v="Technology"/>
    <x v="7"/>
    <n v="38.97"/>
    <n v="0.77940000000000076"/>
    <n v="0.02"/>
    <n v="5"/>
  </r>
  <r>
    <x v="389"/>
    <d v="2017-12-15T00:00:00"/>
    <x v="2"/>
    <x v="35"/>
    <x v="0"/>
    <s v="Office Supplies"/>
    <x v="8"/>
    <n v="45.84"/>
    <n v="22.0032"/>
    <n v="0.48"/>
    <n v="5"/>
  </r>
  <r>
    <x v="890"/>
    <d v="2016-06-29T00:00:00"/>
    <x v="0"/>
    <x v="1"/>
    <x v="1"/>
    <s v="Technology"/>
    <x v="7"/>
    <n v="38.24"/>
    <n v="-9.56"/>
    <n v="-0.25"/>
    <n v="5"/>
  </r>
  <r>
    <x v="14"/>
    <d v="2015-09-23T00:00:00"/>
    <x v="0"/>
    <x v="2"/>
    <x v="0"/>
    <s v="Technology"/>
    <x v="11"/>
    <n v="87.168000000000006"/>
    <n v="10.895999999999987"/>
    <n v="0.125"/>
    <n v="6"/>
  </r>
  <r>
    <x v="288"/>
    <d v="2016-05-23T00:00:00"/>
    <x v="1"/>
    <x v="14"/>
    <x v="2"/>
    <s v="Office Supplies"/>
    <x v="6"/>
    <n v="21.400000000000002"/>
    <n v="6.2059999999999977"/>
    <n v="0.28999999999999998"/>
    <n v="4"/>
  </r>
  <r>
    <x v="316"/>
    <d v="2016-05-28T00:00:00"/>
    <x v="1"/>
    <x v="15"/>
    <x v="3"/>
    <s v="Office Supplies"/>
    <x v="14"/>
    <n v="54.900000000000006"/>
    <n v="15.372000000000003"/>
    <n v="0.28000000000000003"/>
    <n v="0"/>
  </r>
  <r>
    <x v="891"/>
    <d v="2014-04-23T00:00:00"/>
    <x v="0"/>
    <x v="1"/>
    <x v="1"/>
    <s v="Technology"/>
    <x v="15"/>
    <n v="287.96800000000002"/>
    <n v="97.189199999999985"/>
    <n v="0.33750000000000002"/>
    <n v="5"/>
  </r>
  <r>
    <x v="891"/>
    <d v="2014-04-23T00:00:00"/>
    <x v="0"/>
    <x v="1"/>
    <x v="1"/>
    <s v="Office Supplies"/>
    <x v="6"/>
    <n v="13.12"/>
    <n v="3.8047999999999984"/>
    <n v="0.28999999999999998"/>
    <n v="5"/>
  </r>
  <r>
    <x v="891"/>
    <d v="2014-04-23T00:00:00"/>
    <x v="0"/>
    <x v="1"/>
    <x v="1"/>
    <s v="Office Supplies"/>
    <x v="6"/>
    <n v="10.75"/>
    <n v="3.547499999999999"/>
    <n v="0.33"/>
    <n v="5"/>
  </r>
  <r>
    <x v="891"/>
    <d v="2014-04-23T00:00:00"/>
    <x v="0"/>
    <x v="1"/>
    <x v="1"/>
    <s v="Office Supplies"/>
    <x v="13"/>
    <n v="11.62"/>
    <n v="3.6021999999999998"/>
    <n v="0.31"/>
    <n v="5"/>
  </r>
  <r>
    <x v="26"/>
    <d v="2016-06-20T00:00:00"/>
    <x v="0"/>
    <x v="15"/>
    <x v="3"/>
    <s v="Office Supplies"/>
    <x v="4"/>
    <n v="40.74"/>
    <n v="0.4073999999999991"/>
    <n v="9.9999999999999794E-3"/>
    <n v="3"/>
  </r>
  <r>
    <x v="309"/>
    <d v="2014-05-09T00:00:00"/>
    <x v="1"/>
    <x v="0"/>
    <x v="0"/>
    <s v="Office Supplies"/>
    <x v="4"/>
    <n v="83.25"/>
    <n v="14.984999999999992"/>
    <n v="0.18"/>
    <n v="0"/>
  </r>
  <r>
    <x v="309"/>
    <d v="2014-05-09T00:00:00"/>
    <x v="1"/>
    <x v="0"/>
    <x v="0"/>
    <s v="Office Supplies"/>
    <x v="2"/>
    <n v="9.4499999999999993"/>
    <n v="4.5359999999999996"/>
    <n v="0.48"/>
    <n v="0"/>
  </r>
  <r>
    <x v="309"/>
    <d v="2014-05-09T00:00:00"/>
    <x v="1"/>
    <x v="0"/>
    <x v="0"/>
    <s v="Office Supplies"/>
    <x v="2"/>
    <n v="20.65"/>
    <n v="9.4989999999999988"/>
    <n v="0.46"/>
    <n v="0"/>
  </r>
  <r>
    <x v="309"/>
    <d v="2014-05-09T00:00:00"/>
    <x v="1"/>
    <x v="0"/>
    <x v="0"/>
    <s v="Office Supplies"/>
    <x v="10"/>
    <n v="45.36"/>
    <n v="21.772800000000004"/>
    <n v="0.48"/>
    <n v="0"/>
  </r>
  <r>
    <x v="31"/>
    <d v="2016-09-20T00:00:00"/>
    <x v="0"/>
    <x v="24"/>
    <x v="3"/>
    <s v="Furniture"/>
    <x v="5"/>
    <n v="5.3520000000000003"/>
    <n v="1.6055999999999999"/>
    <n v="0.3"/>
    <n v="2"/>
  </r>
  <r>
    <x v="31"/>
    <d v="2016-09-20T00:00:00"/>
    <x v="0"/>
    <x v="24"/>
    <x v="3"/>
    <s v="Furniture"/>
    <x v="1"/>
    <n v="99.372"/>
    <n v="-7.0979999999999919"/>
    <n v="-7.1428571428571397E-2"/>
    <n v="2"/>
  </r>
  <r>
    <x v="31"/>
    <d v="2016-09-20T00:00:00"/>
    <x v="0"/>
    <x v="24"/>
    <x v="3"/>
    <s v="Office Supplies"/>
    <x v="6"/>
    <n v="2.6720000000000002"/>
    <n v="0.36739999999999962"/>
    <n v="0.13750000000000001"/>
    <n v="2"/>
  </r>
  <r>
    <x v="331"/>
    <d v="2017-12-25T00:00:00"/>
    <x v="0"/>
    <x v="5"/>
    <x v="2"/>
    <s v="Office Supplies"/>
    <x v="10"/>
    <n v="28.672000000000004"/>
    <n v="10.393600000000001"/>
    <n v="0.36249999999999999"/>
    <n v="2"/>
  </r>
  <r>
    <x v="331"/>
    <d v="2017-12-25T00:00:00"/>
    <x v="0"/>
    <x v="5"/>
    <x v="2"/>
    <s v="Office Supplies"/>
    <x v="9"/>
    <n v="29.311999999999994"/>
    <n v="-74.74560000000001"/>
    <n v="-2.5499999999999998"/>
    <n v="2"/>
  </r>
  <r>
    <x v="505"/>
    <d v="2017-11-01T00:00:00"/>
    <x v="2"/>
    <x v="0"/>
    <x v="0"/>
    <s v="Office Supplies"/>
    <x v="4"/>
    <n v="105.98"/>
    <n v="4.2391999999999932"/>
    <n v="3.9999999999999897E-2"/>
    <n v="2"/>
  </r>
  <r>
    <x v="505"/>
    <d v="2017-11-01T00:00:00"/>
    <x v="2"/>
    <x v="0"/>
    <x v="0"/>
    <s v="Office Supplies"/>
    <x v="14"/>
    <n v="35.06"/>
    <n v="10.517999999999997"/>
    <n v="0.3"/>
    <n v="2"/>
  </r>
  <r>
    <x v="505"/>
    <d v="2017-11-01T00:00:00"/>
    <x v="2"/>
    <x v="0"/>
    <x v="0"/>
    <s v="Furniture"/>
    <x v="1"/>
    <n v="33.94"/>
    <n v="9.1637999999999984"/>
    <n v="0.27"/>
    <n v="2"/>
  </r>
  <r>
    <x v="505"/>
    <d v="2017-11-01T00:00:00"/>
    <x v="2"/>
    <x v="0"/>
    <x v="0"/>
    <s v="Office Supplies"/>
    <x v="2"/>
    <n v="30"/>
    <n v="14.399999999999999"/>
    <n v="0.48"/>
    <n v="2"/>
  </r>
  <r>
    <x v="892"/>
    <d v="2016-04-02T00:00:00"/>
    <x v="2"/>
    <x v="10"/>
    <x v="2"/>
    <s v="Office Supplies"/>
    <x v="10"/>
    <n v="45.527999999999999"/>
    <n v="15.934799999999997"/>
    <n v="0.35"/>
    <n v="4"/>
  </r>
  <r>
    <x v="892"/>
    <d v="2016-04-02T00:00:00"/>
    <x v="2"/>
    <x v="10"/>
    <x v="2"/>
    <s v="Furniture"/>
    <x v="1"/>
    <n v="844.11599999999987"/>
    <n v="-36.176400000000001"/>
    <n v="-4.2857142857142899E-2"/>
    <n v="4"/>
  </r>
  <r>
    <x v="892"/>
    <d v="2016-04-02T00:00:00"/>
    <x v="2"/>
    <x v="10"/>
    <x v="2"/>
    <s v="Technology"/>
    <x v="7"/>
    <n v="812.73599999999999"/>
    <n v="60.955199999999962"/>
    <n v="7.4999999999999997E-2"/>
    <n v="4"/>
  </r>
  <r>
    <x v="51"/>
    <d v="2017-11-26T00:00:00"/>
    <x v="1"/>
    <x v="9"/>
    <x v="3"/>
    <s v="Office Supplies"/>
    <x v="8"/>
    <n v="7.4760000000000018"/>
    <n v="-5.9807999999999986"/>
    <n v="-0.8"/>
    <n v="3"/>
  </r>
  <r>
    <x v="893"/>
    <d v="2014-03-26T00:00:00"/>
    <x v="0"/>
    <x v="1"/>
    <x v="1"/>
    <s v="Office Supplies"/>
    <x v="4"/>
    <n v="330.4"/>
    <n v="85.903999999999996"/>
    <n v="0.26"/>
    <n v="3"/>
  </r>
  <r>
    <x v="893"/>
    <d v="2014-03-26T00:00:00"/>
    <x v="0"/>
    <x v="1"/>
    <x v="1"/>
    <s v="Technology"/>
    <x v="7"/>
    <n v="604.75199999999995"/>
    <n v="37.797000000000025"/>
    <n v="6.25E-2"/>
    <n v="3"/>
  </r>
  <r>
    <x v="96"/>
    <d v="2017-12-05T00:00:00"/>
    <x v="0"/>
    <x v="1"/>
    <x v="1"/>
    <s v="Office Supplies"/>
    <x v="10"/>
    <n v="45.36"/>
    <n v="21.772800000000004"/>
    <n v="0.48"/>
    <n v="4"/>
  </r>
  <r>
    <x v="96"/>
    <d v="2017-12-05T00:00:00"/>
    <x v="0"/>
    <x v="1"/>
    <x v="1"/>
    <s v="Office Supplies"/>
    <x v="8"/>
    <n v="10.128"/>
    <n v="3.6714000000000002"/>
    <n v="0.36249999999999999"/>
    <n v="4"/>
  </r>
  <r>
    <x v="659"/>
    <d v="2017-11-12T00:00:00"/>
    <x v="0"/>
    <x v="1"/>
    <x v="1"/>
    <s v="Office Supplies"/>
    <x v="8"/>
    <n v="21.792000000000002"/>
    <n v="7.6271999999999984"/>
    <n v="0.35"/>
    <n v="5"/>
  </r>
  <r>
    <x v="659"/>
    <d v="2017-11-12T00:00:00"/>
    <x v="0"/>
    <x v="1"/>
    <x v="1"/>
    <s v="Technology"/>
    <x v="11"/>
    <n v="439.8"/>
    <n v="145.13400000000001"/>
    <n v="0.33"/>
    <n v="5"/>
  </r>
  <r>
    <x v="507"/>
    <d v="2017-09-09T00:00:00"/>
    <x v="0"/>
    <x v="24"/>
    <x v="3"/>
    <s v="Office Supplies"/>
    <x v="6"/>
    <n v="8.2560000000000002"/>
    <n v="0.61920000000000019"/>
    <n v="7.4999999999999997E-2"/>
    <n v="5"/>
  </r>
  <r>
    <x v="507"/>
    <d v="2017-09-09T00:00:00"/>
    <x v="0"/>
    <x v="24"/>
    <x v="3"/>
    <s v="Office Supplies"/>
    <x v="8"/>
    <n v="25.560000000000002"/>
    <n v="-20.448"/>
    <n v="-0.8"/>
    <n v="5"/>
  </r>
  <r>
    <x v="507"/>
    <d v="2017-09-09T00:00:00"/>
    <x v="0"/>
    <x v="24"/>
    <x v="3"/>
    <s v="Office Supplies"/>
    <x v="8"/>
    <n v="4.3680000000000012"/>
    <n v="-3.0575999999999999"/>
    <n v="-0.7"/>
    <n v="5"/>
  </r>
  <r>
    <x v="507"/>
    <d v="2017-09-09T00:00:00"/>
    <x v="0"/>
    <x v="24"/>
    <x v="3"/>
    <s v="Office Supplies"/>
    <x v="10"/>
    <n v="11.520000000000001"/>
    <n v="3.7439999999999993"/>
    <n v="0.32500000000000001"/>
    <n v="5"/>
  </r>
  <r>
    <x v="894"/>
    <d v="2016-07-06T00:00:00"/>
    <x v="0"/>
    <x v="1"/>
    <x v="1"/>
    <s v="Office Supplies"/>
    <x v="10"/>
    <n v="12.96"/>
    <n v="6.2208000000000006"/>
    <n v="0.48"/>
    <n v="3"/>
  </r>
  <r>
    <x v="894"/>
    <d v="2016-07-06T00:00:00"/>
    <x v="0"/>
    <x v="1"/>
    <x v="1"/>
    <s v="Office Supplies"/>
    <x v="13"/>
    <n v="3.96"/>
    <n v="7.9200000000000159E-2"/>
    <n v="0.02"/>
    <n v="3"/>
  </r>
  <r>
    <x v="210"/>
    <d v="2017-09-14T00:00:00"/>
    <x v="2"/>
    <x v="25"/>
    <x v="2"/>
    <s v="Office Supplies"/>
    <x v="8"/>
    <n v="1577.94"/>
    <n v="757.41120000000001"/>
    <n v="0.48"/>
    <n v="7"/>
  </r>
  <r>
    <x v="369"/>
    <d v="2016-09-14T00:00:00"/>
    <x v="2"/>
    <x v="5"/>
    <x v="2"/>
    <s v="Furniture"/>
    <x v="5"/>
    <n v="15.008000000000003"/>
    <n v="-12.006399999999999"/>
    <n v="-0.8"/>
    <n v="5"/>
  </r>
  <r>
    <x v="445"/>
    <d v="2017-07-03T00:00:00"/>
    <x v="2"/>
    <x v="4"/>
    <x v="1"/>
    <s v="Technology"/>
    <x v="11"/>
    <n v="59.98"/>
    <n v="26.391200000000005"/>
    <n v="0.44"/>
    <n v="0"/>
  </r>
  <r>
    <x v="445"/>
    <d v="2017-07-03T00:00:00"/>
    <x v="2"/>
    <x v="4"/>
    <x v="1"/>
    <s v="Technology"/>
    <x v="15"/>
    <n v="2395.2000000000003"/>
    <n v="209.58000000000004"/>
    <n v="8.7499999999999994E-2"/>
    <n v="0"/>
  </r>
  <r>
    <x v="445"/>
    <d v="2017-07-03T00:00:00"/>
    <x v="2"/>
    <x v="4"/>
    <x v="1"/>
    <s v="Technology"/>
    <x v="11"/>
    <n v="1687.8"/>
    <n v="742.63200000000006"/>
    <n v="0.44"/>
    <n v="0"/>
  </r>
  <r>
    <x v="445"/>
    <d v="2017-07-03T00:00:00"/>
    <x v="2"/>
    <x v="4"/>
    <x v="1"/>
    <s v="Technology"/>
    <x v="7"/>
    <n v="7.9920000000000009"/>
    <n v="2.6972999999999994"/>
    <n v="0.33750000000000002"/>
    <n v="0"/>
  </r>
  <r>
    <x v="222"/>
    <d v="2017-07-04T00:00:00"/>
    <x v="1"/>
    <x v="5"/>
    <x v="2"/>
    <s v="Office Supplies"/>
    <x v="10"/>
    <n v="5.1840000000000011"/>
    <n v="1.8144"/>
    <n v="0.35"/>
    <n v="5"/>
  </r>
  <r>
    <x v="783"/>
    <d v="2017-08-12T00:00:00"/>
    <x v="0"/>
    <x v="15"/>
    <x v="3"/>
    <s v="Office Supplies"/>
    <x v="6"/>
    <n v="11.68"/>
    <n v="5.4895999999999994"/>
    <n v="0.47"/>
    <n v="5"/>
  </r>
  <r>
    <x v="783"/>
    <d v="2017-08-12T00:00:00"/>
    <x v="0"/>
    <x v="15"/>
    <x v="3"/>
    <s v="Office Supplies"/>
    <x v="6"/>
    <n v="104.80000000000001"/>
    <n v="26.200000000000003"/>
    <n v="0.25"/>
    <n v="5"/>
  </r>
  <r>
    <x v="531"/>
    <d v="2015-03-24T00:00:00"/>
    <x v="0"/>
    <x v="2"/>
    <x v="0"/>
    <s v="Office Supplies"/>
    <x v="10"/>
    <n v="14.496000000000002"/>
    <n v="4.8924000000000003"/>
    <n v="0.33750000000000002"/>
    <n v="5"/>
  </r>
  <r>
    <x v="843"/>
    <d v="2016-06-11T00:00:00"/>
    <x v="2"/>
    <x v="1"/>
    <x v="1"/>
    <s v="Office Supplies"/>
    <x v="8"/>
    <n v="4.7840000000000007"/>
    <n v="1.5547999999999997"/>
    <n v="0.32500000000000001"/>
    <n v="4"/>
  </r>
  <r>
    <x v="843"/>
    <d v="2016-06-11T00:00:00"/>
    <x v="2"/>
    <x v="1"/>
    <x v="1"/>
    <s v="Office Supplies"/>
    <x v="10"/>
    <n v="4.7300000000000004"/>
    <n v="2.3177000000000003"/>
    <n v="0.49"/>
    <n v="4"/>
  </r>
  <r>
    <x v="197"/>
    <d v="2016-07-29T00:00:00"/>
    <x v="0"/>
    <x v="35"/>
    <x v="0"/>
    <s v="Office Supplies"/>
    <x v="4"/>
    <n v="7.89"/>
    <n v="0.31559999999999899"/>
    <n v="3.9999999999999897E-2"/>
    <n v="4"/>
  </r>
  <r>
    <x v="197"/>
    <d v="2016-07-29T00:00:00"/>
    <x v="0"/>
    <x v="35"/>
    <x v="0"/>
    <s v="Office Supplies"/>
    <x v="10"/>
    <n v="65.5"/>
    <n v="32.094999999999999"/>
    <n v="0.49"/>
    <n v="4"/>
  </r>
  <r>
    <x v="197"/>
    <d v="2016-07-29T00:00:00"/>
    <x v="0"/>
    <x v="35"/>
    <x v="0"/>
    <s v="Furniture"/>
    <x v="3"/>
    <n v="2430.08"/>
    <n v="388.81280000000015"/>
    <n v="0.16"/>
    <n v="4"/>
  </r>
  <r>
    <x v="172"/>
    <d v="2017-10-07T00:00:00"/>
    <x v="0"/>
    <x v="8"/>
    <x v="2"/>
    <s v="Office Supplies"/>
    <x v="10"/>
    <n v="104.85"/>
    <n v="50.327999999999996"/>
    <n v="0.48"/>
    <n v="6"/>
  </r>
  <r>
    <x v="895"/>
    <d v="2015-12-16T00:00:00"/>
    <x v="1"/>
    <x v="12"/>
    <x v="2"/>
    <s v="Office Supplies"/>
    <x v="6"/>
    <n v="3.9"/>
    <n v="1.5209999999999999"/>
    <n v="0.39"/>
    <n v="6"/>
  </r>
  <r>
    <x v="895"/>
    <d v="2015-12-16T00:00:00"/>
    <x v="1"/>
    <x v="12"/>
    <x v="2"/>
    <s v="Furniture"/>
    <x v="3"/>
    <n v="801.96"/>
    <n v="200.49"/>
    <n v="0.25"/>
    <n v="6"/>
  </r>
  <r>
    <x v="895"/>
    <d v="2015-12-16T00:00:00"/>
    <x v="1"/>
    <x v="12"/>
    <x v="2"/>
    <s v="Furniture"/>
    <x v="1"/>
    <n v="191.96"/>
    <n v="32.633199999999988"/>
    <n v="0.17"/>
    <n v="6"/>
  </r>
  <r>
    <x v="895"/>
    <d v="2015-12-16T00:00:00"/>
    <x v="1"/>
    <x v="12"/>
    <x v="2"/>
    <s v="Office Supplies"/>
    <x v="2"/>
    <n v="2.61"/>
    <n v="1.2005999999999999"/>
    <n v="0.46"/>
    <n v="6"/>
  </r>
  <r>
    <x v="213"/>
    <d v="2017-09-08T00:00:00"/>
    <x v="1"/>
    <x v="1"/>
    <x v="1"/>
    <s v="Office Supplies"/>
    <x v="6"/>
    <n v="5.96"/>
    <n v="1.6688000000000001"/>
    <n v="0.28000000000000003"/>
    <n v="5"/>
  </r>
  <r>
    <x v="241"/>
    <d v="2017-09-28T00:00:00"/>
    <x v="2"/>
    <x v="24"/>
    <x v="3"/>
    <s v="Technology"/>
    <x v="7"/>
    <n v="1169.694"/>
    <n v="-253.43369999999993"/>
    <n v="-0.21666666666666701"/>
    <n v="4"/>
  </r>
  <r>
    <x v="484"/>
    <d v="2017-12-21T00:00:00"/>
    <x v="0"/>
    <x v="28"/>
    <x v="0"/>
    <s v="Office Supplies"/>
    <x v="14"/>
    <n v="1665.62"/>
    <n v="33.312400000000025"/>
    <n v="0.02"/>
    <n v="2"/>
  </r>
  <r>
    <x v="221"/>
    <d v="2017-11-30T00:00:00"/>
    <x v="2"/>
    <x v="0"/>
    <x v="0"/>
    <s v="Office Supplies"/>
    <x v="8"/>
    <n v="2.88"/>
    <n v="1.4112"/>
    <n v="0.49"/>
    <n v="6"/>
  </r>
  <r>
    <x v="221"/>
    <d v="2017-11-30T00:00:00"/>
    <x v="2"/>
    <x v="0"/>
    <x v="0"/>
    <s v="Office Supplies"/>
    <x v="4"/>
    <n v="1443.96"/>
    <n v="375.42959999999994"/>
    <n v="0.26"/>
    <n v="6"/>
  </r>
  <r>
    <x v="736"/>
    <d v="2014-12-15T00:00:00"/>
    <x v="0"/>
    <x v="5"/>
    <x v="2"/>
    <s v="Office Supplies"/>
    <x v="14"/>
    <n v="2.92"/>
    <n v="0.36499999999999977"/>
    <n v="0.125"/>
    <n v="2"/>
  </r>
  <r>
    <x v="5"/>
    <d v="2016-12-07T00:00:00"/>
    <x v="0"/>
    <x v="15"/>
    <x v="3"/>
    <s v="Office Supplies"/>
    <x v="4"/>
    <n v="465.18"/>
    <n v="120.94680000000001"/>
    <n v="0.26"/>
    <n v="2"/>
  </r>
  <r>
    <x v="108"/>
    <d v="2016-09-17T00:00:00"/>
    <x v="2"/>
    <x v="24"/>
    <x v="3"/>
    <s v="Office Supplies"/>
    <x v="8"/>
    <n v="22.428000000000004"/>
    <n v="-17.942399999999992"/>
    <n v="-0.8"/>
    <n v="6"/>
  </r>
  <r>
    <x v="108"/>
    <d v="2016-09-17T00:00:00"/>
    <x v="2"/>
    <x v="24"/>
    <x v="3"/>
    <s v="Office Supplies"/>
    <x v="4"/>
    <n v="37.52000000000001"/>
    <n v="3.7519999999999989"/>
    <n v="0.1"/>
    <n v="6"/>
  </r>
  <r>
    <x v="34"/>
    <d v="2017-12-15T00:00:00"/>
    <x v="1"/>
    <x v="9"/>
    <x v="3"/>
    <s v="Office Supplies"/>
    <x v="6"/>
    <n v="2.6240000000000001"/>
    <n v="0.42639999999999978"/>
    <n v="0.16250000000000001"/>
    <n v="6"/>
  </r>
  <r>
    <x v="340"/>
    <d v="2014-09-14T00:00:00"/>
    <x v="0"/>
    <x v="9"/>
    <x v="3"/>
    <s v="Office Supplies"/>
    <x v="10"/>
    <n v="15.552000000000003"/>
    <n v="5.4432"/>
    <n v="0.35"/>
    <n v="5"/>
  </r>
  <r>
    <x v="340"/>
    <d v="2014-09-14T00:00:00"/>
    <x v="0"/>
    <x v="9"/>
    <x v="3"/>
    <s v="Technology"/>
    <x v="11"/>
    <n v="64.704000000000008"/>
    <n v="-4.852800000000002"/>
    <n v="-7.4999999999999997E-2"/>
    <n v="5"/>
  </r>
  <r>
    <x v="340"/>
    <d v="2014-09-14T00:00:00"/>
    <x v="0"/>
    <x v="9"/>
    <x v="3"/>
    <s v="Furniture"/>
    <x v="5"/>
    <n v="17.472000000000001"/>
    <n v="5.023200000000001"/>
    <n v="0.28749999999999998"/>
    <n v="5"/>
  </r>
  <r>
    <x v="340"/>
    <d v="2014-09-14T00:00:00"/>
    <x v="0"/>
    <x v="9"/>
    <x v="3"/>
    <s v="Technology"/>
    <x v="7"/>
    <n v="135.51599999999999"/>
    <n v="-31.620400000000004"/>
    <n v="-0.233333333333333"/>
    <n v="5"/>
  </r>
  <r>
    <x v="335"/>
    <d v="2017-06-30T00:00:00"/>
    <x v="0"/>
    <x v="22"/>
    <x v="1"/>
    <s v="Technology"/>
    <x v="11"/>
    <n v="431.92800000000005"/>
    <n v="64.789199999999951"/>
    <n v="0.15"/>
    <n v="4"/>
  </r>
  <r>
    <x v="664"/>
    <d v="2014-11-24T00:00:00"/>
    <x v="0"/>
    <x v="9"/>
    <x v="3"/>
    <s v="Office Supplies"/>
    <x v="10"/>
    <n v="12.448"/>
    <n v="3.8899999999999988"/>
    <n v="0.3125"/>
    <n v="7"/>
  </r>
  <r>
    <x v="664"/>
    <d v="2014-11-24T00:00:00"/>
    <x v="0"/>
    <x v="9"/>
    <x v="3"/>
    <s v="Furniture"/>
    <x v="1"/>
    <n v="657.93"/>
    <n v="-93.989999999999952"/>
    <n v="-0.14285714285714299"/>
    <n v="7"/>
  </r>
  <r>
    <x v="170"/>
    <d v="2017-08-27T00:00:00"/>
    <x v="2"/>
    <x v="39"/>
    <x v="3"/>
    <s v="Office Supplies"/>
    <x v="10"/>
    <n v="277.39999999999998"/>
    <n v="133.15199999999999"/>
    <n v="0.48"/>
    <n v="6"/>
  </r>
  <r>
    <x v="170"/>
    <d v="2017-08-27T00:00:00"/>
    <x v="2"/>
    <x v="39"/>
    <x v="3"/>
    <s v="Furniture"/>
    <x v="5"/>
    <n v="25.16"/>
    <n v="8.5543999999999976"/>
    <n v="0.34"/>
    <n v="6"/>
  </r>
  <r>
    <x v="170"/>
    <d v="2017-08-27T00:00:00"/>
    <x v="2"/>
    <x v="39"/>
    <x v="3"/>
    <s v="Furniture"/>
    <x v="5"/>
    <n v="91.92"/>
    <n v="31.252800000000001"/>
    <n v="0.34"/>
    <n v="6"/>
  </r>
  <r>
    <x v="299"/>
    <d v="2016-03-16T00:00:00"/>
    <x v="0"/>
    <x v="15"/>
    <x v="3"/>
    <s v="Office Supplies"/>
    <x v="12"/>
    <n v="29.339999999999996"/>
    <n v="13.496399999999998"/>
    <n v="0.46"/>
    <n v="4"/>
  </r>
  <r>
    <x v="865"/>
    <d v="2014-09-28T00:00:00"/>
    <x v="0"/>
    <x v="15"/>
    <x v="3"/>
    <s v="Office Supplies"/>
    <x v="8"/>
    <n v="139.44"/>
    <n v="47.060999999999993"/>
    <n v="0.33750000000000002"/>
    <n v="5"/>
  </r>
  <r>
    <x v="582"/>
    <d v="2014-05-03T00:00:00"/>
    <x v="1"/>
    <x v="24"/>
    <x v="3"/>
    <s v="Office Supplies"/>
    <x v="2"/>
    <n v="6.911999999999999"/>
    <n v="2.5056000000000003"/>
    <n v="0.36249999999999999"/>
    <n v="5"/>
  </r>
  <r>
    <x v="582"/>
    <d v="2014-05-03T00:00:00"/>
    <x v="1"/>
    <x v="24"/>
    <x v="3"/>
    <s v="Office Supplies"/>
    <x v="4"/>
    <n v="27.096"/>
    <n v="2.0321999999999987"/>
    <n v="7.4999999999999997E-2"/>
    <n v="5"/>
  </r>
  <r>
    <x v="582"/>
    <d v="2014-05-03T00:00:00"/>
    <x v="1"/>
    <x v="24"/>
    <x v="3"/>
    <s v="Office Supplies"/>
    <x v="4"/>
    <n v="177.56800000000001"/>
    <n v="-37.733199999999989"/>
    <n v="-0.21249999999999999"/>
    <n v="5"/>
  </r>
  <r>
    <x v="896"/>
    <d v="2016-12-01T00:00:00"/>
    <x v="1"/>
    <x v="5"/>
    <x v="2"/>
    <s v="Technology"/>
    <x v="11"/>
    <n v="58.415999999999997"/>
    <n v="16.794600000000003"/>
    <n v="0.28749999999999998"/>
    <n v="2"/>
  </r>
  <r>
    <x v="155"/>
    <d v="2015-12-08T00:00:00"/>
    <x v="2"/>
    <x v="9"/>
    <x v="3"/>
    <s v="Office Supplies"/>
    <x v="10"/>
    <n v="16.448"/>
    <n v="5.5511999999999979"/>
    <n v="0.33750000000000002"/>
    <n v="5"/>
  </r>
  <r>
    <x v="155"/>
    <d v="2015-12-08T00:00:00"/>
    <x v="2"/>
    <x v="9"/>
    <x v="3"/>
    <s v="Technology"/>
    <x v="11"/>
    <n v="36.783999999999999"/>
    <n v="10.5754"/>
    <n v="0.28749999999999998"/>
    <n v="5"/>
  </r>
  <r>
    <x v="123"/>
    <d v="2017-11-21T00:00:00"/>
    <x v="1"/>
    <x v="5"/>
    <x v="2"/>
    <s v="Furniture"/>
    <x v="3"/>
    <n v="718.11599999999987"/>
    <n v="-71.811599999999999"/>
    <n v="-0.1"/>
    <n v="2"/>
  </r>
  <r>
    <x v="123"/>
    <d v="2017-11-21T00:00:00"/>
    <x v="1"/>
    <x v="5"/>
    <x v="2"/>
    <s v="Office Supplies"/>
    <x v="6"/>
    <n v="31.776"/>
    <n v="8.7384000000000022"/>
    <n v="0.27500000000000002"/>
    <n v="2"/>
  </r>
  <r>
    <x v="64"/>
    <d v="2016-09-09T00:00:00"/>
    <x v="0"/>
    <x v="9"/>
    <x v="3"/>
    <s v="Office Supplies"/>
    <x v="8"/>
    <n v="9.5550000000000015"/>
    <n v="-7.3254999999999981"/>
    <n v="-0.76666666666666605"/>
    <n v="4"/>
  </r>
  <r>
    <x v="507"/>
    <d v="2017-09-08T00:00:00"/>
    <x v="0"/>
    <x v="1"/>
    <x v="1"/>
    <s v="Office Supplies"/>
    <x v="8"/>
    <n v="487.98400000000004"/>
    <n v="152.49499999999998"/>
    <n v="0.3125"/>
    <n v="4"/>
  </r>
  <r>
    <x v="507"/>
    <d v="2017-09-08T00:00:00"/>
    <x v="0"/>
    <x v="1"/>
    <x v="1"/>
    <s v="Technology"/>
    <x v="7"/>
    <n v="5.5600000000000005"/>
    <n v="1.7374999999999998"/>
    <n v="0.3125"/>
    <n v="4"/>
  </r>
  <r>
    <x v="507"/>
    <d v="2017-09-08T00:00:00"/>
    <x v="0"/>
    <x v="1"/>
    <x v="1"/>
    <s v="Office Supplies"/>
    <x v="4"/>
    <n v="217.85"/>
    <n v="65.35499999999999"/>
    <n v="0.3"/>
    <n v="4"/>
  </r>
  <r>
    <x v="897"/>
    <d v="2016-09-29T00:00:00"/>
    <x v="1"/>
    <x v="18"/>
    <x v="0"/>
    <s v="Office Supplies"/>
    <x v="6"/>
    <n v="40.775999999999996"/>
    <n v="4.5872999999999937"/>
    <n v="0.1125"/>
    <n v="7"/>
  </r>
  <r>
    <x v="897"/>
    <d v="2016-09-29T00:00:00"/>
    <x v="1"/>
    <x v="18"/>
    <x v="0"/>
    <s v="Technology"/>
    <x v="7"/>
    <n v="63.936000000000007"/>
    <n v="5.5944000000000003"/>
    <n v="8.7499999999999994E-2"/>
    <n v="7"/>
  </r>
  <r>
    <x v="80"/>
    <d v="2014-09-19T00:00:00"/>
    <x v="0"/>
    <x v="32"/>
    <x v="0"/>
    <s v="Furniture"/>
    <x v="5"/>
    <n v="142.4"/>
    <n v="52.688000000000002"/>
    <n v="0.37"/>
    <n v="5"/>
  </r>
  <r>
    <x v="80"/>
    <d v="2014-09-19T00:00:00"/>
    <x v="0"/>
    <x v="32"/>
    <x v="0"/>
    <s v="Office Supplies"/>
    <x v="8"/>
    <n v="7.16"/>
    <n v="3.4367999999999999"/>
    <n v="0.48"/>
    <n v="5"/>
  </r>
  <r>
    <x v="240"/>
    <d v="2017-05-21T00:00:00"/>
    <x v="2"/>
    <x v="1"/>
    <x v="1"/>
    <s v="Furniture"/>
    <x v="1"/>
    <n v="681.40800000000013"/>
    <n v="42.588000000000022"/>
    <n v="6.25E-2"/>
    <n v="2"/>
  </r>
  <r>
    <x v="240"/>
    <d v="2017-05-21T00:00:00"/>
    <x v="2"/>
    <x v="1"/>
    <x v="1"/>
    <s v="Office Supplies"/>
    <x v="6"/>
    <n v="3.52"/>
    <n v="1.0207999999999999"/>
    <n v="0.28999999999999998"/>
    <n v="2"/>
  </r>
  <r>
    <x v="240"/>
    <d v="2017-05-21T00:00:00"/>
    <x v="2"/>
    <x v="1"/>
    <x v="1"/>
    <s v="Office Supplies"/>
    <x v="6"/>
    <n v="5.58"/>
    <n v="1.3949999999999996"/>
    <n v="0.25"/>
    <n v="2"/>
  </r>
  <r>
    <x v="240"/>
    <d v="2017-05-21T00:00:00"/>
    <x v="2"/>
    <x v="1"/>
    <x v="1"/>
    <s v="Technology"/>
    <x v="11"/>
    <n v="36.32"/>
    <n v="10.895999999999997"/>
    <n v="0.3"/>
    <n v="2"/>
  </r>
  <r>
    <x v="128"/>
    <d v="2014-08-13T00:00:00"/>
    <x v="0"/>
    <x v="4"/>
    <x v="1"/>
    <s v="Office Supplies"/>
    <x v="8"/>
    <n v="2060.7440000000001"/>
    <n v="643.98249999999996"/>
    <n v="0.3125"/>
    <n v="4"/>
  </r>
  <r>
    <x v="200"/>
    <d v="2017-11-30T00:00:00"/>
    <x v="1"/>
    <x v="24"/>
    <x v="3"/>
    <s v="Office Supplies"/>
    <x v="9"/>
    <n v="52.272000000000006"/>
    <n v="9.8009999999999984"/>
    <n v="0.1875"/>
    <n v="4"/>
  </r>
  <r>
    <x v="200"/>
    <d v="2017-11-30T00:00:00"/>
    <x v="1"/>
    <x v="24"/>
    <x v="3"/>
    <s v="Office Supplies"/>
    <x v="9"/>
    <n v="213.13600000000002"/>
    <n v="23.977799999999988"/>
    <n v="0.1125"/>
    <n v="4"/>
  </r>
  <r>
    <x v="898"/>
    <d v="2017-05-08T00:00:00"/>
    <x v="1"/>
    <x v="1"/>
    <x v="1"/>
    <s v="Office Supplies"/>
    <x v="4"/>
    <n v="69.52"/>
    <n v="19.465600000000002"/>
    <n v="0.28000000000000003"/>
    <n v="5"/>
  </r>
  <r>
    <x v="898"/>
    <d v="2017-05-08T00:00:00"/>
    <x v="1"/>
    <x v="1"/>
    <x v="1"/>
    <s v="Office Supplies"/>
    <x v="4"/>
    <n v="763.44"/>
    <n v="45.80639999999994"/>
    <n v="5.9999999999999901E-2"/>
    <n v="5"/>
  </r>
  <r>
    <x v="338"/>
    <d v="2016-11-14T00:00:00"/>
    <x v="2"/>
    <x v="24"/>
    <x v="3"/>
    <s v="Office Supplies"/>
    <x v="2"/>
    <n v="9.2159999999999993"/>
    <n v="3.3408000000000002"/>
    <n v="0.36249999999999999"/>
    <n v="4"/>
  </r>
  <r>
    <x v="338"/>
    <d v="2016-11-14T00:00:00"/>
    <x v="2"/>
    <x v="24"/>
    <x v="3"/>
    <s v="Technology"/>
    <x v="7"/>
    <n v="41.957999999999998"/>
    <n v="-9.7901999999999987"/>
    <n v="-0.233333333333333"/>
    <n v="4"/>
  </r>
  <r>
    <x v="338"/>
    <d v="2016-11-14T00:00:00"/>
    <x v="2"/>
    <x v="24"/>
    <x v="3"/>
    <s v="Office Supplies"/>
    <x v="10"/>
    <n v="89.567999999999998"/>
    <n v="32.468400000000003"/>
    <n v="0.36249999999999999"/>
    <n v="4"/>
  </r>
  <r>
    <x v="338"/>
    <d v="2016-11-14T00:00:00"/>
    <x v="2"/>
    <x v="24"/>
    <x v="3"/>
    <s v="Office Supplies"/>
    <x v="10"/>
    <n v="22.248000000000001"/>
    <n v="7.5086999999999984"/>
    <n v="0.33750000000000002"/>
    <n v="4"/>
  </r>
  <r>
    <x v="338"/>
    <d v="2016-11-14T00:00:00"/>
    <x v="2"/>
    <x v="24"/>
    <x v="3"/>
    <s v="Office Supplies"/>
    <x v="9"/>
    <n v="334.88000000000005"/>
    <n v="29.301999999999978"/>
    <n v="8.7499999999999897E-2"/>
    <n v="4"/>
  </r>
  <r>
    <x v="338"/>
    <d v="2016-11-14T00:00:00"/>
    <x v="2"/>
    <x v="24"/>
    <x v="3"/>
    <s v="Furniture"/>
    <x v="5"/>
    <n v="148.28800000000001"/>
    <n v="29.657599999999988"/>
    <n v="0.2"/>
    <n v="4"/>
  </r>
  <r>
    <x v="338"/>
    <d v="2016-11-14T00:00:00"/>
    <x v="2"/>
    <x v="24"/>
    <x v="3"/>
    <s v="Office Supplies"/>
    <x v="10"/>
    <n v="4.6240000000000006"/>
    <n v="1.6762000000000001"/>
    <n v="0.36249999999999999"/>
    <n v="4"/>
  </r>
  <r>
    <x v="338"/>
    <d v="2016-11-14T00:00:00"/>
    <x v="2"/>
    <x v="24"/>
    <x v="3"/>
    <s v="Technology"/>
    <x v="11"/>
    <n v="178.92000000000002"/>
    <n v="-29.074500000000008"/>
    <n v="-0.16250000000000001"/>
    <n v="4"/>
  </r>
  <r>
    <x v="338"/>
    <d v="2016-11-14T00:00:00"/>
    <x v="2"/>
    <x v="24"/>
    <x v="3"/>
    <s v="Office Supplies"/>
    <x v="8"/>
    <n v="69.888000000000005"/>
    <n v="-46.591999999999999"/>
    <n v="-0.66666666666666696"/>
    <n v="4"/>
  </r>
  <r>
    <x v="414"/>
    <d v="2014-12-23T00:00:00"/>
    <x v="0"/>
    <x v="1"/>
    <x v="1"/>
    <s v="Office Supplies"/>
    <x v="8"/>
    <n v="487.98400000000004"/>
    <n v="152.49499999999998"/>
    <n v="0.3125"/>
    <n v="3"/>
  </r>
  <r>
    <x v="414"/>
    <d v="2014-12-23T00:00:00"/>
    <x v="0"/>
    <x v="1"/>
    <x v="1"/>
    <s v="Office Supplies"/>
    <x v="6"/>
    <n v="47.3"/>
    <n v="12.298000000000002"/>
    <n v="0.26"/>
    <n v="3"/>
  </r>
  <r>
    <x v="414"/>
    <d v="2014-12-23T00:00:00"/>
    <x v="0"/>
    <x v="1"/>
    <x v="1"/>
    <s v="Office Supplies"/>
    <x v="6"/>
    <n v="4.13"/>
    <n v="1.1564000000000001"/>
    <n v="0.28000000000000003"/>
    <n v="3"/>
  </r>
  <r>
    <x v="414"/>
    <d v="2014-12-23T00:00:00"/>
    <x v="0"/>
    <x v="1"/>
    <x v="1"/>
    <s v="Office Supplies"/>
    <x v="8"/>
    <n v="155.12"/>
    <n v="50.413999999999987"/>
    <n v="0.32500000000000001"/>
    <n v="3"/>
  </r>
  <r>
    <x v="739"/>
    <d v="2014-07-27T00:00:00"/>
    <x v="2"/>
    <x v="1"/>
    <x v="1"/>
    <s v="Office Supplies"/>
    <x v="10"/>
    <n v="6.48"/>
    <n v="3.1752000000000002"/>
    <n v="0.49"/>
    <n v="2"/>
  </r>
  <r>
    <x v="739"/>
    <d v="2014-07-27T00:00:00"/>
    <x v="2"/>
    <x v="1"/>
    <x v="1"/>
    <s v="Office Supplies"/>
    <x v="14"/>
    <n v="15.52"/>
    <n v="4.5007999999999981"/>
    <n v="0.28999999999999998"/>
    <n v="2"/>
  </r>
  <r>
    <x v="6"/>
    <d v="2015-11-27T00:00:00"/>
    <x v="0"/>
    <x v="18"/>
    <x v="0"/>
    <s v="Office Supplies"/>
    <x v="8"/>
    <n v="2.9460000000000006"/>
    <n v="-2.0621999999999998"/>
    <n v="-0.7"/>
    <n v="5"/>
  </r>
  <r>
    <x v="6"/>
    <d v="2015-11-27T00:00:00"/>
    <x v="0"/>
    <x v="18"/>
    <x v="0"/>
    <s v="Office Supplies"/>
    <x v="13"/>
    <n v="55.104000000000006"/>
    <n v="18.597599999999993"/>
    <n v="0.33750000000000002"/>
    <n v="5"/>
  </r>
  <r>
    <x v="34"/>
    <d v="2017-12-11T00:00:00"/>
    <x v="0"/>
    <x v="12"/>
    <x v="2"/>
    <s v="Technology"/>
    <x v="11"/>
    <n v="104.88"/>
    <n v="41.952000000000005"/>
    <n v="0.4"/>
    <n v="2"/>
  </r>
  <r>
    <x v="34"/>
    <d v="2017-12-11T00:00:00"/>
    <x v="0"/>
    <x v="12"/>
    <x v="2"/>
    <s v="Office Supplies"/>
    <x v="6"/>
    <n v="34.700000000000003"/>
    <n v="12.492000000000001"/>
    <n v="0.36"/>
    <n v="2"/>
  </r>
  <r>
    <x v="34"/>
    <d v="2017-12-11T00:00:00"/>
    <x v="0"/>
    <x v="12"/>
    <x v="2"/>
    <s v="Office Supplies"/>
    <x v="8"/>
    <n v="33.72"/>
    <n v="15.511199999999999"/>
    <n v="0.46"/>
    <n v="2"/>
  </r>
  <r>
    <x v="34"/>
    <d v="2017-12-11T00:00:00"/>
    <x v="0"/>
    <x v="12"/>
    <x v="2"/>
    <s v="Office Supplies"/>
    <x v="10"/>
    <n v="14.940000000000001"/>
    <n v="7.0218000000000007"/>
    <n v="0.47"/>
    <n v="2"/>
  </r>
  <r>
    <x v="515"/>
    <d v="2017-09-05T00:00:00"/>
    <x v="0"/>
    <x v="14"/>
    <x v="2"/>
    <s v="Office Supplies"/>
    <x v="9"/>
    <n v="638.73"/>
    <n v="166.06979999999999"/>
    <n v="0.26"/>
    <n v="5"/>
  </r>
  <r>
    <x v="558"/>
    <d v="2017-04-30T00:00:00"/>
    <x v="1"/>
    <x v="2"/>
    <x v="0"/>
    <s v="Office Supplies"/>
    <x v="4"/>
    <n v="113.56800000000001"/>
    <n v="-21.294000000000018"/>
    <n v="-0.1875"/>
    <n v="6"/>
  </r>
  <r>
    <x v="565"/>
    <d v="2017-09-14T00:00:00"/>
    <x v="1"/>
    <x v="24"/>
    <x v="3"/>
    <s v="Technology"/>
    <x v="11"/>
    <n v="9.0960000000000001"/>
    <n v="1.7054999999999998"/>
    <n v="0.1875"/>
    <n v="6"/>
  </r>
  <r>
    <x v="899"/>
    <d v="2015-03-17T00:00:00"/>
    <x v="1"/>
    <x v="2"/>
    <x v="0"/>
    <s v="Office Supplies"/>
    <x v="12"/>
    <n v="8.6880000000000006"/>
    <n v="2.9322000000000004"/>
    <n v="0.33750000000000002"/>
    <n v="5"/>
  </r>
  <r>
    <x v="899"/>
    <d v="2015-03-17T00:00:00"/>
    <x v="1"/>
    <x v="2"/>
    <x v="0"/>
    <s v="Furniture"/>
    <x v="5"/>
    <n v="30.880000000000003"/>
    <n v="3.8599999999999977"/>
    <n v="0.125"/>
    <n v="5"/>
  </r>
  <r>
    <x v="899"/>
    <d v="2015-03-17T00:00:00"/>
    <x v="1"/>
    <x v="2"/>
    <x v="0"/>
    <s v="Furniture"/>
    <x v="5"/>
    <n v="6.4080000000000004"/>
    <n v="1.4418"/>
    <n v="0.22500000000000001"/>
    <n v="5"/>
  </r>
  <r>
    <x v="427"/>
    <d v="2016-07-23T00:00:00"/>
    <x v="1"/>
    <x v="16"/>
    <x v="1"/>
    <s v="Office Supplies"/>
    <x v="14"/>
    <n v="33.799999999999997"/>
    <n v="4.2249999999999979"/>
    <n v="0.125"/>
    <n v="5"/>
  </r>
  <r>
    <x v="900"/>
    <d v="2016-06-15T00:00:00"/>
    <x v="2"/>
    <x v="12"/>
    <x v="2"/>
    <s v="Technology"/>
    <x v="7"/>
    <n v="377.96999999999997"/>
    <n v="94.492500000000007"/>
    <n v="0.25"/>
    <n v="2"/>
  </r>
  <r>
    <x v="445"/>
    <d v="2017-07-09T00:00:00"/>
    <x v="2"/>
    <x v="31"/>
    <x v="3"/>
    <s v="Technology"/>
    <x v="11"/>
    <n v="258.89999999999998"/>
    <n v="93.203999999999994"/>
    <n v="0.36"/>
    <n v="6"/>
  </r>
  <r>
    <x v="445"/>
    <d v="2017-07-09T00:00:00"/>
    <x v="2"/>
    <x v="31"/>
    <x v="3"/>
    <s v="Office Supplies"/>
    <x v="10"/>
    <n v="24.56"/>
    <n v="11.543199999999999"/>
    <n v="0.47"/>
    <n v="6"/>
  </r>
  <r>
    <x v="589"/>
    <d v="2014-12-13T00:00:00"/>
    <x v="0"/>
    <x v="21"/>
    <x v="1"/>
    <s v="Office Supplies"/>
    <x v="2"/>
    <n v="27.888000000000002"/>
    <n v="9.0635999999999974"/>
    <n v="0.32500000000000001"/>
    <n v="5"/>
  </r>
  <r>
    <x v="589"/>
    <d v="2014-12-13T00:00:00"/>
    <x v="0"/>
    <x v="21"/>
    <x v="1"/>
    <s v="Office Supplies"/>
    <x v="8"/>
    <n v="6.4560000000000004"/>
    <n v="-4.5191999999999979"/>
    <n v="-0.7"/>
    <n v="5"/>
  </r>
  <r>
    <x v="589"/>
    <d v="2014-12-13T00:00:00"/>
    <x v="0"/>
    <x v="21"/>
    <x v="1"/>
    <s v="Technology"/>
    <x v="7"/>
    <n v="52.679999999999993"/>
    <n v="19.754999999999999"/>
    <n v="0.375"/>
    <n v="5"/>
  </r>
  <r>
    <x v="589"/>
    <d v="2014-12-13T00:00:00"/>
    <x v="0"/>
    <x v="21"/>
    <x v="1"/>
    <s v="Office Supplies"/>
    <x v="14"/>
    <n v="13.88"/>
    <n v="-2.6025000000000014"/>
    <n v="-0.1875"/>
    <n v="5"/>
  </r>
  <r>
    <x v="589"/>
    <d v="2014-12-13T00:00:00"/>
    <x v="0"/>
    <x v="21"/>
    <x v="1"/>
    <s v="Technology"/>
    <x v="11"/>
    <n v="103.92000000000002"/>
    <n v="-18.186000000000014"/>
    <n v="-0.17499999999999999"/>
    <n v="5"/>
  </r>
  <r>
    <x v="589"/>
    <d v="2014-12-13T00:00:00"/>
    <x v="0"/>
    <x v="21"/>
    <x v="1"/>
    <s v="Office Supplies"/>
    <x v="2"/>
    <n v="11.52"/>
    <n v="3.7439999999999989"/>
    <n v="0.32500000000000001"/>
    <n v="5"/>
  </r>
  <r>
    <x v="589"/>
    <d v="2014-12-13T00:00:00"/>
    <x v="0"/>
    <x v="21"/>
    <x v="1"/>
    <s v="Office Supplies"/>
    <x v="10"/>
    <n v="10.368000000000002"/>
    <n v="3.6288"/>
    <n v="0.35"/>
    <n v="5"/>
  </r>
  <r>
    <x v="589"/>
    <d v="2014-12-13T00:00:00"/>
    <x v="0"/>
    <x v="21"/>
    <x v="1"/>
    <s v="Office Supplies"/>
    <x v="4"/>
    <n v="39.072000000000003"/>
    <n v="2.9304000000000023"/>
    <n v="7.4999999999999997E-2"/>
    <n v="5"/>
  </r>
  <r>
    <x v="143"/>
    <d v="2016-04-14T00:00:00"/>
    <x v="2"/>
    <x v="24"/>
    <x v="3"/>
    <s v="Office Supplies"/>
    <x v="12"/>
    <n v="8.8719999999999999"/>
    <n v="3.2161"/>
    <n v="0.36249999999999999"/>
    <n v="6"/>
  </r>
  <r>
    <x v="143"/>
    <d v="2016-04-14T00:00:00"/>
    <x v="2"/>
    <x v="24"/>
    <x v="3"/>
    <s v="Office Supplies"/>
    <x v="8"/>
    <n v="121.10400000000003"/>
    <n v="-100.91999999999999"/>
    <n v="-0.83333333333333304"/>
    <n v="6"/>
  </r>
  <r>
    <x v="44"/>
    <d v="2017-11-11T00:00:00"/>
    <x v="0"/>
    <x v="9"/>
    <x v="3"/>
    <s v="Furniture"/>
    <x v="1"/>
    <n v="127.372"/>
    <n v="-30.933200000000006"/>
    <n v="-0.24285714285714299"/>
    <n v="5"/>
  </r>
  <r>
    <x v="44"/>
    <d v="2017-11-11T00:00:00"/>
    <x v="0"/>
    <x v="9"/>
    <x v="3"/>
    <s v="Office Supplies"/>
    <x v="10"/>
    <n v="47.952000000000005"/>
    <n v="16.183799999999998"/>
    <n v="0.33750000000000002"/>
    <n v="5"/>
  </r>
  <r>
    <x v="901"/>
    <d v="2015-12-09T00:00:00"/>
    <x v="1"/>
    <x v="1"/>
    <x v="1"/>
    <s v="Furniture"/>
    <x v="5"/>
    <n v="44.46"/>
    <n v="14.671799999999998"/>
    <n v="0.33"/>
    <n v="4"/>
  </r>
  <r>
    <x v="584"/>
    <d v="2015-07-14T00:00:00"/>
    <x v="0"/>
    <x v="39"/>
    <x v="3"/>
    <s v="Office Supplies"/>
    <x v="13"/>
    <n v="15.8"/>
    <n v="5.0559999999999992"/>
    <n v="0.32"/>
    <n v="5"/>
  </r>
  <r>
    <x v="584"/>
    <d v="2015-07-14T00:00:00"/>
    <x v="0"/>
    <x v="39"/>
    <x v="3"/>
    <s v="Technology"/>
    <x v="15"/>
    <n v="464.97"/>
    <n v="209.23649999999998"/>
    <n v="0.45"/>
    <n v="5"/>
  </r>
  <r>
    <x v="584"/>
    <d v="2015-07-14T00:00:00"/>
    <x v="0"/>
    <x v="39"/>
    <x v="3"/>
    <s v="Furniture"/>
    <x v="5"/>
    <n v="181.96"/>
    <n v="20.015600000000006"/>
    <n v="0.11"/>
    <n v="5"/>
  </r>
  <r>
    <x v="584"/>
    <d v="2015-07-14T00:00:00"/>
    <x v="0"/>
    <x v="39"/>
    <x v="3"/>
    <s v="Office Supplies"/>
    <x v="2"/>
    <n v="12.39"/>
    <n v="5.6993999999999998"/>
    <n v="0.46"/>
    <n v="5"/>
  </r>
  <r>
    <x v="584"/>
    <d v="2015-07-14T00:00:00"/>
    <x v="0"/>
    <x v="39"/>
    <x v="3"/>
    <s v="Office Supplies"/>
    <x v="8"/>
    <n v="84.09"/>
    <n v="42.045000000000002"/>
    <n v="0.5"/>
    <n v="5"/>
  </r>
  <r>
    <x v="584"/>
    <d v="2015-07-14T00:00:00"/>
    <x v="0"/>
    <x v="39"/>
    <x v="3"/>
    <s v="Office Supplies"/>
    <x v="6"/>
    <n v="79.36"/>
    <n v="32.537600000000005"/>
    <n v="0.41"/>
    <n v="5"/>
  </r>
  <r>
    <x v="584"/>
    <d v="2015-07-14T00:00:00"/>
    <x v="0"/>
    <x v="39"/>
    <x v="3"/>
    <s v="Office Supplies"/>
    <x v="8"/>
    <n v="153.35999999999999"/>
    <n v="70.545599999999979"/>
    <n v="0.46"/>
    <n v="5"/>
  </r>
  <r>
    <x v="584"/>
    <d v="2015-07-14T00:00:00"/>
    <x v="0"/>
    <x v="39"/>
    <x v="3"/>
    <s v="Office Supplies"/>
    <x v="8"/>
    <n v="43.68"/>
    <n v="21.403200000000002"/>
    <n v="0.49"/>
    <n v="5"/>
  </r>
  <r>
    <x v="584"/>
    <d v="2015-07-14T00:00:00"/>
    <x v="0"/>
    <x v="39"/>
    <x v="3"/>
    <s v="Office Supplies"/>
    <x v="4"/>
    <n v="98.21"/>
    <n v="28.480899999999984"/>
    <n v="0.28999999999999998"/>
    <n v="5"/>
  </r>
  <r>
    <x v="180"/>
    <d v="2016-12-19T00:00:00"/>
    <x v="0"/>
    <x v="1"/>
    <x v="1"/>
    <s v="Office Supplies"/>
    <x v="6"/>
    <n v="9.84"/>
    <n v="3.2471999999999994"/>
    <n v="0.33"/>
    <n v="6"/>
  </r>
  <r>
    <x v="244"/>
    <d v="2016-05-24T00:00:00"/>
    <x v="0"/>
    <x v="2"/>
    <x v="0"/>
    <s v="Office Supplies"/>
    <x v="8"/>
    <n v="2.6940000000000004"/>
    <n v="-2.2450000000000001"/>
    <n v="-0.83333333333333304"/>
    <n v="4"/>
  </r>
  <r>
    <x v="455"/>
    <d v="2017-06-05T00:00:00"/>
    <x v="0"/>
    <x v="16"/>
    <x v="1"/>
    <s v="Office Supplies"/>
    <x v="10"/>
    <n v="25.344000000000001"/>
    <n v="7.92"/>
    <n v="0.3125"/>
    <n v="3"/>
  </r>
  <r>
    <x v="455"/>
    <d v="2017-06-05T00:00:00"/>
    <x v="0"/>
    <x v="16"/>
    <x v="1"/>
    <s v="Office Supplies"/>
    <x v="12"/>
    <n v="43.92"/>
    <n v="15.921000000000003"/>
    <n v="0.36249999999999999"/>
    <n v="3"/>
  </r>
  <r>
    <x v="628"/>
    <d v="2015-11-02T00:00:00"/>
    <x v="1"/>
    <x v="22"/>
    <x v="1"/>
    <s v="Technology"/>
    <x v="15"/>
    <n v="59.994000000000007"/>
    <n v="-45.995400000000004"/>
    <n v="-0.76666666666666605"/>
    <n v="3"/>
  </r>
  <r>
    <x v="628"/>
    <d v="2015-11-02T00:00:00"/>
    <x v="1"/>
    <x v="22"/>
    <x v="1"/>
    <s v="Technology"/>
    <x v="16"/>
    <n v="439.99200000000002"/>
    <n v="164.99700000000001"/>
    <n v="0.375"/>
    <n v="3"/>
  </r>
  <r>
    <x v="628"/>
    <d v="2015-11-02T00:00:00"/>
    <x v="1"/>
    <x v="22"/>
    <x v="1"/>
    <s v="Technology"/>
    <x v="7"/>
    <n v="87.96"/>
    <n v="30.785999999999998"/>
    <n v="0.35"/>
    <n v="3"/>
  </r>
  <r>
    <x v="628"/>
    <d v="2015-11-02T00:00:00"/>
    <x v="1"/>
    <x v="22"/>
    <x v="1"/>
    <s v="Furniture"/>
    <x v="5"/>
    <n v="15.488"/>
    <n v="3.6783999999999999"/>
    <n v="0.23749999999999999"/>
    <n v="3"/>
  </r>
  <r>
    <x v="680"/>
    <d v="2016-10-20T00:00:00"/>
    <x v="1"/>
    <x v="17"/>
    <x v="0"/>
    <s v="Office Supplies"/>
    <x v="8"/>
    <n v="232.96"/>
    <n v="116.48"/>
    <n v="0.5"/>
    <n v="5"/>
  </r>
  <r>
    <x v="680"/>
    <d v="2016-10-20T00:00:00"/>
    <x v="1"/>
    <x v="17"/>
    <x v="0"/>
    <s v="Office Supplies"/>
    <x v="12"/>
    <n v="66.539999999999992"/>
    <n v="32.604599999999998"/>
    <n v="0.49"/>
    <n v="5"/>
  </r>
  <r>
    <x v="680"/>
    <d v="2016-10-20T00:00:00"/>
    <x v="1"/>
    <x v="17"/>
    <x v="0"/>
    <s v="Office Supplies"/>
    <x v="9"/>
    <n v="43.26"/>
    <n v="14.275799999999998"/>
    <n v="0.33"/>
    <n v="5"/>
  </r>
  <r>
    <x v="902"/>
    <d v="2015-11-21T00:00:00"/>
    <x v="2"/>
    <x v="4"/>
    <x v="1"/>
    <s v="Furniture"/>
    <x v="5"/>
    <n v="141.96"/>
    <n v="22.7136"/>
    <n v="0.16"/>
    <n v="2"/>
  </r>
  <r>
    <x v="103"/>
    <d v="2014-09-17T00:00:00"/>
    <x v="1"/>
    <x v="16"/>
    <x v="1"/>
    <s v="Office Supplies"/>
    <x v="4"/>
    <n v="79.400000000000006"/>
    <n v="5.9550000000000054"/>
    <n v="7.5000000000000094E-2"/>
    <n v="4"/>
  </r>
  <r>
    <x v="38"/>
    <d v="2017-11-18T00:00:00"/>
    <x v="2"/>
    <x v="15"/>
    <x v="3"/>
    <s v="Technology"/>
    <x v="11"/>
    <n v="163.96"/>
    <n v="70.502800000000008"/>
    <n v="0.43"/>
    <n v="5"/>
  </r>
  <r>
    <x v="165"/>
    <d v="2017-12-29T00:00:00"/>
    <x v="1"/>
    <x v="15"/>
    <x v="3"/>
    <s v="Furniture"/>
    <x v="5"/>
    <n v="37.93"/>
    <n v="6.8273999999999972"/>
    <n v="0.18"/>
    <n v="5"/>
  </r>
  <r>
    <x v="850"/>
    <d v="2016-01-13T00:00:00"/>
    <x v="1"/>
    <x v="24"/>
    <x v="3"/>
    <s v="Furniture"/>
    <x v="5"/>
    <n v="15.168000000000001"/>
    <n v="3.7920000000000011"/>
    <n v="0.25"/>
    <n v="4"/>
  </r>
  <r>
    <x v="385"/>
    <d v="2015-06-19T00:00:00"/>
    <x v="1"/>
    <x v="19"/>
    <x v="0"/>
    <s v="Office Supplies"/>
    <x v="6"/>
    <n v="24.78"/>
    <n v="6.9384000000000006"/>
    <n v="0.28000000000000003"/>
    <n v="6"/>
  </r>
  <r>
    <x v="385"/>
    <d v="2015-06-19T00:00:00"/>
    <x v="1"/>
    <x v="19"/>
    <x v="0"/>
    <s v="Office Supplies"/>
    <x v="8"/>
    <n v="19.14"/>
    <n v="8.8043999999999993"/>
    <n v="0.46"/>
    <n v="6"/>
  </r>
  <r>
    <x v="385"/>
    <d v="2015-06-19T00:00:00"/>
    <x v="1"/>
    <x v="19"/>
    <x v="0"/>
    <s v="Technology"/>
    <x v="16"/>
    <n v="899.97"/>
    <n v="314.98950000000002"/>
    <n v="0.35"/>
    <n v="6"/>
  </r>
  <r>
    <x v="385"/>
    <d v="2015-06-19T00:00:00"/>
    <x v="1"/>
    <x v="19"/>
    <x v="0"/>
    <s v="Office Supplies"/>
    <x v="10"/>
    <n v="32.400000000000006"/>
    <n v="15.552000000000001"/>
    <n v="0.48"/>
    <n v="6"/>
  </r>
  <r>
    <x v="257"/>
    <d v="2017-03-22T00:00:00"/>
    <x v="0"/>
    <x v="5"/>
    <x v="2"/>
    <s v="Office Supplies"/>
    <x v="6"/>
    <n v="23.832000000000001"/>
    <n v="6.5538000000000007"/>
    <n v="0.27500000000000002"/>
    <n v="4"/>
  </r>
  <r>
    <x v="533"/>
    <d v="2014-11-27T00:00:00"/>
    <x v="1"/>
    <x v="5"/>
    <x v="2"/>
    <s v="Furniture"/>
    <x v="5"/>
    <n v="6.3680000000000003"/>
    <n v="-2.5471999999999984"/>
    <n v="-0.4"/>
    <n v="4"/>
  </r>
  <r>
    <x v="533"/>
    <d v="2014-11-27T00:00:00"/>
    <x v="1"/>
    <x v="5"/>
    <x v="2"/>
    <s v="Office Supplies"/>
    <x v="9"/>
    <n v="34.175999999999995"/>
    <n v="-87.148800000000023"/>
    <n v="-2.5499999999999998"/>
    <n v="4"/>
  </r>
  <r>
    <x v="533"/>
    <d v="2014-11-27T00:00:00"/>
    <x v="1"/>
    <x v="5"/>
    <x v="2"/>
    <s v="Technology"/>
    <x v="11"/>
    <n v="5.5440000000000005"/>
    <n v="1.6632000000000007"/>
    <n v="0.3"/>
    <n v="4"/>
  </r>
  <r>
    <x v="453"/>
    <d v="2017-10-17T00:00:00"/>
    <x v="1"/>
    <x v="1"/>
    <x v="1"/>
    <s v="Furniture"/>
    <x v="3"/>
    <n v="510.24"/>
    <n v="6.3779999999999575"/>
    <n v="1.24999999999999E-2"/>
    <n v="2"/>
  </r>
  <r>
    <x v="453"/>
    <d v="2017-10-17T00:00:00"/>
    <x v="1"/>
    <x v="1"/>
    <x v="1"/>
    <s v="Office Supplies"/>
    <x v="10"/>
    <n v="204.95000000000002"/>
    <n v="100.4255"/>
    <n v="0.49"/>
    <n v="2"/>
  </r>
  <r>
    <x v="81"/>
    <d v="2017-04-24T00:00:00"/>
    <x v="0"/>
    <x v="4"/>
    <x v="1"/>
    <s v="Technology"/>
    <x v="11"/>
    <n v="11.54"/>
    <n v="3.4619999999999997"/>
    <n v="0.3"/>
    <n v="3"/>
  </r>
  <r>
    <x v="81"/>
    <d v="2017-04-24T00:00:00"/>
    <x v="0"/>
    <x v="4"/>
    <x v="1"/>
    <s v="Furniture"/>
    <x v="5"/>
    <n v="162.60000000000002"/>
    <n v="34.145999999999994"/>
    <n v="0.21"/>
    <n v="3"/>
  </r>
  <r>
    <x v="589"/>
    <d v="2014-12-10T00:00:00"/>
    <x v="0"/>
    <x v="4"/>
    <x v="1"/>
    <s v="Office Supplies"/>
    <x v="10"/>
    <n v="45.68"/>
    <n v="21.012799999999999"/>
    <n v="0.46"/>
    <n v="2"/>
  </r>
  <r>
    <x v="589"/>
    <d v="2014-12-10T00:00:00"/>
    <x v="0"/>
    <x v="4"/>
    <x v="1"/>
    <s v="Furniture"/>
    <x v="1"/>
    <n v="603.91999999999996"/>
    <n v="45.294000000000011"/>
    <n v="7.4999999999999997E-2"/>
    <n v="2"/>
  </r>
  <r>
    <x v="148"/>
    <d v="2017-06-02T00:00:00"/>
    <x v="2"/>
    <x v="8"/>
    <x v="2"/>
    <s v="Office Supplies"/>
    <x v="13"/>
    <n v="23.55"/>
    <n v="1.1775000000000002"/>
    <n v="0.05"/>
    <n v="4"/>
  </r>
  <r>
    <x v="251"/>
    <d v="2016-09-23T00:00:00"/>
    <x v="0"/>
    <x v="32"/>
    <x v="0"/>
    <s v="Office Supplies"/>
    <x v="14"/>
    <n v="5.04"/>
    <n v="0.15120000000000022"/>
    <n v="0.03"/>
    <n v="4"/>
  </r>
  <r>
    <x v="251"/>
    <d v="2016-09-23T00:00:00"/>
    <x v="0"/>
    <x v="32"/>
    <x v="0"/>
    <s v="Technology"/>
    <x v="11"/>
    <n v="249.95000000000002"/>
    <n v="107.47850000000001"/>
    <n v="0.43"/>
    <n v="4"/>
  </r>
  <r>
    <x v="42"/>
    <d v="2016-09-23T00:00:00"/>
    <x v="1"/>
    <x v="14"/>
    <x v="2"/>
    <s v="Office Supplies"/>
    <x v="6"/>
    <n v="33.4"/>
    <n v="12.357999999999997"/>
    <n v="0.37"/>
    <n v="6"/>
  </r>
  <r>
    <x v="887"/>
    <d v="2016-12-24T00:00:00"/>
    <x v="2"/>
    <x v="35"/>
    <x v="0"/>
    <s v="Furniture"/>
    <x v="5"/>
    <n v="18.920000000000002"/>
    <n v="7.3788000000000018"/>
    <n v="0.39"/>
    <n v="4"/>
  </r>
  <r>
    <x v="887"/>
    <d v="2016-12-24T00:00:00"/>
    <x v="2"/>
    <x v="35"/>
    <x v="0"/>
    <s v="Office Supplies"/>
    <x v="8"/>
    <n v="15.42"/>
    <n v="6.9390000000000001"/>
    <n v="0.45"/>
    <n v="4"/>
  </r>
  <r>
    <x v="903"/>
    <d v="2017-11-26T00:00:00"/>
    <x v="0"/>
    <x v="5"/>
    <x v="2"/>
    <s v="Office Supplies"/>
    <x v="6"/>
    <n v="35.712000000000003"/>
    <n v="2.2319999999999958"/>
    <n v="6.2499999999999903E-2"/>
    <n v="4"/>
  </r>
  <r>
    <x v="125"/>
    <d v="2015-01-04T00:00:00"/>
    <x v="1"/>
    <x v="16"/>
    <x v="1"/>
    <s v="Office Supplies"/>
    <x v="8"/>
    <n v="551.98500000000013"/>
    <n v="-459.98750000000018"/>
    <n v="-0.83333333333333404"/>
    <n v="5"/>
  </r>
  <r>
    <x v="355"/>
    <d v="2017-04-05T00:00:00"/>
    <x v="0"/>
    <x v="10"/>
    <x v="2"/>
    <s v="Office Supplies"/>
    <x v="6"/>
    <n v="7.0559999999999992"/>
    <n v="2.2050000000000001"/>
    <n v="0.3125"/>
    <n v="2"/>
  </r>
  <r>
    <x v="482"/>
    <d v="2017-01-02T00:00:00"/>
    <x v="1"/>
    <x v="22"/>
    <x v="1"/>
    <s v="Office Supplies"/>
    <x v="9"/>
    <n v="18.72"/>
    <n v="3.51"/>
    <n v="0.1875"/>
    <n v="7"/>
  </r>
  <r>
    <x v="410"/>
    <d v="2016-06-11T00:00:00"/>
    <x v="0"/>
    <x v="13"/>
    <x v="3"/>
    <s v="Office Supplies"/>
    <x v="4"/>
    <n v="360.38"/>
    <n v="93.698800000000006"/>
    <n v="0.26"/>
    <n v="6"/>
  </r>
  <r>
    <x v="410"/>
    <d v="2016-06-11T00:00:00"/>
    <x v="0"/>
    <x v="13"/>
    <x v="3"/>
    <s v="Office Supplies"/>
    <x v="6"/>
    <n v="11.16"/>
    <n v="2.7899999999999991"/>
    <n v="0.25"/>
    <n v="6"/>
  </r>
  <r>
    <x v="410"/>
    <d v="2016-06-11T00:00:00"/>
    <x v="0"/>
    <x v="13"/>
    <x v="3"/>
    <s v="Office Supplies"/>
    <x v="2"/>
    <n v="14.940000000000001"/>
    <n v="6.8723999999999998"/>
    <n v="0.46"/>
    <n v="6"/>
  </r>
  <r>
    <x v="227"/>
    <d v="2015-09-23T00:00:00"/>
    <x v="1"/>
    <x v="39"/>
    <x v="3"/>
    <s v="Office Supplies"/>
    <x v="4"/>
    <n v="41.96"/>
    <n v="7.9724000000000004"/>
    <n v="0.19"/>
    <n v="5"/>
  </r>
  <r>
    <x v="227"/>
    <d v="2015-09-23T00:00:00"/>
    <x v="1"/>
    <x v="39"/>
    <x v="3"/>
    <s v="Office Supplies"/>
    <x v="4"/>
    <n v="636.86"/>
    <n v="0"/>
    <n v="0"/>
    <n v="5"/>
  </r>
  <r>
    <x v="227"/>
    <d v="2015-09-23T00:00:00"/>
    <x v="1"/>
    <x v="39"/>
    <x v="3"/>
    <s v="Technology"/>
    <x v="7"/>
    <n v="499.99"/>
    <n v="129.99740000000003"/>
    <n v="0.26"/>
    <n v="5"/>
  </r>
  <r>
    <x v="227"/>
    <d v="2015-09-23T00:00:00"/>
    <x v="1"/>
    <x v="39"/>
    <x v="3"/>
    <s v="Technology"/>
    <x v="7"/>
    <n v="1259.93"/>
    <n v="327.58180000000004"/>
    <n v="0.26"/>
    <n v="5"/>
  </r>
  <r>
    <x v="227"/>
    <d v="2015-09-23T00:00:00"/>
    <x v="1"/>
    <x v="39"/>
    <x v="3"/>
    <s v="Office Supplies"/>
    <x v="8"/>
    <n v="65.08"/>
    <n v="31.889199999999995"/>
    <n v="0.49"/>
    <n v="5"/>
  </r>
  <r>
    <x v="904"/>
    <d v="2017-03-11T00:00:00"/>
    <x v="0"/>
    <x v="15"/>
    <x v="3"/>
    <s v="Office Supplies"/>
    <x v="10"/>
    <n v="26.38"/>
    <n v="12.134799999999998"/>
    <n v="0.46"/>
    <n v="5"/>
  </r>
  <r>
    <x v="904"/>
    <d v="2017-03-11T00:00:00"/>
    <x v="0"/>
    <x v="15"/>
    <x v="3"/>
    <s v="Furniture"/>
    <x v="5"/>
    <n v="71.97"/>
    <n v="16.553099999999993"/>
    <n v="0.23"/>
    <n v="5"/>
  </r>
  <r>
    <x v="716"/>
    <d v="2016-03-17T00:00:00"/>
    <x v="0"/>
    <x v="13"/>
    <x v="3"/>
    <s v="Technology"/>
    <x v="7"/>
    <n v="129.97999999999999"/>
    <n v="62.3904"/>
    <n v="0.48"/>
    <n v="0"/>
  </r>
  <r>
    <x v="716"/>
    <d v="2016-03-17T00:00:00"/>
    <x v="0"/>
    <x v="13"/>
    <x v="3"/>
    <s v="Office Supplies"/>
    <x v="8"/>
    <n v="32.54"/>
    <n v="15.944599999999998"/>
    <n v="0.49"/>
    <n v="0"/>
  </r>
  <r>
    <x v="10"/>
    <d v="2016-12-13T00:00:00"/>
    <x v="0"/>
    <x v="12"/>
    <x v="2"/>
    <s v="Technology"/>
    <x v="7"/>
    <n v="10.9"/>
    <n v="3.0520000000000005"/>
    <n v="0.28000000000000003"/>
    <n v="4"/>
  </r>
  <r>
    <x v="10"/>
    <d v="2016-12-13T00:00:00"/>
    <x v="0"/>
    <x v="12"/>
    <x v="2"/>
    <s v="Technology"/>
    <x v="11"/>
    <n v="59.98"/>
    <n v="25.191600000000001"/>
    <n v="0.42"/>
    <n v="4"/>
  </r>
  <r>
    <x v="10"/>
    <d v="2016-12-13T00:00:00"/>
    <x v="0"/>
    <x v="12"/>
    <x v="2"/>
    <s v="Office Supplies"/>
    <x v="9"/>
    <n v="61.929000000000002"/>
    <n v="23.395400000000002"/>
    <n v="0.37777777777777799"/>
    <n v="4"/>
  </r>
  <r>
    <x v="804"/>
    <d v="2016-01-21T00:00:00"/>
    <x v="0"/>
    <x v="15"/>
    <x v="3"/>
    <s v="Office Supplies"/>
    <x v="12"/>
    <n v="16.52"/>
    <n v="7.5991999999999997"/>
    <n v="0.46"/>
    <n v="6"/>
  </r>
  <r>
    <x v="804"/>
    <d v="2016-01-21T00:00:00"/>
    <x v="0"/>
    <x v="15"/>
    <x v="3"/>
    <s v="Office Supplies"/>
    <x v="10"/>
    <n v="60.12"/>
    <n v="28.857599999999998"/>
    <n v="0.48"/>
    <n v="6"/>
  </r>
  <r>
    <x v="804"/>
    <d v="2016-01-21T00:00:00"/>
    <x v="0"/>
    <x v="15"/>
    <x v="3"/>
    <s v="Office Supplies"/>
    <x v="8"/>
    <n v="49.536000000000001"/>
    <n v="17.337599999999998"/>
    <n v="0.35"/>
    <n v="6"/>
  </r>
  <r>
    <x v="745"/>
    <d v="2014-10-24T00:00:00"/>
    <x v="0"/>
    <x v="20"/>
    <x v="0"/>
    <s v="Office Supplies"/>
    <x v="13"/>
    <n v="11.850000000000001"/>
    <n v="3.7919999999999994"/>
    <n v="0.32"/>
    <n v="0"/>
  </r>
  <r>
    <x v="713"/>
    <d v="2016-09-28T00:00:00"/>
    <x v="0"/>
    <x v="32"/>
    <x v="0"/>
    <s v="Office Supplies"/>
    <x v="4"/>
    <n v="118.25"/>
    <n v="34.292499999999997"/>
    <n v="0.28999999999999998"/>
    <n v="5"/>
  </r>
  <r>
    <x v="713"/>
    <d v="2016-09-28T00:00:00"/>
    <x v="0"/>
    <x v="32"/>
    <x v="0"/>
    <s v="Furniture"/>
    <x v="1"/>
    <n v="368.96999999999997"/>
    <n v="81.173400000000001"/>
    <n v="0.22"/>
    <n v="5"/>
  </r>
  <r>
    <x v="151"/>
    <d v="2017-08-29T00:00:00"/>
    <x v="1"/>
    <x v="1"/>
    <x v="1"/>
    <s v="Furniture"/>
    <x v="5"/>
    <n v="198.46"/>
    <n v="99.23"/>
    <n v="0.5"/>
    <n v="2"/>
  </r>
  <r>
    <x v="151"/>
    <d v="2017-08-29T00:00:00"/>
    <x v="1"/>
    <x v="1"/>
    <x v="1"/>
    <s v="Office Supplies"/>
    <x v="9"/>
    <n v="321.92"/>
    <n v="96.575999999999993"/>
    <n v="0.3"/>
    <n v="2"/>
  </r>
  <r>
    <x v="151"/>
    <d v="2017-08-29T00:00:00"/>
    <x v="1"/>
    <x v="1"/>
    <x v="1"/>
    <s v="Technology"/>
    <x v="16"/>
    <n v="879.98400000000004"/>
    <n v="329.99400000000003"/>
    <n v="0.375"/>
    <n v="2"/>
  </r>
  <r>
    <x v="151"/>
    <d v="2017-08-29T00:00:00"/>
    <x v="1"/>
    <x v="1"/>
    <x v="1"/>
    <s v="Office Supplies"/>
    <x v="14"/>
    <n v="28.4"/>
    <n v="8.2359999999999989"/>
    <n v="0.28999999999999998"/>
    <n v="2"/>
  </r>
  <r>
    <x v="151"/>
    <d v="2017-08-29T00:00:00"/>
    <x v="1"/>
    <x v="1"/>
    <x v="1"/>
    <s v="Furniture"/>
    <x v="1"/>
    <n v="230.28000000000003"/>
    <n v="23.027999999999992"/>
    <n v="0.1"/>
    <n v="2"/>
  </r>
  <r>
    <x v="151"/>
    <d v="2017-08-29T00:00:00"/>
    <x v="1"/>
    <x v="1"/>
    <x v="1"/>
    <s v="Office Supplies"/>
    <x v="10"/>
    <n v="116.28"/>
    <n v="56.977199999999996"/>
    <n v="0.49"/>
    <n v="2"/>
  </r>
  <r>
    <x v="151"/>
    <d v="2017-08-29T00:00:00"/>
    <x v="1"/>
    <x v="1"/>
    <x v="1"/>
    <s v="Office Supplies"/>
    <x v="8"/>
    <n v="841.5680000000001"/>
    <n v="294.54879999999991"/>
    <n v="0.35"/>
    <n v="2"/>
  </r>
  <r>
    <x v="151"/>
    <d v="2017-08-29T00:00:00"/>
    <x v="1"/>
    <x v="1"/>
    <x v="1"/>
    <s v="Office Supplies"/>
    <x v="4"/>
    <n v="354.90000000000003"/>
    <n v="17.744999999999962"/>
    <n v="4.9999999999999899E-2"/>
    <n v="2"/>
  </r>
  <r>
    <x v="840"/>
    <d v="2016-03-06T00:00:00"/>
    <x v="1"/>
    <x v="5"/>
    <x v="2"/>
    <s v="Office Supplies"/>
    <x v="10"/>
    <n v="42.783999999999999"/>
    <n v="15.509199999999998"/>
    <n v="0.36249999999999999"/>
    <n v="3"/>
  </r>
  <r>
    <x v="840"/>
    <d v="2016-03-06T00:00:00"/>
    <x v="1"/>
    <x v="5"/>
    <x v="2"/>
    <s v="Furniture"/>
    <x v="1"/>
    <n v="563.42999999999984"/>
    <n v="-56.343000000000018"/>
    <n v="-0.1"/>
    <n v="3"/>
  </r>
  <r>
    <x v="905"/>
    <d v="2016-03-04T00:00:00"/>
    <x v="0"/>
    <x v="24"/>
    <x v="3"/>
    <s v="Office Supplies"/>
    <x v="6"/>
    <n v="111.104"/>
    <n v="8.3328000000000024"/>
    <n v="7.4999999999999997E-2"/>
    <n v="4"/>
  </r>
  <r>
    <x v="227"/>
    <d v="2015-09-23T00:00:00"/>
    <x v="1"/>
    <x v="1"/>
    <x v="1"/>
    <s v="Office Supplies"/>
    <x v="6"/>
    <n v="11.68"/>
    <n v="5.4895999999999994"/>
    <n v="0.47"/>
    <n v="5"/>
  </r>
  <r>
    <x v="227"/>
    <d v="2015-09-23T00:00:00"/>
    <x v="1"/>
    <x v="1"/>
    <x v="1"/>
    <s v="Office Supplies"/>
    <x v="14"/>
    <n v="16.899999999999999"/>
    <n v="5.0699999999999985"/>
    <n v="0.3"/>
    <n v="5"/>
  </r>
  <r>
    <x v="227"/>
    <d v="2015-09-23T00:00:00"/>
    <x v="1"/>
    <x v="1"/>
    <x v="1"/>
    <s v="Furniture"/>
    <x v="5"/>
    <n v="24.4"/>
    <n v="10.248000000000001"/>
    <n v="0.42"/>
    <n v="5"/>
  </r>
  <r>
    <x v="605"/>
    <d v="2017-05-17T00:00:00"/>
    <x v="0"/>
    <x v="31"/>
    <x v="3"/>
    <s v="Office Supplies"/>
    <x v="10"/>
    <n v="87.6"/>
    <n v="42.047999999999995"/>
    <n v="0.48"/>
    <n v="5"/>
  </r>
  <r>
    <x v="572"/>
    <d v="2016-08-18T00:00:00"/>
    <x v="1"/>
    <x v="6"/>
    <x v="2"/>
    <s v="Furniture"/>
    <x v="0"/>
    <n v="241.96"/>
    <n v="24.195999999999998"/>
    <n v="0.1"/>
    <n v="5"/>
  </r>
  <r>
    <x v="572"/>
    <d v="2016-08-18T00:00:00"/>
    <x v="1"/>
    <x v="6"/>
    <x v="2"/>
    <s v="Office Supplies"/>
    <x v="8"/>
    <n v="8.52"/>
    <n v="4.1747999999999994"/>
    <n v="0.49"/>
    <n v="5"/>
  </r>
  <r>
    <x v="906"/>
    <d v="2017-03-02T00:00:00"/>
    <x v="0"/>
    <x v="10"/>
    <x v="2"/>
    <s v="Office Supplies"/>
    <x v="8"/>
    <n v="1.7879999999999996"/>
    <n v="-3.0396000000000001"/>
    <n v="-1.7"/>
    <n v="5"/>
  </r>
  <r>
    <x v="844"/>
    <d v="2016-03-25T00:00:00"/>
    <x v="1"/>
    <x v="5"/>
    <x v="2"/>
    <s v="Furniture"/>
    <x v="3"/>
    <n v="99.372"/>
    <n v="-1.4196000000000097"/>
    <n v="-1.42857142857144E-2"/>
    <n v="4"/>
  </r>
  <r>
    <x v="844"/>
    <d v="2016-03-25T00:00:00"/>
    <x v="1"/>
    <x v="5"/>
    <x v="2"/>
    <s v="Office Supplies"/>
    <x v="6"/>
    <n v="1.3440000000000001"/>
    <n v="0.504"/>
    <n v="0.375"/>
    <n v="4"/>
  </r>
  <r>
    <x v="575"/>
    <d v="2015-12-10T00:00:00"/>
    <x v="2"/>
    <x v="5"/>
    <x v="2"/>
    <s v="Technology"/>
    <x v="7"/>
    <n v="119.96000000000001"/>
    <n v="11.996000000000002"/>
    <n v="0.1"/>
    <n v="2"/>
  </r>
  <r>
    <x v="757"/>
    <d v="2014-12-20T00:00:00"/>
    <x v="1"/>
    <x v="2"/>
    <x v="0"/>
    <s v="Furniture"/>
    <x v="1"/>
    <n v="1013.8320000000001"/>
    <n v="101.38319999999999"/>
    <n v="0.1"/>
    <n v="4"/>
  </r>
  <r>
    <x v="757"/>
    <d v="2014-12-20T00:00:00"/>
    <x v="1"/>
    <x v="2"/>
    <x v="0"/>
    <s v="Office Supplies"/>
    <x v="13"/>
    <n v="1.984"/>
    <n v="0.66959999999999997"/>
    <n v="0.33750000000000002"/>
    <n v="4"/>
  </r>
  <r>
    <x v="907"/>
    <d v="2016-12-21T00:00:00"/>
    <x v="0"/>
    <x v="1"/>
    <x v="1"/>
    <s v="Furniture"/>
    <x v="3"/>
    <n v="2003.52"/>
    <n v="-325.57200000000023"/>
    <n v="-0.16250000000000001"/>
    <n v="4"/>
  </r>
  <r>
    <x v="536"/>
    <d v="2016-05-17T00:00:00"/>
    <x v="1"/>
    <x v="9"/>
    <x v="3"/>
    <s v="Office Supplies"/>
    <x v="4"/>
    <n v="82.367999999999995"/>
    <n v="-19.562399999999997"/>
    <n v="-0.23749999999999999"/>
    <n v="5"/>
  </r>
  <r>
    <x v="908"/>
    <d v="2014-08-11T00:00:00"/>
    <x v="0"/>
    <x v="20"/>
    <x v="0"/>
    <s v="Technology"/>
    <x v="11"/>
    <n v="62.91"/>
    <n v="22.647599999999997"/>
    <n v="0.36"/>
    <n v="5"/>
  </r>
  <r>
    <x v="909"/>
    <d v="2014-04-13T00:00:00"/>
    <x v="0"/>
    <x v="2"/>
    <x v="0"/>
    <s v="Office Supplies"/>
    <x v="13"/>
    <n v="6.911999999999999"/>
    <n v="2.3327999999999998"/>
    <n v="0.33750000000000002"/>
    <n v="2"/>
  </r>
  <r>
    <x v="909"/>
    <d v="2014-04-13T00:00:00"/>
    <x v="0"/>
    <x v="2"/>
    <x v="0"/>
    <s v="Technology"/>
    <x v="11"/>
    <n v="383.97600000000006"/>
    <n v="81.59490000000001"/>
    <n v="0.21249999999999999"/>
    <n v="2"/>
  </r>
  <r>
    <x v="909"/>
    <d v="2014-04-13T00:00:00"/>
    <x v="0"/>
    <x v="2"/>
    <x v="0"/>
    <s v="Office Supplies"/>
    <x v="10"/>
    <n v="10.368000000000002"/>
    <n v="3.6288"/>
    <n v="0.35"/>
    <n v="2"/>
  </r>
  <r>
    <x v="909"/>
    <d v="2014-04-13T00:00:00"/>
    <x v="0"/>
    <x v="2"/>
    <x v="0"/>
    <s v="Technology"/>
    <x v="11"/>
    <n v="335.94400000000002"/>
    <n v="41.992999999999995"/>
    <n v="0.125"/>
    <n v="2"/>
  </r>
  <r>
    <x v="910"/>
    <d v="2015-05-08T00:00:00"/>
    <x v="2"/>
    <x v="1"/>
    <x v="1"/>
    <s v="Furniture"/>
    <x v="5"/>
    <n v="665.88"/>
    <n v="106.54079999999999"/>
    <n v="0.16"/>
    <n v="5"/>
  </r>
  <r>
    <x v="329"/>
    <d v="2017-12-02T00:00:00"/>
    <x v="2"/>
    <x v="2"/>
    <x v="0"/>
    <s v="Technology"/>
    <x v="7"/>
    <n v="71.975999999999999"/>
    <n v="8.9969999999999892"/>
    <n v="0.125"/>
    <n v="2"/>
  </r>
  <r>
    <x v="911"/>
    <d v="2017-02-20T00:00:00"/>
    <x v="0"/>
    <x v="15"/>
    <x v="3"/>
    <s v="Office Supplies"/>
    <x v="10"/>
    <n v="37.94"/>
    <n v="18.211199999999998"/>
    <n v="0.48"/>
    <n v="4"/>
  </r>
  <r>
    <x v="912"/>
    <d v="2014-11-20T00:00:00"/>
    <x v="2"/>
    <x v="41"/>
    <x v="2"/>
    <s v="Technology"/>
    <x v="7"/>
    <n v="273.95999999999998"/>
    <n v="10.958399999999983"/>
    <n v="3.9999999999999897E-2"/>
    <n v="4"/>
  </r>
  <r>
    <x v="584"/>
    <d v="2015-07-14T00:00:00"/>
    <x v="0"/>
    <x v="9"/>
    <x v="3"/>
    <s v="Technology"/>
    <x v="7"/>
    <n v="269.98199999999997"/>
    <n v="40.497299999999996"/>
    <n v="0.15"/>
    <n v="5"/>
  </r>
  <r>
    <x v="38"/>
    <d v="2017-11-16T00:00:00"/>
    <x v="0"/>
    <x v="18"/>
    <x v="0"/>
    <s v="Office Supplies"/>
    <x v="10"/>
    <n v="8.9039999999999999"/>
    <n v="3.3389999999999995"/>
    <n v="0.375"/>
    <n v="3"/>
  </r>
  <r>
    <x v="38"/>
    <d v="2017-11-16T00:00:00"/>
    <x v="0"/>
    <x v="18"/>
    <x v="0"/>
    <s v="Office Supplies"/>
    <x v="4"/>
    <n v="720.06400000000008"/>
    <n v="-63.005600000000015"/>
    <n v="-8.7499999999999994E-2"/>
    <n v="3"/>
  </r>
  <r>
    <x v="689"/>
    <d v="2017-08-04T00:00:00"/>
    <x v="2"/>
    <x v="2"/>
    <x v="0"/>
    <s v="Technology"/>
    <x v="11"/>
    <n v="41.424000000000007"/>
    <n v="8.2847999999999971"/>
    <n v="0.2"/>
    <n v="4"/>
  </r>
  <r>
    <x v="377"/>
    <d v="2017-12-30T00:00:00"/>
    <x v="2"/>
    <x v="24"/>
    <x v="3"/>
    <s v="Office Supplies"/>
    <x v="8"/>
    <n v="3.1320000000000001"/>
    <n v="-2.6099999999999994"/>
    <n v="-0.83333333333333304"/>
    <n v="4"/>
  </r>
  <r>
    <x v="731"/>
    <d v="2016-11-04T00:00:00"/>
    <x v="1"/>
    <x v="1"/>
    <x v="1"/>
    <s v="Office Supplies"/>
    <x v="4"/>
    <n v="1085.42"/>
    <n v="282.20920000000001"/>
    <n v="0.26"/>
    <n v="4"/>
  </r>
  <r>
    <x v="913"/>
    <d v="2016-09-09T00:00:00"/>
    <x v="0"/>
    <x v="5"/>
    <x v="2"/>
    <s v="Office Supplies"/>
    <x v="6"/>
    <n v="3.9119999999999999"/>
    <n v="1.0269000000000001"/>
    <n v="0.26250000000000001"/>
    <n v="5"/>
  </r>
  <r>
    <x v="913"/>
    <d v="2016-09-09T00:00:00"/>
    <x v="0"/>
    <x v="5"/>
    <x v="2"/>
    <s v="Office Supplies"/>
    <x v="6"/>
    <n v="62.376000000000005"/>
    <n v="7.0172999999999952"/>
    <n v="0.1125"/>
    <n v="5"/>
  </r>
  <r>
    <x v="764"/>
    <d v="2016-04-21T00:00:00"/>
    <x v="2"/>
    <x v="8"/>
    <x v="2"/>
    <s v="Office Supplies"/>
    <x v="13"/>
    <n v="29.049999999999997"/>
    <n v="9.0054999999999996"/>
    <n v="0.31"/>
    <n v="4"/>
  </r>
  <r>
    <x v="260"/>
    <d v="2014-07-11T00:00:00"/>
    <x v="2"/>
    <x v="1"/>
    <x v="1"/>
    <s v="Office Supplies"/>
    <x v="8"/>
    <n v="180.96000000000004"/>
    <n v="67.86"/>
    <n v="0.375"/>
    <n v="6"/>
  </r>
  <r>
    <x v="914"/>
    <d v="2015-02-28T00:00:00"/>
    <x v="1"/>
    <x v="9"/>
    <x v="3"/>
    <s v="Office Supplies"/>
    <x v="8"/>
    <n v="4.4190000000000005"/>
    <n v="-3.3879000000000001"/>
    <n v="-0.76666666666666605"/>
    <n v="1"/>
  </r>
  <r>
    <x v="914"/>
    <d v="2015-02-28T00:00:00"/>
    <x v="1"/>
    <x v="9"/>
    <x v="3"/>
    <s v="Office Supplies"/>
    <x v="6"/>
    <n v="16.032"/>
    <n v="2.2043999999999979"/>
    <n v="0.13750000000000001"/>
    <n v="1"/>
  </r>
  <r>
    <x v="154"/>
    <d v="2015-12-01T00:00:00"/>
    <x v="0"/>
    <x v="15"/>
    <x v="3"/>
    <s v="Office Supplies"/>
    <x v="6"/>
    <n v="29.79"/>
    <n v="12.511800000000001"/>
    <n v="0.42"/>
    <n v="4"/>
  </r>
  <r>
    <x v="915"/>
    <d v="2014-02-02T00:00:00"/>
    <x v="0"/>
    <x v="1"/>
    <x v="1"/>
    <s v="Office Supplies"/>
    <x v="4"/>
    <n v="57.23"/>
    <n v="14.307499999999997"/>
    <n v="0.25"/>
    <n v="6"/>
  </r>
  <r>
    <x v="915"/>
    <d v="2014-02-02T00:00:00"/>
    <x v="0"/>
    <x v="1"/>
    <x v="1"/>
    <s v="Furniture"/>
    <x v="3"/>
    <n v="333"/>
    <n v="-16.649999999999991"/>
    <n v="-0.05"/>
    <n v="6"/>
  </r>
  <r>
    <x v="915"/>
    <d v="2014-02-02T00:00:00"/>
    <x v="0"/>
    <x v="1"/>
    <x v="1"/>
    <s v="Office Supplies"/>
    <x v="6"/>
    <n v="36.44"/>
    <n v="12.025199999999998"/>
    <n v="0.33"/>
    <n v="6"/>
  </r>
  <r>
    <x v="397"/>
    <d v="2017-09-26T00:00:00"/>
    <x v="0"/>
    <x v="2"/>
    <x v="0"/>
    <s v="Office Supplies"/>
    <x v="10"/>
    <n v="251.64"/>
    <n v="88.073999999999984"/>
    <n v="0.35"/>
    <n v="3"/>
  </r>
  <r>
    <x v="259"/>
    <d v="2017-11-05T00:00:00"/>
    <x v="1"/>
    <x v="3"/>
    <x v="0"/>
    <s v="Furniture"/>
    <x v="3"/>
    <n v="523.76400000000001"/>
    <n v="-192.04680000000008"/>
    <n v="-0.36666666666666697"/>
    <n v="1"/>
  </r>
  <r>
    <x v="259"/>
    <d v="2017-11-05T00:00:00"/>
    <x v="1"/>
    <x v="3"/>
    <x v="0"/>
    <s v="Technology"/>
    <x v="7"/>
    <n v="1359.96"/>
    <n v="118.99650000000003"/>
    <n v="8.7499999999999994E-2"/>
    <n v="1"/>
  </r>
  <r>
    <x v="500"/>
    <d v="2016-10-20T00:00:00"/>
    <x v="0"/>
    <x v="3"/>
    <x v="0"/>
    <s v="Furniture"/>
    <x v="1"/>
    <n v="102.59200000000001"/>
    <n v="10.2592"/>
    <n v="0.1"/>
    <n v="6"/>
  </r>
  <r>
    <x v="500"/>
    <d v="2016-10-20T00:00:00"/>
    <x v="0"/>
    <x v="3"/>
    <x v="0"/>
    <s v="Technology"/>
    <x v="11"/>
    <n v="22.704000000000001"/>
    <n v="5.9597999999999995"/>
    <n v="0.26250000000000001"/>
    <n v="6"/>
  </r>
  <r>
    <x v="500"/>
    <d v="2016-10-20T00:00:00"/>
    <x v="0"/>
    <x v="3"/>
    <x v="0"/>
    <s v="Office Supplies"/>
    <x v="10"/>
    <n v="93.024000000000001"/>
    <n v="33.721199999999996"/>
    <n v="0.36249999999999999"/>
    <n v="6"/>
  </r>
  <r>
    <x v="500"/>
    <d v="2016-10-20T00:00:00"/>
    <x v="0"/>
    <x v="3"/>
    <x v="0"/>
    <s v="Office Supplies"/>
    <x v="14"/>
    <n v="12.768000000000001"/>
    <n v="1.436399999999999"/>
    <n v="0.1125"/>
    <n v="6"/>
  </r>
  <r>
    <x v="500"/>
    <d v="2016-10-20T00:00:00"/>
    <x v="0"/>
    <x v="3"/>
    <x v="0"/>
    <s v="Office Supplies"/>
    <x v="12"/>
    <n v="35.008000000000003"/>
    <n v="13.127999999999998"/>
    <n v="0.375"/>
    <n v="6"/>
  </r>
  <r>
    <x v="500"/>
    <d v="2016-10-20T00:00:00"/>
    <x v="0"/>
    <x v="3"/>
    <x v="0"/>
    <s v="Office Supplies"/>
    <x v="10"/>
    <n v="39.152000000000001"/>
    <n v="14.681999999999999"/>
    <n v="0.375"/>
    <n v="6"/>
  </r>
  <r>
    <x v="768"/>
    <d v="2015-11-19T00:00:00"/>
    <x v="1"/>
    <x v="2"/>
    <x v="0"/>
    <s v="Office Supplies"/>
    <x v="6"/>
    <n v="11.76"/>
    <n v="1.3229999999999991"/>
    <n v="0.1125"/>
    <n v="7"/>
  </r>
  <r>
    <x v="768"/>
    <d v="2015-11-19T00:00:00"/>
    <x v="1"/>
    <x v="2"/>
    <x v="0"/>
    <s v="Office Supplies"/>
    <x v="8"/>
    <n v="5.2380000000000013"/>
    <n v="-4.0158000000000005"/>
    <n v="-0.76666666666666605"/>
    <n v="7"/>
  </r>
  <r>
    <x v="768"/>
    <d v="2015-11-19T00:00:00"/>
    <x v="1"/>
    <x v="2"/>
    <x v="0"/>
    <s v="Office Supplies"/>
    <x v="8"/>
    <n v="4.6619999999999999"/>
    <n v="-3.7295999999999996"/>
    <n v="-0.8"/>
    <n v="7"/>
  </r>
  <r>
    <x v="768"/>
    <d v="2015-11-19T00:00:00"/>
    <x v="1"/>
    <x v="2"/>
    <x v="0"/>
    <s v="Furniture"/>
    <x v="1"/>
    <n v="523.91999999999996"/>
    <n v="-72.039000000000044"/>
    <n v="-0.13750000000000001"/>
    <n v="7"/>
  </r>
  <r>
    <x v="768"/>
    <d v="2015-11-19T00:00:00"/>
    <x v="1"/>
    <x v="2"/>
    <x v="0"/>
    <s v="Technology"/>
    <x v="7"/>
    <n v="100.792"/>
    <n v="10.079200000000007"/>
    <n v="0.1"/>
    <n v="7"/>
  </r>
  <r>
    <x v="768"/>
    <d v="2015-11-19T00:00:00"/>
    <x v="1"/>
    <x v="2"/>
    <x v="0"/>
    <s v="Furniture"/>
    <x v="1"/>
    <n v="146.13600000000002"/>
    <n v="16.440299999999986"/>
    <n v="0.1125"/>
    <n v="7"/>
  </r>
  <r>
    <x v="916"/>
    <d v="2017-03-05T00:00:00"/>
    <x v="0"/>
    <x v="6"/>
    <x v="2"/>
    <s v="Office Supplies"/>
    <x v="2"/>
    <n v="25.06"/>
    <n v="11.778199999999998"/>
    <n v="0.47"/>
    <n v="0"/>
  </r>
  <r>
    <x v="599"/>
    <d v="2015-11-09T00:00:00"/>
    <x v="0"/>
    <x v="10"/>
    <x v="2"/>
    <s v="Office Supplies"/>
    <x v="2"/>
    <n v="19.824000000000002"/>
    <n v="6.4427999999999992"/>
    <n v="0.32500000000000001"/>
    <n v="4"/>
  </r>
  <r>
    <x v="630"/>
    <d v="2016-07-08T00:00:00"/>
    <x v="0"/>
    <x v="2"/>
    <x v="0"/>
    <s v="Technology"/>
    <x v="7"/>
    <n v="823.96000000000015"/>
    <n v="51.497499999999974"/>
    <n v="6.25E-2"/>
    <n v="0"/>
  </r>
  <r>
    <x v="630"/>
    <d v="2016-07-08T00:00:00"/>
    <x v="0"/>
    <x v="2"/>
    <x v="0"/>
    <s v="Office Supplies"/>
    <x v="10"/>
    <n v="15.984000000000002"/>
    <n v="4.9949999999999992"/>
    <n v="0.3125"/>
    <n v="0"/>
  </r>
  <r>
    <x v="426"/>
    <d v="2015-09-19T00:00:00"/>
    <x v="0"/>
    <x v="19"/>
    <x v="0"/>
    <s v="Furniture"/>
    <x v="3"/>
    <n v="801.96"/>
    <n v="200.49"/>
    <n v="0.25"/>
    <n v="4"/>
  </r>
  <r>
    <x v="426"/>
    <d v="2015-09-19T00:00:00"/>
    <x v="0"/>
    <x v="19"/>
    <x v="0"/>
    <s v="Technology"/>
    <x v="7"/>
    <n v="59.97"/>
    <n v="0"/>
    <n v="0"/>
    <n v="4"/>
  </r>
  <r>
    <x v="426"/>
    <d v="2015-09-19T00:00:00"/>
    <x v="0"/>
    <x v="19"/>
    <x v="0"/>
    <s v="Furniture"/>
    <x v="1"/>
    <n v="1056.8599999999999"/>
    <n v="306.48939999999988"/>
    <n v="0.28999999999999998"/>
    <n v="4"/>
  </r>
  <r>
    <x v="449"/>
    <d v="2017-10-14T00:00:00"/>
    <x v="0"/>
    <x v="15"/>
    <x v="3"/>
    <s v="Office Supplies"/>
    <x v="8"/>
    <n v="12.816000000000001"/>
    <n v="4.3253999999999984"/>
    <n v="0.33750000000000002"/>
    <n v="5"/>
  </r>
  <r>
    <x v="449"/>
    <d v="2017-10-14T00:00:00"/>
    <x v="0"/>
    <x v="15"/>
    <x v="3"/>
    <s v="Furniture"/>
    <x v="0"/>
    <n v="314.35199999999998"/>
    <n v="-15.71759999999999"/>
    <n v="-0.05"/>
    <n v="5"/>
  </r>
  <r>
    <x v="449"/>
    <d v="2017-10-14T00:00:00"/>
    <x v="0"/>
    <x v="15"/>
    <x v="3"/>
    <s v="Office Supplies"/>
    <x v="10"/>
    <n v="18.98"/>
    <n v="8.9206000000000003"/>
    <n v="0.47"/>
    <n v="5"/>
  </r>
  <r>
    <x v="449"/>
    <d v="2017-10-14T00:00:00"/>
    <x v="0"/>
    <x v="15"/>
    <x v="3"/>
    <s v="Office Supplies"/>
    <x v="8"/>
    <n v="18.240000000000002"/>
    <n v="6.1560000000000006"/>
    <n v="0.33750000000000002"/>
    <n v="5"/>
  </r>
  <r>
    <x v="471"/>
    <d v="2015-09-18T00:00:00"/>
    <x v="0"/>
    <x v="15"/>
    <x v="3"/>
    <s v="Office Supplies"/>
    <x v="4"/>
    <n v="991.19999999999993"/>
    <n v="257.71199999999999"/>
    <n v="0.26"/>
    <n v="4"/>
  </r>
  <r>
    <x v="471"/>
    <d v="2015-09-18T00:00:00"/>
    <x v="0"/>
    <x v="15"/>
    <x v="3"/>
    <s v="Technology"/>
    <x v="16"/>
    <n v="879.98400000000004"/>
    <n v="329.99400000000003"/>
    <n v="0.375"/>
    <n v="4"/>
  </r>
  <r>
    <x v="471"/>
    <d v="2015-09-18T00:00:00"/>
    <x v="0"/>
    <x v="15"/>
    <x v="3"/>
    <s v="Office Supplies"/>
    <x v="8"/>
    <n v="12.96"/>
    <n v="4.5359999999999996"/>
    <n v="0.35"/>
    <n v="4"/>
  </r>
  <r>
    <x v="273"/>
    <d v="2014-10-12T00:00:00"/>
    <x v="1"/>
    <x v="5"/>
    <x v="2"/>
    <s v="Office Supplies"/>
    <x v="4"/>
    <n v="107.44"/>
    <n v="10.744000000000007"/>
    <n v="0.1"/>
    <n v="5"/>
  </r>
  <r>
    <x v="917"/>
    <d v="2017-05-11T00:00:00"/>
    <x v="1"/>
    <x v="12"/>
    <x v="2"/>
    <s v="Furniture"/>
    <x v="1"/>
    <n v="1458.65"/>
    <n v="423.00849999999997"/>
    <n v="0.28999999999999998"/>
    <n v="4"/>
  </r>
  <r>
    <x v="917"/>
    <d v="2017-05-11T00:00:00"/>
    <x v="1"/>
    <x v="12"/>
    <x v="2"/>
    <s v="Furniture"/>
    <x v="1"/>
    <n v="26.64"/>
    <n v="7.4591999999999992"/>
    <n v="0.28000000000000003"/>
    <n v="4"/>
  </r>
  <r>
    <x v="917"/>
    <d v="2017-05-11T00:00:00"/>
    <x v="1"/>
    <x v="12"/>
    <x v="2"/>
    <s v="Furniture"/>
    <x v="1"/>
    <n v="476.8"/>
    <n v="119.19999999999999"/>
    <n v="0.25"/>
    <n v="4"/>
  </r>
  <r>
    <x v="917"/>
    <d v="2017-05-11T00:00:00"/>
    <x v="1"/>
    <x v="12"/>
    <x v="2"/>
    <s v="Office Supplies"/>
    <x v="9"/>
    <n v="87.444000000000003"/>
    <n v="18.460399999999986"/>
    <n v="0.211111111111111"/>
    <n v="4"/>
  </r>
  <r>
    <x v="717"/>
    <d v="2015-11-19T00:00:00"/>
    <x v="0"/>
    <x v="13"/>
    <x v="3"/>
    <s v="Furniture"/>
    <x v="5"/>
    <n v="76.14"/>
    <n v="26.648999999999997"/>
    <n v="0.35"/>
    <n v="5"/>
  </r>
  <r>
    <x v="717"/>
    <d v="2015-11-19T00:00:00"/>
    <x v="0"/>
    <x v="13"/>
    <x v="3"/>
    <s v="Office Supplies"/>
    <x v="8"/>
    <n v="19.96"/>
    <n v="9.3811999999999998"/>
    <n v="0.47"/>
    <n v="5"/>
  </r>
  <r>
    <x v="156"/>
    <d v="2014-11-24T00:00:00"/>
    <x v="1"/>
    <x v="24"/>
    <x v="3"/>
    <s v="Technology"/>
    <x v="7"/>
    <n v="1049.97"/>
    <n v="-209.99399999999991"/>
    <n v="-0.2"/>
    <n v="0"/>
  </r>
  <r>
    <x v="156"/>
    <d v="2014-11-24T00:00:00"/>
    <x v="1"/>
    <x v="24"/>
    <x v="3"/>
    <s v="Furniture"/>
    <x v="1"/>
    <n v="611.05799999999999"/>
    <n v="-34.917600000000022"/>
    <n v="-5.7142857142857197E-2"/>
    <n v="0"/>
  </r>
  <r>
    <x v="918"/>
    <d v="2014-04-15T00:00:00"/>
    <x v="1"/>
    <x v="16"/>
    <x v="1"/>
    <s v="Office Supplies"/>
    <x v="13"/>
    <n v="2.3679999999999999"/>
    <n v="0.82879999999999987"/>
    <n v="0.35"/>
    <n v="7"/>
  </r>
  <r>
    <x v="918"/>
    <d v="2014-04-15T00:00:00"/>
    <x v="1"/>
    <x v="16"/>
    <x v="1"/>
    <s v="Office Supplies"/>
    <x v="10"/>
    <n v="19.008000000000003"/>
    <n v="6.8903999999999979"/>
    <n v="0.36249999999999999"/>
    <n v="7"/>
  </r>
  <r>
    <x v="711"/>
    <d v="2014-08-02T00:00:00"/>
    <x v="0"/>
    <x v="33"/>
    <x v="1"/>
    <s v="Technology"/>
    <x v="7"/>
    <n v="911.98400000000004"/>
    <n v="113.99799999999991"/>
    <n v="0.125"/>
    <n v="7"/>
  </r>
  <r>
    <x v="711"/>
    <d v="2014-08-02T00:00:00"/>
    <x v="0"/>
    <x v="33"/>
    <x v="1"/>
    <s v="Furniture"/>
    <x v="1"/>
    <n v="674.35200000000009"/>
    <n v="-109.58220000000011"/>
    <n v="-0.16250000000000001"/>
    <n v="7"/>
  </r>
  <r>
    <x v="711"/>
    <d v="2014-08-02T00:00:00"/>
    <x v="0"/>
    <x v="33"/>
    <x v="1"/>
    <s v="Furniture"/>
    <x v="5"/>
    <n v="134.01"/>
    <n v="36.182700000000004"/>
    <n v="0.27"/>
    <n v="7"/>
  </r>
  <r>
    <x v="711"/>
    <d v="2014-08-02T00:00:00"/>
    <x v="0"/>
    <x v="33"/>
    <x v="1"/>
    <s v="Technology"/>
    <x v="11"/>
    <n v="170.97"/>
    <n v="70.097700000000003"/>
    <n v="0.41"/>
    <n v="7"/>
  </r>
  <r>
    <x v="785"/>
    <d v="2014-06-12T00:00:00"/>
    <x v="1"/>
    <x v="18"/>
    <x v="0"/>
    <s v="Furniture"/>
    <x v="1"/>
    <n v="170.35200000000003"/>
    <n v="10.647000000000006"/>
    <n v="6.25E-2"/>
    <n v="4"/>
  </r>
  <r>
    <x v="919"/>
    <d v="2014-10-31T00:00:00"/>
    <x v="1"/>
    <x v="1"/>
    <x v="1"/>
    <s v="Office Supplies"/>
    <x v="8"/>
    <n v="7.1840000000000011"/>
    <n v="2.2449999999999992"/>
    <n v="0.3125"/>
    <n v="3"/>
  </r>
  <r>
    <x v="919"/>
    <d v="2014-10-31T00:00:00"/>
    <x v="1"/>
    <x v="1"/>
    <x v="1"/>
    <s v="Office Supplies"/>
    <x v="14"/>
    <n v="6.28"/>
    <n v="6.2800000000000189E-2"/>
    <n v="0.01"/>
    <n v="3"/>
  </r>
  <r>
    <x v="919"/>
    <d v="2014-10-31T00:00:00"/>
    <x v="1"/>
    <x v="1"/>
    <x v="1"/>
    <s v="Office Supplies"/>
    <x v="14"/>
    <n v="480.74"/>
    <n v="14.422200000000032"/>
    <n v="3.00000000000001E-2"/>
    <n v="3"/>
  </r>
  <r>
    <x v="919"/>
    <d v="2014-10-31T00:00:00"/>
    <x v="1"/>
    <x v="1"/>
    <x v="1"/>
    <s v="Furniture"/>
    <x v="0"/>
    <n v="616.99800000000005"/>
    <n v="-36.293999999999997"/>
    <n v="-5.8823529411764698E-2"/>
    <n v="3"/>
  </r>
  <r>
    <x v="919"/>
    <d v="2014-10-31T00:00:00"/>
    <x v="1"/>
    <x v="1"/>
    <x v="1"/>
    <s v="Office Supplies"/>
    <x v="4"/>
    <n v="141.4"/>
    <n v="38.177999999999997"/>
    <n v="0.27"/>
    <n v="3"/>
  </r>
  <r>
    <x v="920"/>
    <d v="2017-11-27T00:00:00"/>
    <x v="2"/>
    <x v="12"/>
    <x v="2"/>
    <s v="Office Supplies"/>
    <x v="4"/>
    <n v="501.81000000000006"/>
    <n v="0"/>
    <n v="0"/>
    <n v="2"/>
  </r>
  <r>
    <x v="585"/>
    <d v="2017-09-23T00:00:00"/>
    <x v="0"/>
    <x v="36"/>
    <x v="0"/>
    <s v="Office Supplies"/>
    <x v="8"/>
    <n v="691.96"/>
    <n v="318.30160000000001"/>
    <n v="0.46"/>
    <n v="1"/>
  </r>
  <r>
    <x v="585"/>
    <d v="2017-09-23T00:00:00"/>
    <x v="0"/>
    <x v="36"/>
    <x v="0"/>
    <s v="Technology"/>
    <x v="11"/>
    <n v="34.950000000000003"/>
    <n v="15.378000000000004"/>
    <n v="0.44"/>
    <n v="1"/>
  </r>
  <r>
    <x v="784"/>
    <d v="2015-12-09T00:00:00"/>
    <x v="1"/>
    <x v="25"/>
    <x v="2"/>
    <s v="Office Supplies"/>
    <x v="10"/>
    <n v="85.96"/>
    <n v="40.401199999999996"/>
    <n v="0.47"/>
    <n v="5"/>
  </r>
  <r>
    <x v="481"/>
    <d v="2015-09-21T00:00:00"/>
    <x v="2"/>
    <x v="31"/>
    <x v="3"/>
    <s v="Furniture"/>
    <x v="5"/>
    <n v="85.3"/>
    <n v="14.500999999999991"/>
    <n v="0.17"/>
    <n v="0"/>
  </r>
  <r>
    <x v="200"/>
    <d v="2017-11-29T00:00:00"/>
    <x v="0"/>
    <x v="10"/>
    <x v="2"/>
    <s v="Office Supplies"/>
    <x v="8"/>
    <n v="33.567999999999991"/>
    <n v="-53.708800000000025"/>
    <n v="-1.6"/>
    <n v="3"/>
  </r>
  <r>
    <x v="921"/>
    <d v="2017-06-10T00:00:00"/>
    <x v="2"/>
    <x v="1"/>
    <x v="1"/>
    <s v="Furniture"/>
    <x v="5"/>
    <n v="4.95"/>
    <n v="2.1780000000000004"/>
    <n v="0.44"/>
    <n v="4"/>
  </r>
  <r>
    <x v="921"/>
    <d v="2017-06-10T00:00:00"/>
    <x v="2"/>
    <x v="1"/>
    <x v="1"/>
    <s v="Office Supplies"/>
    <x v="4"/>
    <n v="26.400000000000002"/>
    <n v="0"/>
    <n v="0"/>
    <n v="4"/>
  </r>
  <r>
    <x v="436"/>
    <d v="2017-10-28T00:00:00"/>
    <x v="0"/>
    <x v="5"/>
    <x v="2"/>
    <s v="Office Supplies"/>
    <x v="8"/>
    <n v="3.5639999999999992"/>
    <n v="-6.2370000000000019"/>
    <n v="-1.75"/>
    <n v="5"/>
  </r>
  <r>
    <x v="436"/>
    <d v="2017-10-28T00:00:00"/>
    <x v="0"/>
    <x v="5"/>
    <x v="2"/>
    <s v="Technology"/>
    <x v="7"/>
    <n v="823.96000000000015"/>
    <n v="51.497499999999974"/>
    <n v="6.25E-2"/>
    <n v="5"/>
  </r>
  <r>
    <x v="436"/>
    <d v="2017-10-28T00:00:00"/>
    <x v="0"/>
    <x v="5"/>
    <x v="2"/>
    <s v="Office Supplies"/>
    <x v="6"/>
    <n v="10.272000000000002"/>
    <n v="0.89880000000000004"/>
    <n v="8.7499999999999994E-2"/>
    <n v="5"/>
  </r>
  <r>
    <x v="414"/>
    <d v="2014-12-20T00:00:00"/>
    <x v="0"/>
    <x v="22"/>
    <x v="1"/>
    <s v="Technology"/>
    <x v="11"/>
    <n v="447.94399999999996"/>
    <n v="89.588799999999992"/>
    <n v="0.2"/>
    <n v="0"/>
  </r>
  <r>
    <x v="922"/>
    <d v="2017-02-22T00:00:00"/>
    <x v="2"/>
    <x v="10"/>
    <x v="2"/>
    <s v="Furniture"/>
    <x v="3"/>
    <n v="480.96"/>
    <n v="-269.33760000000001"/>
    <n v="-0.56000000000000005"/>
    <n v="5"/>
  </r>
  <r>
    <x v="922"/>
    <d v="2017-02-22T00:00:00"/>
    <x v="2"/>
    <x v="10"/>
    <x v="2"/>
    <s v="Technology"/>
    <x v="7"/>
    <n v="124.79200000000002"/>
    <n v="10.919299999999996"/>
    <n v="8.7499999999999994E-2"/>
    <n v="5"/>
  </r>
  <r>
    <x v="523"/>
    <d v="2014-05-10T00:00:00"/>
    <x v="0"/>
    <x v="15"/>
    <x v="3"/>
    <s v="Office Supplies"/>
    <x v="8"/>
    <n v="40.176000000000002"/>
    <n v="14.563799999999997"/>
    <n v="0.36249999999999999"/>
    <n v="7"/>
  </r>
  <r>
    <x v="523"/>
    <d v="2014-05-10T00:00:00"/>
    <x v="0"/>
    <x v="15"/>
    <x v="3"/>
    <s v="Office Supplies"/>
    <x v="8"/>
    <n v="10.896000000000001"/>
    <n v="3.9497999999999998"/>
    <n v="0.36249999999999999"/>
    <n v="7"/>
  </r>
  <r>
    <x v="161"/>
    <d v="2017-10-19T00:00:00"/>
    <x v="0"/>
    <x v="1"/>
    <x v="1"/>
    <s v="Office Supplies"/>
    <x v="6"/>
    <n v="10.64"/>
    <n v="2.7664"/>
    <n v="0.26"/>
    <n v="2"/>
  </r>
  <r>
    <x v="109"/>
    <d v="2015-12-03T00:00:00"/>
    <x v="0"/>
    <x v="10"/>
    <x v="2"/>
    <s v="Furniture"/>
    <x v="5"/>
    <n v="151.96"/>
    <n v="-182.35200000000003"/>
    <n v="-1.2"/>
    <n v="5"/>
  </r>
  <r>
    <x v="923"/>
    <d v="2014-07-29T00:00:00"/>
    <x v="0"/>
    <x v="1"/>
    <x v="1"/>
    <s v="Technology"/>
    <x v="11"/>
    <n v="238"/>
    <n v="38.080000000000013"/>
    <n v="0.16"/>
    <n v="2"/>
  </r>
  <r>
    <x v="756"/>
    <d v="2017-04-25T00:00:00"/>
    <x v="0"/>
    <x v="14"/>
    <x v="2"/>
    <s v="Technology"/>
    <x v="11"/>
    <n v="155.34"/>
    <n v="55.922399999999996"/>
    <n v="0.36"/>
    <n v="2"/>
  </r>
  <r>
    <x v="924"/>
    <d v="2015-10-27T00:00:00"/>
    <x v="0"/>
    <x v="1"/>
    <x v="1"/>
    <s v="Technology"/>
    <x v="11"/>
    <n v="148.32"/>
    <n v="63.777600000000007"/>
    <n v="0.43"/>
    <n v="4"/>
  </r>
  <r>
    <x v="924"/>
    <d v="2015-10-27T00:00:00"/>
    <x v="0"/>
    <x v="1"/>
    <x v="1"/>
    <s v="Furniture"/>
    <x v="1"/>
    <n v="240.78400000000002"/>
    <n v="27.088199999999965"/>
    <n v="0.1125"/>
    <n v="4"/>
  </r>
  <r>
    <x v="924"/>
    <d v="2015-10-27T00:00:00"/>
    <x v="0"/>
    <x v="1"/>
    <x v="1"/>
    <s v="Furniture"/>
    <x v="1"/>
    <n v="191.96800000000002"/>
    <n v="16.797200000000004"/>
    <n v="8.7499999999999994E-2"/>
    <n v="4"/>
  </r>
  <r>
    <x v="924"/>
    <d v="2015-10-27T00:00:00"/>
    <x v="0"/>
    <x v="1"/>
    <x v="1"/>
    <s v="Office Supplies"/>
    <x v="10"/>
    <n v="11.56"/>
    <n v="5.6644000000000005"/>
    <n v="0.49"/>
    <n v="4"/>
  </r>
  <r>
    <x v="924"/>
    <d v="2015-10-27T00:00:00"/>
    <x v="0"/>
    <x v="1"/>
    <x v="1"/>
    <s v="Office Supplies"/>
    <x v="12"/>
    <n v="11.8"/>
    <n v="5.6639999999999997"/>
    <n v="0.48"/>
    <n v="4"/>
  </r>
  <r>
    <x v="924"/>
    <d v="2015-10-27T00:00:00"/>
    <x v="0"/>
    <x v="1"/>
    <x v="1"/>
    <s v="Furniture"/>
    <x v="1"/>
    <n v="842.35200000000009"/>
    <n v="42.117600000000039"/>
    <n v="0.05"/>
    <n v="4"/>
  </r>
  <r>
    <x v="64"/>
    <d v="2016-09-07T00:00:00"/>
    <x v="0"/>
    <x v="18"/>
    <x v="0"/>
    <s v="Office Supplies"/>
    <x v="12"/>
    <n v="23.472000000000001"/>
    <n v="7.6283999999999974"/>
    <n v="0.32500000000000001"/>
    <n v="2"/>
  </r>
  <r>
    <x v="64"/>
    <d v="2016-09-07T00:00:00"/>
    <x v="0"/>
    <x v="18"/>
    <x v="0"/>
    <s v="Office Supplies"/>
    <x v="8"/>
    <n v="86.058000000000007"/>
    <n v="-63.109199999999987"/>
    <n v="-0.73333333333333295"/>
    <n v="2"/>
  </r>
  <r>
    <x v="64"/>
    <d v="2016-09-07T00:00:00"/>
    <x v="0"/>
    <x v="18"/>
    <x v="0"/>
    <s v="Technology"/>
    <x v="7"/>
    <n v="108.78399999999999"/>
    <n v="6.7990000000000066"/>
    <n v="6.2500000000000097E-2"/>
    <n v="2"/>
  </r>
  <r>
    <x v="64"/>
    <d v="2016-09-07T00:00:00"/>
    <x v="0"/>
    <x v="18"/>
    <x v="0"/>
    <s v="Office Supplies"/>
    <x v="10"/>
    <n v="10.272000000000002"/>
    <n v="3.2099999999999982"/>
    <n v="0.3125"/>
    <n v="2"/>
  </r>
  <r>
    <x v="99"/>
    <d v="2016-11-02T00:00:00"/>
    <x v="0"/>
    <x v="2"/>
    <x v="0"/>
    <s v="Office Supplies"/>
    <x v="8"/>
    <n v="38.190000000000012"/>
    <n v="-26.732999999999997"/>
    <n v="-0.7"/>
    <n v="5"/>
  </r>
  <r>
    <x v="267"/>
    <d v="2014-04-07T00:00:00"/>
    <x v="1"/>
    <x v="10"/>
    <x v="2"/>
    <s v="Office Supplies"/>
    <x v="4"/>
    <n v="49.632000000000005"/>
    <n v="3.7224000000000004"/>
    <n v="7.4999999999999997E-2"/>
    <n v="2"/>
  </r>
  <r>
    <x v="267"/>
    <d v="2014-04-07T00:00:00"/>
    <x v="1"/>
    <x v="10"/>
    <x v="2"/>
    <s v="Office Supplies"/>
    <x v="4"/>
    <n v="52.096000000000004"/>
    <n v="3.9072000000000031"/>
    <n v="7.4999999999999997E-2"/>
    <n v="2"/>
  </r>
  <r>
    <x v="925"/>
    <d v="2015-06-20T00:00:00"/>
    <x v="0"/>
    <x v="16"/>
    <x v="1"/>
    <s v="Office Supplies"/>
    <x v="10"/>
    <n v="9.5680000000000014"/>
    <n v="2.9899999999999993"/>
    <n v="0.3125"/>
    <n v="5"/>
  </r>
  <r>
    <x v="925"/>
    <d v="2015-06-20T00:00:00"/>
    <x v="0"/>
    <x v="16"/>
    <x v="1"/>
    <s v="Office Supplies"/>
    <x v="4"/>
    <n v="82.367999999999995"/>
    <n v="-19.562399999999997"/>
    <n v="-0.23749999999999999"/>
    <n v="5"/>
  </r>
  <r>
    <x v="925"/>
    <d v="2015-06-20T00:00:00"/>
    <x v="0"/>
    <x v="16"/>
    <x v="1"/>
    <s v="Furniture"/>
    <x v="5"/>
    <n v="364.70400000000006"/>
    <n v="-36.470400000000041"/>
    <n v="-0.1"/>
    <n v="5"/>
  </r>
  <r>
    <x v="925"/>
    <d v="2015-06-20T00:00:00"/>
    <x v="0"/>
    <x v="16"/>
    <x v="1"/>
    <s v="Furniture"/>
    <x v="5"/>
    <n v="40.256"/>
    <n v="11.070400000000003"/>
    <n v="0.27500000000000002"/>
    <n v="5"/>
  </r>
  <r>
    <x v="260"/>
    <d v="2014-07-12T00:00:00"/>
    <x v="1"/>
    <x v="18"/>
    <x v="0"/>
    <s v="Office Supplies"/>
    <x v="6"/>
    <n v="4.3680000000000003"/>
    <n v="0.3822000000000001"/>
    <n v="8.7499999999999994E-2"/>
    <n v="7"/>
  </r>
  <r>
    <x v="926"/>
    <d v="2017-02-02T00:00:00"/>
    <x v="0"/>
    <x v="10"/>
    <x v="2"/>
    <s v="Office Supplies"/>
    <x v="8"/>
    <n v="12.127999999999997"/>
    <n v="-20.617600000000003"/>
    <n v="-1.7"/>
    <n v="4"/>
  </r>
  <r>
    <x v="840"/>
    <d v="2016-03-08T00:00:00"/>
    <x v="0"/>
    <x v="14"/>
    <x v="2"/>
    <s v="Technology"/>
    <x v="7"/>
    <n v="134.85000000000002"/>
    <n v="37.757999999999996"/>
    <n v="0.28000000000000003"/>
    <n v="5"/>
  </r>
  <r>
    <x v="270"/>
    <d v="2014-06-06T00:00:00"/>
    <x v="0"/>
    <x v="32"/>
    <x v="0"/>
    <s v="Office Supplies"/>
    <x v="6"/>
    <n v="8.56"/>
    <n v="2.6536"/>
    <n v="0.31"/>
    <n v="4"/>
  </r>
  <r>
    <x v="270"/>
    <d v="2014-06-06T00:00:00"/>
    <x v="0"/>
    <x v="32"/>
    <x v="0"/>
    <s v="Technology"/>
    <x v="7"/>
    <n v="239.96999999999997"/>
    <n v="67.191599999999994"/>
    <n v="0.28000000000000003"/>
    <n v="4"/>
  </r>
  <r>
    <x v="270"/>
    <d v="2014-06-06T00:00:00"/>
    <x v="0"/>
    <x v="32"/>
    <x v="0"/>
    <s v="Office Supplies"/>
    <x v="4"/>
    <n v="356.94"/>
    <n v="107.08199999999997"/>
    <n v="0.3"/>
    <n v="4"/>
  </r>
  <r>
    <x v="390"/>
    <d v="2016-11-30T00:00:00"/>
    <x v="1"/>
    <x v="1"/>
    <x v="1"/>
    <s v="Technology"/>
    <x v="11"/>
    <n v="659.9"/>
    <n v="217.76699999999994"/>
    <n v="0.33"/>
    <n v="6"/>
  </r>
  <r>
    <x v="390"/>
    <d v="2016-11-30T00:00:00"/>
    <x v="1"/>
    <x v="1"/>
    <x v="1"/>
    <s v="Furniture"/>
    <x v="1"/>
    <n v="1684.7520000000002"/>
    <n v="210.59399999999977"/>
    <n v="0.125"/>
    <n v="6"/>
  </r>
  <r>
    <x v="390"/>
    <d v="2016-11-30T00:00:00"/>
    <x v="1"/>
    <x v="1"/>
    <x v="1"/>
    <s v="Technology"/>
    <x v="11"/>
    <n v="559.91999999999996"/>
    <n v="190.37279999999998"/>
    <n v="0.34"/>
    <n v="6"/>
  </r>
  <r>
    <x v="338"/>
    <d v="2016-11-14T00:00:00"/>
    <x v="0"/>
    <x v="5"/>
    <x v="2"/>
    <s v="Technology"/>
    <x v="11"/>
    <n v="279.94400000000002"/>
    <n v="48.990200000000002"/>
    <n v="0.17499999999999999"/>
    <n v="4"/>
  </r>
  <r>
    <x v="754"/>
    <d v="2014-11-28T00:00:00"/>
    <x v="2"/>
    <x v="10"/>
    <x v="2"/>
    <s v="Office Supplies"/>
    <x v="8"/>
    <n v="9.9799999999999969"/>
    <n v="-16.467000000000002"/>
    <n v="-1.65"/>
    <n v="6"/>
  </r>
  <r>
    <x v="927"/>
    <d v="2017-05-05T00:00:00"/>
    <x v="2"/>
    <x v="36"/>
    <x v="0"/>
    <s v="Technology"/>
    <x v="11"/>
    <n v="48.9"/>
    <n v="18.093"/>
    <n v="0.37"/>
    <n v="4"/>
  </r>
  <r>
    <x v="226"/>
    <d v="2017-12-12T00:00:00"/>
    <x v="1"/>
    <x v="5"/>
    <x v="2"/>
    <s v="Office Supplies"/>
    <x v="13"/>
    <n v="3.5519999999999996"/>
    <n v="1.2431999999999999"/>
    <n v="0.35"/>
    <n v="5"/>
  </r>
  <r>
    <x v="226"/>
    <d v="2017-12-12T00:00:00"/>
    <x v="1"/>
    <x v="5"/>
    <x v="2"/>
    <s v="Office Supplies"/>
    <x v="10"/>
    <n v="15.552000000000003"/>
    <n v="5.4432"/>
    <n v="0.35"/>
    <n v="5"/>
  </r>
  <r>
    <x v="329"/>
    <d v="2017-12-04T00:00:00"/>
    <x v="0"/>
    <x v="5"/>
    <x v="2"/>
    <s v="Office Supplies"/>
    <x v="13"/>
    <n v="2.3679999999999999"/>
    <n v="0.82879999999999987"/>
    <n v="0.35"/>
    <n v="4"/>
  </r>
  <r>
    <x v="226"/>
    <d v="2017-12-09T00:00:00"/>
    <x v="0"/>
    <x v="24"/>
    <x v="3"/>
    <s v="Technology"/>
    <x v="11"/>
    <n v="127.98399999999999"/>
    <n v="25.596799999999998"/>
    <n v="0.2"/>
    <n v="2"/>
  </r>
  <r>
    <x v="928"/>
    <d v="2015-01-08T00:00:00"/>
    <x v="1"/>
    <x v="5"/>
    <x v="2"/>
    <s v="Office Supplies"/>
    <x v="10"/>
    <n v="10.368000000000002"/>
    <n v="3.6288"/>
    <n v="0.35"/>
    <n v="5"/>
  </r>
  <r>
    <x v="717"/>
    <d v="2015-11-20T00:00:00"/>
    <x v="2"/>
    <x v="9"/>
    <x v="3"/>
    <s v="Technology"/>
    <x v="11"/>
    <n v="47.984000000000002"/>
    <n v="-1.199600000000002"/>
    <n v="-2.5000000000000001E-2"/>
    <n v="6"/>
  </r>
  <r>
    <x v="653"/>
    <d v="2015-10-07T00:00:00"/>
    <x v="2"/>
    <x v="1"/>
    <x v="1"/>
    <s v="Office Supplies"/>
    <x v="4"/>
    <n v="270.33999999999997"/>
    <n v="75.6952"/>
    <n v="0.28000000000000003"/>
    <n v="5"/>
  </r>
  <r>
    <x v="57"/>
    <d v="2015-04-10T00:00:00"/>
    <x v="2"/>
    <x v="9"/>
    <x v="3"/>
    <s v="Office Supplies"/>
    <x v="9"/>
    <n v="98.111999999999995"/>
    <n v="18.396000000000001"/>
    <n v="0.1875"/>
    <n v="5"/>
  </r>
  <r>
    <x v="57"/>
    <d v="2015-04-10T00:00:00"/>
    <x v="2"/>
    <x v="9"/>
    <x v="3"/>
    <s v="Office Supplies"/>
    <x v="4"/>
    <n v="563.80799999999999"/>
    <n v="21.142799999999966"/>
    <n v="3.7499999999999901E-2"/>
    <n v="5"/>
  </r>
  <r>
    <x v="57"/>
    <d v="2015-04-10T00:00:00"/>
    <x v="2"/>
    <x v="9"/>
    <x v="3"/>
    <s v="Office Supplies"/>
    <x v="8"/>
    <n v="10.428000000000001"/>
    <n v="-6.9519999999999982"/>
    <n v="-0.66666666666666596"/>
    <n v="5"/>
  </r>
  <r>
    <x v="57"/>
    <d v="2015-04-10T00:00:00"/>
    <x v="2"/>
    <x v="9"/>
    <x v="3"/>
    <s v="Furniture"/>
    <x v="5"/>
    <n v="547.13599999999997"/>
    <n v="-68.392000000000053"/>
    <n v="-0.125"/>
    <n v="5"/>
  </r>
  <r>
    <x v="57"/>
    <d v="2015-04-10T00:00:00"/>
    <x v="2"/>
    <x v="9"/>
    <x v="3"/>
    <s v="Technology"/>
    <x v="7"/>
    <n v="14.850000000000001"/>
    <n v="-3.2175000000000002"/>
    <n v="-0.21666666666666701"/>
    <n v="5"/>
  </r>
  <r>
    <x v="57"/>
    <d v="2015-04-10T00:00:00"/>
    <x v="2"/>
    <x v="9"/>
    <x v="3"/>
    <s v="Technology"/>
    <x v="7"/>
    <n v="41.988"/>
    <n v="-9.7972000000000037"/>
    <n v="-0.233333333333333"/>
    <n v="5"/>
  </r>
  <r>
    <x v="57"/>
    <d v="2015-04-10T00:00:00"/>
    <x v="2"/>
    <x v="9"/>
    <x v="3"/>
    <s v="Furniture"/>
    <x v="5"/>
    <n v="7.5840000000000005"/>
    <n v="2.37"/>
    <n v="0.3125"/>
    <n v="5"/>
  </r>
  <r>
    <x v="57"/>
    <d v="2015-04-10T00:00:00"/>
    <x v="2"/>
    <x v="9"/>
    <x v="3"/>
    <s v="Furniture"/>
    <x v="0"/>
    <n v="352.45"/>
    <n v="-211.47"/>
    <n v="-0.6"/>
    <n v="5"/>
  </r>
  <r>
    <x v="929"/>
    <d v="2017-06-06T00:00:00"/>
    <x v="0"/>
    <x v="5"/>
    <x v="2"/>
    <s v="Technology"/>
    <x v="7"/>
    <n v="470.37600000000009"/>
    <n v="52.917299999999955"/>
    <n v="0.1125"/>
    <n v="1"/>
  </r>
  <r>
    <x v="65"/>
    <d v="2017-09-25T00:00:00"/>
    <x v="1"/>
    <x v="15"/>
    <x v="3"/>
    <s v="Office Supplies"/>
    <x v="10"/>
    <n v="19.440000000000001"/>
    <n v="9.3312000000000008"/>
    <n v="0.48"/>
    <n v="7"/>
  </r>
  <r>
    <x v="65"/>
    <d v="2017-09-25T00:00:00"/>
    <x v="1"/>
    <x v="15"/>
    <x v="3"/>
    <s v="Furniture"/>
    <x v="5"/>
    <n v="9.82"/>
    <n v="3.2405999999999997"/>
    <n v="0.33"/>
    <n v="7"/>
  </r>
  <r>
    <x v="930"/>
    <d v="2017-07-23T00:00:00"/>
    <x v="0"/>
    <x v="16"/>
    <x v="1"/>
    <s v="Furniture"/>
    <x v="3"/>
    <n v="801.59999999999991"/>
    <n v="-448.89599999999996"/>
    <n v="-0.56000000000000005"/>
    <n v="5"/>
  </r>
  <r>
    <x v="930"/>
    <d v="2017-07-23T00:00:00"/>
    <x v="0"/>
    <x v="16"/>
    <x v="1"/>
    <s v="Furniture"/>
    <x v="1"/>
    <n v="161.56800000000001"/>
    <n v="10.098000000000006"/>
    <n v="6.25E-2"/>
    <n v="5"/>
  </r>
  <r>
    <x v="930"/>
    <d v="2017-07-23T00:00:00"/>
    <x v="0"/>
    <x v="16"/>
    <x v="1"/>
    <s v="Office Supplies"/>
    <x v="10"/>
    <n v="16.096"/>
    <n v="5.2312000000000003"/>
    <n v="0.32500000000000001"/>
    <n v="5"/>
  </r>
  <r>
    <x v="930"/>
    <d v="2017-07-23T00:00:00"/>
    <x v="0"/>
    <x v="16"/>
    <x v="1"/>
    <s v="Office Supplies"/>
    <x v="8"/>
    <n v="7.6560000000000006"/>
    <n v="-6.1247999999999987"/>
    <n v="-0.8"/>
    <n v="5"/>
  </r>
  <r>
    <x v="930"/>
    <d v="2017-07-23T00:00:00"/>
    <x v="0"/>
    <x v="16"/>
    <x v="1"/>
    <s v="Furniture"/>
    <x v="1"/>
    <n v="311.97600000000006"/>
    <n v="-42.89670000000001"/>
    <n v="-0.13750000000000001"/>
    <n v="5"/>
  </r>
  <r>
    <x v="494"/>
    <d v="2015-12-07T00:00:00"/>
    <x v="1"/>
    <x v="17"/>
    <x v="0"/>
    <s v="Office Supplies"/>
    <x v="4"/>
    <n v="61.68"/>
    <n v="16.653600000000004"/>
    <n v="0.27"/>
    <n v="6"/>
  </r>
  <r>
    <x v="494"/>
    <d v="2015-12-07T00:00:00"/>
    <x v="1"/>
    <x v="17"/>
    <x v="0"/>
    <s v="Office Supplies"/>
    <x v="8"/>
    <n v="63.96"/>
    <n v="30.700800000000001"/>
    <n v="0.48"/>
    <n v="6"/>
  </r>
  <r>
    <x v="931"/>
    <d v="2016-07-02T00:00:00"/>
    <x v="0"/>
    <x v="10"/>
    <x v="2"/>
    <s v="Technology"/>
    <x v="7"/>
    <n v="359.97600000000006"/>
    <n v="35.997600000000006"/>
    <n v="0.1"/>
    <n v="4"/>
  </r>
  <r>
    <x v="735"/>
    <d v="2017-09-01T00:00:00"/>
    <x v="0"/>
    <x v="10"/>
    <x v="2"/>
    <s v="Office Supplies"/>
    <x v="10"/>
    <n v="25.344000000000001"/>
    <n v="7.92"/>
    <n v="0.3125"/>
    <n v="4"/>
  </r>
  <r>
    <x v="735"/>
    <d v="2017-09-01T00:00:00"/>
    <x v="0"/>
    <x v="10"/>
    <x v="2"/>
    <s v="Office Supplies"/>
    <x v="10"/>
    <n v="26.720000000000002"/>
    <n v="9.3520000000000003"/>
    <n v="0.35"/>
    <n v="4"/>
  </r>
  <r>
    <x v="328"/>
    <d v="2014-09-21T00:00:00"/>
    <x v="0"/>
    <x v="4"/>
    <x v="1"/>
    <s v="Office Supplies"/>
    <x v="4"/>
    <n v="30.28"/>
    <n v="1.2111999999999981"/>
    <n v="3.9999999999999897E-2"/>
    <n v="4"/>
  </r>
  <r>
    <x v="328"/>
    <d v="2014-09-21T00:00:00"/>
    <x v="0"/>
    <x v="4"/>
    <x v="1"/>
    <s v="Office Supplies"/>
    <x v="4"/>
    <n v="57.929999999999993"/>
    <n v="16.220400000000001"/>
    <n v="0.28000000000000003"/>
    <n v="4"/>
  </r>
  <r>
    <x v="328"/>
    <d v="2014-09-21T00:00:00"/>
    <x v="0"/>
    <x v="4"/>
    <x v="1"/>
    <s v="Furniture"/>
    <x v="5"/>
    <n v="35.340000000000003"/>
    <n v="13.429200000000002"/>
    <n v="0.38"/>
    <n v="4"/>
  </r>
  <r>
    <x v="328"/>
    <d v="2014-09-21T00:00:00"/>
    <x v="0"/>
    <x v="4"/>
    <x v="1"/>
    <s v="Office Supplies"/>
    <x v="8"/>
    <n v="137.24"/>
    <n v="46.3185"/>
    <n v="0.33750000000000002"/>
    <n v="4"/>
  </r>
  <r>
    <x v="560"/>
    <d v="2016-03-17T00:00:00"/>
    <x v="0"/>
    <x v="5"/>
    <x v="2"/>
    <s v="Furniture"/>
    <x v="0"/>
    <n v="241.33199999999999"/>
    <n v="-14.195999999999998"/>
    <n v="-5.8823529411764698E-2"/>
    <n v="3"/>
  </r>
  <r>
    <x v="560"/>
    <d v="2016-03-17T00:00:00"/>
    <x v="0"/>
    <x v="5"/>
    <x v="2"/>
    <s v="Office Supplies"/>
    <x v="10"/>
    <n v="5.1840000000000011"/>
    <n v="1.8792"/>
    <n v="0.36249999999999999"/>
    <n v="3"/>
  </r>
  <r>
    <x v="560"/>
    <d v="2016-03-17T00:00:00"/>
    <x v="0"/>
    <x v="5"/>
    <x v="2"/>
    <s v="Office Supplies"/>
    <x v="6"/>
    <n v="145.54400000000001"/>
    <n v="16.373699999999992"/>
    <n v="0.1125"/>
    <n v="3"/>
  </r>
  <r>
    <x v="370"/>
    <d v="2016-09-02T00:00:00"/>
    <x v="1"/>
    <x v="9"/>
    <x v="3"/>
    <s v="Office Supplies"/>
    <x v="6"/>
    <n v="5.4719999999999995"/>
    <n v="1.6416000000000004"/>
    <n v="0.3"/>
    <n v="7"/>
  </r>
  <r>
    <x v="370"/>
    <d v="2016-09-02T00:00:00"/>
    <x v="1"/>
    <x v="9"/>
    <x v="3"/>
    <s v="Technology"/>
    <x v="11"/>
    <n v="47.984000000000002"/>
    <n v="13.195600000000001"/>
    <n v="0.27500000000000002"/>
    <n v="7"/>
  </r>
  <r>
    <x v="264"/>
    <d v="2017-09-08T00:00:00"/>
    <x v="0"/>
    <x v="1"/>
    <x v="1"/>
    <s v="Office Supplies"/>
    <x v="6"/>
    <n v="9.3999999999999986"/>
    <n v="2.7259999999999995"/>
    <n v="0.28999999999999998"/>
    <n v="6"/>
  </r>
  <r>
    <x v="264"/>
    <d v="2017-09-08T00:00:00"/>
    <x v="0"/>
    <x v="1"/>
    <x v="1"/>
    <s v="Office Supplies"/>
    <x v="2"/>
    <n v="74"/>
    <n v="37"/>
    <n v="0.5"/>
    <n v="6"/>
  </r>
  <r>
    <x v="264"/>
    <d v="2017-09-08T00:00:00"/>
    <x v="0"/>
    <x v="1"/>
    <x v="1"/>
    <s v="Technology"/>
    <x v="7"/>
    <n v="201.584"/>
    <n v="12.599000000000004"/>
    <n v="6.25E-2"/>
    <n v="6"/>
  </r>
  <r>
    <x v="382"/>
    <d v="2015-06-20T00:00:00"/>
    <x v="0"/>
    <x v="5"/>
    <x v="2"/>
    <s v="Office Supplies"/>
    <x v="12"/>
    <n v="28.752000000000002"/>
    <n v="9.3443999999999985"/>
    <n v="0.32500000000000001"/>
    <n v="4"/>
  </r>
  <r>
    <x v="382"/>
    <d v="2015-06-20T00:00:00"/>
    <x v="0"/>
    <x v="5"/>
    <x v="2"/>
    <s v="Office Supplies"/>
    <x v="10"/>
    <n v="27.216000000000001"/>
    <n v="9.8657999999999983"/>
    <n v="0.36249999999999999"/>
    <n v="4"/>
  </r>
  <r>
    <x v="382"/>
    <d v="2015-06-20T00:00:00"/>
    <x v="0"/>
    <x v="5"/>
    <x v="2"/>
    <s v="Furniture"/>
    <x v="1"/>
    <n v="197.37199999999999"/>
    <n v="-25.376400000000018"/>
    <n v="-0.128571428571429"/>
    <n v="4"/>
  </r>
  <r>
    <x v="107"/>
    <d v="2016-12-10T00:00:00"/>
    <x v="0"/>
    <x v="14"/>
    <x v="2"/>
    <s v="Furniture"/>
    <x v="1"/>
    <n v="1424.9"/>
    <n v="356.22500000000002"/>
    <n v="0.25"/>
    <n v="0"/>
  </r>
  <r>
    <x v="796"/>
    <d v="2017-05-23T00:00:00"/>
    <x v="0"/>
    <x v="15"/>
    <x v="3"/>
    <s v="Furniture"/>
    <x v="5"/>
    <n v="14.56"/>
    <n v="6.2608000000000015"/>
    <n v="0.43"/>
    <n v="5"/>
  </r>
  <r>
    <x v="796"/>
    <d v="2017-05-23T00:00:00"/>
    <x v="0"/>
    <x v="15"/>
    <x v="3"/>
    <s v="Office Supplies"/>
    <x v="8"/>
    <n v="3.048"/>
    <n v="1.0286999999999997"/>
    <n v="0.33750000000000002"/>
    <n v="5"/>
  </r>
  <r>
    <x v="837"/>
    <d v="2017-05-29T00:00:00"/>
    <x v="0"/>
    <x v="18"/>
    <x v="0"/>
    <s v="Office Supplies"/>
    <x v="10"/>
    <n v="25.920000000000005"/>
    <n v="9.0719999999999992"/>
    <n v="0.35"/>
    <n v="2"/>
  </r>
  <r>
    <x v="661"/>
    <d v="2016-06-30T00:00:00"/>
    <x v="0"/>
    <x v="15"/>
    <x v="3"/>
    <s v="Office Supplies"/>
    <x v="14"/>
    <n v="835.17000000000007"/>
    <n v="16.703400000000016"/>
    <n v="0.02"/>
    <n v="7"/>
  </r>
  <r>
    <x v="458"/>
    <d v="2016-05-21T00:00:00"/>
    <x v="0"/>
    <x v="1"/>
    <x v="1"/>
    <s v="Office Supplies"/>
    <x v="10"/>
    <n v="17.34"/>
    <n v="8.4966000000000008"/>
    <n v="0.49"/>
    <n v="5"/>
  </r>
  <r>
    <x v="551"/>
    <d v="2017-11-23T00:00:00"/>
    <x v="0"/>
    <x v="2"/>
    <x v="0"/>
    <s v="Office Supplies"/>
    <x v="10"/>
    <n v="44.384"/>
    <n v="15.534399999999998"/>
    <n v="0.35"/>
    <n v="5"/>
  </r>
  <r>
    <x v="551"/>
    <d v="2017-11-23T00:00:00"/>
    <x v="0"/>
    <x v="2"/>
    <x v="0"/>
    <s v="Office Supplies"/>
    <x v="14"/>
    <n v="2.9440000000000004"/>
    <n v="-0.66240000000000021"/>
    <n v="-0.22500000000000001"/>
    <n v="5"/>
  </r>
  <r>
    <x v="741"/>
    <d v="2016-11-22T00:00:00"/>
    <x v="2"/>
    <x v="5"/>
    <x v="2"/>
    <s v="Office Supplies"/>
    <x v="6"/>
    <n v="6.3680000000000003"/>
    <n v="1.0347999999999993"/>
    <n v="0.16250000000000001"/>
    <n v="4"/>
  </r>
  <r>
    <x v="741"/>
    <d v="2016-11-22T00:00:00"/>
    <x v="2"/>
    <x v="5"/>
    <x v="2"/>
    <s v="Office Supplies"/>
    <x v="2"/>
    <n v="48.848000000000006"/>
    <n v="15.8756"/>
    <n v="0.32500000000000001"/>
    <n v="4"/>
  </r>
  <r>
    <x v="741"/>
    <d v="2016-11-22T00:00:00"/>
    <x v="2"/>
    <x v="5"/>
    <x v="2"/>
    <s v="Office Supplies"/>
    <x v="10"/>
    <n v="19.648"/>
    <n v="6.6311999999999989"/>
    <n v="0.33750000000000002"/>
    <n v="4"/>
  </r>
  <r>
    <x v="741"/>
    <d v="2016-11-22T00:00:00"/>
    <x v="2"/>
    <x v="5"/>
    <x v="2"/>
    <s v="Furniture"/>
    <x v="1"/>
    <n v="255.108"/>
    <n v="-18.221999999999994"/>
    <n v="-7.1428571428571397E-2"/>
    <n v="4"/>
  </r>
  <r>
    <x v="683"/>
    <d v="2014-11-30T00:00:00"/>
    <x v="0"/>
    <x v="15"/>
    <x v="3"/>
    <s v="Office Supplies"/>
    <x v="8"/>
    <n v="17.248000000000001"/>
    <n v="6.0367999999999986"/>
    <n v="0.35"/>
    <n v="2"/>
  </r>
  <r>
    <x v="398"/>
    <d v="2016-03-08T00:00:00"/>
    <x v="1"/>
    <x v="22"/>
    <x v="1"/>
    <s v="Technology"/>
    <x v="7"/>
    <n v="159.98400000000001"/>
    <n v="13.998599999999989"/>
    <n v="8.7499999999999897E-2"/>
    <n v="7"/>
  </r>
  <r>
    <x v="787"/>
    <d v="2017-01-19T00:00:00"/>
    <x v="0"/>
    <x v="31"/>
    <x v="3"/>
    <s v="Office Supplies"/>
    <x v="10"/>
    <n v="12.7"/>
    <n v="5.8419999999999996"/>
    <n v="0.46"/>
    <n v="4"/>
  </r>
  <r>
    <x v="527"/>
    <d v="2014-04-09T00:00:00"/>
    <x v="0"/>
    <x v="12"/>
    <x v="2"/>
    <s v="Furniture"/>
    <x v="5"/>
    <n v="5.47"/>
    <n v="2.3521000000000001"/>
    <n v="0.43"/>
    <n v="5"/>
  </r>
  <r>
    <x v="527"/>
    <d v="2014-04-09T00:00:00"/>
    <x v="0"/>
    <x v="12"/>
    <x v="2"/>
    <s v="Office Supplies"/>
    <x v="6"/>
    <n v="79.36"/>
    <n v="23.807999999999993"/>
    <n v="0.3"/>
    <n v="5"/>
  </r>
  <r>
    <x v="190"/>
    <d v="2016-07-03T00:00:00"/>
    <x v="0"/>
    <x v="1"/>
    <x v="1"/>
    <s v="Furniture"/>
    <x v="5"/>
    <n v="22.14"/>
    <n v="6.4205999999999976"/>
    <n v="0.28999999999999998"/>
    <n v="7"/>
  </r>
  <r>
    <x v="211"/>
    <d v="2016-06-02T00:00:00"/>
    <x v="0"/>
    <x v="18"/>
    <x v="0"/>
    <s v="Office Supplies"/>
    <x v="8"/>
    <n v="11.277000000000001"/>
    <n v="-8.6456999999999979"/>
    <n v="-0.76666666666666605"/>
    <n v="4"/>
  </r>
  <r>
    <x v="211"/>
    <d v="2016-06-02T00:00:00"/>
    <x v="0"/>
    <x v="18"/>
    <x v="0"/>
    <s v="Office Supplies"/>
    <x v="6"/>
    <n v="4.4479999999999995"/>
    <n v="0.3335999999999999"/>
    <n v="7.4999999999999997E-2"/>
    <n v="4"/>
  </r>
  <r>
    <x v="211"/>
    <d v="2016-06-02T00:00:00"/>
    <x v="0"/>
    <x v="18"/>
    <x v="0"/>
    <s v="Furniture"/>
    <x v="5"/>
    <n v="44.76"/>
    <n v="14.546999999999995"/>
    <n v="0.32500000000000001"/>
    <n v="4"/>
  </r>
  <r>
    <x v="324"/>
    <d v="2015-10-24T00:00:00"/>
    <x v="1"/>
    <x v="12"/>
    <x v="2"/>
    <s v="Office Supplies"/>
    <x v="8"/>
    <n v="38.28"/>
    <n v="17.608799999999999"/>
    <n v="0.46"/>
    <n v="5"/>
  </r>
  <r>
    <x v="324"/>
    <d v="2015-10-24T00:00:00"/>
    <x v="1"/>
    <x v="12"/>
    <x v="2"/>
    <s v="Technology"/>
    <x v="7"/>
    <n v="149.94999999999999"/>
    <n v="44.984999999999985"/>
    <n v="0.3"/>
    <n v="5"/>
  </r>
  <r>
    <x v="600"/>
    <d v="2017-02-20T00:00:00"/>
    <x v="2"/>
    <x v="1"/>
    <x v="1"/>
    <s v="Office Supplies"/>
    <x v="6"/>
    <n v="12.84"/>
    <n v="3.4668000000000005"/>
    <n v="0.27"/>
    <n v="1"/>
  </r>
  <r>
    <x v="600"/>
    <d v="2017-02-20T00:00:00"/>
    <x v="2"/>
    <x v="1"/>
    <x v="1"/>
    <s v="Furniture"/>
    <x v="5"/>
    <n v="44.67"/>
    <n v="12.060900000000002"/>
    <n v="0.27"/>
    <n v="1"/>
  </r>
  <r>
    <x v="897"/>
    <d v="2016-09-28T00:00:00"/>
    <x v="0"/>
    <x v="9"/>
    <x v="3"/>
    <s v="Office Supplies"/>
    <x v="6"/>
    <n v="7.8719999999999999"/>
    <n v="0.88559999999999883"/>
    <n v="0.1125"/>
    <n v="6"/>
  </r>
  <r>
    <x v="607"/>
    <d v="2014-11-17T00:00:00"/>
    <x v="1"/>
    <x v="3"/>
    <x v="0"/>
    <s v="Office Supplies"/>
    <x v="6"/>
    <n v="7.8719999999999999"/>
    <n v="0.88559999999999883"/>
    <n v="0.1125"/>
    <n v="5"/>
  </r>
  <r>
    <x v="178"/>
    <d v="2016-04-06T00:00:00"/>
    <x v="0"/>
    <x v="15"/>
    <x v="3"/>
    <s v="Office Supplies"/>
    <x v="6"/>
    <n v="88.04"/>
    <n v="22.8904"/>
    <n v="0.26"/>
    <n v="5"/>
  </r>
  <r>
    <x v="244"/>
    <d v="2016-05-23T00:00:00"/>
    <x v="2"/>
    <x v="22"/>
    <x v="1"/>
    <s v="Office Supplies"/>
    <x v="8"/>
    <n v="40.635000000000012"/>
    <n v="-32.507999999999996"/>
    <n v="-0.8"/>
    <n v="3"/>
  </r>
  <r>
    <x v="932"/>
    <d v="2015-06-05T00:00:00"/>
    <x v="1"/>
    <x v="5"/>
    <x v="2"/>
    <s v="Office Supplies"/>
    <x v="8"/>
    <n v="5.7279999999999989"/>
    <n v="-9.1648000000000032"/>
    <n v="-1.6"/>
    <n v="4"/>
  </r>
  <r>
    <x v="932"/>
    <d v="2015-06-05T00:00:00"/>
    <x v="1"/>
    <x v="5"/>
    <x v="2"/>
    <s v="Office Supplies"/>
    <x v="10"/>
    <n v="42.24"/>
    <n v="13.199999999999998"/>
    <n v="0.3125"/>
    <n v="4"/>
  </r>
  <r>
    <x v="754"/>
    <d v="2014-11-26T00:00:00"/>
    <x v="0"/>
    <x v="1"/>
    <x v="1"/>
    <s v="Office Supplies"/>
    <x v="10"/>
    <n v="53.820000000000007"/>
    <n v="24.218999999999998"/>
    <n v="0.45"/>
    <n v="4"/>
  </r>
  <r>
    <x v="933"/>
    <d v="2015-02-24T00:00:00"/>
    <x v="2"/>
    <x v="12"/>
    <x v="2"/>
    <s v="Office Supplies"/>
    <x v="6"/>
    <n v="79.36"/>
    <n v="20.633600000000001"/>
    <n v="0.26"/>
    <n v="2"/>
  </r>
  <r>
    <x v="892"/>
    <d v="2016-04-02T00:00:00"/>
    <x v="0"/>
    <x v="15"/>
    <x v="3"/>
    <s v="Office Supplies"/>
    <x v="10"/>
    <n v="13.48"/>
    <n v="6.74"/>
    <n v="0.5"/>
    <n v="4"/>
  </r>
  <r>
    <x v="892"/>
    <d v="2016-04-02T00:00:00"/>
    <x v="0"/>
    <x v="15"/>
    <x v="3"/>
    <s v="Office Supplies"/>
    <x v="8"/>
    <n v="29.800000000000004"/>
    <n v="9.3124999999999982"/>
    <n v="0.3125"/>
    <n v="4"/>
  </r>
  <r>
    <x v="892"/>
    <d v="2016-04-02T00:00:00"/>
    <x v="0"/>
    <x v="15"/>
    <x v="3"/>
    <s v="Furniture"/>
    <x v="5"/>
    <n v="414"/>
    <n v="124.19999999999999"/>
    <n v="0.3"/>
    <n v="4"/>
  </r>
  <r>
    <x v="892"/>
    <d v="2016-04-02T00:00:00"/>
    <x v="0"/>
    <x v="15"/>
    <x v="3"/>
    <s v="Office Supplies"/>
    <x v="8"/>
    <n v="41.328000000000003"/>
    <n v="14.981400000000001"/>
    <n v="0.36249999999999999"/>
    <n v="4"/>
  </r>
  <r>
    <x v="332"/>
    <d v="2016-10-24T00:00:00"/>
    <x v="0"/>
    <x v="17"/>
    <x v="0"/>
    <s v="Furniture"/>
    <x v="5"/>
    <n v="39.92"/>
    <n v="11.177600000000002"/>
    <n v="0.28000000000000003"/>
    <n v="2"/>
  </r>
  <r>
    <x v="280"/>
    <d v="2017-10-07T00:00:00"/>
    <x v="2"/>
    <x v="4"/>
    <x v="1"/>
    <s v="Office Supplies"/>
    <x v="13"/>
    <n v="8.94"/>
    <n v="4.1123999999999992"/>
    <n v="0.46"/>
    <n v="5"/>
  </r>
  <r>
    <x v="280"/>
    <d v="2017-10-07T00:00:00"/>
    <x v="2"/>
    <x v="4"/>
    <x v="1"/>
    <s v="Technology"/>
    <x v="7"/>
    <n v="84.784000000000006"/>
    <n v="-20.136200000000006"/>
    <n v="-0.23749999999999999"/>
    <n v="5"/>
  </r>
  <r>
    <x v="851"/>
    <d v="2014-12-27T00:00:00"/>
    <x v="1"/>
    <x v="15"/>
    <x v="3"/>
    <s v="Furniture"/>
    <x v="3"/>
    <n v="53.315999999999995"/>
    <n v="-19.549200000000006"/>
    <n v="-0.36666666666666697"/>
    <n v="4"/>
  </r>
  <r>
    <x v="851"/>
    <d v="2014-12-27T00:00:00"/>
    <x v="1"/>
    <x v="15"/>
    <x v="3"/>
    <s v="Office Supplies"/>
    <x v="9"/>
    <n v="56.519999999999996"/>
    <n v="15.8256"/>
    <n v="0.28000000000000003"/>
    <n v="4"/>
  </r>
  <r>
    <x v="934"/>
    <d v="2017-12-20T00:00:00"/>
    <x v="2"/>
    <x v="4"/>
    <x v="1"/>
    <s v="Furniture"/>
    <x v="5"/>
    <n v="22.77"/>
    <n v="9.7911000000000001"/>
    <n v="0.43"/>
    <n v="5"/>
  </r>
  <r>
    <x v="274"/>
    <d v="2016-07-09T00:00:00"/>
    <x v="0"/>
    <x v="1"/>
    <x v="1"/>
    <s v="Furniture"/>
    <x v="1"/>
    <n v="287.96800000000002"/>
    <n v="-3.5996000000000521"/>
    <n v="-1.25000000000002E-2"/>
    <n v="2"/>
  </r>
  <r>
    <x v="274"/>
    <d v="2016-07-09T00:00:00"/>
    <x v="0"/>
    <x v="1"/>
    <x v="1"/>
    <s v="Technology"/>
    <x v="16"/>
    <n v="2799.9600000000005"/>
    <n v="944.98649999999986"/>
    <n v="0.33750000000000002"/>
    <n v="2"/>
  </r>
  <r>
    <x v="274"/>
    <d v="2016-07-09T00:00:00"/>
    <x v="0"/>
    <x v="1"/>
    <x v="1"/>
    <s v="Office Supplies"/>
    <x v="10"/>
    <n v="48.94"/>
    <n v="24.47"/>
    <n v="0.5"/>
    <n v="2"/>
  </r>
  <r>
    <x v="764"/>
    <d v="2016-04-21T00:00:00"/>
    <x v="0"/>
    <x v="1"/>
    <x v="1"/>
    <s v="Furniture"/>
    <x v="0"/>
    <n v="257.49900000000002"/>
    <n v="24.235199999999978"/>
    <n v="9.4117647058823403E-2"/>
    <n v="4"/>
  </r>
  <r>
    <x v="798"/>
    <d v="2017-04-14T00:00:00"/>
    <x v="2"/>
    <x v="30"/>
    <x v="3"/>
    <s v="Office Supplies"/>
    <x v="4"/>
    <n v="2591.56"/>
    <n v="621.97440000000006"/>
    <n v="0.24"/>
    <n v="6"/>
  </r>
  <r>
    <x v="798"/>
    <d v="2017-04-14T00:00:00"/>
    <x v="2"/>
    <x v="30"/>
    <x v="3"/>
    <s v="Office Supplies"/>
    <x v="9"/>
    <n v="41.95"/>
    <n v="10.487500000000001"/>
    <n v="0.25"/>
    <n v="6"/>
  </r>
  <r>
    <x v="764"/>
    <d v="2016-04-22T00:00:00"/>
    <x v="1"/>
    <x v="18"/>
    <x v="0"/>
    <s v="Furniture"/>
    <x v="5"/>
    <n v="79.12"/>
    <n v="13.845999999999997"/>
    <n v="0.17499999999999999"/>
    <n v="5"/>
  </r>
  <r>
    <x v="641"/>
    <d v="2014-11-27T00:00:00"/>
    <x v="0"/>
    <x v="34"/>
    <x v="3"/>
    <s v="Furniture"/>
    <x v="5"/>
    <n v="52.96"/>
    <n v="20.1248"/>
    <n v="0.38"/>
    <n v="2"/>
  </r>
  <r>
    <x v="935"/>
    <d v="2014-11-08T00:00:00"/>
    <x v="0"/>
    <x v="9"/>
    <x v="3"/>
    <s v="Office Supplies"/>
    <x v="14"/>
    <n v="286.34400000000005"/>
    <n v="-64.427400000000006"/>
    <n v="-0.22500000000000001"/>
    <n v="5"/>
  </r>
  <r>
    <x v="489"/>
    <d v="2015-05-05T00:00:00"/>
    <x v="1"/>
    <x v="2"/>
    <x v="0"/>
    <s v="Furniture"/>
    <x v="5"/>
    <n v="63.552000000000007"/>
    <n v="14.299199999999999"/>
    <n v="0.22500000000000001"/>
    <n v="4"/>
  </r>
  <r>
    <x v="489"/>
    <d v="2015-05-05T00:00:00"/>
    <x v="1"/>
    <x v="2"/>
    <x v="0"/>
    <s v="Office Supplies"/>
    <x v="14"/>
    <n v="41.375999999999998"/>
    <n v="4.6547999999999927"/>
    <n v="0.1125"/>
    <n v="4"/>
  </r>
  <r>
    <x v="489"/>
    <d v="2015-05-05T00:00:00"/>
    <x v="1"/>
    <x v="2"/>
    <x v="0"/>
    <s v="Office Supplies"/>
    <x v="6"/>
    <n v="172.70400000000001"/>
    <n v="10.793999999999983"/>
    <n v="6.2499999999999903E-2"/>
    <n v="4"/>
  </r>
  <r>
    <x v="936"/>
    <d v="2015-03-12T00:00:00"/>
    <x v="0"/>
    <x v="6"/>
    <x v="2"/>
    <s v="Furniture"/>
    <x v="0"/>
    <n v="512.93999999999994"/>
    <n v="97.45859999999999"/>
    <n v="0.19"/>
    <n v="4"/>
  </r>
  <r>
    <x v="936"/>
    <d v="2015-03-12T00:00:00"/>
    <x v="0"/>
    <x v="6"/>
    <x v="2"/>
    <s v="Furniture"/>
    <x v="1"/>
    <n v="860.93"/>
    <n v="189.40460000000002"/>
    <n v="0.22"/>
    <n v="4"/>
  </r>
  <r>
    <x v="936"/>
    <d v="2015-03-12T00:00:00"/>
    <x v="0"/>
    <x v="6"/>
    <x v="2"/>
    <s v="Technology"/>
    <x v="7"/>
    <n v="769.95"/>
    <n v="223.28549999999993"/>
    <n v="0.28999999999999998"/>
    <n v="4"/>
  </r>
  <r>
    <x v="936"/>
    <d v="2015-03-12T00:00:00"/>
    <x v="0"/>
    <x v="6"/>
    <x v="2"/>
    <s v="Office Supplies"/>
    <x v="6"/>
    <n v="14.98"/>
    <n v="4.4939999999999998"/>
    <n v="0.3"/>
    <n v="4"/>
  </r>
  <r>
    <x v="936"/>
    <d v="2015-03-12T00:00:00"/>
    <x v="0"/>
    <x v="6"/>
    <x v="2"/>
    <s v="Furniture"/>
    <x v="5"/>
    <n v="373.08"/>
    <n v="82.077600000000004"/>
    <n v="0.22"/>
    <n v="4"/>
  </r>
  <r>
    <x v="789"/>
    <d v="2015-07-20T00:00:00"/>
    <x v="1"/>
    <x v="2"/>
    <x v="0"/>
    <s v="Furniture"/>
    <x v="0"/>
    <n v="231.92000000000002"/>
    <n v="5.7980000000000018"/>
    <n v="2.5000000000000001E-2"/>
    <n v="3"/>
  </r>
  <r>
    <x v="856"/>
    <d v="2014-10-16T00:00:00"/>
    <x v="2"/>
    <x v="4"/>
    <x v="1"/>
    <s v="Furniture"/>
    <x v="5"/>
    <n v="63.47"/>
    <n v="19.040999999999997"/>
    <n v="0.3"/>
    <n v="5"/>
  </r>
  <r>
    <x v="856"/>
    <d v="2014-10-16T00:00:00"/>
    <x v="2"/>
    <x v="4"/>
    <x v="1"/>
    <s v="Technology"/>
    <x v="11"/>
    <n v="345"/>
    <n v="58.649999999999984"/>
    <n v="0.17"/>
    <n v="5"/>
  </r>
  <r>
    <x v="840"/>
    <d v="2016-03-08T00:00:00"/>
    <x v="0"/>
    <x v="5"/>
    <x v="2"/>
    <s v="Furniture"/>
    <x v="3"/>
    <n v="637.89599999999996"/>
    <n v="-127.57919999999996"/>
    <n v="-0.2"/>
    <n v="5"/>
  </r>
  <r>
    <x v="840"/>
    <d v="2016-03-08T00:00:00"/>
    <x v="0"/>
    <x v="5"/>
    <x v="2"/>
    <s v="Technology"/>
    <x v="15"/>
    <n v="287.90999999999997"/>
    <n v="33.589499999999987"/>
    <n v="0.116666666666667"/>
    <n v="5"/>
  </r>
  <r>
    <x v="840"/>
    <d v="2016-03-08T00:00:00"/>
    <x v="0"/>
    <x v="5"/>
    <x v="2"/>
    <s v="Office Supplies"/>
    <x v="12"/>
    <n v="36.6"/>
    <n v="11.894999999999994"/>
    <n v="0.32500000000000001"/>
    <n v="5"/>
  </r>
  <r>
    <x v="895"/>
    <d v="2015-12-16T00:00:00"/>
    <x v="0"/>
    <x v="32"/>
    <x v="0"/>
    <s v="Office Supplies"/>
    <x v="6"/>
    <n v="1.78"/>
    <n v="0.49839999999999995"/>
    <n v="0.28000000000000003"/>
    <n v="6"/>
  </r>
  <r>
    <x v="895"/>
    <d v="2015-12-16T00:00:00"/>
    <x v="0"/>
    <x v="32"/>
    <x v="0"/>
    <s v="Office Supplies"/>
    <x v="10"/>
    <n v="25.92"/>
    <n v="12.441600000000001"/>
    <n v="0.48"/>
    <n v="6"/>
  </r>
  <r>
    <x v="895"/>
    <d v="2015-12-16T00:00:00"/>
    <x v="0"/>
    <x v="32"/>
    <x v="0"/>
    <s v="Technology"/>
    <x v="11"/>
    <n v="101.94"/>
    <n v="21.407399999999999"/>
    <n v="0.21"/>
    <n v="6"/>
  </r>
  <r>
    <x v="217"/>
    <d v="2015-12-22T00:00:00"/>
    <x v="1"/>
    <x v="22"/>
    <x v="1"/>
    <s v="Office Supplies"/>
    <x v="6"/>
    <n v="6.8480000000000008"/>
    <n v="0.59920000000000018"/>
    <n v="8.7499999999999994E-2"/>
    <n v="4"/>
  </r>
  <r>
    <x v="314"/>
    <d v="2017-01-05T00:00:00"/>
    <x v="0"/>
    <x v="1"/>
    <x v="1"/>
    <s v="Furniture"/>
    <x v="5"/>
    <n v="474.43"/>
    <n v="199.26060000000004"/>
    <n v="0.42"/>
    <n v="4"/>
  </r>
  <r>
    <x v="610"/>
    <d v="2017-11-24T00:00:00"/>
    <x v="0"/>
    <x v="9"/>
    <x v="3"/>
    <s v="Office Supplies"/>
    <x v="10"/>
    <n v="8.4480000000000004"/>
    <n v="2.6399999999999997"/>
    <n v="0.3125"/>
    <n v="3"/>
  </r>
  <r>
    <x v="610"/>
    <d v="2017-11-24T00:00:00"/>
    <x v="0"/>
    <x v="9"/>
    <x v="3"/>
    <s v="Office Supplies"/>
    <x v="4"/>
    <n v="39.295999999999999"/>
    <n v="3.9295999999999989"/>
    <n v="0.1"/>
    <n v="3"/>
  </r>
  <r>
    <x v="937"/>
    <d v="2015-12-27T00:00:00"/>
    <x v="2"/>
    <x v="6"/>
    <x v="2"/>
    <s v="Office Supplies"/>
    <x v="6"/>
    <n v="17.12"/>
    <n v="4.9647999999999985"/>
    <n v="0.28999999999999998"/>
    <n v="5"/>
  </r>
  <r>
    <x v="841"/>
    <d v="2015-08-28T00:00:00"/>
    <x v="0"/>
    <x v="32"/>
    <x v="0"/>
    <s v="Office Supplies"/>
    <x v="9"/>
    <n v="542.93999999999994"/>
    <n v="152.02319999999997"/>
    <n v="0.28000000000000003"/>
    <n v="5"/>
  </r>
  <r>
    <x v="841"/>
    <d v="2015-08-28T00:00:00"/>
    <x v="0"/>
    <x v="32"/>
    <x v="0"/>
    <s v="Office Supplies"/>
    <x v="2"/>
    <n v="8.64"/>
    <n v="4.2336"/>
    <n v="0.49"/>
    <n v="5"/>
  </r>
  <r>
    <x v="841"/>
    <d v="2015-08-28T00:00:00"/>
    <x v="0"/>
    <x v="32"/>
    <x v="0"/>
    <s v="Office Supplies"/>
    <x v="10"/>
    <n v="193.79999999999998"/>
    <n v="94.962000000000003"/>
    <n v="0.49"/>
    <n v="5"/>
  </r>
  <r>
    <x v="841"/>
    <d v="2015-08-28T00:00:00"/>
    <x v="0"/>
    <x v="32"/>
    <x v="0"/>
    <s v="Office Supplies"/>
    <x v="10"/>
    <n v="21.400000000000002"/>
    <n v="9.629999999999999"/>
    <n v="0.45"/>
    <n v="5"/>
  </r>
  <r>
    <x v="841"/>
    <d v="2015-08-28T00:00:00"/>
    <x v="0"/>
    <x v="32"/>
    <x v="0"/>
    <s v="Office Supplies"/>
    <x v="10"/>
    <n v="97.88"/>
    <n v="48.94"/>
    <n v="0.5"/>
    <n v="5"/>
  </r>
  <r>
    <x v="841"/>
    <d v="2015-08-28T00:00:00"/>
    <x v="0"/>
    <x v="32"/>
    <x v="0"/>
    <s v="Technology"/>
    <x v="11"/>
    <n v="251.91"/>
    <n v="47.862899999999982"/>
    <n v="0.19"/>
    <n v="5"/>
  </r>
  <r>
    <x v="841"/>
    <d v="2015-08-28T00:00:00"/>
    <x v="0"/>
    <x v="32"/>
    <x v="0"/>
    <s v="Office Supplies"/>
    <x v="9"/>
    <n v="25.86"/>
    <n v="6.7236000000000002"/>
    <n v="0.26"/>
    <n v="5"/>
  </r>
  <r>
    <x v="169"/>
    <d v="2014-06-27T00:00:00"/>
    <x v="0"/>
    <x v="9"/>
    <x v="3"/>
    <s v="Furniture"/>
    <x v="1"/>
    <n v="170.05799999999999"/>
    <n v="-4.858799999999988"/>
    <n v="-2.8571428571428501E-2"/>
    <n v="5"/>
  </r>
  <r>
    <x v="169"/>
    <d v="2014-06-27T00:00:00"/>
    <x v="0"/>
    <x v="9"/>
    <x v="3"/>
    <s v="Technology"/>
    <x v="7"/>
    <n v="82.782000000000011"/>
    <n v="-15.176700000000004"/>
    <n v="-0.18333333333333299"/>
    <n v="5"/>
  </r>
  <r>
    <x v="169"/>
    <d v="2014-06-27T00:00:00"/>
    <x v="0"/>
    <x v="9"/>
    <x v="3"/>
    <s v="Furniture"/>
    <x v="1"/>
    <n v="853.92999999999984"/>
    <n v="0"/>
    <n v="0"/>
    <n v="5"/>
  </r>
  <r>
    <x v="855"/>
    <d v="2017-10-28T00:00:00"/>
    <x v="1"/>
    <x v="1"/>
    <x v="1"/>
    <s v="Furniture"/>
    <x v="0"/>
    <n v="556.66499999999996"/>
    <n v="6.5490000000000208"/>
    <n v="1.1764705882353E-2"/>
    <n v="1"/>
  </r>
  <r>
    <x v="855"/>
    <d v="2017-10-28T00:00:00"/>
    <x v="1"/>
    <x v="1"/>
    <x v="1"/>
    <s v="Technology"/>
    <x v="7"/>
    <n v="95.84"/>
    <n v="34.741999999999997"/>
    <n v="0.36249999999999999"/>
    <n v="1"/>
  </r>
  <r>
    <x v="938"/>
    <d v="2017-08-13T00:00:00"/>
    <x v="1"/>
    <x v="5"/>
    <x v="2"/>
    <s v="Office Supplies"/>
    <x v="10"/>
    <n v="29.664000000000001"/>
    <n v="10.011599999999998"/>
    <n v="0.33750000000000002"/>
    <n v="2"/>
  </r>
  <r>
    <x v="938"/>
    <d v="2017-08-13T00:00:00"/>
    <x v="1"/>
    <x v="5"/>
    <x v="2"/>
    <s v="Office Supplies"/>
    <x v="6"/>
    <n v="9.1840000000000011"/>
    <n v="2.8699999999999992"/>
    <n v="0.3125"/>
    <n v="2"/>
  </r>
  <r>
    <x v="938"/>
    <d v="2017-08-13T00:00:00"/>
    <x v="1"/>
    <x v="5"/>
    <x v="2"/>
    <s v="Technology"/>
    <x v="7"/>
    <n v="153.584"/>
    <n v="13.438599999999994"/>
    <n v="8.7499999999999994E-2"/>
    <n v="2"/>
  </r>
  <r>
    <x v="938"/>
    <d v="2017-08-13T00:00:00"/>
    <x v="1"/>
    <x v="5"/>
    <x v="2"/>
    <s v="Office Supplies"/>
    <x v="8"/>
    <n v="12.863999999999995"/>
    <n v="-22.512"/>
    <n v="-1.75"/>
    <n v="2"/>
  </r>
  <r>
    <x v="165"/>
    <d v="2017-12-28T00:00:00"/>
    <x v="0"/>
    <x v="28"/>
    <x v="0"/>
    <s v="Technology"/>
    <x v="15"/>
    <n v="479.97"/>
    <n v="239.98500000000001"/>
    <n v="0.5"/>
    <n v="4"/>
  </r>
  <r>
    <x v="165"/>
    <d v="2017-12-28T00:00:00"/>
    <x v="0"/>
    <x v="28"/>
    <x v="0"/>
    <s v="Furniture"/>
    <x v="1"/>
    <n v="232.88"/>
    <n v="60.5488"/>
    <n v="0.26"/>
    <n v="4"/>
  </r>
  <r>
    <x v="182"/>
    <d v="2016-09-30T00:00:00"/>
    <x v="2"/>
    <x v="4"/>
    <x v="1"/>
    <s v="Office Supplies"/>
    <x v="9"/>
    <n v="236.88"/>
    <n v="66.326400000000007"/>
    <n v="0.28000000000000003"/>
    <n v="4"/>
  </r>
  <r>
    <x v="182"/>
    <d v="2016-09-30T00:00:00"/>
    <x v="2"/>
    <x v="4"/>
    <x v="1"/>
    <s v="Office Supplies"/>
    <x v="10"/>
    <n v="29.900000000000002"/>
    <n v="14.651"/>
    <n v="0.49"/>
    <n v="4"/>
  </r>
  <r>
    <x v="182"/>
    <d v="2016-09-30T00:00:00"/>
    <x v="2"/>
    <x v="4"/>
    <x v="1"/>
    <s v="Technology"/>
    <x v="11"/>
    <n v="100"/>
    <n v="21"/>
    <n v="0.21"/>
    <n v="4"/>
  </r>
  <r>
    <x v="939"/>
    <d v="2016-12-12T00:00:00"/>
    <x v="1"/>
    <x v="24"/>
    <x v="3"/>
    <s v="Office Supplies"/>
    <x v="8"/>
    <n v="18.693000000000001"/>
    <n v="-14.331299999999992"/>
    <n v="-0.76666666666666605"/>
    <n v="0"/>
  </r>
  <r>
    <x v="939"/>
    <d v="2016-12-12T00:00:00"/>
    <x v="1"/>
    <x v="24"/>
    <x v="3"/>
    <s v="Technology"/>
    <x v="11"/>
    <n v="383.952"/>
    <n v="76.790399999999977"/>
    <n v="0.2"/>
    <n v="0"/>
  </r>
  <r>
    <x v="75"/>
    <d v="2016-01-01T00:00:00"/>
    <x v="0"/>
    <x v="10"/>
    <x v="2"/>
    <s v="Office Supplies"/>
    <x v="4"/>
    <n v="24.816000000000003"/>
    <n v="1.5509999999999984"/>
    <n v="6.2499999999999903E-2"/>
    <n v="4"/>
  </r>
  <r>
    <x v="282"/>
    <d v="2015-01-02T00:00:00"/>
    <x v="1"/>
    <x v="1"/>
    <x v="1"/>
    <s v="Furniture"/>
    <x v="5"/>
    <n v="24.900000000000002"/>
    <n v="8.2169999999999987"/>
    <n v="0.33"/>
    <n v="4"/>
  </r>
  <r>
    <x v="282"/>
    <d v="2015-01-02T00:00:00"/>
    <x v="1"/>
    <x v="1"/>
    <x v="1"/>
    <s v="Office Supplies"/>
    <x v="10"/>
    <n v="21.12"/>
    <n v="9.5039999999999996"/>
    <n v="0.45"/>
    <n v="4"/>
  </r>
  <r>
    <x v="282"/>
    <d v="2015-01-02T00:00:00"/>
    <x v="1"/>
    <x v="1"/>
    <x v="1"/>
    <s v="Technology"/>
    <x v="15"/>
    <n v="767.95200000000011"/>
    <n v="287.98199999999997"/>
    <n v="0.375"/>
    <n v="4"/>
  </r>
  <r>
    <x v="282"/>
    <d v="2015-01-02T00:00:00"/>
    <x v="1"/>
    <x v="1"/>
    <x v="1"/>
    <s v="Office Supplies"/>
    <x v="8"/>
    <n v="14.352000000000002"/>
    <n v="4.6643999999999988"/>
    <n v="0.32500000000000001"/>
    <n v="4"/>
  </r>
  <r>
    <x v="282"/>
    <d v="2015-01-02T00:00:00"/>
    <x v="1"/>
    <x v="1"/>
    <x v="1"/>
    <s v="Technology"/>
    <x v="7"/>
    <n v="191.976"/>
    <n v="19.197599999999994"/>
    <n v="0.1"/>
    <n v="4"/>
  </r>
  <r>
    <x v="282"/>
    <d v="2015-01-02T00:00:00"/>
    <x v="1"/>
    <x v="1"/>
    <x v="1"/>
    <s v="Office Supplies"/>
    <x v="2"/>
    <n v="274.77"/>
    <n v="126.39420000000001"/>
    <n v="0.46"/>
    <n v="4"/>
  </r>
  <r>
    <x v="282"/>
    <d v="2015-01-02T00:00:00"/>
    <x v="1"/>
    <x v="1"/>
    <x v="1"/>
    <s v="Furniture"/>
    <x v="5"/>
    <n v="70.56"/>
    <n v="23.990399999999994"/>
    <n v="0.34"/>
    <n v="4"/>
  </r>
  <r>
    <x v="608"/>
    <d v="2015-06-30T00:00:00"/>
    <x v="0"/>
    <x v="1"/>
    <x v="1"/>
    <s v="Furniture"/>
    <x v="5"/>
    <n v="204.85"/>
    <n v="57.358000000000011"/>
    <n v="0.28000000000000003"/>
    <n v="5"/>
  </r>
  <r>
    <x v="788"/>
    <d v="2015-04-07T00:00:00"/>
    <x v="1"/>
    <x v="5"/>
    <x v="2"/>
    <s v="Office Supplies"/>
    <x v="8"/>
    <n v="9.155999999999997"/>
    <n v="-13.734000000000002"/>
    <n v="-1.5"/>
    <n v="5"/>
  </r>
  <r>
    <x v="208"/>
    <d v="2017-10-25T00:00:00"/>
    <x v="0"/>
    <x v="10"/>
    <x v="2"/>
    <s v="Office Supplies"/>
    <x v="9"/>
    <n v="23.991999999999994"/>
    <n v="-62.379199999999997"/>
    <n v="-2.6"/>
    <n v="4"/>
  </r>
  <r>
    <x v="747"/>
    <d v="2015-07-19T00:00:00"/>
    <x v="1"/>
    <x v="15"/>
    <x v="3"/>
    <s v="Office Supplies"/>
    <x v="10"/>
    <n v="80.88"/>
    <n v="39.6312"/>
    <n v="0.49"/>
    <n v="3"/>
  </r>
  <r>
    <x v="747"/>
    <d v="2015-07-19T00:00:00"/>
    <x v="1"/>
    <x v="15"/>
    <x v="3"/>
    <s v="Technology"/>
    <x v="11"/>
    <n v="599.9"/>
    <n v="191.96799999999996"/>
    <n v="0.32"/>
    <n v="3"/>
  </r>
  <r>
    <x v="92"/>
    <d v="2017-06-26T00:00:00"/>
    <x v="0"/>
    <x v="15"/>
    <x v="3"/>
    <s v="Furniture"/>
    <x v="5"/>
    <n v="276.69"/>
    <n v="49.804199999999994"/>
    <n v="0.18"/>
    <n v="2"/>
  </r>
  <r>
    <x v="92"/>
    <d v="2017-06-26T00:00:00"/>
    <x v="0"/>
    <x v="15"/>
    <x v="3"/>
    <s v="Furniture"/>
    <x v="1"/>
    <n v="172.76400000000001"/>
    <n v="32.633200000000016"/>
    <n v="0.18888888888888899"/>
    <n v="2"/>
  </r>
  <r>
    <x v="411"/>
    <d v="2014-10-03T00:00:00"/>
    <x v="1"/>
    <x v="9"/>
    <x v="3"/>
    <s v="Office Supplies"/>
    <x v="6"/>
    <n v="4.2240000000000002"/>
    <n v="1.4783999999999997"/>
    <n v="0.35"/>
    <n v="4"/>
  </r>
  <r>
    <x v="411"/>
    <d v="2014-10-03T00:00:00"/>
    <x v="1"/>
    <x v="9"/>
    <x v="3"/>
    <s v="Furniture"/>
    <x v="3"/>
    <n v="409.27199999999999"/>
    <n v="-81.854399999999998"/>
    <n v="-0.2"/>
    <n v="4"/>
  </r>
  <r>
    <x v="411"/>
    <d v="2014-10-03T00:00:00"/>
    <x v="1"/>
    <x v="9"/>
    <x v="3"/>
    <s v="Office Supplies"/>
    <x v="2"/>
    <n v="55.44"/>
    <n v="18.017999999999997"/>
    <n v="0.32500000000000001"/>
    <n v="4"/>
  </r>
  <r>
    <x v="411"/>
    <d v="2014-10-03T00:00:00"/>
    <x v="1"/>
    <x v="9"/>
    <x v="3"/>
    <s v="Office Supplies"/>
    <x v="10"/>
    <n v="20.928000000000001"/>
    <n v="6.8015999999999996"/>
    <n v="0.32500000000000001"/>
    <n v="4"/>
  </r>
  <r>
    <x v="411"/>
    <d v="2014-10-03T00:00:00"/>
    <x v="1"/>
    <x v="9"/>
    <x v="3"/>
    <s v="Office Supplies"/>
    <x v="4"/>
    <n v="1801.6320000000001"/>
    <n v="-337.80600000000004"/>
    <n v="-0.1875"/>
    <n v="4"/>
  </r>
  <r>
    <x v="411"/>
    <d v="2014-10-03T00:00:00"/>
    <x v="1"/>
    <x v="9"/>
    <x v="3"/>
    <s v="Furniture"/>
    <x v="3"/>
    <n v="67.175999999999988"/>
    <n v="-20.152800000000006"/>
    <n v="-0.3"/>
    <n v="4"/>
  </r>
  <r>
    <x v="156"/>
    <d v="2014-11-28T00:00:00"/>
    <x v="0"/>
    <x v="10"/>
    <x v="2"/>
    <s v="Office Supplies"/>
    <x v="4"/>
    <n v="646.20000000000005"/>
    <n v="-8.0774999999999864"/>
    <n v="-1.2500000000000001E-2"/>
    <n v="4"/>
  </r>
  <r>
    <x v="312"/>
    <d v="2015-11-24T00:00:00"/>
    <x v="0"/>
    <x v="1"/>
    <x v="1"/>
    <s v="Technology"/>
    <x v="7"/>
    <n v="72.744000000000014"/>
    <n v="-15.458100000000007"/>
    <n v="-0.21249999999999999"/>
    <n v="4"/>
  </r>
  <r>
    <x v="312"/>
    <d v="2015-11-24T00:00:00"/>
    <x v="0"/>
    <x v="1"/>
    <x v="1"/>
    <s v="Furniture"/>
    <x v="1"/>
    <n v="572.16000000000008"/>
    <n v="35.759999999999962"/>
    <n v="6.2499999999999903E-2"/>
    <n v="4"/>
  </r>
  <r>
    <x v="474"/>
    <d v="2016-11-07T00:00:00"/>
    <x v="0"/>
    <x v="10"/>
    <x v="2"/>
    <s v="Technology"/>
    <x v="11"/>
    <n v="68.111999999999995"/>
    <n v="17.879399999999997"/>
    <n v="0.26250000000000001"/>
    <n v="6"/>
  </r>
  <r>
    <x v="14"/>
    <d v="2015-09-20T00:00:00"/>
    <x v="1"/>
    <x v="4"/>
    <x v="1"/>
    <s v="Office Supplies"/>
    <x v="8"/>
    <n v="25.031999999999996"/>
    <n v="7.822499999999998"/>
    <n v="0.3125"/>
    <n v="3"/>
  </r>
  <r>
    <x v="612"/>
    <d v="2016-03-14T00:00:00"/>
    <x v="0"/>
    <x v="9"/>
    <x v="3"/>
    <s v="Technology"/>
    <x v="11"/>
    <n v="39.992000000000004"/>
    <n v="7.4984999999999964"/>
    <n v="0.1875"/>
    <n v="4"/>
  </r>
  <r>
    <x v="670"/>
    <d v="2014-06-26T00:00:00"/>
    <x v="0"/>
    <x v="3"/>
    <x v="0"/>
    <s v="Office Supplies"/>
    <x v="6"/>
    <n v="20.015999999999998"/>
    <n v="1.7514000000000003"/>
    <n v="8.7499999999999994E-2"/>
    <n v="3"/>
  </r>
  <r>
    <x v="670"/>
    <d v="2014-06-26T00:00:00"/>
    <x v="0"/>
    <x v="3"/>
    <x v="0"/>
    <s v="Office Supplies"/>
    <x v="14"/>
    <n v="3.1040000000000001"/>
    <n v="0.34919999999999951"/>
    <n v="0.1125"/>
    <n v="3"/>
  </r>
  <r>
    <x v="301"/>
    <d v="2014-11-05T00:00:00"/>
    <x v="1"/>
    <x v="3"/>
    <x v="0"/>
    <s v="Office Supplies"/>
    <x v="13"/>
    <n v="7.52"/>
    <n v="1.4099999999999997"/>
    <n v="0.1875"/>
    <n v="4"/>
  </r>
  <r>
    <x v="301"/>
    <d v="2014-11-05T00:00:00"/>
    <x v="1"/>
    <x v="3"/>
    <x v="0"/>
    <s v="Office Supplies"/>
    <x v="6"/>
    <n v="10.272000000000002"/>
    <n v="0.89880000000000004"/>
    <n v="8.7499999999999994E-2"/>
    <n v="4"/>
  </r>
  <r>
    <x v="301"/>
    <d v="2014-11-05T00:00:00"/>
    <x v="1"/>
    <x v="3"/>
    <x v="0"/>
    <s v="Office Supplies"/>
    <x v="2"/>
    <n v="47.808000000000007"/>
    <n v="15.537599999999998"/>
    <n v="0.32500000000000001"/>
    <n v="4"/>
  </r>
  <r>
    <x v="301"/>
    <d v="2014-11-05T00:00:00"/>
    <x v="1"/>
    <x v="3"/>
    <x v="0"/>
    <s v="Technology"/>
    <x v="7"/>
    <n v="978.83999999999992"/>
    <n v="110.1194999999999"/>
    <n v="0.1125"/>
    <n v="4"/>
  </r>
  <r>
    <x v="770"/>
    <d v="2016-08-31T00:00:00"/>
    <x v="0"/>
    <x v="5"/>
    <x v="2"/>
    <s v="Office Supplies"/>
    <x v="8"/>
    <n v="13.139999999999997"/>
    <n v="-21.681000000000004"/>
    <n v="-1.65"/>
    <n v="3"/>
  </r>
  <r>
    <x v="770"/>
    <d v="2016-08-31T00:00:00"/>
    <x v="0"/>
    <x v="5"/>
    <x v="2"/>
    <s v="Office Supplies"/>
    <x v="8"/>
    <n v="10.023999999999997"/>
    <n v="-16.539600000000007"/>
    <n v="-1.65"/>
    <n v="3"/>
  </r>
  <r>
    <x v="770"/>
    <d v="2016-08-31T00:00:00"/>
    <x v="0"/>
    <x v="5"/>
    <x v="2"/>
    <s v="Furniture"/>
    <x v="0"/>
    <n v="156.37279999999998"/>
    <n v="-52.890800000000027"/>
    <n v="-0.33823529411764702"/>
    <n v="3"/>
  </r>
  <r>
    <x v="401"/>
    <d v="2015-12-08T00:00:00"/>
    <x v="2"/>
    <x v="14"/>
    <x v="2"/>
    <s v="Technology"/>
    <x v="16"/>
    <n v="999.98"/>
    <n v="449.99099999999999"/>
    <n v="0.45"/>
    <n v="2"/>
  </r>
  <r>
    <x v="496"/>
    <d v="2015-09-27T00:00:00"/>
    <x v="2"/>
    <x v="26"/>
    <x v="2"/>
    <s v="Technology"/>
    <x v="7"/>
    <n v="821.94"/>
    <n v="213.70440000000002"/>
    <n v="0.26"/>
    <n v="3"/>
  </r>
  <r>
    <x v="940"/>
    <d v="2017-11-20T00:00:00"/>
    <x v="0"/>
    <x v="2"/>
    <x v="0"/>
    <s v="Furniture"/>
    <x v="5"/>
    <n v="220.06399999999999"/>
    <n v="55.016000000000012"/>
    <n v="0.25"/>
    <n v="5"/>
  </r>
  <r>
    <x v="940"/>
    <d v="2017-11-20T00:00:00"/>
    <x v="0"/>
    <x v="2"/>
    <x v="0"/>
    <s v="Furniture"/>
    <x v="5"/>
    <n v="339.13600000000002"/>
    <n v="0"/>
    <n v="0"/>
    <n v="5"/>
  </r>
  <r>
    <x v="546"/>
    <d v="2015-12-21T00:00:00"/>
    <x v="1"/>
    <x v="8"/>
    <x v="2"/>
    <s v="Office Supplies"/>
    <x v="8"/>
    <n v="7.04"/>
    <n v="3.3087999999999997"/>
    <n v="0.47"/>
    <n v="2"/>
  </r>
  <r>
    <x v="546"/>
    <d v="2015-12-21T00:00:00"/>
    <x v="1"/>
    <x v="8"/>
    <x v="2"/>
    <s v="Office Supplies"/>
    <x v="13"/>
    <n v="5.04"/>
    <n v="0.2016"/>
    <n v="0.04"/>
    <n v="2"/>
  </r>
  <r>
    <x v="546"/>
    <d v="2015-12-21T00:00:00"/>
    <x v="1"/>
    <x v="8"/>
    <x v="2"/>
    <s v="Office Supplies"/>
    <x v="10"/>
    <n v="116.28"/>
    <n v="56.977199999999996"/>
    <n v="0.49"/>
    <n v="2"/>
  </r>
  <r>
    <x v="379"/>
    <d v="2015-12-24T00:00:00"/>
    <x v="0"/>
    <x v="3"/>
    <x v="0"/>
    <s v="Technology"/>
    <x v="7"/>
    <n v="47.975999999999999"/>
    <n v="4.7976000000000028"/>
    <n v="0.1"/>
    <n v="3"/>
  </r>
  <r>
    <x v="477"/>
    <d v="2016-09-29T00:00:00"/>
    <x v="1"/>
    <x v="21"/>
    <x v="1"/>
    <s v="Office Supplies"/>
    <x v="10"/>
    <n v="60.048000000000002"/>
    <n v="22.518000000000001"/>
    <n v="0.375"/>
    <n v="4"/>
  </r>
  <r>
    <x v="477"/>
    <d v="2016-09-29T00:00:00"/>
    <x v="1"/>
    <x v="21"/>
    <x v="1"/>
    <s v="Office Supplies"/>
    <x v="8"/>
    <n v="5.0220000000000002"/>
    <n v="-3.5153999999999996"/>
    <n v="-0.7"/>
    <n v="4"/>
  </r>
  <r>
    <x v="92"/>
    <d v="2017-06-30T00:00:00"/>
    <x v="1"/>
    <x v="10"/>
    <x v="2"/>
    <s v="Office Supplies"/>
    <x v="8"/>
    <n v="182.99399999999997"/>
    <n v="-320.23950000000013"/>
    <n v="-1.75"/>
    <n v="6"/>
  </r>
  <r>
    <x v="92"/>
    <d v="2017-06-30T00:00:00"/>
    <x v="1"/>
    <x v="10"/>
    <x v="2"/>
    <s v="Office Supplies"/>
    <x v="10"/>
    <n v="10.272000000000002"/>
    <n v="3.2099999999999982"/>
    <n v="0.3125"/>
    <n v="6"/>
  </r>
  <r>
    <x v="210"/>
    <d v="2017-09-09T00:00:00"/>
    <x v="2"/>
    <x v="16"/>
    <x v="1"/>
    <s v="Office Supplies"/>
    <x v="8"/>
    <n v="7.857000000000002"/>
    <n v="-6.0236999999999998"/>
    <n v="-0.76666666666666605"/>
    <n v="2"/>
  </r>
  <r>
    <x v="578"/>
    <d v="2016-08-06T00:00:00"/>
    <x v="1"/>
    <x v="1"/>
    <x v="1"/>
    <s v="Technology"/>
    <x v="7"/>
    <n v="302.38400000000001"/>
    <n v="30.238400000000013"/>
    <n v="0.1"/>
    <n v="2"/>
  </r>
  <r>
    <x v="578"/>
    <d v="2016-08-06T00:00:00"/>
    <x v="1"/>
    <x v="1"/>
    <x v="1"/>
    <s v="Office Supplies"/>
    <x v="8"/>
    <n v="20.952000000000002"/>
    <n v="7.0712999999999981"/>
    <n v="0.33750000000000002"/>
    <n v="2"/>
  </r>
  <r>
    <x v="578"/>
    <d v="2016-08-06T00:00:00"/>
    <x v="1"/>
    <x v="1"/>
    <x v="1"/>
    <s v="Office Supplies"/>
    <x v="8"/>
    <n v="11.784000000000001"/>
    <n v="3.9770999999999996"/>
    <n v="0.33750000000000002"/>
    <n v="2"/>
  </r>
  <r>
    <x v="710"/>
    <d v="2014-08-26T00:00:00"/>
    <x v="0"/>
    <x v="36"/>
    <x v="0"/>
    <s v="Furniture"/>
    <x v="0"/>
    <n v="638.82000000000005"/>
    <n v="172.48140000000001"/>
    <n v="0.27"/>
    <n v="7"/>
  </r>
  <r>
    <x v="178"/>
    <d v="2016-04-05T00:00:00"/>
    <x v="1"/>
    <x v="15"/>
    <x v="3"/>
    <s v="Office Supplies"/>
    <x v="2"/>
    <n v="20.7"/>
    <n v="9.9359999999999999"/>
    <n v="0.48"/>
    <n v="4"/>
  </r>
  <r>
    <x v="178"/>
    <d v="2016-04-05T00:00:00"/>
    <x v="1"/>
    <x v="15"/>
    <x v="3"/>
    <s v="Office Supplies"/>
    <x v="14"/>
    <n v="10.95"/>
    <n v="3.2849999999999993"/>
    <n v="0.3"/>
    <n v="4"/>
  </r>
  <r>
    <x v="178"/>
    <d v="2016-04-05T00:00:00"/>
    <x v="1"/>
    <x v="15"/>
    <x v="3"/>
    <s v="Office Supplies"/>
    <x v="8"/>
    <n v="14.352000000000002"/>
    <n v="4.6643999999999988"/>
    <n v="0.32500000000000001"/>
    <n v="4"/>
  </r>
  <r>
    <x v="941"/>
    <d v="2017-05-18T00:00:00"/>
    <x v="0"/>
    <x v="24"/>
    <x v="3"/>
    <s v="Office Supplies"/>
    <x v="4"/>
    <n v="221.024"/>
    <n v="-55.256"/>
    <n v="-0.25"/>
    <n v="2"/>
  </r>
  <r>
    <x v="252"/>
    <d v="2015-08-28T00:00:00"/>
    <x v="0"/>
    <x v="0"/>
    <x v="0"/>
    <s v="Technology"/>
    <x v="15"/>
    <n v="3080"/>
    <n v="1416.7999999999997"/>
    <n v="0.46"/>
    <n v="4"/>
  </r>
  <r>
    <x v="252"/>
    <d v="2015-08-28T00:00:00"/>
    <x v="0"/>
    <x v="0"/>
    <x v="0"/>
    <s v="Technology"/>
    <x v="11"/>
    <n v="79.959999999999994"/>
    <n v="18.390799999999999"/>
    <n v="0.23"/>
    <n v="4"/>
  </r>
  <r>
    <x v="252"/>
    <d v="2015-08-28T00:00:00"/>
    <x v="0"/>
    <x v="0"/>
    <x v="0"/>
    <s v="Technology"/>
    <x v="7"/>
    <n v="587.97"/>
    <n v="170.51129999999998"/>
    <n v="0.28999999999999998"/>
    <n v="4"/>
  </r>
  <r>
    <x v="865"/>
    <d v="2014-09-28T00:00:00"/>
    <x v="0"/>
    <x v="11"/>
    <x v="2"/>
    <s v="Office Supplies"/>
    <x v="10"/>
    <n v="32.400000000000006"/>
    <n v="15.552000000000001"/>
    <n v="0.48"/>
    <n v="5"/>
  </r>
  <r>
    <x v="865"/>
    <d v="2014-09-28T00:00:00"/>
    <x v="0"/>
    <x v="11"/>
    <x v="2"/>
    <s v="Office Supplies"/>
    <x v="4"/>
    <n v="404.90000000000003"/>
    <n v="16.195999999999984"/>
    <n v="0.04"/>
    <n v="5"/>
  </r>
  <r>
    <x v="865"/>
    <d v="2014-09-28T00:00:00"/>
    <x v="0"/>
    <x v="11"/>
    <x v="2"/>
    <s v="Office Supplies"/>
    <x v="8"/>
    <n v="9449.9500000000007"/>
    <n v="4630.4755000000005"/>
    <n v="0.49"/>
    <n v="5"/>
  </r>
  <r>
    <x v="865"/>
    <d v="2014-09-28T00:00:00"/>
    <x v="0"/>
    <x v="11"/>
    <x v="2"/>
    <s v="Office Supplies"/>
    <x v="8"/>
    <n v="12.94"/>
    <n v="6.47"/>
    <n v="0.5"/>
    <n v="5"/>
  </r>
  <r>
    <x v="249"/>
    <d v="2017-06-23T00:00:00"/>
    <x v="0"/>
    <x v="5"/>
    <x v="2"/>
    <s v="Office Supplies"/>
    <x v="9"/>
    <n v="2.2639999999999993"/>
    <n v="-5.2072000000000012"/>
    <n v="-2.2999999999999998"/>
    <n v="4"/>
  </r>
  <r>
    <x v="249"/>
    <d v="2017-06-23T00:00:00"/>
    <x v="0"/>
    <x v="5"/>
    <x v="2"/>
    <s v="Office Supplies"/>
    <x v="9"/>
    <n v="0.44399999999999995"/>
    <n v="-1.1100000000000003"/>
    <n v="-2.5"/>
    <n v="4"/>
  </r>
  <r>
    <x v="249"/>
    <d v="2017-06-23T00:00:00"/>
    <x v="0"/>
    <x v="5"/>
    <x v="2"/>
    <s v="Office Supplies"/>
    <x v="10"/>
    <n v="146.17600000000002"/>
    <n v="47.50719999999999"/>
    <n v="0.32500000000000001"/>
    <n v="4"/>
  </r>
  <r>
    <x v="202"/>
    <d v="2017-12-21T00:00:00"/>
    <x v="2"/>
    <x v="8"/>
    <x v="2"/>
    <s v="Furniture"/>
    <x v="5"/>
    <n v="15.92"/>
    <n v="7.0048000000000012"/>
    <n v="0.44"/>
    <n v="0"/>
  </r>
  <r>
    <x v="783"/>
    <d v="2017-08-13T00:00:00"/>
    <x v="0"/>
    <x v="1"/>
    <x v="1"/>
    <s v="Technology"/>
    <x v="7"/>
    <n v="159.96000000000004"/>
    <n v="17.995499999999979"/>
    <n v="0.1125"/>
    <n v="6"/>
  </r>
  <r>
    <x v="783"/>
    <d v="2017-08-13T00:00:00"/>
    <x v="0"/>
    <x v="1"/>
    <x v="1"/>
    <s v="Office Supplies"/>
    <x v="8"/>
    <n v="13.76"/>
    <n v="4.6440000000000001"/>
    <n v="0.33750000000000002"/>
    <n v="6"/>
  </r>
  <r>
    <x v="250"/>
    <d v="2016-08-26T00:00:00"/>
    <x v="0"/>
    <x v="5"/>
    <x v="2"/>
    <s v="Office Supplies"/>
    <x v="8"/>
    <n v="4.3119999999999985"/>
    <n v="-6.8992000000000022"/>
    <n v="-1.6"/>
    <n v="4"/>
  </r>
  <r>
    <x v="67"/>
    <d v="2015-09-07T00:00:00"/>
    <x v="0"/>
    <x v="15"/>
    <x v="3"/>
    <s v="Office Supplies"/>
    <x v="4"/>
    <n v="13.96"/>
    <n v="0.27919999999999945"/>
    <n v="0.02"/>
    <n v="0"/>
  </r>
  <r>
    <x v="67"/>
    <d v="2015-09-07T00:00:00"/>
    <x v="0"/>
    <x v="15"/>
    <x v="3"/>
    <s v="Furniture"/>
    <x v="3"/>
    <n v="27.414000000000001"/>
    <n v="-14.163900000000005"/>
    <n v="-0.51666666666666705"/>
    <n v="0"/>
  </r>
  <r>
    <x v="707"/>
    <d v="2016-01-01T00:00:00"/>
    <x v="1"/>
    <x v="12"/>
    <x v="2"/>
    <s v="Technology"/>
    <x v="7"/>
    <n v="73.98"/>
    <n v="19.974600000000002"/>
    <n v="0.27"/>
    <n v="7"/>
  </r>
  <r>
    <x v="707"/>
    <d v="2016-01-01T00:00:00"/>
    <x v="1"/>
    <x v="12"/>
    <x v="2"/>
    <s v="Furniture"/>
    <x v="0"/>
    <n v="160.97999999999999"/>
    <n v="20.927400000000006"/>
    <n v="0.13"/>
    <n v="7"/>
  </r>
  <r>
    <x v="707"/>
    <d v="2016-01-01T00:00:00"/>
    <x v="1"/>
    <x v="12"/>
    <x v="2"/>
    <s v="Office Supplies"/>
    <x v="10"/>
    <n v="17.34"/>
    <n v="8.4966000000000008"/>
    <n v="0.49"/>
    <n v="7"/>
  </r>
  <r>
    <x v="707"/>
    <d v="2016-01-01T00:00:00"/>
    <x v="1"/>
    <x v="12"/>
    <x v="2"/>
    <s v="Office Supplies"/>
    <x v="6"/>
    <n v="3.28"/>
    <n v="0.9511999999999996"/>
    <n v="0.28999999999999998"/>
    <n v="7"/>
  </r>
  <r>
    <x v="942"/>
    <d v="2015-05-07T00:00:00"/>
    <x v="1"/>
    <x v="5"/>
    <x v="2"/>
    <s v="Office Supplies"/>
    <x v="2"/>
    <n v="8.8559999999999999"/>
    <n v="2.9888999999999997"/>
    <n v="0.33750000000000002"/>
    <n v="5"/>
  </r>
  <r>
    <x v="942"/>
    <d v="2015-05-07T00:00:00"/>
    <x v="1"/>
    <x v="5"/>
    <x v="2"/>
    <s v="Technology"/>
    <x v="7"/>
    <n v="158.376"/>
    <n v="13.857900000000008"/>
    <n v="8.7499999999999994E-2"/>
    <n v="5"/>
  </r>
  <r>
    <x v="390"/>
    <d v="2016-11-27T00:00:00"/>
    <x v="0"/>
    <x v="4"/>
    <x v="1"/>
    <s v="Office Supplies"/>
    <x v="8"/>
    <n v="1219.96"/>
    <n v="381.23749999999995"/>
    <n v="0.3125"/>
    <n v="3"/>
  </r>
  <r>
    <x v="27"/>
    <d v="2015-11-29T00:00:00"/>
    <x v="0"/>
    <x v="1"/>
    <x v="1"/>
    <s v="Office Supplies"/>
    <x v="8"/>
    <n v="3.1680000000000001"/>
    <n v="0.99"/>
    <n v="0.3125"/>
    <n v="5"/>
  </r>
  <r>
    <x v="27"/>
    <d v="2015-11-29T00:00:00"/>
    <x v="0"/>
    <x v="1"/>
    <x v="1"/>
    <s v="Office Supplies"/>
    <x v="10"/>
    <n v="19.440000000000001"/>
    <n v="9.3312000000000008"/>
    <n v="0.48"/>
    <n v="5"/>
  </r>
  <r>
    <x v="27"/>
    <d v="2015-11-29T00:00:00"/>
    <x v="0"/>
    <x v="1"/>
    <x v="1"/>
    <s v="Office Supplies"/>
    <x v="4"/>
    <n v="454.86"/>
    <n v="54.583200000000019"/>
    <n v="0.12"/>
    <n v="5"/>
  </r>
  <r>
    <x v="27"/>
    <d v="2015-11-29T00:00:00"/>
    <x v="0"/>
    <x v="1"/>
    <x v="1"/>
    <s v="Office Supplies"/>
    <x v="8"/>
    <n v="91.391999999999996"/>
    <n v="29.702399999999997"/>
    <n v="0.32500000000000001"/>
    <n v="5"/>
  </r>
  <r>
    <x v="507"/>
    <d v="2017-09-10T00:00:00"/>
    <x v="0"/>
    <x v="9"/>
    <x v="3"/>
    <s v="Technology"/>
    <x v="11"/>
    <n v="19.040000000000003"/>
    <n v="-1.4279999999999999"/>
    <n v="-7.4999999999999997E-2"/>
    <n v="6"/>
  </r>
  <r>
    <x v="943"/>
    <d v="2017-05-12T00:00:00"/>
    <x v="0"/>
    <x v="4"/>
    <x v="1"/>
    <s v="Office Supplies"/>
    <x v="10"/>
    <n v="37.44"/>
    <n v="16.847999999999999"/>
    <n v="0.45"/>
    <n v="1"/>
  </r>
  <r>
    <x v="943"/>
    <d v="2017-05-12T00:00:00"/>
    <x v="0"/>
    <x v="4"/>
    <x v="1"/>
    <s v="Office Supplies"/>
    <x v="2"/>
    <n v="37.589999999999996"/>
    <n v="17.667299999999997"/>
    <n v="0.47"/>
    <n v="1"/>
  </r>
  <r>
    <x v="943"/>
    <d v="2017-05-12T00:00:00"/>
    <x v="0"/>
    <x v="4"/>
    <x v="1"/>
    <s v="Office Supplies"/>
    <x v="8"/>
    <n v="26.032"/>
    <n v="9.4365999999999985"/>
    <n v="0.36249999999999999"/>
    <n v="1"/>
  </r>
  <r>
    <x v="218"/>
    <d v="2014-05-18T00:00:00"/>
    <x v="1"/>
    <x v="15"/>
    <x v="3"/>
    <s v="Office Supplies"/>
    <x v="9"/>
    <n v="35.910000000000004"/>
    <n v="9.6956999999999987"/>
    <n v="0.27"/>
    <n v="7"/>
  </r>
  <r>
    <x v="944"/>
    <d v="2017-07-31T00:00:00"/>
    <x v="0"/>
    <x v="2"/>
    <x v="0"/>
    <s v="Furniture"/>
    <x v="5"/>
    <n v="91.032000000000011"/>
    <n v="-2.2758000000000109"/>
    <n v="-2.5000000000000099E-2"/>
    <n v="4"/>
  </r>
  <r>
    <x v="636"/>
    <d v="2017-05-09T00:00:00"/>
    <x v="0"/>
    <x v="17"/>
    <x v="0"/>
    <s v="Office Supplies"/>
    <x v="6"/>
    <n v="54.66"/>
    <n v="18.037799999999997"/>
    <n v="0.33"/>
    <n v="3"/>
  </r>
  <r>
    <x v="111"/>
    <d v="2014-09-24T00:00:00"/>
    <x v="0"/>
    <x v="3"/>
    <x v="0"/>
    <s v="Office Supplies"/>
    <x v="4"/>
    <n v="67.343999999999994"/>
    <n v="7.5761999999999894"/>
    <n v="0.1125"/>
    <n v="5"/>
  </r>
  <r>
    <x v="111"/>
    <d v="2014-09-24T00:00:00"/>
    <x v="0"/>
    <x v="3"/>
    <x v="0"/>
    <s v="Technology"/>
    <x v="15"/>
    <n v="2624.9850000000001"/>
    <n v="-944.99460000000045"/>
    <n v="-0.36"/>
    <n v="5"/>
  </r>
  <r>
    <x v="368"/>
    <d v="2015-04-04T00:00:00"/>
    <x v="0"/>
    <x v="4"/>
    <x v="1"/>
    <s v="Office Supplies"/>
    <x v="9"/>
    <n v="73.28"/>
    <n v="21.251199999999997"/>
    <n v="0.28999999999999998"/>
    <n v="6"/>
  </r>
  <r>
    <x v="728"/>
    <d v="2014-11-25T00:00:00"/>
    <x v="1"/>
    <x v="10"/>
    <x v="2"/>
    <s v="Office Supplies"/>
    <x v="8"/>
    <n v="14.479999999999997"/>
    <n v="-23.89200000000001"/>
    <n v="-1.65"/>
    <n v="7"/>
  </r>
  <r>
    <x v="740"/>
    <d v="2015-07-09T00:00:00"/>
    <x v="0"/>
    <x v="2"/>
    <x v="0"/>
    <s v="Office Supplies"/>
    <x v="10"/>
    <n v="11.952000000000002"/>
    <n v="4.0338000000000003"/>
    <n v="0.33750000000000002"/>
    <n v="7"/>
  </r>
  <r>
    <x v="740"/>
    <d v="2015-07-09T00:00:00"/>
    <x v="0"/>
    <x v="2"/>
    <x v="0"/>
    <s v="Office Supplies"/>
    <x v="10"/>
    <n v="15.552000000000003"/>
    <n v="5.6375999999999999"/>
    <n v="0.36249999999999999"/>
    <n v="7"/>
  </r>
  <r>
    <x v="78"/>
    <d v="2014-09-13T00:00:00"/>
    <x v="0"/>
    <x v="17"/>
    <x v="0"/>
    <s v="Office Supplies"/>
    <x v="13"/>
    <n v="45"/>
    <n v="21.599999999999998"/>
    <n v="0.48"/>
    <n v="5"/>
  </r>
  <r>
    <x v="78"/>
    <d v="2014-09-13T00:00:00"/>
    <x v="0"/>
    <x v="17"/>
    <x v="0"/>
    <s v="Technology"/>
    <x v="15"/>
    <n v="209.96999999999997"/>
    <n v="90.287100000000009"/>
    <n v="0.43"/>
    <n v="5"/>
  </r>
  <r>
    <x v="280"/>
    <d v="2017-10-08T00:00:00"/>
    <x v="2"/>
    <x v="1"/>
    <x v="1"/>
    <s v="Office Supplies"/>
    <x v="8"/>
    <n v="112.12000000000002"/>
    <n v="42.045000000000002"/>
    <n v="0.375"/>
    <n v="6"/>
  </r>
  <r>
    <x v="280"/>
    <d v="2017-10-08T00:00:00"/>
    <x v="2"/>
    <x v="1"/>
    <x v="1"/>
    <s v="Office Supplies"/>
    <x v="4"/>
    <n v="1575.14"/>
    <n v="204.76820000000001"/>
    <n v="0.13"/>
    <n v="6"/>
  </r>
  <r>
    <x v="123"/>
    <d v="2017-11-23T00:00:00"/>
    <x v="0"/>
    <x v="17"/>
    <x v="0"/>
    <s v="Office Supplies"/>
    <x v="13"/>
    <n v="25.060000000000002"/>
    <n v="12.530000000000001"/>
    <n v="0.5"/>
    <n v="4"/>
  </r>
  <r>
    <x v="945"/>
    <d v="2017-01-01T00:00:00"/>
    <x v="1"/>
    <x v="5"/>
    <x v="2"/>
    <s v="Office Supplies"/>
    <x v="8"/>
    <n v="6.9239999999999977"/>
    <n v="-10.385999999999999"/>
    <n v="-1.5"/>
    <n v="2"/>
  </r>
  <r>
    <x v="96"/>
    <d v="2017-12-04T00:00:00"/>
    <x v="0"/>
    <x v="9"/>
    <x v="3"/>
    <s v="Office Supplies"/>
    <x v="4"/>
    <n v="37.392000000000003"/>
    <n v="2.336999999999998"/>
    <n v="6.2499999999999903E-2"/>
    <n v="3"/>
  </r>
  <r>
    <x v="96"/>
    <d v="2017-12-04T00:00:00"/>
    <x v="0"/>
    <x v="9"/>
    <x v="3"/>
    <s v="Furniture"/>
    <x v="5"/>
    <n v="79.12"/>
    <n v="13.845999999999997"/>
    <n v="0.17499999999999999"/>
    <n v="3"/>
  </r>
  <r>
    <x v="900"/>
    <d v="2016-06-17T00:00:00"/>
    <x v="0"/>
    <x v="41"/>
    <x v="2"/>
    <s v="Office Supplies"/>
    <x v="2"/>
    <n v="18.899999999999999"/>
    <n v="8.6939999999999991"/>
    <n v="0.46"/>
    <n v="4"/>
  </r>
  <r>
    <x v="946"/>
    <d v="2014-05-23T00:00:00"/>
    <x v="0"/>
    <x v="12"/>
    <x v="2"/>
    <s v="Office Supplies"/>
    <x v="8"/>
    <n v="57.42"/>
    <n v="26.413199999999996"/>
    <n v="0.46"/>
    <n v="4"/>
  </r>
  <r>
    <x v="289"/>
    <d v="2017-02-06T00:00:00"/>
    <x v="2"/>
    <x v="1"/>
    <x v="1"/>
    <s v="Office Supplies"/>
    <x v="6"/>
    <n v="12.74"/>
    <n v="5.7329999999999997"/>
    <n v="0.45"/>
    <n v="7"/>
  </r>
  <r>
    <x v="289"/>
    <d v="2017-02-06T00:00:00"/>
    <x v="2"/>
    <x v="1"/>
    <x v="1"/>
    <s v="Office Supplies"/>
    <x v="6"/>
    <n v="8.82"/>
    <n v="2.3814000000000002"/>
    <n v="0.27"/>
    <n v="7"/>
  </r>
  <r>
    <x v="289"/>
    <d v="2017-02-06T00:00:00"/>
    <x v="2"/>
    <x v="1"/>
    <x v="1"/>
    <s v="Furniture"/>
    <x v="1"/>
    <n v="120.78399999999999"/>
    <n v="-13.588200000000001"/>
    <n v="-0.1125"/>
    <n v="7"/>
  </r>
  <r>
    <x v="109"/>
    <d v="2015-12-04T00:00:00"/>
    <x v="0"/>
    <x v="15"/>
    <x v="3"/>
    <s v="Furniture"/>
    <x v="5"/>
    <n v="322.59000000000003"/>
    <n v="64.518000000000001"/>
    <n v="0.2"/>
    <n v="6"/>
  </r>
  <r>
    <x v="436"/>
    <d v="2017-10-28T00:00:00"/>
    <x v="0"/>
    <x v="5"/>
    <x v="2"/>
    <s v="Office Supplies"/>
    <x v="8"/>
    <n v="9.7619999999999969"/>
    <n v="-15.131100000000004"/>
    <n v="-1.55"/>
    <n v="5"/>
  </r>
  <r>
    <x v="436"/>
    <d v="2017-10-28T00:00:00"/>
    <x v="0"/>
    <x v="5"/>
    <x v="2"/>
    <s v="Office Supplies"/>
    <x v="4"/>
    <n v="13.719999999999999"/>
    <n v="1.2004999999999999"/>
    <n v="8.7499999999999994E-2"/>
    <n v="5"/>
  </r>
  <r>
    <x v="436"/>
    <d v="2017-10-28T00:00:00"/>
    <x v="0"/>
    <x v="5"/>
    <x v="2"/>
    <s v="Technology"/>
    <x v="11"/>
    <n v="55.2"/>
    <n v="-2.0700000000000038"/>
    <n v="-3.7500000000000103E-2"/>
    <n v="5"/>
  </r>
  <r>
    <x v="436"/>
    <d v="2017-10-28T00:00:00"/>
    <x v="0"/>
    <x v="5"/>
    <x v="2"/>
    <s v="Office Supplies"/>
    <x v="4"/>
    <n v="259.13600000000002"/>
    <n v="-58.305599999999984"/>
    <n v="-0.22500000000000001"/>
    <n v="5"/>
  </r>
  <r>
    <x v="210"/>
    <d v="2017-09-11T00:00:00"/>
    <x v="0"/>
    <x v="9"/>
    <x v="3"/>
    <s v="Office Supplies"/>
    <x v="2"/>
    <n v="29.24"/>
    <n v="9.8685000000000009"/>
    <n v="0.33750000000000002"/>
    <n v="4"/>
  </r>
  <r>
    <x v="210"/>
    <d v="2017-09-11T00:00:00"/>
    <x v="0"/>
    <x v="9"/>
    <x v="3"/>
    <s v="Office Supplies"/>
    <x v="10"/>
    <n v="15.552000000000003"/>
    <n v="5.4432"/>
    <n v="0.35"/>
    <n v="4"/>
  </r>
  <r>
    <x v="210"/>
    <d v="2017-09-11T00:00:00"/>
    <x v="0"/>
    <x v="9"/>
    <x v="3"/>
    <s v="Office Supplies"/>
    <x v="12"/>
    <n v="4.8960000000000008"/>
    <n v="1.6523999999999992"/>
    <n v="0.33750000000000002"/>
    <n v="4"/>
  </r>
  <r>
    <x v="723"/>
    <d v="2017-01-03T00:00:00"/>
    <x v="1"/>
    <x v="18"/>
    <x v="0"/>
    <s v="Office Supplies"/>
    <x v="8"/>
    <n v="38.088000000000001"/>
    <n v="-27.93119999999999"/>
    <n v="-0.73333333333333295"/>
    <n v="5"/>
  </r>
  <r>
    <x v="723"/>
    <d v="2017-01-03T00:00:00"/>
    <x v="1"/>
    <x v="18"/>
    <x v="0"/>
    <s v="Office Supplies"/>
    <x v="8"/>
    <n v="2.8080000000000007"/>
    <n v="-1.9656000000000002"/>
    <n v="-0.7"/>
    <n v="5"/>
  </r>
  <r>
    <x v="901"/>
    <d v="2015-12-09T00:00:00"/>
    <x v="0"/>
    <x v="9"/>
    <x v="3"/>
    <s v="Technology"/>
    <x v="11"/>
    <n v="47.984000000000002"/>
    <n v="0.59979999999999656"/>
    <n v="1.24999999999999E-2"/>
    <n v="4"/>
  </r>
  <r>
    <x v="901"/>
    <d v="2015-12-09T00:00:00"/>
    <x v="0"/>
    <x v="9"/>
    <x v="3"/>
    <s v="Office Supplies"/>
    <x v="8"/>
    <n v="26.064000000000007"/>
    <n v="-19.982399999999991"/>
    <n v="-0.76666666666666605"/>
    <n v="4"/>
  </r>
  <r>
    <x v="301"/>
    <d v="2014-11-08T00:00:00"/>
    <x v="1"/>
    <x v="10"/>
    <x v="2"/>
    <s v="Office Supplies"/>
    <x v="10"/>
    <n v="15.696000000000002"/>
    <n v="5.1011999999999995"/>
    <n v="0.32500000000000001"/>
    <n v="7"/>
  </r>
  <r>
    <x v="947"/>
    <d v="2016-04-23T00:00:00"/>
    <x v="0"/>
    <x v="32"/>
    <x v="0"/>
    <s v="Office Supplies"/>
    <x v="6"/>
    <n v="12.84"/>
    <n v="3.7235999999999989"/>
    <n v="0.28999999999999998"/>
    <n v="7"/>
  </r>
  <r>
    <x v="304"/>
    <d v="2017-05-18T00:00:00"/>
    <x v="0"/>
    <x v="15"/>
    <x v="3"/>
    <s v="Technology"/>
    <x v="7"/>
    <n v="539.97"/>
    <n v="134.99250000000001"/>
    <n v="0.25"/>
    <n v="4"/>
  </r>
  <r>
    <x v="304"/>
    <d v="2017-05-18T00:00:00"/>
    <x v="0"/>
    <x v="15"/>
    <x v="3"/>
    <s v="Office Supplies"/>
    <x v="4"/>
    <n v="22.58"/>
    <n v="5.8707999999999991"/>
    <n v="0.26"/>
    <n v="4"/>
  </r>
  <r>
    <x v="948"/>
    <d v="2015-03-18T00:00:00"/>
    <x v="0"/>
    <x v="38"/>
    <x v="3"/>
    <s v="Office Supplies"/>
    <x v="2"/>
    <n v="16.52"/>
    <n v="7.5991999999999997"/>
    <n v="0.46"/>
    <n v="4"/>
  </r>
  <r>
    <x v="948"/>
    <d v="2015-03-18T00:00:00"/>
    <x v="0"/>
    <x v="38"/>
    <x v="3"/>
    <s v="Office Supplies"/>
    <x v="8"/>
    <n v="671.93999999999994"/>
    <n v="315.81179999999995"/>
    <n v="0.47"/>
    <n v="4"/>
  </r>
  <r>
    <x v="424"/>
    <d v="2017-01-16T00:00:00"/>
    <x v="1"/>
    <x v="22"/>
    <x v="1"/>
    <s v="Technology"/>
    <x v="11"/>
    <n v="169.06400000000002"/>
    <n v="-14.793099999999995"/>
    <n v="-8.7499999999999994E-2"/>
    <n v="2"/>
  </r>
  <r>
    <x v="424"/>
    <d v="2017-01-16T00:00:00"/>
    <x v="1"/>
    <x v="22"/>
    <x v="1"/>
    <s v="Office Supplies"/>
    <x v="4"/>
    <n v="168.624"/>
    <n v="14.754599999999996"/>
    <n v="8.7499999999999994E-2"/>
    <n v="2"/>
  </r>
  <r>
    <x v="936"/>
    <d v="2015-03-13T00:00:00"/>
    <x v="1"/>
    <x v="15"/>
    <x v="3"/>
    <s v="Office Supplies"/>
    <x v="10"/>
    <n v="19.440000000000001"/>
    <n v="9.3312000000000008"/>
    <n v="0.48"/>
    <n v="5"/>
  </r>
  <r>
    <x v="856"/>
    <d v="2014-10-13T00:00:00"/>
    <x v="0"/>
    <x v="1"/>
    <x v="1"/>
    <s v="Office Supplies"/>
    <x v="4"/>
    <n v="31.92"/>
    <n v="8.299199999999999"/>
    <n v="0.26"/>
    <n v="2"/>
  </r>
  <r>
    <x v="856"/>
    <d v="2014-10-13T00:00:00"/>
    <x v="0"/>
    <x v="1"/>
    <x v="1"/>
    <s v="Furniture"/>
    <x v="1"/>
    <n v="433.56800000000004"/>
    <n v="-65.035200000000046"/>
    <n v="-0.15"/>
    <n v="2"/>
  </r>
  <r>
    <x v="657"/>
    <d v="2015-04-14T00:00:00"/>
    <x v="2"/>
    <x v="16"/>
    <x v="1"/>
    <s v="Office Supplies"/>
    <x v="10"/>
    <n v="31.104000000000006"/>
    <n v="10.8864"/>
    <n v="0.35"/>
    <n v="1"/>
  </r>
  <r>
    <x v="657"/>
    <d v="2015-04-14T00:00:00"/>
    <x v="2"/>
    <x v="16"/>
    <x v="1"/>
    <s v="Office Supplies"/>
    <x v="10"/>
    <n v="54.816000000000003"/>
    <n v="17.815199999999997"/>
    <n v="0.32500000000000001"/>
    <n v="1"/>
  </r>
  <r>
    <x v="673"/>
    <d v="2017-11-20T00:00:00"/>
    <x v="0"/>
    <x v="1"/>
    <x v="1"/>
    <s v="Office Supplies"/>
    <x v="4"/>
    <n v="48.86"/>
    <n v="0.97719999999999807"/>
    <n v="0.02"/>
    <n v="4"/>
  </r>
  <r>
    <x v="949"/>
    <d v="2016-07-01T00:00:00"/>
    <x v="0"/>
    <x v="20"/>
    <x v="0"/>
    <s v="Office Supplies"/>
    <x v="8"/>
    <n v="14.2"/>
    <n v="6.5319999999999991"/>
    <n v="0.46"/>
    <n v="0"/>
  </r>
  <r>
    <x v="949"/>
    <d v="2016-07-01T00:00:00"/>
    <x v="0"/>
    <x v="20"/>
    <x v="0"/>
    <s v="Office Supplies"/>
    <x v="10"/>
    <n v="12.96"/>
    <n v="6.2208000000000006"/>
    <n v="0.48"/>
    <n v="0"/>
  </r>
  <r>
    <x v="949"/>
    <d v="2016-07-01T00:00:00"/>
    <x v="0"/>
    <x v="20"/>
    <x v="0"/>
    <s v="Office Supplies"/>
    <x v="8"/>
    <n v="58.34"/>
    <n v="28.0032"/>
    <n v="0.48"/>
    <n v="0"/>
  </r>
  <r>
    <x v="239"/>
    <d v="2015-11-30T00:00:00"/>
    <x v="2"/>
    <x v="1"/>
    <x v="1"/>
    <s v="Office Supplies"/>
    <x v="6"/>
    <n v="56.3"/>
    <n v="15.764000000000003"/>
    <n v="0.28000000000000003"/>
    <n v="1"/>
  </r>
  <r>
    <x v="884"/>
    <d v="2014-04-12T00:00:00"/>
    <x v="1"/>
    <x v="20"/>
    <x v="0"/>
    <s v="Technology"/>
    <x v="7"/>
    <n v="629.94999999999993"/>
    <n v="163.78700000000003"/>
    <n v="0.26"/>
    <n v="5"/>
  </r>
  <r>
    <x v="884"/>
    <d v="2014-04-12T00:00:00"/>
    <x v="1"/>
    <x v="20"/>
    <x v="0"/>
    <s v="Office Supplies"/>
    <x v="10"/>
    <n v="122.97"/>
    <n v="60.255300000000005"/>
    <n v="0.49"/>
    <n v="5"/>
  </r>
  <r>
    <x v="950"/>
    <d v="2016-06-18T00:00:00"/>
    <x v="0"/>
    <x v="1"/>
    <x v="1"/>
    <s v="Office Supplies"/>
    <x v="10"/>
    <n v="46.349999999999994"/>
    <n v="21.784499999999998"/>
    <n v="0.47"/>
    <n v="2"/>
  </r>
  <r>
    <x v="904"/>
    <d v="2017-03-10T00:00:00"/>
    <x v="2"/>
    <x v="1"/>
    <x v="1"/>
    <s v="Office Supplies"/>
    <x v="8"/>
    <n v="14.976000000000001"/>
    <n v="5.4288000000000007"/>
    <n v="0.36249999999999999"/>
    <n v="4"/>
  </r>
  <r>
    <x v="566"/>
    <d v="2017-10-11T00:00:00"/>
    <x v="0"/>
    <x v="5"/>
    <x v="2"/>
    <s v="Office Supplies"/>
    <x v="8"/>
    <n v="4.2399999999999993"/>
    <n v="-6.3599999999999994"/>
    <n v="-1.5"/>
    <n v="4"/>
  </r>
  <r>
    <x v="833"/>
    <d v="2017-10-12T00:00:00"/>
    <x v="2"/>
    <x v="15"/>
    <x v="3"/>
    <s v="Technology"/>
    <x v="11"/>
    <n v="319.95999999999998"/>
    <n v="115.18559999999999"/>
    <n v="0.36"/>
    <n v="6"/>
  </r>
  <r>
    <x v="833"/>
    <d v="2017-10-12T00:00:00"/>
    <x v="2"/>
    <x v="15"/>
    <x v="3"/>
    <s v="Office Supplies"/>
    <x v="10"/>
    <n v="17.04"/>
    <n v="7.6679999999999993"/>
    <n v="0.45"/>
    <n v="6"/>
  </r>
  <r>
    <x v="833"/>
    <d v="2017-10-12T00:00:00"/>
    <x v="2"/>
    <x v="15"/>
    <x v="3"/>
    <s v="Office Supplies"/>
    <x v="4"/>
    <n v="344.90999999999997"/>
    <n v="10.347300000000004"/>
    <n v="0.03"/>
    <n v="6"/>
  </r>
  <r>
    <x v="5"/>
    <d v="2016-12-07T00:00:00"/>
    <x v="1"/>
    <x v="31"/>
    <x v="3"/>
    <s v="Furniture"/>
    <x v="0"/>
    <n v="81.94"/>
    <n v="20.484999999999999"/>
    <n v="0.25"/>
    <n v="2"/>
  </r>
  <r>
    <x v="147"/>
    <d v="2016-10-22T00:00:00"/>
    <x v="0"/>
    <x v="39"/>
    <x v="3"/>
    <s v="Technology"/>
    <x v="11"/>
    <n v="98.16"/>
    <n v="9.8159999999999954"/>
    <n v="0.1"/>
    <n v="1"/>
  </r>
  <r>
    <x v="796"/>
    <d v="2017-05-23T00:00:00"/>
    <x v="1"/>
    <x v="5"/>
    <x v="2"/>
    <s v="Office Supplies"/>
    <x v="8"/>
    <n v="6.8739999999999988"/>
    <n v="-10.654700000000002"/>
    <n v="-1.55"/>
    <n v="5"/>
  </r>
  <r>
    <x v="796"/>
    <d v="2017-05-23T00:00:00"/>
    <x v="1"/>
    <x v="5"/>
    <x v="2"/>
    <s v="Office Supplies"/>
    <x v="8"/>
    <n v="1.9959999999999996"/>
    <n v="-3.293400000000001"/>
    <n v="-1.65"/>
    <n v="5"/>
  </r>
  <r>
    <x v="796"/>
    <d v="2017-05-23T00:00:00"/>
    <x v="1"/>
    <x v="5"/>
    <x v="2"/>
    <s v="Office Supplies"/>
    <x v="4"/>
    <n v="8.9280000000000008"/>
    <n v="0.66959999999999997"/>
    <n v="7.4999999999999997E-2"/>
    <n v="5"/>
  </r>
  <r>
    <x v="182"/>
    <d v="2016-10-01T00:00:00"/>
    <x v="1"/>
    <x v="23"/>
    <x v="2"/>
    <s v="Office Supplies"/>
    <x v="10"/>
    <n v="9.99"/>
    <n v="4.4954999999999998"/>
    <n v="0.45"/>
    <n v="5"/>
  </r>
  <r>
    <x v="701"/>
    <d v="2017-11-22T00:00:00"/>
    <x v="0"/>
    <x v="13"/>
    <x v="3"/>
    <s v="Technology"/>
    <x v="16"/>
    <n v="10499.97"/>
    <n v="5039.9856"/>
    <n v="0.48"/>
    <n v="5"/>
  </r>
  <r>
    <x v="951"/>
    <d v="2015-07-08T00:00:00"/>
    <x v="0"/>
    <x v="5"/>
    <x v="2"/>
    <s v="Office Supplies"/>
    <x v="10"/>
    <n v="21.12"/>
    <n v="6.5999999999999988"/>
    <n v="0.3125"/>
    <n v="0"/>
  </r>
  <r>
    <x v="547"/>
    <d v="2015-11-20T00:00:00"/>
    <x v="1"/>
    <x v="45"/>
    <x v="1"/>
    <s v="Furniture"/>
    <x v="3"/>
    <n v="696.42"/>
    <n v="160.17660000000001"/>
    <n v="0.23"/>
    <n v="4"/>
  </r>
  <r>
    <x v="547"/>
    <d v="2015-11-20T00:00:00"/>
    <x v="1"/>
    <x v="45"/>
    <x v="1"/>
    <s v="Technology"/>
    <x v="7"/>
    <n v="304.77600000000001"/>
    <n v="22.858199999999982"/>
    <n v="7.49999999999999E-2"/>
    <n v="4"/>
  </r>
  <r>
    <x v="652"/>
    <d v="2015-06-22T00:00:00"/>
    <x v="0"/>
    <x v="1"/>
    <x v="1"/>
    <s v="Office Supplies"/>
    <x v="6"/>
    <n v="51.98"/>
    <n v="15.074199999999998"/>
    <n v="0.28999999999999998"/>
    <n v="4"/>
  </r>
  <r>
    <x v="143"/>
    <d v="2016-04-14T00:00:00"/>
    <x v="0"/>
    <x v="1"/>
    <x v="1"/>
    <s v="Furniture"/>
    <x v="5"/>
    <n v="24.700000000000003"/>
    <n v="10.374000000000001"/>
    <n v="0.42"/>
    <n v="6"/>
  </r>
  <r>
    <x v="24"/>
    <d v="2015-04-23T00:00:00"/>
    <x v="0"/>
    <x v="15"/>
    <x v="3"/>
    <s v="Office Supplies"/>
    <x v="2"/>
    <n v="21.93"/>
    <n v="10.307099999999998"/>
    <n v="0.47"/>
    <n v="5"/>
  </r>
  <r>
    <x v="275"/>
    <d v="2016-12-08T00:00:00"/>
    <x v="0"/>
    <x v="9"/>
    <x v="3"/>
    <s v="Office Supplies"/>
    <x v="9"/>
    <n v="394.81600000000003"/>
    <n v="93.768799999999999"/>
    <n v="0.23749999999999999"/>
    <n v="5"/>
  </r>
  <r>
    <x v="275"/>
    <d v="2016-12-08T00:00:00"/>
    <x v="0"/>
    <x v="9"/>
    <x v="3"/>
    <s v="Office Supplies"/>
    <x v="8"/>
    <n v="18.192000000000004"/>
    <n v="-14.553600000000003"/>
    <n v="-0.8"/>
    <n v="5"/>
  </r>
  <r>
    <x v="895"/>
    <d v="2015-12-10T00:00:00"/>
    <x v="2"/>
    <x v="15"/>
    <x v="3"/>
    <s v="Office Supplies"/>
    <x v="2"/>
    <n v="7.31"/>
    <n v="3.4356999999999998"/>
    <n v="0.47"/>
    <n v="0"/>
  </r>
  <r>
    <x v="895"/>
    <d v="2015-12-10T00:00:00"/>
    <x v="2"/>
    <x v="15"/>
    <x v="3"/>
    <s v="Technology"/>
    <x v="16"/>
    <n v="799.98400000000004"/>
    <n v="249.99499999999998"/>
    <n v="0.3125"/>
    <n v="0"/>
  </r>
  <r>
    <x v="895"/>
    <d v="2015-12-10T00:00:00"/>
    <x v="2"/>
    <x v="15"/>
    <x v="3"/>
    <s v="Office Supplies"/>
    <x v="10"/>
    <n v="41.28"/>
    <n v="18.988799999999998"/>
    <n v="0.46"/>
    <n v="0"/>
  </r>
  <r>
    <x v="895"/>
    <d v="2015-12-10T00:00:00"/>
    <x v="2"/>
    <x v="15"/>
    <x v="3"/>
    <s v="Office Supplies"/>
    <x v="10"/>
    <n v="184.66"/>
    <n v="84.943599999999989"/>
    <n v="0.46"/>
    <n v="0"/>
  </r>
  <r>
    <x v="656"/>
    <d v="2014-11-02T00:00:00"/>
    <x v="0"/>
    <x v="34"/>
    <x v="3"/>
    <s v="Office Supplies"/>
    <x v="6"/>
    <n v="49.25"/>
    <n v="18.715000000000003"/>
    <n v="0.38"/>
    <n v="2"/>
  </r>
  <r>
    <x v="656"/>
    <d v="2014-11-02T00:00:00"/>
    <x v="0"/>
    <x v="34"/>
    <x v="3"/>
    <s v="Office Supplies"/>
    <x v="10"/>
    <n v="10.16"/>
    <n v="4.7751999999999999"/>
    <n v="0.47"/>
    <n v="2"/>
  </r>
  <r>
    <x v="656"/>
    <d v="2014-11-02T00:00:00"/>
    <x v="0"/>
    <x v="34"/>
    <x v="3"/>
    <s v="Furniture"/>
    <x v="5"/>
    <n v="14.76"/>
    <n v="4.2803999999999984"/>
    <n v="0.28999999999999998"/>
    <n v="2"/>
  </r>
  <r>
    <x v="656"/>
    <d v="2014-11-02T00:00:00"/>
    <x v="0"/>
    <x v="34"/>
    <x v="3"/>
    <s v="Office Supplies"/>
    <x v="8"/>
    <n v="34.08"/>
    <n v="15.676799999999997"/>
    <n v="0.46"/>
    <n v="2"/>
  </r>
  <r>
    <x v="656"/>
    <d v="2014-11-02T00:00:00"/>
    <x v="0"/>
    <x v="34"/>
    <x v="3"/>
    <s v="Furniture"/>
    <x v="5"/>
    <n v="17.669999999999998"/>
    <n v="7.7748000000000008"/>
    <n v="0.44"/>
    <n v="2"/>
  </r>
  <r>
    <x v="656"/>
    <d v="2014-11-02T00:00:00"/>
    <x v="0"/>
    <x v="34"/>
    <x v="3"/>
    <s v="Furniture"/>
    <x v="1"/>
    <n v="1604.9"/>
    <n v="481.46999999999991"/>
    <n v="0.3"/>
    <n v="2"/>
  </r>
  <r>
    <x v="656"/>
    <d v="2014-11-02T00:00:00"/>
    <x v="0"/>
    <x v="34"/>
    <x v="3"/>
    <s v="Furniture"/>
    <x v="3"/>
    <n v="385.68599999999998"/>
    <n v="-60.607800000000026"/>
    <n v="-0.157142857142857"/>
    <n v="2"/>
  </r>
  <r>
    <x v="34"/>
    <d v="2017-12-14T00:00:00"/>
    <x v="0"/>
    <x v="10"/>
    <x v="2"/>
    <s v="Office Supplies"/>
    <x v="10"/>
    <n v="15.984000000000002"/>
    <n v="4.9949999999999992"/>
    <n v="0.3125"/>
    <n v="5"/>
  </r>
  <r>
    <x v="952"/>
    <d v="2014-05-09T00:00:00"/>
    <x v="0"/>
    <x v="0"/>
    <x v="0"/>
    <s v="Office Supplies"/>
    <x v="10"/>
    <n v="9.42"/>
    <n v="4.238999999999999"/>
    <n v="0.45"/>
    <n v="4"/>
  </r>
  <r>
    <x v="952"/>
    <d v="2014-05-09T00:00:00"/>
    <x v="0"/>
    <x v="0"/>
    <x v="0"/>
    <s v="Office Supplies"/>
    <x v="6"/>
    <n v="6.56"/>
    <n v="1.9023999999999992"/>
    <n v="0.28999999999999998"/>
    <n v="4"/>
  </r>
  <r>
    <x v="952"/>
    <d v="2014-05-09T00:00:00"/>
    <x v="0"/>
    <x v="0"/>
    <x v="0"/>
    <s v="Office Supplies"/>
    <x v="10"/>
    <n v="24.56"/>
    <n v="11.543199999999999"/>
    <n v="0.47"/>
    <n v="4"/>
  </r>
  <r>
    <x v="758"/>
    <d v="2016-03-08T00:00:00"/>
    <x v="0"/>
    <x v="14"/>
    <x v="2"/>
    <s v="Office Supplies"/>
    <x v="8"/>
    <n v="128.39999999999998"/>
    <n v="64.199999999999989"/>
    <n v="0.5"/>
    <n v="4"/>
  </r>
  <r>
    <x v="953"/>
    <d v="2014-12-04T00:00:00"/>
    <x v="0"/>
    <x v="15"/>
    <x v="3"/>
    <s v="Office Supplies"/>
    <x v="12"/>
    <n v="62.28"/>
    <n v="29.271599999999999"/>
    <n v="0.47"/>
    <n v="4"/>
  </r>
  <r>
    <x v="954"/>
    <d v="2015-02-22T00:00:00"/>
    <x v="1"/>
    <x v="1"/>
    <x v="1"/>
    <s v="Office Supplies"/>
    <x v="2"/>
    <n v="9.24"/>
    <n v="4.4352"/>
    <n v="0.48"/>
    <n v="4"/>
  </r>
  <r>
    <x v="719"/>
    <d v="2017-04-03T00:00:00"/>
    <x v="1"/>
    <x v="1"/>
    <x v="1"/>
    <s v="Furniture"/>
    <x v="0"/>
    <n v="482.66399999999999"/>
    <n v="85.175999999999974"/>
    <n v="0.17647058823529399"/>
    <n v="2"/>
  </r>
  <r>
    <x v="719"/>
    <d v="2017-04-03T00:00:00"/>
    <x v="1"/>
    <x v="1"/>
    <x v="1"/>
    <s v="Technology"/>
    <x v="15"/>
    <n v="4799.9839999999995"/>
    <n v="359.99879999999962"/>
    <n v="7.49999999999999E-2"/>
    <n v="2"/>
  </r>
  <r>
    <x v="532"/>
    <d v="2017-06-13T00:00:00"/>
    <x v="0"/>
    <x v="4"/>
    <x v="1"/>
    <s v="Office Supplies"/>
    <x v="10"/>
    <n v="37.94"/>
    <n v="18.211199999999998"/>
    <n v="0.48"/>
    <n v="2"/>
  </r>
  <r>
    <x v="532"/>
    <d v="2017-06-13T00:00:00"/>
    <x v="0"/>
    <x v="4"/>
    <x v="1"/>
    <s v="Office Supplies"/>
    <x v="8"/>
    <n v="18.288"/>
    <n v="6.6293999999999995"/>
    <n v="0.36249999999999999"/>
    <n v="2"/>
  </r>
  <r>
    <x v="532"/>
    <d v="2017-06-13T00:00:00"/>
    <x v="0"/>
    <x v="4"/>
    <x v="1"/>
    <s v="Technology"/>
    <x v="15"/>
    <n v="385.80000000000007"/>
    <n v="130.20749999999998"/>
    <n v="0.33750000000000002"/>
    <n v="2"/>
  </r>
  <r>
    <x v="532"/>
    <d v="2017-06-13T00:00:00"/>
    <x v="0"/>
    <x v="4"/>
    <x v="1"/>
    <s v="Office Supplies"/>
    <x v="4"/>
    <n v="102.96"/>
    <n v="1.0296000000000021"/>
    <n v="0.01"/>
    <n v="2"/>
  </r>
  <r>
    <x v="532"/>
    <d v="2017-06-13T00:00:00"/>
    <x v="0"/>
    <x v="4"/>
    <x v="1"/>
    <s v="Furniture"/>
    <x v="0"/>
    <n v="174.42000000000002"/>
    <n v="41.860800000000005"/>
    <n v="0.24"/>
    <n v="2"/>
  </r>
  <r>
    <x v="955"/>
    <d v="2016-10-03T00:00:00"/>
    <x v="0"/>
    <x v="10"/>
    <x v="2"/>
    <s v="Office Supplies"/>
    <x v="8"/>
    <n v="1.9639999999999995"/>
    <n v="-3.2406000000000006"/>
    <n v="-1.65"/>
    <n v="3"/>
  </r>
  <r>
    <x v="736"/>
    <d v="2014-12-17T00:00:00"/>
    <x v="1"/>
    <x v="10"/>
    <x v="2"/>
    <s v="Furniture"/>
    <x v="5"/>
    <n v="94.427999999999997"/>
    <n v="-42.492599999999982"/>
    <n v="-0.45"/>
    <n v="4"/>
  </r>
  <r>
    <x v="343"/>
    <d v="2017-11-16T00:00:00"/>
    <x v="0"/>
    <x v="23"/>
    <x v="2"/>
    <s v="Office Supplies"/>
    <x v="13"/>
    <n v="45.92"/>
    <n v="21.5824"/>
    <n v="0.47"/>
    <n v="5"/>
  </r>
  <r>
    <x v="956"/>
    <d v="2015-01-10T00:00:00"/>
    <x v="2"/>
    <x v="4"/>
    <x v="1"/>
    <s v="Furniture"/>
    <x v="1"/>
    <n v="61.584000000000003"/>
    <n v="-6.9282000000000039"/>
    <n v="-0.1125"/>
    <n v="5"/>
  </r>
  <r>
    <x v="830"/>
    <d v="2016-03-26T00:00:00"/>
    <x v="1"/>
    <x v="14"/>
    <x v="2"/>
    <s v="Office Supplies"/>
    <x v="10"/>
    <n v="22.48"/>
    <n v="10.3408"/>
    <n v="0.46"/>
    <n v="2"/>
  </r>
  <r>
    <x v="957"/>
    <d v="2017-07-10T00:00:00"/>
    <x v="1"/>
    <x v="5"/>
    <x v="2"/>
    <s v="Furniture"/>
    <x v="5"/>
    <n v="332.02800000000002"/>
    <n v="-348.62940000000003"/>
    <n v="-1.05"/>
    <n v="5"/>
  </r>
  <r>
    <x v="957"/>
    <d v="2017-07-10T00:00:00"/>
    <x v="1"/>
    <x v="5"/>
    <x v="2"/>
    <s v="Office Supplies"/>
    <x v="8"/>
    <n v="11.393999999999998"/>
    <n v="-17.660699999999999"/>
    <n v="-1.55"/>
    <n v="5"/>
  </r>
  <r>
    <x v="957"/>
    <d v="2017-07-10T00:00:00"/>
    <x v="1"/>
    <x v="5"/>
    <x v="2"/>
    <s v="Office Supplies"/>
    <x v="10"/>
    <n v="15.552000000000003"/>
    <n v="5.6375999999999999"/>
    <n v="0.36249999999999999"/>
    <n v="5"/>
  </r>
  <r>
    <x v="957"/>
    <d v="2017-07-10T00:00:00"/>
    <x v="1"/>
    <x v="5"/>
    <x v="2"/>
    <s v="Office Supplies"/>
    <x v="10"/>
    <n v="31.104000000000006"/>
    <n v="11.2752"/>
    <n v="0.36249999999999999"/>
    <n v="5"/>
  </r>
  <r>
    <x v="957"/>
    <d v="2017-07-10T00:00:00"/>
    <x v="1"/>
    <x v="5"/>
    <x v="2"/>
    <s v="Office Supplies"/>
    <x v="8"/>
    <n v="6.3159999999999981"/>
    <n v="-10.421400000000002"/>
    <n v="-1.65"/>
    <n v="5"/>
  </r>
  <r>
    <x v="158"/>
    <d v="2014-09-24T00:00:00"/>
    <x v="2"/>
    <x v="9"/>
    <x v="3"/>
    <s v="Office Supplies"/>
    <x v="10"/>
    <n v="11.352000000000002"/>
    <n v="4.1151"/>
    <n v="0.36249999999999999"/>
    <n v="3"/>
  </r>
  <r>
    <x v="158"/>
    <d v="2014-09-24T00:00:00"/>
    <x v="2"/>
    <x v="9"/>
    <x v="3"/>
    <s v="Office Supplies"/>
    <x v="2"/>
    <n v="20.808000000000003"/>
    <n v="7.0226999999999995"/>
    <n v="0.33750000000000002"/>
    <n v="3"/>
  </r>
  <r>
    <x v="310"/>
    <d v="2016-07-27T00:00:00"/>
    <x v="2"/>
    <x v="10"/>
    <x v="2"/>
    <s v="Office Supplies"/>
    <x v="8"/>
    <n v="11.415999999999997"/>
    <n v="-18.836400000000005"/>
    <n v="-1.65"/>
    <n v="4"/>
  </r>
  <r>
    <x v="635"/>
    <d v="2017-09-03T00:00:00"/>
    <x v="1"/>
    <x v="9"/>
    <x v="3"/>
    <s v="Office Supplies"/>
    <x v="6"/>
    <n v="9.4080000000000013"/>
    <n v="0.70560000000000045"/>
    <n v="7.4999999999999997E-2"/>
    <n v="5"/>
  </r>
  <r>
    <x v="606"/>
    <d v="2017-03-28T00:00:00"/>
    <x v="2"/>
    <x v="4"/>
    <x v="1"/>
    <s v="Office Supplies"/>
    <x v="6"/>
    <n v="19.829999999999998"/>
    <n v="5.9489999999999981"/>
    <n v="0.3"/>
    <n v="2"/>
  </r>
  <r>
    <x v="614"/>
    <d v="2018-01-04T00:00:00"/>
    <x v="1"/>
    <x v="12"/>
    <x v="2"/>
    <s v="Office Supplies"/>
    <x v="10"/>
    <n v="209.7"/>
    <n v="100.65599999999999"/>
    <n v="0.48"/>
    <n v="6"/>
  </r>
  <r>
    <x v="59"/>
    <d v="2014-09-26T00:00:00"/>
    <x v="2"/>
    <x v="1"/>
    <x v="1"/>
    <s v="Office Supplies"/>
    <x v="9"/>
    <n v="43.92"/>
    <n v="11.858400000000003"/>
    <n v="0.27"/>
    <n v="6"/>
  </r>
  <r>
    <x v="59"/>
    <d v="2014-09-26T00:00:00"/>
    <x v="2"/>
    <x v="1"/>
    <x v="1"/>
    <s v="Office Supplies"/>
    <x v="8"/>
    <n v="20.231999999999999"/>
    <n v="6.5753999999999984"/>
    <n v="0.32500000000000001"/>
    <n v="6"/>
  </r>
  <r>
    <x v="958"/>
    <d v="2016-04-05T00:00:00"/>
    <x v="2"/>
    <x v="17"/>
    <x v="0"/>
    <s v="Technology"/>
    <x v="7"/>
    <n v="149.97"/>
    <n v="5.9987999999999815"/>
    <n v="3.9999999999999897E-2"/>
    <n v="1"/>
  </r>
  <r>
    <x v="958"/>
    <d v="2016-04-05T00:00:00"/>
    <x v="2"/>
    <x v="17"/>
    <x v="0"/>
    <s v="Office Supplies"/>
    <x v="10"/>
    <n v="27.81"/>
    <n v="13.070699999999999"/>
    <n v="0.47"/>
    <n v="1"/>
  </r>
  <r>
    <x v="959"/>
    <d v="2014-03-30T00:00:00"/>
    <x v="1"/>
    <x v="1"/>
    <x v="1"/>
    <s v="Technology"/>
    <x v="11"/>
    <n v="66.300000000000011"/>
    <n v="8.6190000000000033"/>
    <n v="0.13"/>
    <n v="4"/>
  </r>
  <r>
    <x v="354"/>
    <d v="2017-12-04T00:00:00"/>
    <x v="2"/>
    <x v="39"/>
    <x v="3"/>
    <s v="Office Supplies"/>
    <x v="6"/>
    <n v="1.64"/>
    <n v="0.73799999999999988"/>
    <n v="0.45"/>
    <n v="6"/>
  </r>
  <r>
    <x v="354"/>
    <d v="2017-12-04T00:00:00"/>
    <x v="2"/>
    <x v="39"/>
    <x v="3"/>
    <s v="Furniture"/>
    <x v="5"/>
    <n v="1049.2"/>
    <n v="272.79200000000003"/>
    <n v="0.26"/>
    <n v="6"/>
  </r>
  <r>
    <x v="354"/>
    <d v="2017-12-04T00:00:00"/>
    <x v="2"/>
    <x v="39"/>
    <x v="3"/>
    <s v="Furniture"/>
    <x v="5"/>
    <n v="20.9"/>
    <n v="7.5239999999999991"/>
    <n v="0.36"/>
    <n v="6"/>
  </r>
  <r>
    <x v="49"/>
    <d v="2016-12-05T00:00:00"/>
    <x v="0"/>
    <x v="29"/>
    <x v="3"/>
    <s v="Office Supplies"/>
    <x v="8"/>
    <n v="88.08"/>
    <n v="40.516799999999996"/>
    <n v="0.46"/>
    <n v="4"/>
  </r>
  <r>
    <x v="49"/>
    <d v="2016-12-05T00:00:00"/>
    <x v="0"/>
    <x v="29"/>
    <x v="3"/>
    <s v="Furniture"/>
    <x v="1"/>
    <n v="751.92"/>
    <n v="150.38400000000001"/>
    <n v="0.2"/>
    <n v="4"/>
  </r>
  <r>
    <x v="111"/>
    <d v="2014-09-19T00:00:00"/>
    <x v="1"/>
    <x v="15"/>
    <x v="3"/>
    <s v="Furniture"/>
    <x v="1"/>
    <n v="887.10299999999995"/>
    <n v="177.42059999999998"/>
    <n v="0.2"/>
    <n v="0"/>
  </r>
  <r>
    <x v="924"/>
    <d v="2015-10-23T00:00:00"/>
    <x v="0"/>
    <x v="2"/>
    <x v="0"/>
    <s v="Technology"/>
    <x v="7"/>
    <n v="55.944000000000003"/>
    <n v="-13.286700000000002"/>
    <n v="-0.23749999999999999"/>
    <n v="0"/>
  </r>
  <r>
    <x v="924"/>
    <d v="2015-10-23T00:00:00"/>
    <x v="0"/>
    <x v="2"/>
    <x v="0"/>
    <s v="Office Supplies"/>
    <x v="6"/>
    <n v="10.688000000000001"/>
    <n v="2.271199999999999"/>
    <n v="0.21249999999999999"/>
    <n v="0"/>
  </r>
  <r>
    <x v="924"/>
    <d v="2015-10-23T00:00:00"/>
    <x v="0"/>
    <x v="2"/>
    <x v="0"/>
    <s v="Technology"/>
    <x v="7"/>
    <n v="11.824"/>
    <n v="1.0346000000000006"/>
    <n v="8.7499999999999994E-2"/>
    <n v="0"/>
  </r>
  <r>
    <x v="119"/>
    <d v="2017-10-16T00:00:00"/>
    <x v="0"/>
    <x v="10"/>
    <x v="2"/>
    <s v="Office Supplies"/>
    <x v="10"/>
    <n v="63.311999999999998"/>
    <n v="20.576399999999996"/>
    <n v="0.32500000000000001"/>
    <n v="3"/>
  </r>
  <r>
    <x v="119"/>
    <d v="2017-10-16T00:00:00"/>
    <x v="0"/>
    <x v="10"/>
    <x v="2"/>
    <s v="Office Supplies"/>
    <x v="8"/>
    <n v="96.783999999999978"/>
    <n v="-145.17600000000002"/>
    <n v="-1.5"/>
    <n v="3"/>
  </r>
  <r>
    <x v="119"/>
    <d v="2017-10-16T00:00:00"/>
    <x v="0"/>
    <x v="10"/>
    <x v="2"/>
    <s v="Furniture"/>
    <x v="5"/>
    <n v="10.476000000000001"/>
    <n v="-6.8094000000000037"/>
    <n v="-0.65"/>
    <n v="3"/>
  </r>
  <r>
    <x v="406"/>
    <d v="2015-09-09T00:00:00"/>
    <x v="1"/>
    <x v="21"/>
    <x v="1"/>
    <s v="Office Supplies"/>
    <x v="8"/>
    <n v="9.7620000000000005"/>
    <n v="-6.833400000000001"/>
    <n v="-0.7"/>
    <n v="5"/>
  </r>
  <r>
    <x v="560"/>
    <d v="2016-03-16T00:00:00"/>
    <x v="1"/>
    <x v="4"/>
    <x v="1"/>
    <s v="Furniture"/>
    <x v="1"/>
    <n v="196.78399999999999"/>
    <n v="-22.138200000000012"/>
    <n v="-0.1125"/>
    <n v="2"/>
  </r>
  <r>
    <x v="960"/>
    <d v="2017-11-02T00:00:00"/>
    <x v="1"/>
    <x v="15"/>
    <x v="3"/>
    <s v="Office Supplies"/>
    <x v="12"/>
    <n v="47.98"/>
    <n v="23.99"/>
    <n v="0.5"/>
    <n v="5"/>
  </r>
  <r>
    <x v="453"/>
    <d v="2017-10-19T00:00:00"/>
    <x v="1"/>
    <x v="29"/>
    <x v="3"/>
    <s v="Office Supplies"/>
    <x v="2"/>
    <n v="13.049999999999999"/>
    <n v="6.0029999999999992"/>
    <n v="0.46"/>
    <n v="4"/>
  </r>
  <r>
    <x v="783"/>
    <d v="2017-08-11T00:00:00"/>
    <x v="0"/>
    <x v="11"/>
    <x v="2"/>
    <s v="Technology"/>
    <x v="11"/>
    <n v="63.96"/>
    <n v="19.827599999999997"/>
    <n v="0.31"/>
    <n v="4"/>
  </r>
  <r>
    <x v="296"/>
    <d v="2017-09-25T00:00:00"/>
    <x v="0"/>
    <x v="32"/>
    <x v="0"/>
    <s v="Office Supplies"/>
    <x v="9"/>
    <n v="80.48"/>
    <n v="24.143999999999998"/>
    <n v="0.3"/>
    <n v="4"/>
  </r>
  <r>
    <x v="132"/>
    <d v="2017-11-08T00:00:00"/>
    <x v="0"/>
    <x v="9"/>
    <x v="3"/>
    <s v="Office Supplies"/>
    <x v="8"/>
    <n v="11.673000000000002"/>
    <n v="-7.782"/>
    <n v="-0.66666666666666596"/>
    <n v="5"/>
  </r>
  <r>
    <x v="732"/>
    <d v="2016-11-09T00:00:00"/>
    <x v="0"/>
    <x v="5"/>
    <x v="2"/>
    <s v="Furniture"/>
    <x v="3"/>
    <n v="863.12799999999993"/>
    <n v="-160.29520000000008"/>
    <n v="-0.185714285714286"/>
    <n v="4"/>
  </r>
  <r>
    <x v="732"/>
    <d v="2016-11-09T00:00:00"/>
    <x v="0"/>
    <x v="5"/>
    <x v="2"/>
    <s v="Office Supplies"/>
    <x v="8"/>
    <n v="3.5639999999999992"/>
    <n v="-6.2370000000000019"/>
    <n v="-1.75"/>
    <n v="4"/>
  </r>
  <r>
    <x v="732"/>
    <d v="2016-11-09T00:00:00"/>
    <x v="0"/>
    <x v="5"/>
    <x v="2"/>
    <s v="Furniture"/>
    <x v="0"/>
    <n v="956.6647999999999"/>
    <n v="-225.09759999999991"/>
    <n v="-0.23529411764705899"/>
    <n v="4"/>
  </r>
  <r>
    <x v="732"/>
    <d v="2016-11-09T00:00:00"/>
    <x v="0"/>
    <x v="5"/>
    <x v="2"/>
    <s v="Office Supplies"/>
    <x v="8"/>
    <n v="12.587999999999997"/>
    <n v="-20.140800000000006"/>
    <n v="-1.6"/>
    <n v="4"/>
  </r>
  <r>
    <x v="732"/>
    <d v="2016-11-09T00:00:00"/>
    <x v="0"/>
    <x v="5"/>
    <x v="2"/>
    <s v="Technology"/>
    <x v="11"/>
    <n v="171.96"/>
    <n v="45.139500000000005"/>
    <n v="0.26250000000000001"/>
    <n v="4"/>
  </r>
  <r>
    <x v="643"/>
    <d v="2017-06-29T00:00:00"/>
    <x v="0"/>
    <x v="4"/>
    <x v="1"/>
    <s v="Furniture"/>
    <x v="3"/>
    <n v="871.4"/>
    <n v="148.13799999999992"/>
    <n v="0.17"/>
    <n v="4"/>
  </r>
  <r>
    <x v="650"/>
    <d v="2015-11-30T00:00:00"/>
    <x v="1"/>
    <x v="18"/>
    <x v="0"/>
    <s v="Furniture"/>
    <x v="5"/>
    <n v="692.47199999999998"/>
    <n v="190.42980000000006"/>
    <n v="0.27500000000000002"/>
    <n v="4"/>
  </r>
  <r>
    <x v="390"/>
    <d v="2016-11-27T00:00:00"/>
    <x v="1"/>
    <x v="39"/>
    <x v="3"/>
    <s v="Furniture"/>
    <x v="5"/>
    <n v="207.76"/>
    <n v="85.181600000000003"/>
    <n v="0.41"/>
    <n v="3"/>
  </r>
  <r>
    <x v="246"/>
    <d v="2017-07-21T00:00:00"/>
    <x v="0"/>
    <x v="7"/>
    <x v="1"/>
    <s v="Technology"/>
    <x v="7"/>
    <n v="71.928000000000011"/>
    <n v="6.2936999999999976"/>
    <n v="8.7499999999999994E-2"/>
    <n v="0"/>
  </r>
  <r>
    <x v="246"/>
    <d v="2017-07-21T00:00:00"/>
    <x v="0"/>
    <x v="7"/>
    <x v="1"/>
    <s v="Office Supplies"/>
    <x v="6"/>
    <n v="25.99"/>
    <n v="7.5370999999999988"/>
    <n v="0.28999999999999998"/>
    <n v="0"/>
  </r>
  <r>
    <x v="924"/>
    <d v="2015-10-28T00:00:00"/>
    <x v="1"/>
    <x v="4"/>
    <x v="1"/>
    <s v="Office Supplies"/>
    <x v="8"/>
    <n v="3.5920000000000005"/>
    <n v="1.1224999999999996"/>
    <n v="0.3125"/>
    <n v="5"/>
  </r>
  <r>
    <x v="584"/>
    <d v="2015-07-13T00:00:00"/>
    <x v="1"/>
    <x v="5"/>
    <x v="2"/>
    <s v="Office Supplies"/>
    <x v="9"/>
    <n v="48.631999999999991"/>
    <n v="-121.58000000000004"/>
    <n v="-2.5"/>
    <n v="4"/>
  </r>
  <r>
    <x v="238"/>
    <d v="2017-08-22T00:00:00"/>
    <x v="2"/>
    <x v="4"/>
    <x v="1"/>
    <s v="Office Supplies"/>
    <x v="4"/>
    <n v="323.10000000000002"/>
    <n v="61.38900000000001"/>
    <n v="0.19"/>
    <n v="4"/>
  </r>
  <r>
    <x v="947"/>
    <d v="2016-04-20T00:00:00"/>
    <x v="1"/>
    <x v="30"/>
    <x v="3"/>
    <s v="Technology"/>
    <x v="15"/>
    <n v="9099.93"/>
    <n v="2365.9817999999996"/>
    <n v="0.26"/>
    <n v="4"/>
  </r>
  <r>
    <x v="947"/>
    <d v="2016-04-20T00:00:00"/>
    <x v="1"/>
    <x v="30"/>
    <x v="3"/>
    <s v="Furniture"/>
    <x v="5"/>
    <n v="9.9600000000000009"/>
    <n v="3.2867999999999995"/>
    <n v="0.33"/>
    <n v="4"/>
  </r>
  <r>
    <x v="947"/>
    <d v="2016-04-20T00:00:00"/>
    <x v="1"/>
    <x v="30"/>
    <x v="3"/>
    <s v="Office Supplies"/>
    <x v="8"/>
    <n v="25.299999999999997"/>
    <n v="11.890999999999998"/>
    <n v="0.47"/>
    <n v="4"/>
  </r>
  <r>
    <x v="687"/>
    <d v="2014-11-18T00:00:00"/>
    <x v="2"/>
    <x v="15"/>
    <x v="3"/>
    <s v="Office Supplies"/>
    <x v="10"/>
    <n v="11.36"/>
    <n v="5.2255999999999991"/>
    <n v="0.46"/>
    <n v="4"/>
  </r>
  <r>
    <x v="687"/>
    <d v="2014-11-18T00:00:00"/>
    <x v="2"/>
    <x v="15"/>
    <x v="3"/>
    <s v="Furniture"/>
    <x v="1"/>
    <n v="69.263999999999996"/>
    <n v="14.62239999999999"/>
    <n v="0.211111111111111"/>
    <n v="4"/>
  </r>
  <r>
    <x v="414"/>
    <d v="2014-12-23T00:00:00"/>
    <x v="0"/>
    <x v="14"/>
    <x v="2"/>
    <s v="Office Supplies"/>
    <x v="2"/>
    <n v="3.69"/>
    <n v="1.7343"/>
    <n v="0.47"/>
    <n v="3"/>
  </r>
  <r>
    <x v="414"/>
    <d v="2014-12-23T00:00:00"/>
    <x v="0"/>
    <x v="14"/>
    <x v="2"/>
    <s v="Office Supplies"/>
    <x v="8"/>
    <n v="1103.97"/>
    <n v="496.78649999999993"/>
    <n v="0.45"/>
    <n v="3"/>
  </r>
  <r>
    <x v="82"/>
    <d v="2015-11-26T00:00:00"/>
    <x v="1"/>
    <x v="5"/>
    <x v="2"/>
    <s v="Furniture"/>
    <x v="0"/>
    <n v="246.13279999999997"/>
    <n v="-76.011599999999973"/>
    <n v="-0.308823529411765"/>
    <n v="5"/>
  </r>
  <r>
    <x v="82"/>
    <d v="2015-11-26T00:00:00"/>
    <x v="1"/>
    <x v="5"/>
    <x v="2"/>
    <s v="Office Supplies"/>
    <x v="2"/>
    <n v="11.696"/>
    <n v="3.9473999999999996"/>
    <n v="0.33750000000000002"/>
    <n v="5"/>
  </r>
  <r>
    <x v="82"/>
    <d v="2015-11-26T00:00:00"/>
    <x v="1"/>
    <x v="5"/>
    <x v="2"/>
    <s v="Technology"/>
    <x v="16"/>
    <n v="439.99200000000002"/>
    <n v="164.99700000000001"/>
    <n v="0.375"/>
    <n v="5"/>
  </r>
  <r>
    <x v="116"/>
    <d v="2018-01-03T00:00:00"/>
    <x v="2"/>
    <x v="18"/>
    <x v="0"/>
    <s v="Office Supplies"/>
    <x v="4"/>
    <n v="64.784000000000006"/>
    <n v="-12.956800000000005"/>
    <n v="-0.2"/>
    <n v="6"/>
  </r>
  <r>
    <x v="961"/>
    <d v="2015-05-21T00:00:00"/>
    <x v="1"/>
    <x v="5"/>
    <x v="2"/>
    <s v="Office Supplies"/>
    <x v="8"/>
    <n v="33.279999999999994"/>
    <n v="-49.92"/>
    <n v="-1.5"/>
    <n v="4"/>
  </r>
  <r>
    <x v="961"/>
    <d v="2015-05-21T00:00:00"/>
    <x v="1"/>
    <x v="5"/>
    <x v="2"/>
    <s v="Office Supplies"/>
    <x v="10"/>
    <n v="14.088000000000001"/>
    <n v="4.9307999999999996"/>
    <n v="0.35"/>
    <n v="4"/>
  </r>
  <r>
    <x v="34"/>
    <d v="2017-12-13T00:00:00"/>
    <x v="2"/>
    <x v="1"/>
    <x v="1"/>
    <s v="Office Supplies"/>
    <x v="6"/>
    <n v="11.16"/>
    <n v="2.7899999999999991"/>
    <n v="0.25"/>
    <n v="4"/>
  </r>
  <r>
    <x v="34"/>
    <d v="2017-12-13T00:00:00"/>
    <x v="2"/>
    <x v="1"/>
    <x v="1"/>
    <s v="Furniture"/>
    <x v="3"/>
    <n v="896.32799999999997"/>
    <n v="22.408199999999994"/>
    <n v="2.5000000000000001E-2"/>
    <n v="4"/>
  </r>
  <r>
    <x v="34"/>
    <d v="2017-12-13T00:00:00"/>
    <x v="2"/>
    <x v="1"/>
    <x v="1"/>
    <s v="Office Supplies"/>
    <x v="9"/>
    <n v="189"/>
    <n v="68.039999999999992"/>
    <n v="0.36"/>
    <n v="4"/>
  </r>
  <r>
    <x v="434"/>
    <d v="2017-03-16T00:00:00"/>
    <x v="0"/>
    <x v="9"/>
    <x v="3"/>
    <s v="Technology"/>
    <x v="7"/>
    <n v="53.981999999999999"/>
    <n v="-10.796399999999995"/>
    <n v="-0.2"/>
    <n v="6"/>
  </r>
  <r>
    <x v="760"/>
    <d v="2017-10-27T00:00:00"/>
    <x v="1"/>
    <x v="21"/>
    <x v="1"/>
    <s v="Furniture"/>
    <x v="3"/>
    <n v="177.22499999999999"/>
    <n v="-120.51299999999998"/>
    <n v="-0.68"/>
    <n v="5"/>
  </r>
  <r>
    <x v="445"/>
    <d v="2017-07-10T00:00:00"/>
    <x v="0"/>
    <x v="1"/>
    <x v="1"/>
    <s v="Furniture"/>
    <x v="5"/>
    <n v="129.39000000000001"/>
    <n v="54.343800000000009"/>
    <n v="0.42"/>
    <n v="7"/>
  </r>
  <r>
    <x v="507"/>
    <d v="2017-09-10T00:00:00"/>
    <x v="1"/>
    <x v="1"/>
    <x v="1"/>
    <s v="Office Supplies"/>
    <x v="4"/>
    <n v="54.32"/>
    <n v="0.54319999999999879"/>
    <n v="9.9999999999999794E-3"/>
    <n v="6"/>
  </r>
  <r>
    <x v="962"/>
    <d v="2017-08-26T00:00:00"/>
    <x v="0"/>
    <x v="2"/>
    <x v="0"/>
    <s v="Technology"/>
    <x v="7"/>
    <n v="4367.8960000000006"/>
    <n v="327.59220000000005"/>
    <n v="7.4999999999999997E-2"/>
    <n v="3"/>
  </r>
  <r>
    <x v="962"/>
    <d v="2017-08-26T00:00:00"/>
    <x v="0"/>
    <x v="2"/>
    <x v="0"/>
    <s v="Office Supplies"/>
    <x v="10"/>
    <n v="49.568000000000005"/>
    <n v="15.489999999999997"/>
    <n v="0.3125"/>
    <n v="3"/>
  </r>
  <r>
    <x v="962"/>
    <d v="2017-08-26T00:00:00"/>
    <x v="0"/>
    <x v="2"/>
    <x v="0"/>
    <s v="Office Supplies"/>
    <x v="9"/>
    <n v="161.376"/>
    <n v="12.103199999999994"/>
    <n v="7.4999999999999997E-2"/>
    <n v="3"/>
  </r>
  <r>
    <x v="962"/>
    <d v="2017-08-26T00:00:00"/>
    <x v="0"/>
    <x v="2"/>
    <x v="0"/>
    <s v="Furniture"/>
    <x v="5"/>
    <n v="2.7840000000000003"/>
    <n v="0.41759999999999986"/>
    <n v="0.15"/>
    <n v="3"/>
  </r>
  <r>
    <x v="962"/>
    <d v="2017-08-26T00:00:00"/>
    <x v="0"/>
    <x v="2"/>
    <x v="0"/>
    <s v="Office Supplies"/>
    <x v="10"/>
    <n v="8.7200000000000006"/>
    <n v="2.9429999999999992"/>
    <n v="0.33750000000000002"/>
    <n v="3"/>
  </r>
  <r>
    <x v="963"/>
    <d v="2014-08-25T00:00:00"/>
    <x v="2"/>
    <x v="24"/>
    <x v="3"/>
    <s v="Office Supplies"/>
    <x v="6"/>
    <n v="3.9119999999999999"/>
    <n v="1.0269000000000001"/>
    <n v="0.26250000000000001"/>
    <n v="3"/>
  </r>
  <r>
    <x v="964"/>
    <d v="2016-10-04T00:00:00"/>
    <x v="0"/>
    <x v="5"/>
    <x v="2"/>
    <s v="Office Supplies"/>
    <x v="12"/>
    <n v="59.751999999999995"/>
    <n v="19.4194"/>
    <n v="0.32500000000000001"/>
    <n v="0"/>
  </r>
  <r>
    <x v="965"/>
    <d v="2014-10-30T00:00:00"/>
    <x v="0"/>
    <x v="4"/>
    <x v="1"/>
    <s v="Furniture"/>
    <x v="5"/>
    <n v="63.92"/>
    <n v="3.195999999999998"/>
    <n v="0.05"/>
    <n v="4"/>
  </r>
  <r>
    <x v="965"/>
    <d v="2014-10-30T00:00:00"/>
    <x v="0"/>
    <x v="4"/>
    <x v="1"/>
    <s v="Technology"/>
    <x v="7"/>
    <n v="383.96000000000004"/>
    <n v="38.396000000000015"/>
    <n v="0.1"/>
    <n v="4"/>
  </r>
  <r>
    <x v="931"/>
    <d v="2016-06-28T00:00:00"/>
    <x v="1"/>
    <x v="1"/>
    <x v="1"/>
    <s v="Office Supplies"/>
    <x v="8"/>
    <n v="7.7520000000000007"/>
    <n v="2.8100999999999998"/>
    <n v="0.36249999999999999"/>
    <n v="0"/>
  </r>
  <r>
    <x v="931"/>
    <d v="2016-06-28T00:00:00"/>
    <x v="1"/>
    <x v="1"/>
    <x v="1"/>
    <s v="Office Supplies"/>
    <x v="8"/>
    <n v="33.568000000000005"/>
    <n v="11.748799999999997"/>
    <n v="0.35"/>
    <n v="0"/>
  </r>
  <r>
    <x v="130"/>
    <d v="2014-11-11T00:00:00"/>
    <x v="0"/>
    <x v="1"/>
    <x v="1"/>
    <s v="Technology"/>
    <x v="7"/>
    <n v="666.34400000000005"/>
    <n v="66.634399999999971"/>
    <n v="0.1"/>
    <n v="7"/>
  </r>
  <r>
    <x v="130"/>
    <d v="2014-11-11T00:00:00"/>
    <x v="0"/>
    <x v="1"/>
    <x v="1"/>
    <s v="Furniture"/>
    <x v="3"/>
    <n v="573.72799999999995"/>
    <n v="-64.544399999999968"/>
    <n v="-0.1125"/>
    <n v="7"/>
  </r>
  <r>
    <x v="130"/>
    <d v="2014-11-11T00:00:00"/>
    <x v="0"/>
    <x v="1"/>
    <x v="1"/>
    <s v="Office Supplies"/>
    <x v="8"/>
    <n v="21.936000000000003"/>
    <n v="8.2259999999999991"/>
    <n v="0.375"/>
    <n v="7"/>
  </r>
  <r>
    <x v="130"/>
    <d v="2014-11-11T00:00:00"/>
    <x v="0"/>
    <x v="1"/>
    <x v="1"/>
    <s v="Office Supplies"/>
    <x v="10"/>
    <n v="19.440000000000001"/>
    <n v="9.3312000000000008"/>
    <n v="0.48"/>
    <n v="7"/>
  </r>
  <r>
    <x v="130"/>
    <d v="2014-11-11T00:00:00"/>
    <x v="0"/>
    <x v="1"/>
    <x v="1"/>
    <s v="Technology"/>
    <x v="15"/>
    <n v="447.96800000000007"/>
    <n v="139.98999999999995"/>
    <n v="0.3125"/>
    <n v="7"/>
  </r>
  <r>
    <x v="78"/>
    <d v="2014-09-12T00:00:00"/>
    <x v="1"/>
    <x v="15"/>
    <x v="3"/>
    <s v="Office Supplies"/>
    <x v="9"/>
    <n v="16.78"/>
    <n v="4.1950000000000003"/>
    <n v="0.25"/>
    <n v="4"/>
  </r>
  <r>
    <x v="608"/>
    <d v="2015-07-01T00:00:00"/>
    <x v="0"/>
    <x v="1"/>
    <x v="1"/>
    <s v="Office Supplies"/>
    <x v="6"/>
    <n v="20.96"/>
    <n v="5.24"/>
    <n v="0.25"/>
    <n v="6"/>
  </r>
  <r>
    <x v="608"/>
    <d v="2015-07-01T00:00:00"/>
    <x v="0"/>
    <x v="1"/>
    <x v="1"/>
    <s v="Office Supplies"/>
    <x v="8"/>
    <n v="88.751999999999995"/>
    <n v="27.734999999999996"/>
    <n v="0.3125"/>
    <n v="6"/>
  </r>
  <r>
    <x v="608"/>
    <d v="2015-07-01T00:00:00"/>
    <x v="0"/>
    <x v="1"/>
    <x v="1"/>
    <s v="Office Supplies"/>
    <x v="4"/>
    <n v="304.23"/>
    <n v="9.126899999999992"/>
    <n v="0.03"/>
    <n v="6"/>
  </r>
  <r>
    <x v="353"/>
    <d v="2015-08-02T00:00:00"/>
    <x v="0"/>
    <x v="1"/>
    <x v="1"/>
    <s v="Office Supplies"/>
    <x v="12"/>
    <n v="167.86"/>
    <n v="78.894199999999998"/>
    <n v="0.47"/>
    <n v="7"/>
  </r>
  <r>
    <x v="226"/>
    <d v="2017-12-11T00:00:00"/>
    <x v="0"/>
    <x v="17"/>
    <x v="0"/>
    <s v="Furniture"/>
    <x v="5"/>
    <n v="82.38"/>
    <n v="25.537799999999997"/>
    <n v="0.31"/>
    <n v="4"/>
  </r>
  <r>
    <x v="282"/>
    <d v="2015-01-03T00:00:00"/>
    <x v="0"/>
    <x v="27"/>
    <x v="1"/>
    <s v="Technology"/>
    <x v="7"/>
    <n v="23.976000000000003"/>
    <n v="-5.694300000000001"/>
    <n v="-0.23749999999999999"/>
    <n v="5"/>
  </r>
  <r>
    <x v="282"/>
    <d v="2015-01-03T00:00:00"/>
    <x v="0"/>
    <x v="27"/>
    <x v="1"/>
    <s v="Office Supplies"/>
    <x v="4"/>
    <n v="33.29"/>
    <n v="7.9895999999999994"/>
    <n v="0.24"/>
    <n v="5"/>
  </r>
  <r>
    <x v="966"/>
    <d v="2015-02-19T00:00:00"/>
    <x v="0"/>
    <x v="24"/>
    <x v="3"/>
    <s v="Office Supplies"/>
    <x v="8"/>
    <n v="14.952000000000004"/>
    <n v="-11.961599999999997"/>
    <n v="-0.8"/>
    <n v="5"/>
  </r>
  <r>
    <x v="966"/>
    <d v="2015-02-19T00:00:00"/>
    <x v="0"/>
    <x v="24"/>
    <x v="3"/>
    <s v="Technology"/>
    <x v="7"/>
    <n v="323.98199999999997"/>
    <n v="-80.995500000000021"/>
    <n v="-0.25"/>
    <n v="5"/>
  </r>
  <r>
    <x v="966"/>
    <d v="2015-02-19T00:00:00"/>
    <x v="0"/>
    <x v="24"/>
    <x v="3"/>
    <s v="Office Supplies"/>
    <x v="8"/>
    <n v="2.2860000000000005"/>
    <n v="-1.6763999999999997"/>
    <n v="-0.73333333333333295"/>
    <n v="5"/>
  </r>
  <r>
    <x v="966"/>
    <d v="2015-02-19T00:00:00"/>
    <x v="0"/>
    <x v="24"/>
    <x v="3"/>
    <s v="Office Supplies"/>
    <x v="6"/>
    <n v="14.352000000000002"/>
    <n v="0.8969999999999998"/>
    <n v="6.25E-2"/>
    <n v="5"/>
  </r>
  <r>
    <x v="966"/>
    <d v="2015-02-19T00:00:00"/>
    <x v="0"/>
    <x v="24"/>
    <x v="3"/>
    <s v="Technology"/>
    <x v="11"/>
    <n v="71.975999999999999"/>
    <n v="0.89969999999999573"/>
    <n v="1.24999999999999E-2"/>
    <n v="5"/>
  </r>
  <r>
    <x v="967"/>
    <d v="2016-01-27T00:00:00"/>
    <x v="1"/>
    <x v="30"/>
    <x v="3"/>
    <s v="Office Supplies"/>
    <x v="6"/>
    <n v="9.2099999999999991"/>
    <n v="2.3025000000000002"/>
    <n v="0.25"/>
    <n v="2"/>
  </r>
  <r>
    <x v="967"/>
    <d v="2016-01-27T00:00:00"/>
    <x v="1"/>
    <x v="30"/>
    <x v="3"/>
    <s v="Office Supplies"/>
    <x v="10"/>
    <n v="18"/>
    <n v="8.2799999999999994"/>
    <n v="0.46"/>
    <n v="2"/>
  </r>
  <r>
    <x v="719"/>
    <d v="2017-04-07T00:00:00"/>
    <x v="0"/>
    <x v="15"/>
    <x v="3"/>
    <s v="Office Supplies"/>
    <x v="10"/>
    <n v="42.929999999999993"/>
    <n v="19.318499999999997"/>
    <n v="0.45"/>
    <n v="6"/>
  </r>
  <r>
    <x v="621"/>
    <d v="2017-10-09T00:00:00"/>
    <x v="0"/>
    <x v="2"/>
    <x v="0"/>
    <s v="Office Supplies"/>
    <x v="10"/>
    <n v="15.552000000000003"/>
    <n v="5.4432"/>
    <n v="0.35"/>
    <n v="6"/>
  </r>
  <r>
    <x v="621"/>
    <d v="2017-10-09T00:00:00"/>
    <x v="0"/>
    <x v="2"/>
    <x v="0"/>
    <s v="Office Supplies"/>
    <x v="9"/>
    <n v="17.920000000000002"/>
    <n v="1.1200000000000001"/>
    <n v="6.25E-2"/>
    <n v="6"/>
  </r>
  <r>
    <x v="853"/>
    <d v="2017-09-06T00:00:00"/>
    <x v="0"/>
    <x v="4"/>
    <x v="1"/>
    <s v="Technology"/>
    <x v="11"/>
    <n v="19.989999999999998"/>
    <n v="6.796599999999998"/>
    <n v="0.34"/>
    <n v="5"/>
  </r>
  <r>
    <x v="853"/>
    <d v="2017-09-06T00:00:00"/>
    <x v="0"/>
    <x v="4"/>
    <x v="1"/>
    <s v="Office Supplies"/>
    <x v="8"/>
    <n v="22.92"/>
    <n v="8.0219999999999985"/>
    <n v="0.35"/>
    <n v="5"/>
  </r>
  <r>
    <x v="379"/>
    <d v="2015-12-27T00:00:00"/>
    <x v="0"/>
    <x v="2"/>
    <x v="0"/>
    <s v="Technology"/>
    <x v="11"/>
    <n v="50.88"/>
    <n v="14.628000000000005"/>
    <n v="0.28749999999999998"/>
    <n v="6"/>
  </r>
  <r>
    <x v="379"/>
    <d v="2015-12-27T00:00:00"/>
    <x v="0"/>
    <x v="2"/>
    <x v="0"/>
    <s v="Office Supplies"/>
    <x v="12"/>
    <n v="27.312000000000001"/>
    <n v="9.2178000000000004"/>
    <n v="0.33750000000000002"/>
    <n v="6"/>
  </r>
  <r>
    <x v="139"/>
    <d v="2015-12-24T00:00:00"/>
    <x v="0"/>
    <x v="16"/>
    <x v="1"/>
    <s v="Office Supplies"/>
    <x v="12"/>
    <n v="7.9200000000000008"/>
    <n v="2.7719999999999994"/>
    <n v="0.35"/>
    <n v="4"/>
  </r>
  <r>
    <x v="139"/>
    <d v="2015-12-24T00:00:00"/>
    <x v="0"/>
    <x v="16"/>
    <x v="1"/>
    <s v="Furniture"/>
    <x v="5"/>
    <n v="14.368000000000002"/>
    <n v="3.9512"/>
    <n v="0.27500000000000002"/>
    <n v="4"/>
  </r>
  <r>
    <x v="154"/>
    <d v="2015-12-01T00:00:00"/>
    <x v="2"/>
    <x v="1"/>
    <x v="1"/>
    <s v="Technology"/>
    <x v="11"/>
    <n v="107.97"/>
    <n v="22.6737"/>
    <n v="0.21"/>
    <n v="4"/>
  </r>
  <r>
    <x v="154"/>
    <d v="2015-12-01T00:00:00"/>
    <x v="2"/>
    <x v="1"/>
    <x v="1"/>
    <s v="Office Supplies"/>
    <x v="10"/>
    <n v="113.82"/>
    <n v="53.495399999999989"/>
    <n v="0.47"/>
    <n v="4"/>
  </r>
  <r>
    <x v="151"/>
    <d v="2017-09-01T00:00:00"/>
    <x v="0"/>
    <x v="18"/>
    <x v="0"/>
    <s v="Office Supplies"/>
    <x v="10"/>
    <n v="5.1840000000000011"/>
    <n v="1.8144"/>
    <n v="0.35"/>
    <n v="5"/>
  </r>
  <r>
    <x v="579"/>
    <d v="2014-03-22T00:00:00"/>
    <x v="0"/>
    <x v="14"/>
    <x v="2"/>
    <s v="Office Supplies"/>
    <x v="6"/>
    <n v="16.28"/>
    <n v="6.5120000000000005"/>
    <n v="0.4"/>
    <n v="0"/>
  </r>
  <r>
    <x v="94"/>
    <d v="2017-12-21T00:00:00"/>
    <x v="0"/>
    <x v="17"/>
    <x v="0"/>
    <s v="Office Supplies"/>
    <x v="4"/>
    <n v="544.38"/>
    <n v="157.87019999999993"/>
    <n v="0.28999999999999998"/>
    <n v="4"/>
  </r>
  <r>
    <x v="498"/>
    <d v="2017-03-22T00:00:00"/>
    <x v="0"/>
    <x v="1"/>
    <x v="1"/>
    <s v="Office Supplies"/>
    <x v="8"/>
    <n v="19.824000000000002"/>
    <n v="6.690599999999999"/>
    <n v="0.33750000000000002"/>
    <n v="3"/>
  </r>
  <r>
    <x v="498"/>
    <d v="2017-03-22T00:00:00"/>
    <x v="0"/>
    <x v="1"/>
    <x v="1"/>
    <s v="Technology"/>
    <x v="7"/>
    <n v="657.50400000000002"/>
    <n v="-131.50080000000005"/>
    <n v="-0.2"/>
    <n v="3"/>
  </r>
  <r>
    <x v="498"/>
    <d v="2017-03-22T00:00:00"/>
    <x v="0"/>
    <x v="1"/>
    <x v="1"/>
    <s v="Technology"/>
    <x v="11"/>
    <n v="99.54"/>
    <n v="10.949399999999997"/>
    <n v="0.11"/>
    <n v="3"/>
  </r>
  <r>
    <x v="498"/>
    <d v="2017-03-22T00:00:00"/>
    <x v="0"/>
    <x v="1"/>
    <x v="1"/>
    <s v="Technology"/>
    <x v="11"/>
    <n v="199.96"/>
    <n v="85.982800000000012"/>
    <n v="0.43"/>
    <n v="3"/>
  </r>
  <r>
    <x v="31"/>
    <d v="2016-09-25T00:00:00"/>
    <x v="0"/>
    <x v="15"/>
    <x v="3"/>
    <s v="Furniture"/>
    <x v="1"/>
    <n v="631.78200000000004"/>
    <n v="140.39599999999993"/>
    <n v="0.22222222222222199"/>
    <n v="7"/>
  </r>
  <r>
    <x v="31"/>
    <d v="2016-09-25T00:00:00"/>
    <x v="0"/>
    <x v="15"/>
    <x v="3"/>
    <s v="Furniture"/>
    <x v="5"/>
    <n v="60.72"/>
    <n v="26.1096"/>
    <n v="0.43"/>
    <n v="7"/>
  </r>
  <r>
    <x v="221"/>
    <d v="2017-11-29T00:00:00"/>
    <x v="0"/>
    <x v="16"/>
    <x v="1"/>
    <s v="Office Supplies"/>
    <x v="8"/>
    <n v="20.724000000000004"/>
    <n v="-15.197599999999994"/>
    <n v="-0.73333333333333295"/>
    <n v="5"/>
  </r>
  <r>
    <x v="221"/>
    <d v="2017-11-29T00:00:00"/>
    <x v="0"/>
    <x v="16"/>
    <x v="1"/>
    <s v="Office Supplies"/>
    <x v="4"/>
    <n v="415.87200000000007"/>
    <n v="-41.587199999999996"/>
    <n v="-0.1"/>
    <n v="5"/>
  </r>
  <r>
    <x v="645"/>
    <d v="2017-04-15T00:00:00"/>
    <x v="0"/>
    <x v="24"/>
    <x v="3"/>
    <s v="Office Supplies"/>
    <x v="4"/>
    <n v="16.768000000000001"/>
    <n v="1.4672000000000001"/>
    <n v="8.7499999999999994E-2"/>
    <n v="4"/>
  </r>
  <r>
    <x v="645"/>
    <d v="2017-04-15T00:00:00"/>
    <x v="0"/>
    <x v="24"/>
    <x v="3"/>
    <s v="Technology"/>
    <x v="11"/>
    <n v="27.12"/>
    <n v="-4.7460000000000013"/>
    <n v="-0.17499999999999999"/>
    <n v="4"/>
  </r>
  <r>
    <x v="389"/>
    <d v="2017-12-12T00:00:00"/>
    <x v="0"/>
    <x v="1"/>
    <x v="1"/>
    <s v="Technology"/>
    <x v="7"/>
    <n v="95.84"/>
    <n v="34.741999999999997"/>
    <n v="0.36249999999999999"/>
    <n v="2"/>
  </r>
  <r>
    <x v="389"/>
    <d v="2017-12-12T00:00:00"/>
    <x v="0"/>
    <x v="1"/>
    <x v="1"/>
    <s v="Office Supplies"/>
    <x v="10"/>
    <n v="12.96"/>
    <n v="6.2208000000000006"/>
    <n v="0.48"/>
    <n v="2"/>
  </r>
  <r>
    <x v="221"/>
    <d v="2017-11-26T00:00:00"/>
    <x v="1"/>
    <x v="3"/>
    <x v="0"/>
    <s v="Office Supplies"/>
    <x v="8"/>
    <n v="19.008000000000003"/>
    <n v="-12.671999999999997"/>
    <n v="-0.66666666666666596"/>
    <n v="2"/>
  </r>
  <r>
    <x v="784"/>
    <d v="2015-12-07T00:00:00"/>
    <x v="0"/>
    <x v="18"/>
    <x v="0"/>
    <s v="Office Supplies"/>
    <x v="8"/>
    <n v="1598.0580000000002"/>
    <n v="-1065.3719999999998"/>
    <n v="-0.66666666666666596"/>
    <n v="3"/>
  </r>
  <r>
    <x v="784"/>
    <d v="2015-12-07T00:00:00"/>
    <x v="0"/>
    <x v="18"/>
    <x v="0"/>
    <s v="Office Supplies"/>
    <x v="6"/>
    <n v="36.96"/>
    <n v="12.011999999999999"/>
    <n v="0.32500000000000001"/>
    <n v="3"/>
  </r>
  <r>
    <x v="157"/>
    <d v="2017-12-11T00:00:00"/>
    <x v="0"/>
    <x v="10"/>
    <x v="2"/>
    <s v="Office Supplies"/>
    <x v="10"/>
    <n v="10.368000000000002"/>
    <n v="3.6288"/>
    <n v="0.35"/>
    <n v="0"/>
  </r>
  <r>
    <x v="157"/>
    <d v="2017-12-11T00:00:00"/>
    <x v="0"/>
    <x v="10"/>
    <x v="2"/>
    <s v="Furniture"/>
    <x v="5"/>
    <n v="77.720000000000013"/>
    <n v="-66.061999999999998"/>
    <n v="-0.85"/>
    <n v="0"/>
  </r>
  <r>
    <x v="157"/>
    <d v="2017-12-11T00:00:00"/>
    <x v="0"/>
    <x v="10"/>
    <x v="2"/>
    <s v="Furniture"/>
    <x v="1"/>
    <n v="520.46399999999994"/>
    <n v="-14.870399999999961"/>
    <n v="-2.8571428571428501E-2"/>
    <n v="0"/>
  </r>
  <r>
    <x v="206"/>
    <d v="2016-05-23T00:00:00"/>
    <x v="1"/>
    <x v="34"/>
    <x v="3"/>
    <s v="Office Supplies"/>
    <x v="10"/>
    <n v="111.96"/>
    <n v="54.860399999999998"/>
    <n v="0.49"/>
    <n v="2"/>
  </r>
  <r>
    <x v="922"/>
    <d v="2017-02-21T00:00:00"/>
    <x v="0"/>
    <x v="28"/>
    <x v="0"/>
    <s v="Technology"/>
    <x v="7"/>
    <n v="29.160000000000004"/>
    <n v="8.4563999999999986"/>
    <n v="0.28999999999999998"/>
    <n v="4"/>
  </r>
  <r>
    <x v="968"/>
    <d v="2017-05-22T00:00:00"/>
    <x v="0"/>
    <x v="46"/>
    <x v="2"/>
    <s v="Office Supplies"/>
    <x v="6"/>
    <n v="131.94"/>
    <n v="35.623800000000003"/>
    <n v="0.27"/>
    <n v="2"/>
  </r>
  <r>
    <x v="968"/>
    <d v="2017-05-22T00:00:00"/>
    <x v="0"/>
    <x v="46"/>
    <x v="2"/>
    <s v="Office Supplies"/>
    <x v="6"/>
    <n v="25.92"/>
    <n v="8.2943999999999996"/>
    <n v="0.32"/>
    <n v="2"/>
  </r>
  <r>
    <x v="968"/>
    <d v="2017-05-22T00:00:00"/>
    <x v="0"/>
    <x v="46"/>
    <x v="2"/>
    <s v="Office Supplies"/>
    <x v="4"/>
    <n v="704.76"/>
    <n v="162.09479999999996"/>
    <n v="0.23"/>
    <n v="2"/>
  </r>
  <r>
    <x v="968"/>
    <d v="2017-05-22T00:00:00"/>
    <x v="0"/>
    <x v="46"/>
    <x v="2"/>
    <s v="Office Supplies"/>
    <x v="13"/>
    <n v="7.41"/>
    <n v="3.4827000000000004"/>
    <n v="0.47"/>
    <n v="2"/>
  </r>
  <r>
    <x v="968"/>
    <d v="2017-05-22T00:00:00"/>
    <x v="0"/>
    <x v="46"/>
    <x v="2"/>
    <s v="Office Supplies"/>
    <x v="6"/>
    <n v="21.5"/>
    <n v="7.094999999999998"/>
    <n v="0.33"/>
    <n v="2"/>
  </r>
  <r>
    <x v="220"/>
    <d v="2017-09-13T00:00:00"/>
    <x v="0"/>
    <x v="10"/>
    <x v="2"/>
    <s v="Office Supplies"/>
    <x v="13"/>
    <n v="10.528"/>
    <n v="3.2899999999999996"/>
    <n v="0.3125"/>
    <n v="2"/>
  </r>
  <r>
    <x v="220"/>
    <d v="2017-09-13T00:00:00"/>
    <x v="0"/>
    <x v="10"/>
    <x v="2"/>
    <s v="Office Supplies"/>
    <x v="10"/>
    <n v="20.544000000000004"/>
    <n v="6.4199999999999964"/>
    <n v="0.3125"/>
    <n v="2"/>
  </r>
  <r>
    <x v="732"/>
    <d v="2016-11-10T00:00:00"/>
    <x v="2"/>
    <x v="14"/>
    <x v="2"/>
    <s v="Office Supplies"/>
    <x v="8"/>
    <n v="104.9"/>
    <n v="50.351999999999997"/>
    <n v="0.48"/>
    <n v="5"/>
  </r>
  <r>
    <x v="732"/>
    <d v="2016-11-10T00:00:00"/>
    <x v="2"/>
    <x v="14"/>
    <x v="2"/>
    <s v="Office Supplies"/>
    <x v="6"/>
    <n v="39.68"/>
    <n v="16.268800000000002"/>
    <n v="0.41"/>
    <n v="5"/>
  </r>
  <r>
    <x v="732"/>
    <d v="2016-11-10T00:00:00"/>
    <x v="2"/>
    <x v="14"/>
    <x v="2"/>
    <s v="Office Supplies"/>
    <x v="2"/>
    <n v="51.75"/>
    <n v="24.84"/>
    <n v="0.48"/>
    <n v="5"/>
  </r>
  <r>
    <x v="283"/>
    <d v="2017-07-25T00:00:00"/>
    <x v="0"/>
    <x v="14"/>
    <x v="2"/>
    <s v="Office Supplies"/>
    <x v="6"/>
    <n v="11.68"/>
    <n v="5.4895999999999994"/>
    <n v="0.47"/>
    <n v="2"/>
  </r>
  <r>
    <x v="283"/>
    <d v="2017-07-25T00:00:00"/>
    <x v="0"/>
    <x v="14"/>
    <x v="2"/>
    <s v="Technology"/>
    <x v="11"/>
    <n v="159.75"/>
    <n v="11.182499999999997"/>
    <n v="7.0000000000000007E-2"/>
    <n v="2"/>
  </r>
  <r>
    <x v="741"/>
    <d v="2016-11-24T00:00:00"/>
    <x v="1"/>
    <x v="24"/>
    <x v="3"/>
    <s v="Office Supplies"/>
    <x v="9"/>
    <n v="103.96799999999999"/>
    <n v="16.894799999999996"/>
    <n v="0.16250000000000001"/>
    <n v="6"/>
  </r>
  <r>
    <x v="573"/>
    <d v="2014-04-30T00:00:00"/>
    <x v="2"/>
    <x v="1"/>
    <x v="1"/>
    <s v="Furniture"/>
    <x v="5"/>
    <n v="303.25"/>
    <n v="63.682499999999997"/>
    <n v="0.21"/>
    <n v="5"/>
  </r>
  <r>
    <x v="573"/>
    <d v="2014-04-30T00:00:00"/>
    <x v="2"/>
    <x v="1"/>
    <x v="1"/>
    <s v="Office Supplies"/>
    <x v="9"/>
    <n v="270.71999999999997"/>
    <n v="78.508799999999965"/>
    <n v="0.28999999999999998"/>
    <n v="5"/>
  </r>
  <r>
    <x v="573"/>
    <d v="2014-04-30T00:00:00"/>
    <x v="2"/>
    <x v="1"/>
    <x v="1"/>
    <s v="Furniture"/>
    <x v="1"/>
    <n v="1487.04"/>
    <n v="148.70400000000006"/>
    <n v="0.1"/>
    <n v="5"/>
  </r>
  <r>
    <x v="672"/>
    <d v="2015-12-02T00:00:00"/>
    <x v="2"/>
    <x v="0"/>
    <x v="0"/>
    <s v="Office Supplies"/>
    <x v="12"/>
    <n v="17.48"/>
    <n v="8.2156000000000002"/>
    <n v="0.47"/>
    <n v="2"/>
  </r>
  <r>
    <x v="672"/>
    <d v="2015-12-02T00:00:00"/>
    <x v="2"/>
    <x v="0"/>
    <x v="0"/>
    <s v="Office Supplies"/>
    <x v="12"/>
    <n v="71.88"/>
    <n v="32.345999999999997"/>
    <n v="0.45"/>
    <n v="2"/>
  </r>
  <r>
    <x v="969"/>
    <d v="2015-10-30T00:00:00"/>
    <x v="0"/>
    <x v="1"/>
    <x v="1"/>
    <s v="Office Supplies"/>
    <x v="6"/>
    <n v="60.449999999999996"/>
    <n v="16.3215"/>
    <n v="0.27"/>
    <n v="5"/>
  </r>
  <r>
    <x v="969"/>
    <d v="2015-10-30T00:00:00"/>
    <x v="0"/>
    <x v="1"/>
    <x v="1"/>
    <s v="Furniture"/>
    <x v="3"/>
    <n v="253.17599999999999"/>
    <n v="-31.64700000000002"/>
    <n v="-0.125"/>
    <n v="5"/>
  </r>
  <r>
    <x v="603"/>
    <d v="2015-07-27T00:00:00"/>
    <x v="0"/>
    <x v="10"/>
    <x v="2"/>
    <s v="Office Supplies"/>
    <x v="8"/>
    <n v="2.879999999999999"/>
    <n v="-4.4639999999999995"/>
    <n v="-1.55"/>
    <n v="7"/>
  </r>
  <r>
    <x v="603"/>
    <d v="2015-07-27T00:00:00"/>
    <x v="0"/>
    <x v="10"/>
    <x v="2"/>
    <s v="Furniture"/>
    <x v="0"/>
    <n v="384.94399999999996"/>
    <n v="-126.48159999999999"/>
    <n v="-0.32857142857142901"/>
    <n v="7"/>
  </r>
  <r>
    <x v="603"/>
    <d v="2015-07-27T00:00:00"/>
    <x v="0"/>
    <x v="10"/>
    <x v="2"/>
    <s v="Technology"/>
    <x v="7"/>
    <n v="153.584"/>
    <n v="13.438599999999994"/>
    <n v="8.7499999999999994E-2"/>
    <n v="7"/>
  </r>
  <r>
    <x v="603"/>
    <d v="2015-07-27T00:00:00"/>
    <x v="0"/>
    <x v="10"/>
    <x v="2"/>
    <s v="Furniture"/>
    <x v="0"/>
    <n v="913.43000000000006"/>
    <n v="-52.195999999999913"/>
    <n v="-5.7142857142857002E-2"/>
    <n v="7"/>
  </r>
  <r>
    <x v="189"/>
    <d v="2016-11-02T00:00:00"/>
    <x v="1"/>
    <x v="1"/>
    <x v="1"/>
    <s v="Office Supplies"/>
    <x v="9"/>
    <n v="43.92"/>
    <n v="11.858400000000003"/>
    <n v="0.27"/>
    <n v="6"/>
  </r>
  <r>
    <x v="189"/>
    <d v="2016-11-02T00:00:00"/>
    <x v="1"/>
    <x v="1"/>
    <x v="1"/>
    <s v="Office Supplies"/>
    <x v="8"/>
    <n v="25.031999999999996"/>
    <n v="7.822499999999998"/>
    <n v="0.3125"/>
    <n v="6"/>
  </r>
  <r>
    <x v="225"/>
    <d v="2017-11-22T00:00:00"/>
    <x v="0"/>
    <x v="15"/>
    <x v="3"/>
    <s v="Office Supplies"/>
    <x v="10"/>
    <n v="46.76"/>
    <n v="22.444800000000001"/>
    <n v="0.48"/>
    <n v="2"/>
  </r>
  <r>
    <x v="225"/>
    <d v="2017-11-22T00:00:00"/>
    <x v="0"/>
    <x v="15"/>
    <x v="3"/>
    <s v="Furniture"/>
    <x v="0"/>
    <n v="183.96800000000002"/>
    <n v="-25.295600000000022"/>
    <n v="-0.13750000000000001"/>
    <n v="2"/>
  </r>
  <r>
    <x v="225"/>
    <d v="2017-11-22T00:00:00"/>
    <x v="0"/>
    <x v="15"/>
    <x v="3"/>
    <s v="Technology"/>
    <x v="7"/>
    <n v="1259.97"/>
    <n v="327.59220000000005"/>
    <n v="0.26"/>
    <n v="2"/>
  </r>
  <r>
    <x v="225"/>
    <d v="2017-11-22T00:00:00"/>
    <x v="0"/>
    <x v="15"/>
    <x v="3"/>
    <s v="Office Supplies"/>
    <x v="6"/>
    <n v="68.97"/>
    <n v="19.311600000000002"/>
    <n v="0.28000000000000003"/>
    <n v="2"/>
  </r>
  <r>
    <x v="162"/>
    <d v="2016-09-12T00:00:00"/>
    <x v="1"/>
    <x v="5"/>
    <x v="2"/>
    <s v="Office Supplies"/>
    <x v="6"/>
    <n v="70.367999999999995"/>
    <n v="6.1572000000000031"/>
    <n v="8.7499999999999994E-2"/>
    <n v="4"/>
  </r>
  <r>
    <x v="162"/>
    <d v="2016-09-12T00:00:00"/>
    <x v="1"/>
    <x v="5"/>
    <x v="2"/>
    <s v="Technology"/>
    <x v="7"/>
    <n v="59.960000000000008"/>
    <n v="21.735500000000002"/>
    <n v="0.36249999999999999"/>
    <n v="4"/>
  </r>
  <r>
    <x v="836"/>
    <d v="2014-07-20T00:00:00"/>
    <x v="0"/>
    <x v="24"/>
    <x v="3"/>
    <s v="Office Supplies"/>
    <x v="4"/>
    <n v="25.983999999999998"/>
    <n v="-5.1968000000000005"/>
    <n v="-0.2"/>
    <n v="0"/>
  </r>
  <r>
    <x v="836"/>
    <d v="2014-07-20T00:00:00"/>
    <x v="0"/>
    <x v="24"/>
    <x v="3"/>
    <s v="Office Supplies"/>
    <x v="8"/>
    <n v="27.360000000000003"/>
    <n v="-21.887999999999991"/>
    <n v="-0.8"/>
    <n v="0"/>
  </r>
  <r>
    <x v="625"/>
    <d v="2016-11-19T00:00:00"/>
    <x v="1"/>
    <x v="1"/>
    <x v="1"/>
    <s v="Technology"/>
    <x v="7"/>
    <n v="361.37600000000003"/>
    <n v="27.103200000000001"/>
    <n v="7.4999999999999997E-2"/>
    <n v="4"/>
  </r>
  <r>
    <x v="970"/>
    <d v="2014-07-11T00:00:00"/>
    <x v="0"/>
    <x v="9"/>
    <x v="3"/>
    <s v="Furniture"/>
    <x v="1"/>
    <n v="172.18599999999998"/>
    <n v="-46.736200000000011"/>
    <n v="-0.27142857142857202"/>
    <n v="4"/>
  </r>
  <r>
    <x v="970"/>
    <d v="2014-07-11T00:00:00"/>
    <x v="0"/>
    <x v="9"/>
    <x v="3"/>
    <s v="Furniture"/>
    <x v="5"/>
    <n v="69.00800000000001"/>
    <n v="12.0764"/>
    <n v="0.17499999999999999"/>
    <n v="4"/>
  </r>
  <r>
    <x v="716"/>
    <d v="2016-03-17T00:00:00"/>
    <x v="0"/>
    <x v="39"/>
    <x v="3"/>
    <s v="Office Supplies"/>
    <x v="12"/>
    <n v="199.89999999999998"/>
    <n v="89.954999999999984"/>
    <n v="0.45"/>
    <n v="0"/>
  </r>
  <r>
    <x v="716"/>
    <d v="2016-03-17T00:00:00"/>
    <x v="0"/>
    <x v="39"/>
    <x v="3"/>
    <s v="Office Supplies"/>
    <x v="9"/>
    <n v="901.94999999999993"/>
    <n v="297.64349999999996"/>
    <n v="0.33"/>
    <n v="0"/>
  </r>
  <r>
    <x v="716"/>
    <d v="2016-03-17T00:00:00"/>
    <x v="0"/>
    <x v="39"/>
    <x v="3"/>
    <s v="Furniture"/>
    <x v="5"/>
    <n v="971.5"/>
    <n v="252.59"/>
    <n v="0.26"/>
    <n v="0"/>
  </r>
  <r>
    <x v="482"/>
    <d v="2016-12-27T00:00:00"/>
    <x v="0"/>
    <x v="22"/>
    <x v="1"/>
    <s v="Office Supplies"/>
    <x v="6"/>
    <n v="11.328000000000001"/>
    <n v="2.5488000000000004"/>
    <n v="0.22500000000000001"/>
    <n v="1"/>
  </r>
  <r>
    <x v="814"/>
    <d v="2014-09-04T00:00:00"/>
    <x v="0"/>
    <x v="15"/>
    <x v="3"/>
    <s v="Office Supplies"/>
    <x v="6"/>
    <n v="21.240000000000002"/>
    <n v="8.071200000000001"/>
    <n v="0.38"/>
    <n v="2"/>
  </r>
  <r>
    <x v="761"/>
    <d v="2015-07-10T00:00:00"/>
    <x v="0"/>
    <x v="9"/>
    <x v="3"/>
    <s v="Technology"/>
    <x v="11"/>
    <n v="34.800000000000004"/>
    <n v="2.1749999999999989"/>
    <n v="6.25E-2"/>
    <n v="5"/>
  </r>
  <r>
    <x v="761"/>
    <d v="2015-07-10T00:00:00"/>
    <x v="0"/>
    <x v="9"/>
    <x v="3"/>
    <s v="Office Supplies"/>
    <x v="4"/>
    <n v="38.975999999999999"/>
    <n v="-2.4359999999999999"/>
    <n v="-6.25E-2"/>
    <n v="5"/>
  </r>
  <r>
    <x v="73"/>
    <d v="2016-11-25T00:00:00"/>
    <x v="1"/>
    <x v="14"/>
    <x v="2"/>
    <s v="Office Supplies"/>
    <x v="10"/>
    <n v="9.08"/>
    <n v="4.0859999999999994"/>
    <n v="0.45"/>
    <n v="5"/>
  </r>
  <r>
    <x v="73"/>
    <d v="2016-11-25T00:00:00"/>
    <x v="1"/>
    <x v="14"/>
    <x v="2"/>
    <s v="Office Supplies"/>
    <x v="10"/>
    <n v="314.54999999999995"/>
    <n v="150.98399999999998"/>
    <n v="0.48"/>
    <n v="5"/>
  </r>
  <r>
    <x v="73"/>
    <d v="2016-11-25T00:00:00"/>
    <x v="1"/>
    <x v="14"/>
    <x v="2"/>
    <s v="Office Supplies"/>
    <x v="8"/>
    <n v="4.91"/>
    <n v="2.3077000000000001"/>
    <n v="0.47"/>
    <n v="5"/>
  </r>
  <r>
    <x v="457"/>
    <d v="2014-05-11T00:00:00"/>
    <x v="2"/>
    <x v="1"/>
    <x v="1"/>
    <s v="Office Supplies"/>
    <x v="2"/>
    <n v="5.78"/>
    <n v="2.7166000000000001"/>
    <n v="0.47"/>
    <n v="5"/>
  </r>
  <r>
    <x v="457"/>
    <d v="2014-05-11T00:00:00"/>
    <x v="2"/>
    <x v="1"/>
    <x v="1"/>
    <s v="Office Supplies"/>
    <x v="6"/>
    <n v="107.94"/>
    <n v="30.223200000000002"/>
    <n v="0.28000000000000003"/>
    <n v="5"/>
  </r>
  <r>
    <x v="261"/>
    <d v="2014-06-24T00:00:00"/>
    <x v="0"/>
    <x v="15"/>
    <x v="3"/>
    <s v="Office Supplies"/>
    <x v="10"/>
    <n v="19.649999999999999"/>
    <n v="9.0389999999999997"/>
    <n v="0.46"/>
    <n v="3"/>
  </r>
  <r>
    <x v="261"/>
    <d v="2014-06-24T00:00:00"/>
    <x v="0"/>
    <x v="15"/>
    <x v="3"/>
    <s v="Technology"/>
    <x v="7"/>
    <n v="617.97"/>
    <n v="160.6722"/>
    <n v="0.26"/>
    <n v="3"/>
  </r>
  <r>
    <x v="261"/>
    <d v="2014-06-24T00:00:00"/>
    <x v="0"/>
    <x v="15"/>
    <x v="3"/>
    <s v="Office Supplies"/>
    <x v="9"/>
    <n v="59.699999999999996"/>
    <n v="26.864999999999995"/>
    <n v="0.45"/>
    <n v="3"/>
  </r>
  <r>
    <x v="971"/>
    <d v="2017-08-23T00:00:00"/>
    <x v="1"/>
    <x v="31"/>
    <x v="3"/>
    <s v="Office Supplies"/>
    <x v="8"/>
    <n v="387.99"/>
    <n v="182.3553"/>
    <n v="0.47"/>
    <n v="4"/>
  </r>
  <r>
    <x v="503"/>
    <d v="2014-12-06T00:00:00"/>
    <x v="0"/>
    <x v="1"/>
    <x v="1"/>
    <s v="Technology"/>
    <x v="7"/>
    <n v="575.91999999999996"/>
    <n v="71.989999999999981"/>
    <n v="0.125"/>
    <n v="7"/>
  </r>
  <r>
    <x v="503"/>
    <d v="2014-12-06T00:00:00"/>
    <x v="0"/>
    <x v="1"/>
    <x v="1"/>
    <s v="Office Supplies"/>
    <x v="13"/>
    <n v="30.4"/>
    <n v="15.2"/>
    <n v="0.5"/>
    <n v="7"/>
  </r>
  <r>
    <x v="359"/>
    <d v="2017-04-12T00:00:00"/>
    <x v="0"/>
    <x v="12"/>
    <x v="2"/>
    <s v="Office Supplies"/>
    <x v="8"/>
    <n v="478.24"/>
    <n v="219.99039999999997"/>
    <n v="0.46"/>
    <n v="3"/>
  </r>
  <r>
    <x v="414"/>
    <d v="2014-12-27T00:00:00"/>
    <x v="0"/>
    <x v="24"/>
    <x v="3"/>
    <s v="Furniture"/>
    <x v="5"/>
    <n v="190.84800000000001"/>
    <n v="-21.470400000000026"/>
    <n v="-0.1125"/>
    <n v="7"/>
  </r>
  <r>
    <x v="506"/>
    <d v="2014-12-24T00:00:00"/>
    <x v="0"/>
    <x v="24"/>
    <x v="3"/>
    <s v="Office Supplies"/>
    <x v="8"/>
    <n v="5.4840000000000009"/>
    <n v="-4.0215999999999994"/>
    <n v="-0.73333333333333295"/>
    <n v="7"/>
  </r>
  <r>
    <x v="972"/>
    <d v="2015-11-21T00:00:00"/>
    <x v="0"/>
    <x v="10"/>
    <x v="2"/>
    <s v="Office Supplies"/>
    <x v="14"/>
    <n v="40.92"/>
    <n v="3.0690000000000026"/>
    <n v="7.5000000000000094E-2"/>
    <n v="4"/>
  </r>
  <r>
    <x v="530"/>
    <d v="2014-03-09T00:00:00"/>
    <x v="0"/>
    <x v="2"/>
    <x v="0"/>
    <s v="Office Supplies"/>
    <x v="6"/>
    <n v="15.552000000000003"/>
    <n v="2.3327999999999989"/>
    <n v="0.15"/>
    <n v="5"/>
  </r>
  <r>
    <x v="796"/>
    <d v="2017-05-19T00:00:00"/>
    <x v="1"/>
    <x v="32"/>
    <x v="0"/>
    <s v="Office Supplies"/>
    <x v="9"/>
    <n v="17.239999999999998"/>
    <n v="4.4824000000000002"/>
    <n v="0.26"/>
    <n v="1"/>
  </r>
  <r>
    <x v="796"/>
    <d v="2017-05-19T00:00:00"/>
    <x v="1"/>
    <x v="32"/>
    <x v="0"/>
    <s v="Furniture"/>
    <x v="0"/>
    <n v="302.94"/>
    <n v="75.735000000000014"/>
    <n v="0.25"/>
    <n v="1"/>
  </r>
  <r>
    <x v="796"/>
    <d v="2017-05-19T00:00:00"/>
    <x v="1"/>
    <x v="32"/>
    <x v="0"/>
    <s v="Technology"/>
    <x v="7"/>
    <n v="34.75"/>
    <n v="15.637499999999999"/>
    <n v="0.45"/>
    <n v="1"/>
  </r>
  <r>
    <x v="796"/>
    <d v="2017-05-19T00:00:00"/>
    <x v="1"/>
    <x v="32"/>
    <x v="0"/>
    <s v="Office Supplies"/>
    <x v="8"/>
    <n v="113.94"/>
    <n v="54.691199999999995"/>
    <n v="0.48"/>
    <n v="1"/>
  </r>
  <r>
    <x v="796"/>
    <d v="2017-05-19T00:00:00"/>
    <x v="1"/>
    <x v="32"/>
    <x v="0"/>
    <s v="Technology"/>
    <x v="7"/>
    <n v="55.98"/>
    <n v="15.674399999999999"/>
    <n v="0.28000000000000003"/>
    <n v="1"/>
  </r>
  <r>
    <x v="585"/>
    <d v="2017-09-28T00:00:00"/>
    <x v="1"/>
    <x v="27"/>
    <x v="1"/>
    <s v="Office Supplies"/>
    <x v="10"/>
    <n v="27.18"/>
    <n v="12.231"/>
    <n v="0.45"/>
    <n v="6"/>
  </r>
  <r>
    <x v="708"/>
    <d v="2017-03-27T00:00:00"/>
    <x v="0"/>
    <x v="26"/>
    <x v="2"/>
    <s v="Furniture"/>
    <x v="1"/>
    <n v="1805.88"/>
    <n v="523.70519999999988"/>
    <n v="0.28999999999999998"/>
    <n v="6"/>
  </r>
  <r>
    <x v="32"/>
    <d v="2017-09-14T00:00:00"/>
    <x v="0"/>
    <x v="30"/>
    <x v="3"/>
    <s v="Office Supplies"/>
    <x v="6"/>
    <n v="70.949999999999989"/>
    <n v="18.447000000000003"/>
    <n v="0.26"/>
    <n v="0"/>
  </r>
  <r>
    <x v="54"/>
    <d v="2016-11-08T00:00:00"/>
    <x v="0"/>
    <x v="0"/>
    <x v="0"/>
    <s v="Office Supplies"/>
    <x v="13"/>
    <n v="20"/>
    <n v="9.6"/>
    <n v="0.48"/>
    <n v="5"/>
  </r>
  <r>
    <x v="54"/>
    <d v="2016-11-08T00:00:00"/>
    <x v="0"/>
    <x v="0"/>
    <x v="0"/>
    <s v="Office Supplies"/>
    <x v="6"/>
    <n v="7.98"/>
    <n v="2.0747999999999998"/>
    <n v="0.26"/>
    <n v="5"/>
  </r>
  <r>
    <x v="54"/>
    <d v="2016-11-08T00:00:00"/>
    <x v="0"/>
    <x v="0"/>
    <x v="0"/>
    <s v="Furniture"/>
    <x v="5"/>
    <n v="24.1"/>
    <n v="9.1580000000000013"/>
    <n v="0.38"/>
    <n v="5"/>
  </r>
  <r>
    <x v="54"/>
    <d v="2016-11-08T00:00:00"/>
    <x v="0"/>
    <x v="0"/>
    <x v="0"/>
    <s v="Office Supplies"/>
    <x v="6"/>
    <n v="8.75"/>
    <n v="2.6249999999999991"/>
    <n v="0.3"/>
    <n v="5"/>
  </r>
  <r>
    <x v="54"/>
    <d v="2016-11-08T00:00:00"/>
    <x v="0"/>
    <x v="0"/>
    <x v="0"/>
    <s v="Furniture"/>
    <x v="3"/>
    <n v="842.94"/>
    <n v="160.15860000000001"/>
    <n v="0.19"/>
    <n v="5"/>
  </r>
  <r>
    <x v="973"/>
    <d v="2016-05-08T00:00:00"/>
    <x v="0"/>
    <x v="10"/>
    <x v="2"/>
    <s v="Office Supplies"/>
    <x v="8"/>
    <n v="2.1819999999999995"/>
    <n v="-3.6002999999999998"/>
    <n v="-1.65"/>
    <n v="5"/>
  </r>
  <r>
    <x v="973"/>
    <d v="2016-05-08T00:00:00"/>
    <x v="0"/>
    <x v="10"/>
    <x v="2"/>
    <s v="Office Supplies"/>
    <x v="6"/>
    <n v="27.384"/>
    <n v="2.7384000000000022"/>
    <n v="0.1"/>
    <n v="5"/>
  </r>
  <r>
    <x v="973"/>
    <d v="2016-05-08T00:00:00"/>
    <x v="0"/>
    <x v="10"/>
    <x v="2"/>
    <s v="Office Supplies"/>
    <x v="9"/>
    <n v="26.405999999999992"/>
    <n v="-71.296199999999999"/>
    <n v="-2.7"/>
    <n v="5"/>
  </r>
  <r>
    <x v="797"/>
    <d v="2017-01-02T00:00:00"/>
    <x v="0"/>
    <x v="5"/>
    <x v="2"/>
    <s v="Office Supplies"/>
    <x v="10"/>
    <n v="10.368000000000002"/>
    <n v="3.6288"/>
    <n v="0.35"/>
    <n v="6"/>
  </r>
  <r>
    <x v="797"/>
    <d v="2017-01-02T00:00:00"/>
    <x v="0"/>
    <x v="5"/>
    <x v="2"/>
    <s v="Office Supplies"/>
    <x v="10"/>
    <n v="23.680000000000003"/>
    <n v="7.3999999999999995"/>
    <n v="0.3125"/>
    <n v="6"/>
  </r>
  <r>
    <x v="405"/>
    <d v="2016-07-26T00:00:00"/>
    <x v="0"/>
    <x v="12"/>
    <x v="2"/>
    <s v="Technology"/>
    <x v="11"/>
    <n v="109.95"/>
    <n v="36.283500000000004"/>
    <n v="0.33"/>
    <n v="4"/>
  </r>
  <r>
    <x v="405"/>
    <d v="2016-07-26T00:00:00"/>
    <x v="0"/>
    <x v="12"/>
    <x v="2"/>
    <s v="Office Supplies"/>
    <x v="4"/>
    <n v="965.84999999999991"/>
    <n v="135.21900000000002"/>
    <n v="0.14000000000000001"/>
    <n v="4"/>
  </r>
  <r>
    <x v="405"/>
    <d v="2016-07-26T00:00:00"/>
    <x v="0"/>
    <x v="12"/>
    <x v="2"/>
    <s v="Office Supplies"/>
    <x v="6"/>
    <n v="29.2"/>
    <n v="10.511999999999999"/>
    <n v="0.36"/>
    <n v="4"/>
  </r>
  <r>
    <x v="405"/>
    <d v="2016-07-26T00:00:00"/>
    <x v="0"/>
    <x v="12"/>
    <x v="2"/>
    <s v="Office Supplies"/>
    <x v="10"/>
    <n v="32.400000000000006"/>
    <n v="15.552000000000001"/>
    <n v="0.48"/>
    <n v="4"/>
  </r>
  <r>
    <x v="912"/>
    <d v="2014-11-21T00:00:00"/>
    <x v="2"/>
    <x v="14"/>
    <x v="2"/>
    <s v="Office Supplies"/>
    <x v="12"/>
    <n v="78.349999999999994"/>
    <n v="36.824499999999993"/>
    <n v="0.47"/>
    <n v="5"/>
  </r>
  <r>
    <x v="912"/>
    <d v="2014-11-21T00:00:00"/>
    <x v="2"/>
    <x v="14"/>
    <x v="2"/>
    <s v="Office Supplies"/>
    <x v="10"/>
    <n v="31.68"/>
    <n v="14.256"/>
    <n v="0.45"/>
    <n v="5"/>
  </r>
  <r>
    <x v="912"/>
    <d v="2014-11-21T00:00:00"/>
    <x v="2"/>
    <x v="14"/>
    <x v="2"/>
    <s v="Office Supplies"/>
    <x v="8"/>
    <n v="29.12"/>
    <n v="14.268800000000001"/>
    <n v="0.49"/>
    <n v="5"/>
  </r>
  <r>
    <x v="912"/>
    <d v="2014-11-21T00:00:00"/>
    <x v="2"/>
    <x v="14"/>
    <x v="2"/>
    <s v="Office Supplies"/>
    <x v="4"/>
    <n v="169.45"/>
    <n v="42.362499999999997"/>
    <n v="0.25"/>
    <n v="5"/>
  </r>
  <r>
    <x v="974"/>
    <d v="2015-06-23T00:00:00"/>
    <x v="0"/>
    <x v="1"/>
    <x v="1"/>
    <s v="Furniture"/>
    <x v="5"/>
    <n v="12.56"/>
    <n v="4.0191999999999997"/>
    <n v="0.32"/>
    <n v="4"/>
  </r>
  <r>
    <x v="974"/>
    <d v="2015-06-23T00:00:00"/>
    <x v="0"/>
    <x v="1"/>
    <x v="1"/>
    <s v="Office Supplies"/>
    <x v="10"/>
    <n v="6.48"/>
    <n v="3.1104000000000003"/>
    <n v="0.48"/>
    <n v="4"/>
  </r>
  <r>
    <x v="974"/>
    <d v="2015-06-23T00:00:00"/>
    <x v="0"/>
    <x v="1"/>
    <x v="1"/>
    <s v="Office Supplies"/>
    <x v="12"/>
    <n v="186.69"/>
    <n v="87.744299999999981"/>
    <n v="0.47"/>
    <n v="4"/>
  </r>
  <r>
    <x v="975"/>
    <d v="2016-07-06T00:00:00"/>
    <x v="0"/>
    <x v="1"/>
    <x v="1"/>
    <s v="Furniture"/>
    <x v="5"/>
    <n v="25.4"/>
    <n v="8.6359999999999992"/>
    <n v="0.34"/>
    <n v="2"/>
  </r>
  <r>
    <x v="975"/>
    <d v="2016-07-06T00:00:00"/>
    <x v="0"/>
    <x v="1"/>
    <x v="1"/>
    <s v="Office Supplies"/>
    <x v="12"/>
    <n v="43.96"/>
    <n v="20.661200000000001"/>
    <n v="0.47"/>
    <n v="2"/>
  </r>
  <r>
    <x v="975"/>
    <d v="2016-07-06T00:00:00"/>
    <x v="0"/>
    <x v="1"/>
    <x v="1"/>
    <s v="Furniture"/>
    <x v="0"/>
    <n v="1279.165"/>
    <n v="225.73499999999993"/>
    <n v="0.17647058823529399"/>
    <n v="2"/>
  </r>
  <r>
    <x v="975"/>
    <d v="2016-07-06T00:00:00"/>
    <x v="0"/>
    <x v="1"/>
    <x v="1"/>
    <s v="Office Supplies"/>
    <x v="4"/>
    <n v="27.92"/>
    <n v="0.5583999999999989"/>
    <n v="0.02"/>
    <n v="2"/>
  </r>
  <r>
    <x v="37"/>
    <d v="2015-09-08T00:00:00"/>
    <x v="2"/>
    <x v="1"/>
    <x v="1"/>
    <s v="Furniture"/>
    <x v="1"/>
    <n v="129.56800000000001"/>
    <n v="-12.956799999999994"/>
    <n v="-0.1"/>
    <n v="5"/>
  </r>
  <r>
    <x v="37"/>
    <d v="2015-09-08T00:00:00"/>
    <x v="2"/>
    <x v="1"/>
    <x v="1"/>
    <s v="Office Supplies"/>
    <x v="8"/>
    <n v="6.3680000000000003"/>
    <n v="2.1492"/>
    <n v="0.33750000000000002"/>
    <n v="5"/>
  </r>
  <r>
    <x v="783"/>
    <d v="2017-08-12T00:00:00"/>
    <x v="0"/>
    <x v="1"/>
    <x v="1"/>
    <s v="Office Supplies"/>
    <x v="10"/>
    <n v="244.54999999999998"/>
    <n v="114.93849999999998"/>
    <n v="0.47"/>
    <n v="5"/>
  </r>
  <r>
    <x v="677"/>
    <d v="2017-03-20T00:00:00"/>
    <x v="0"/>
    <x v="22"/>
    <x v="1"/>
    <s v="Office Supplies"/>
    <x v="14"/>
    <n v="1332.4960000000001"/>
    <n v="-299.8116"/>
    <n v="-0.22500000000000001"/>
    <n v="7"/>
  </r>
  <r>
    <x v="394"/>
    <d v="2017-10-01T00:00:00"/>
    <x v="2"/>
    <x v="22"/>
    <x v="1"/>
    <s v="Furniture"/>
    <x v="5"/>
    <n v="32.776000000000003"/>
    <n v="3.2776000000000014"/>
    <n v="0.1"/>
    <n v="3"/>
  </r>
  <r>
    <x v="394"/>
    <d v="2017-10-01T00:00:00"/>
    <x v="2"/>
    <x v="22"/>
    <x v="1"/>
    <s v="Office Supplies"/>
    <x v="4"/>
    <n v="147.184"/>
    <n v="-29.436800000000012"/>
    <n v="-0.2"/>
    <n v="3"/>
  </r>
  <r>
    <x v="394"/>
    <d v="2017-10-01T00:00:00"/>
    <x v="2"/>
    <x v="22"/>
    <x v="1"/>
    <s v="Technology"/>
    <x v="11"/>
    <n v="54.384000000000007"/>
    <n v="1.359599999999995"/>
    <n v="2.4999999999999901E-2"/>
    <n v="3"/>
  </r>
  <r>
    <x v="394"/>
    <d v="2017-10-01T00:00:00"/>
    <x v="2"/>
    <x v="22"/>
    <x v="1"/>
    <s v="Office Supplies"/>
    <x v="8"/>
    <n v="76.77600000000001"/>
    <n v="-58.861599999999981"/>
    <n v="-0.76666666666666605"/>
    <n v="3"/>
  </r>
  <r>
    <x v="394"/>
    <d v="2017-10-01T00:00:00"/>
    <x v="2"/>
    <x v="22"/>
    <x v="1"/>
    <s v="Office Supplies"/>
    <x v="10"/>
    <n v="14.352000000000002"/>
    <n v="5.2026000000000003"/>
    <n v="0.36249999999999999"/>
    <n v="3"/>
  </r>
  <r>
    <x v="394"/>
    <d v="2017-10-01T00:00:00"/>
    <x v="2"/>
    <x v="22"/>
    <x v="1"/>
    <s v="Office Supplies"/>
    <x v="9"/>
    <n v="209.79200000000003"/>
    <n v="26.22399999999999"/>
    <n v="0.125"/>
    <n v="3"/>
  </r>
  <r>
    <x v="976"/>
    <d v="2015-08-11T00:00:00"/>
    <x v="1"/>
    <x v="45"/>
    <x v="1"/>
    <s v="Office Supplies"/>
    <x v="8"/>
    <n v="3.3040000000000003"/>
    <n v="1.1151"/>
    <n v="0.33750000000000002"/>
    <n v="4"/>
  </r>
  <r>
    <x v="221"/>
    <d v="2017-12-01T00:00:00"/>
    <x v="0"/>
    <x v="15"/>
    <x v="3"/>
    <s v="Office Supplies"/>
    <x v="6"/>
    <n v="16.38"/>
    <n v="7.3709999999999996"/>
    <n v="0.45"/>
    <n v="7"/>
  </r>
  <r>
    <x v="221"/>
    <d v="2017-12-01T00:00:00"/>
    <x v="0"/>
    <x v="15"/>
    <x v="3"/>
    <s v="Office Supplies"/>
    <x v="12"/>
    <n v="167.96"/>
    <n v="78.941199999999995"/>
    <n v="0.47"/>
    <n v="7"/>
  </r>
  <r>
    <x v="221"/>
    <d v="2017-12-01T00:00:00"/>
    <x v="0"/>
    <x v="15"/>
    <x v="3"/>
    <s v="Furniture"/>
    <x v="0"/>
    <n v="321.56799999999998"/>
    <n v="-16.078399999999988"/>
    <n v="-0.05"/>
    <n v="7"/>
  </r>
  <r>
    <x v="221"/>
    <d v="2017-12-01T00:00:00"/>
    <x v="0"/>
    <x v="15"/>
    <x v="3"/>
    <s v="Office Supplies"/>
    <x v="10"/>
    <n v="12.96"/>
    <n v="6.2208000000000006"/>
    <n v="0.48"/>
    <n v="7"/>
  </r>
  <r>
    <x v="540"/>
    <d v="2017-05-12T00:00:00"/>
    <x v="1"/>
    <x v="9"/>
    <x v="3"/>
    <s v="Furniture"/>
    <x v="1"/>
    <n v="128.05799999999999"/>
    <n v="-23.782199999999996"/>
    <n v="-0.185714285714286"/>
    <n v="4"/>
  </r>
  <r>
    <x v="365"/>
    <d v="2017-09-29T00:00:00"/>
    <x v="2"/>
    <x v="24"/>
    <x v="3"/>
    <s v="Furniture"/>
    <x v="1"/>
    <n v="63.686"/>
    <n v="-15.466600000000003"/>
    <n v="-0.24285714285714299"/>
    <n v="0"/>
  </r>
  <r>
    <x v="365"/>
    <d v="2017-09-29T00:00:00"/>
    <x v="2"/>
    <x v="24"/>
    <x v="3"/>
    <s v="Technology"/>
    <x v="11"/>
    <n v="239.976"/>
    <n v="65.993400000000008"/>
    <n v="0.27500000000000002"/>
    <n v="0"/>
  </r>
  <r>
    <x v="365"/>
    <d v="2017-09-29T00:00:00"/>
    <x v="2"/>
    <x v="24"/>
    <x v="3"/>
    <s v="Furniture"/>
    <x v="3"/>
    <n v="344.22"/>
    <n v="-189.32100000000003"/>
    <n v="-0.55000000000000004"/>
    <n v="0"/>
  </r>
  <r>
    <x v="365"/>
    <d v="2017-09-29T00:00:00"/>
    <x v="2"/>
    <x v="24"/>
    <x v="3"/>
    <s v="Office Supplies"/>
    <x v="10"/>
    <n v="15.552000000000003"/>
    <n v="5.4432"/>
    <n v="0.35"/>
    <n v="0"/>
  </r>
  <r>
    <x v="365"/>
    <d v="2017-09-29T00:00:00"/>
    <x v="2"/>
    <x v="24"/>
    <x v="3"/>
    <s v="Furniture"/>
    <x v="5"/>
    <n v="21.248000000000001"/>
    <n v="7.436799999999999"/>
    <n v="0.35"/>
    <n v="0"/>
  </r>
  <r>
    <x v="365"/>
    <d v="2017-09-29T00:00:00"/>
    <x v="2"/>
    <x v="24"/>
    <x v="3"/>
    <s v="Office Supplies"/>
    <x v="10"/>
    <n v="8.4480000000000004"/>
    <n v="2.6399999999999997"/>
    <n v="0.3125"/>
    <n v="0"/>
  </r>
  <r>
    <x v="760"/>
    <d v="2017-10-22T00:00:00"/>
    <x v="0"/>
    <x v="26"/>
    <x v="2"/>
    <s v="Office Supplies"/>
    <x v="4"/>
    <n v="333.09000000000003"/>
    <n v="23.316299999999984"/>
    <n v="7.0000000000000007E-2"/>
    <n v="0"/>
  </r>
  <r>
    <x v="760"/>
    <d v="2017-10-22T00:00:00"/>
    <x v="0"/>
    <x v="26"/>
    <x v="2"/>
    <s v="Furniture"/>
    <x v="3"/>
    <n v="248.98"/>
    <n v="54.775599999999997"/>
    <n v="0.22"/>
    <n v="0"/>
  </r>
  <r>
    <x v="977"/>
    <d v="2014-03-28T00:00:00"/>
    <x v="0"/>
    <x v="15"/>
    <x v="3"/>
    <s v="Office Supplies"/>
    <x v="10"/>
    <n v="24.900000000000002"/>
    <n v="11.703000000000001"/>
    <n v="0.47"/>
    <n v="4"/>
  </r>
  <r>
    <x v="54"/>
    <d v="2016-11-08T00:00:00"/>
    <x v="0"/>
    <x v="1"/>
    <x v="1"/>
    <s v="Office Supplies"/>
    <x v="13"/>
    <n v="15.260000000000002"/>
    <n v="5.0358000000000001"/>
    <n v="0.33"/>
    <n v="5"/>
  </r>
  <r>
    <x v="54"/>
    <d v="2016-11-08T00:00:00"/>
    <x v="0"/>
    <x v="1"/>
    <x v="1"/>
    <s v="Office Supplies"/>
    <x v="9"/>
    <n v="43.32"/>
    <n v="14.295599999999997"/>
    <n v="0.33"/>
    <n v="5"/>
  </r>
  <r>
    <x v="54"/>
    <d v="2016-11-08T00:00:00"/>
    <x v="0"/>
    <x v="1"/>
    <x v="1"/>
    <s v="Office Supplies"/>
    <x v="8"/>
    <n v="43.584000000000003"/>
    <n v="15.799199999999999"/>
    <n v="0.36249999999999999"/>
    <n v="5"/>
  </r>
  <r>
    <x v="54"/>
    <d v="2016-11-08T00:00:00"/>
    <x v="0"/>
    <x v="1"/>
    <x v="1"/>
    <s v="Office Supplies"/>
    <x v="10"/>
    <n v="116.28"/>
    <n v="56.977199999999996"/>
    <n v="0.49"/>
    <n v="5"/>
  </r>
  <r>
    <x v="54"/>
    <d v="2016-11-08T00:00:00"/>
    <x v="0"/>
    <x v="1"/>
    <x v="1"/>
    <s v="Office Supplies"/>
    <x v="8"/>
    <n v="9.2959999999999994"/>
    <n v="3.0211999999999994"/>
    <n v="0.32500000000000001"/>
    <n v="5"/>
  </r>
  <r>
    <x v="54"/>
    <d v="2016-11-08T00:00:00"/>
    <x v="0"/>
    <x v="1"/>
    <x v="1"/>
    <s v="Office Supplies"/>
    <x v="10"/>
    <n v="19.440000000000001"/>
    <n v="9.3312000000000008"/>
    <n v="0.48"/>
    <n v="5"/>
  </r>
  <r>
    <x v="54"/>
    <d v="2016-11-08T00:00:00"/>
    <x v="0"/>
    <x v="1"/>
    <x v="1"/>
    <s v="Office Supplies"/>
    <x v="10"/>
    <n v="314.54999999999995"/>
    <n v="150.98399999999998"/>
    <n v="0.48"/>
    <n v="5"/>
  </r>
  <r>
    <x v="577"/>
    <d v="2015-09-11T00:00:00"/>
    <x v="2"/>
    <x v="5"/>
    <x v="2"/>
    <s v="Office Supplies"/>
    <x v="8"/>
    <n v="16.269999999999996"/>
    <n v="-25.218500000000006"/>
    <n v="-1.55"/>
    <n v="6"/>
  </r>
  <r>
    <x v="577"/>
    <d v="2015-09-11T00:00:00"/>
    <x v="2"/>
    <x v="5"/>
    <x v="2"/>
    <s v="Office Supplies"/>
    <x v="14"/>
    <n v="69.12"/>
    <n v="-14.687999999999999"/>
    <n v="-0.21249999999999999"/>
    <n v="6"/>
  </r>
  <r>
    <x v="577"/>
    <d v="2015-09-11T00:00:00"/>
    <x v="2"/>
    <x v="5"/>
    <x v="2"/>
    <s v="Office Supplies"/>
    <x v="8"/>
    <n v="4.4699999999999989"/>
    <n v="-7.8225000000000016"/>
    <n v="-1.75"/>
    <n v="6"/>
  </r>
  <r>
    <x v="718"/>
    <d v="2017-08-21T00:00:00"/>
    <x v="0"/>
    <x v="1"/>
    <x v="1"/>
    <s v="Furniture"/>
    <x v="3"/>
    <n v="418.29599999999994"/>
    <n v="5.2287000000000035"/>
    <n v="1.2500000000000001E-2"/>
    <n v="7"/>
  </r>
  <r>
    <x v="588"/>
    <d v="2014-12-03T00:00:00"/>
    <x v="0"/>
    <x v="24"/>
    <x v="3"/>
    <s v="Technology"/>
    <x v="16"/>
    <n v="659.98799999999994"/>
    <n v="109.99799999999999"/>
    <n v="0.16666666666666699"/>
    <n v="2"/>
  </r>
  <r>
    <x v="588"/>
    <d v="2014-12-03T00:00:00"/>
    <x v="0"/>
    <x v="24"/>
    <x v="3"/>
    <s v="Furniture"/>
    <x v="5"/>
    <n v="8.1280000000000001"/>
    <n v="1.4223999999999997"/>
    <n v="0.17499999999999999"/>
    <n v="2"/>
  </r>
  <r>
    <x v="588"/>
    <d v="2014-12-03T00:00:00"/>
    <x v="0"/>
    <x v="24"/>
    <x v="3"/>
    <s v="Office Supplies"/>
    <x v="10"/>
    <n v="36.288000000000011"/>
    <n v="12.700800000000001"/>
    <n v="0.35"/>
    <n v="2"/>
  </r>
  <r>
    <x v="588"/>
    <d v="2014-12-03T00:00:00"/>
    <x v="0"/>
    <x v="24"/>
    <x v="3"/>
    <s v="Furniture"/>
    <x v="1"/>
    <n v="909.7199999999998"/>
    <n v="-51.983999999999924"/>
    <n v="-5.7142857142857099E-2"/>
    <n v="2"/>
  </r>
  <r>
    <x v="978"/>
    <d v="2017-06-23T00:00:00"/>
    <x v="0"/>
    <x v="1"/>
    <x v="1"/>
    <s v="Furniture"/>
    <x v="0"/>
    <n v="917.92349999999988"/>
    <n v="75.593699999999899"/>
    <n v="8.2352941176470504E-2"/>
    <n v="5"/>
  </r>
  <r>
    <x v="978"/>
    <d v="2017-06-23T00:00:00"/>
    <x v="0"/>
    <x v="1"/>
    <x v="1"/>
    <s v="Office Supplies"/>
    <x v="10"/>
    <n v="38.880000000000003"/>
    <n v="19.051200000000001"/>
    <n v="0.49"/>
    <n v="5"/>
  </r>
  <r>
    <x v="574"/>
    <d v="2017-12-09T00:00:00"/>
    <x v="0"/>
    <x v="9"/>
    <x v="3"/>
    <s v="Office Supplies"/>
    <x v="8"/>
    <n v="631.17600000000016"/>
    <n v="-462.86239999999998"/>
    <n v="-0.73333333333333295"/>
    <n v="7"/>
  </r>
  <r>
    <x v="871"/>
    <d v="2014-11-26T00:00:00"/>
    <x v="1"/>
    <x v="1"/>
    <x v="1"/>
    <s v="Office Supplies"/>
    <x v="10"/>
    <n v="12.96"/>
    <n v="6.2208000000000006"/>
    <n v="0.48"/>
    <n v="5"/>
  </r>
  <r>
    <x v="342"/>
    <d v="2016-04-16T00:00:00"/>
    <x v="1"/>
    <x v="1"/>
    <x v="1"/>
    <s v="Office Supplies"/>
    <x v="10"/>
    <n v="12.96"/>
    <n v="6.2208000000000006"/>
    <n v="0.48"/>
    <n v="6"/>
  </r>
  <r>
    <x v="342"/>
    <d v="2016-04-16T00:00:00"/>
    <x v="1"/>
    <x v="1"/>
    <x v="1"/>
    <s v="Office Supplies"/>
    <x v="8"/>
    <n v="23.2"/>
    <n v="8.1199999999999974"/>
    <n v="0.35"/>
    <n v="6"/>
  </r>
  <r>
    <x v="479"/>
    <d v="2014-07-04T00:00:00"/>
    <x v="1"/>
    <x v="5"/>
    <x v="2"/>
    <s v="Office Supplies"/>
    <x v="10"/>
    <n v="25.920000000000005"/>
    <n v="9.0719999999999992"/>
    <n v="0.35"/>
    <n v="4"/>
  </r>
  <r>
    <x v="479"/>
    <d v="2014-07-04T00:00:00"/>
    <x v="1"/>
    <x v="5"/>
    <x v="2"/>
    <s v="Office Supplies"/>
    <x v="13"/>
    <n v="21.312000000000005"/>
    <n v="7.1928000000000001"/>
    <n v="0.33750000000000002"/>
    <n v="4"/>
  </r>
  <r>
    <x v="163"/>
    <d v="2014-12-29T00:00:00"/>
    <x v="2"/>
    <x v="1"/>
    <x v="1"/>
    <s v="Technology"/>
    <x v="7"/>
    <n v="173.65600000000003"/>
    <n v="17.365599999999993"/>
    <n v="9.9999999999999895E-2"/>
    <n v="5"/>
  </r>
  <r>
    <x v="163"/>
    <d v="2014-12-29T00:00:00"/>
    <x v="2"/>
    <x v="1"/>
    <x v="1"/>
    <s v="Office Supplies"/>
    <x v="9"/>
    <n v="361.96"/>
    <n v="101.34879999999998"/>
    <n v="0.28000000000000003"/>
    <n v="5"/>
  </r>
  <r>
    <x v="163"/>
    <d v="2014-12-29T00:00:00"/>
    <x v="2"/>
    <x v="1"/>
    <x v="1"/>
    <s v="Technology"/>
    <x v="11"/>
    <n v="62.849999999999994"/>
    <n v="13.198499999999999"/>
    <n v="0.21"/>
    <n v="5"/>
  </r>
  <r>
    <x v="163"/>
    <d v="2014-12-29T00:00:00"/>
    <x v="2"/>
    <x v="1"/>
    <x v="1"/>
    <s v="Technology"/>
    <x v="7"/>
    <n v="818.37600000000009"/>
    <n v="51.148499999999984"/>
    <n v="6.25E-2"/>
    <n v="5"/>
  </r>
  <r>
    <x v="163"/>
    <d v="2014-12-29T00:00:00"/>
    <x v="2"/>
    <x v="1"/>
    <x v="1"/>
    <s v="Office Supplies"/>
    <x v="4"/>
    <n v="20.34"/>
    <n v="0.20339999999999847"/>
    <n v="9.9999999999999204E-3"/>
    <n v="5"/>
  </r>
  <r>
    <x v="163"/>
    <d v="2014-12-29T00:00:00"/>
    <x v="2"/>
    <x v="1"/>
    <x v="1"/>
    <s v="Furniture"/>
    <x v="5"/>
    <n v="23.99"/>
    <n v="5.5176999999999978"/>
    <n v="0.23"/>
    <n v="5"/>
  </r>
  <r>
    <x v="979"/>
    <d v="2017-05-29T00:00:00"/>
    <x v="0"/>
    <x v="1"/>
    <x v="1"/>
    <s v="Furniture"/>
    <x v="3"/>
    <n v="171.28800000000001"/>
    <n v="-6.423300000000026"/>
    <n v="-3.75000000000002E-2"/>
    <n v="6"/>
  </r>
  <r>
    <x v="338"/>
    <d v="2016-11-14T00:00:00"/>
    <x v="1"/>
    <x v="25"/>
    <x v="2"/>
    <s v="Furniture"/>
    <x v="5"/>
    <n v="37.299999999999997"/>
    <n v="17.157999999999998"/>
    <n v="0.46"/>
    <n v="4"/>
  </r>
  <r>
    <x v="338"/>
    <d v="2016-11-14T00:00:00"/>
    <x v="1"/>
    <x v="25"/>
    <x v="2"/>
    <s v="Office Supplies"/>
    <x v="8"/>
    <n v="81.96"/>
    <n v="39.340799999999994"/>
    <n v="0.48"/>
    <n v="4"/>
  </r>
  <r>
    <x v="824"/>
    <d v="2016-10-03T00:00:00"/>
    <x v="0"/>
    <x v="16"/>
    <x v="1"/>
    <s v="Office Supplies"/>
    <x v="8"/>
    <n v="54.792000000000009"/>
    <n v="-40.180799999999991"/>
    <n v="-0.73333333333333295"/>
    <n v="1"/>
  </r>
  <r>
    <x v="47"/>
    <d v="2016-09-08T00:00:00"/>
    <x v="0"/>
    <x v="5"/>
    <x v="2"/>
    <s v="Office Supplies"/>
    <x v="4"/>
    <n v="10.784000000000001"/>
    <n v="0.8087999999999993"/>
    <n v="7.49999999999999E-2"/>
    <n v="2"/>
  </r>
  <r>
    <x v="189"/>
    <d v="2016-11-01T00:00:00"/>
    <x v="0"/>
    <x v="17"/>
    <x v="0"/>
    <s v="Furniture"/>
    <x v="1"/>
    <n v="290.98"/>
    <n v="75.654799999999994"/>
    <n v="0.26"/>
    <n v="5"/>
  </r>
  <r>
    <x v="760"/>
    <d v="2017-10-26T00:00:00"/>
    <x v="2"/>
    <x v="26"/>
    <x v="2"/>
    <s v="Office Supplies"/>
    <x v="6"/>
    <n v="36.44"/>
    <n v="12.025199999999998"/>
    <n v="0.33"/>
    <n v="4"/>
  </r>
  <r>
    <x v="306"/>
    <d v="2016-09-20T00:00:00"/>
    <x v="0"/>
    <x v="4"/>
    <x v="1"/>
    <s v="Office Supplies"/>
    <x v="10"/>
    <n v="21.400000000000002"/>
    <n v="10.058"/>
    <n v="0.47"/>
    <n v="5"/>
  </r>
  <r>
    <x v="306"/>
    <d v="2016-09-20T00:00:00"/>
    <x v="0"/>
    <x v="4"/>
    <x v="1"/>
    <s v="Office Supplies"/>
    <x v="8"/>
    <n v="48.664000000000001"/>
    <n v="15.815799999999999"/>
    <n v="0.32500000000000001"/>
    <n v="5"/>
  </r>
  <r>
    <x v="477"/>
    <d v="2016-10-01T00:00:00"/>
    <x v="0"/>
    <x v="1"/>
    <x v="1"/>
    <s v="Office Supplies"/>
    <x v="6"/>
    <n v="16.559999999999999"/>
    <n v="6.9551999999999996"/>
    <n v="0.42"/>
    <n v="6"/>
  </r>
  <r>
    <x v="193"/>
    <d v="2017-06-14T00:00:00"/>
    <x v="1"/>
    <x v="2"/>
    <x v="0"/>
    <s v="Office Supplies"/>
    <x v="4"/>
    <n v="1347.5200000000002"/>
    <n v="84.219999999999857"/>
    <n v="6.2499999999999903E-2"/>
    <n v="4"/>
  </r>
  <r>
    <x v="980"/>
    <d v="2014-02-26T00:00:00"/>
    <x v="1"/>
    <x v="14"/>
    <x v="2"/>
    <s v="Technology"/>
    <x v="11"/>
    <n v="62.31"/>
    <n v="22.4316"/>
    <n v="0.36"/>
    <n v="6"/>
  </r>
  <r>
    <x v="980"/>
    <d v="2014-02-26T00:00:00"/>
    <x v="1"/>
    <x v="14"/>
    <x v="2"/>
    <s v="Furniture"/>
    <x v="5"/>
    <n v="20.32"/>
    <n v="6.9087999999999994"/>
    <n v="0.34"/>
    <n v="6"/>
  </r>
  <r>
    <x v="297"/>
    <d v="2017-02-25T00:00:00"/>
    <x v="1"/>
    <x v="22"/>
    <x v="1"/>
    <s v="Office Supplies"/>
    <x v="13"/>
    <n v="9.4320000000000004"/>
    <n v="3.065399999999999"/>
    <n v="0.32500000000000001"/>
    <n v="5"/>
  </r>
  <r>
    <x v="981"/>
    <d v="2014-11-06T00:00:00"/>
    <x v="0"/>
    <x v="15"/>
    <x v="3"/>
    <s v="Office Supplies"/>
    <x v="2"/>
    <n v="34.86"/>
    <n v="16.035599999999999"/>
    <n v="0.46"/>
    <n v="4"/>
  </r>
  <r>
    <x v="981"/>
    <d v="2014-11-06T00:00:00"/>
    <x v="0"/>
    <x v="15"/>
    <x v="3"/>
    <s v="Furniture"/>
    <x v="5"/>
    <n v="89.34"/>
    <n v="24.121800000000004"/>
    <n v="0.27"/>
    <n v="4"/>
  </r>
  <r>
    <x v="729"/>
    <d v="2017-07-23T00:00:00"/>
    <x v="2"/>
    <x v="15"/>
    <x v="3"/>
    <s v="Technology"/>
    <x v="7"/>
    <n v="269.98"/>
    <n v="67.495000000000005"/>
    <n v="0.25"/>
    <n v="6"/>
  </r>
  <r>
    <x v="729"/>
    <d v="2017-07-23T00:00:00"/>
    <x v="2"/>
    <x v="15"/>
    <x v="3"/>
    <s v="Office Supplies"/>
    <x v="10"/>
    <n v="99.9"/>
    <n v="47.952000000000005"/>
    <n v="0.48"/>
    <n v="6"/>
  </r>
  <r>
    <x v="729"/>
    <d v="2017-07-23T00:00:00"/>
    <x v="2"/>
    <x v="15"/>
    <x v="3"/>
    <s v="Furniture"/>
    <x v="5"/>
    <n v="39.08"/>
    <n v="14.459599999999998"/>
    <n v="0.37"/>
    <n v="6"/>
  </r>
  <r>
    <x v="565"/>
    <d v="2017-09-10T00:00:00"/>
    <x v="1"/>
    <x v="24"/>
    <x v="3"/>
    <s v="Technology"/>
    <x v="11"/>
    <n v="116.83199999999999"/>
    <n v="33.589200000000005"/>
    <n v="0.28749999999999998"/>
    <n v="2"/>
  </r>
  <r>
    <x v="696"/>
    <d v="2016-11-18T00:00:00"/>
    <x v="0"/>
    <x v="5"/>
    <x v="2"/>
    <s v="Office Supplies"/>
    <x v="8"/>
    <n v="2.2959999999999994"/>
    <n v="-3.9032000000000009"/>
    <n v="-1.7"/>
    <n v="4"/>
  </r>
  <r>
    <x v="696"/>
    <d v="2016-11-17T00:00:00"/>
    <x v="0"/>
    <x v="15"/>
    <x v="3"/>
    <s v="Furniture"/>
    <x v="1"/>
    <n v="408.00599999999997"/>
    <n v="72.534400000000005"/>
    <n v="0.17777777777777801"/>
    <n v="3"/>
  </r>
  <r>
    <x v="696"/>
    <d v="2016-11-17T00:00:00"/>
    <x v="0"/>
    <x v="15"/>
    <x v="3"/>
    <s v="Office Supplies"/>
    <x v="4"/>
    <n v="40.44"/>
    <n v="10.514399999999998"/>
    <n v="0.26"/>
    <n v="3"/>
  </r>
  <r>
    <x v="982"/>
    <d v="2014-10-10T00:00:00"/>
    <x v="2"/>
    <x v="1"/>
    <x v="1"/>
    <s v="Furniture"/>
    <x v="1"/>
    <n v="122.352"/>
    <n v="13.764599999999994"/>
    <n v="0.1125"/>
    <n v="0"/>
  </r>
  <r>
    <x v="982"/>
    <d v="2014-10-10T00:00:00"/>
    <x v="2"/>
    <x v="1"/>
    <x v="1"/>
    <s v="Office Supplies"/>
    <x v="12"/>
    <n v="15.28"/>
    <n v="7.4871999999999996"/>
    <n v="0.49"/>
    <n v="0"/>
  </r>
  <r>
    <x v="531"/>
    <d v="2015-03-26T00:00:00"/>
    <x v="1"/>
    <x v="1"/>
    <x v="1"/>
    <s v="Office Supplies"/>
    <x v="10"/>
    <n v="11.96"/>
    <n v="5.8604000000000003"/>
    <n v="0.49"/>
    <n v="7"/>
  </r>
  <r>
    <x v="141"/>
    <d v="2017-07-12T00:00:00"/>
    <x v="2"/>
    <x v="4"/>
    <x v="1"/>
    <s v="Furniture"/>
    <x v="5"/>
    <n v="15.84"/>
    <n v="4.9103999999999992"/>
    <n v="0.31"/>
    <n v="4"/>
  </r>
  <r>
    <x v="141"/>
    <d v="2017-07-12T00:00:00"/>
    <x v="2"/>
    <x v="4"/>
    <x v="1"/>
    <s v="Office Supplies"/>
    <x v="8"/>
    <n v="86.376000000000005"/>
    <n v="30.231600000000007"/>
    <n v="0.35"/>
    <n v="4"/>
  </r>
  <r>
    <x v="141"/>
    <d v="2017-07-12T00:00:00"/>
    <x v="2"/>
    <x v="4"/>
    <x v="1"/>
    <s v="Office Supplies"/>
    <x v="6"/>
    <n v="18.240000000000002"/>
    <n v="6.2015999999999991"/>
    <n v="0.34"/>
    <n v="4"/>
  </r>
  <r>
    <x v="141"/>
    <d v="2017-07-12T00:00:00"/>
    <x v="2"/>
    <x v="4"/>
    <x v="1"/>
    <s v="Office Supplies"/>
    <x v="6"/>
    <n v="13.12"/>
    <n v="4.3295999999999992"/>
    <n v="0.33"/>
    <n v="4"/>
  </r>
  <r>
    <x v="914"/>
    <d v="2015-03-02T00:00:00"/>
    <x v="1"/>
    <x v="34"/>
    <x v="3"/>
    <s v="Technology"/>
    <x v="7"/>
    <n v="105.98"/>
    <n v="1.0597999999999956"/>
    <n v="9.9999999999999603E-3"/>
    <n v="3"/>
  </r>
  <r>
    <x v="914"/>
    <d v="2015-03-02T00:00:00"/>
    <x v="1"/>
    <x v="34"/>
    <x v="3"/>
    <s v="Furniture"/>
    <x v="3"/>
    <n v="493.9199999999999"/>
    <n v="-28.22399999999999"/>
    <n v="-5.7142857142857099E-2"/>
    <n v="3"/>
  </r>
  <r>
    <x v="114"/>
    <d v="2017-06-21T00:00:00"/>
    <x v="1"/>
    <x v="10"/>
    <x v="2"/>
    <s v="Office Supplies"/>
    <x v="8"/>
    <n v="5.9359999999999991"/>
    <n v="-8.9040000000000035"/>
    <n v="-1.5"/>
    <n v="5"/>
  </r>
  <r>
    <x v="983"/>
    <d v="2017-03-31T00:00:00"/>
    <x v="0"/>
    <x v="26"/>
    <x v="2"/>
    <s v="Office Supplies"/>
    <x v="12"/>
    <n v="325.86"/>
    <n v="149.8956"/>
    <n v="0.46"/>
    <n v="1"/>
  </r>
  <r>
    <x v="984"/>
    <d v="2015-07-17T00:00:00"/>
    <x v="0"/>
    <x v="10"/>
    <x v="2"/>
    <s v="Furniture"/>
    <x v="1"/>
    <n v="383.60699999999997"/>
    <n v="-5.4801000000000215"/>
    <n v="-1.4285714285714299E-2"/>
    <n v="5"/>
  </r>
  <r>
    <x v="984"/>
    <d v="2015-07-17T00:00:00"/>
    <x v="0"/>
    <x v="10"/>
    <x v="2"/>
    <s v="Technology"/>
    <x v="7"/>
    <n v="148.47999999999999"/>
    <n v="16.703999999999986"/>
    <n v="0.1125"/>
    <n v="5"/>
  </r>
  <r>
    <x v="984"/>
    <d v="2015-07-17T00:00:00"/>
    <x v="0"/>
    <x v="10"/>
    <x v="2"/>
    <s v="Technology"/>
    <x v="7"/>
    <n v="537.54399999999998"/>
    <n v="53.754400000000004"/>
    <n v="0.1"/>
    <n v="5"/>
  </r>
  <r>
    <x v="984"/>
    <d v="2015-07-17T00:00:00"/>
    <x v="0"/>
    <x v="10"/>
    <x v="2"/>
    <s v="Office Supplies"/>
    <x v="8"/>
    <n v="1.9279999999999997"/>
    <n v="-2.9884000000000004"/>
    <n v="-1.55"/>
    <n v="5"/>
  </r>
  <r>
    <x v="984"/>
    <d v="2015-07-17T00:00:00"/>
    <x v="0"/>
    <x v="10"/>
    <x v="2"/>
    <s v="Office Supplies"/>
    <x v="6"/>
    <n v="6.911999999999999"/>
    <n v="0.69120000000000026"/>
    <n v="0.1"/>
    <n v="5"/>
  </r>
  <r>
    <x v="984"/>
    <d v="2015-07-17T00:00:00"/>
    <x v="0"/>
    <x v="10"/>
    <x v="2"/>
    <s v="Furniture"/>
    <x v="5"/>
    <n v="7.76"/>
    <n v="-2.1340000000000003"/>
    <n v="-0.27500000000000002"/>
    <n v="5"/>
  </r>
  <r>
    <x v="984"/>
    <d v="2015-07-17T00:00:00"/>
    <x v="0"/>
    <x v="10"/>
    <x v="2"/>
    <s v="Technology"/>
    <x v="7"/>
    <n v="659.16800000000012"/>
    <n v="49.437599999999975"/>
    <n v="7.49999999999999E-2"/>
    <n v="5"/>
  </r>
  <r>
    <x v="504"/>
    <d v="2017-05-02T00:00:00"/>
    <x v="0"/>
    <x v="29"/>
    <x v="3"/>
    <s v="Office Supplies"/>
    <x v="2"/>
    <n v="5.76"/>
    <n v="2.8224"/>
    <n v="0.49"/>
    <n v="2"/>
  </r>
  <r>
    <x v="985"/>
    <d v="2014-07-17T00:00:00"/>
    <x v="1"/>
    <x v="1"/>
    <x v="1"/>
    <s v="Furniture"/>
    <x v="3"/>
    <n v="351.21600000000001"/>
    <n v="4.3901999999999788"/>
    <n v="1.24999999999999E-2"/>
    <n v="4"/>
  </r>
  <r>
    <x v="422"/>
    <d v="2015-01-02T00:00:00"/>
    <x v="0"/>
    <x v="1"/>
    <x v="1"/>
    <s v="Furniture"/>
    <x v="1"/>
    <n v="230.28000000000003"/>
    <n v="23.027999999999992"/>
    <n v="0.1"/>
    <n v="6"/>
  </r>
  <r>
    <x v="422"/>
    <d v="2015-01-02T00:00:00"/>
    <x v="0"/>
    <x v="1"/>
    <x v="1"/>
    <s v="Office Supplies"/>
    <x v="10"/>
    <n v="12.84"/>
    <n v="5.7779999999999987"/>
    <n v="0.45"/>
    <n v="6"/>
  </r>
  <r>
    <x v="535"/>
    <d v="2016-03-01T00:00:00"/>
    <x v="0"/>
    <x v="6"/>
    <x v="2"/>
    <s v="Office Supplies"/>
    <x v="8"/>
    <n v="56.820000000000007"/>
    <n v="28.410000000000004"/>
    <n v="0.5"/>
    <n v="3"/>
  </r>
  <r>
    <x v="391"/>
    <d v="2015-03-26T00:00:00"/>
    <x v="0"/>
    <x v="20"/>
    <x v="0"/>
    <s v="Office Supplies"/>
    <x v="13"/>
    <n v="31.56"/>
    <n v="14.201999999999998"/>
    <n v="0.45"/>
    <n v="3"/>
  </r>
  <r>
    <x v="391"/>
    <d v="2015-03-26T00:00:00"/>
    <x v="0"/>
    <x v="20"/>
    <x v="0"/>
    <s v="Office Supplies"/>
    <x v="4"/>
    <n v="27.92"/>
    <n v="0.5583999999999989"/>
    <n v="0.02"/>
    <n v="3"/>
  </r>
  <r>
    <x v="208"/>
    <d v="2017-10-28T00:00:00"/>
    <x v="0"/>
    <x v="16"/>
    <x v="1"/>
    <s v="Office Supplies"/>
    <x v="8"/>
    <n v="8.5590000000000011"/>
    <n v="-6.5618999999999996"/>
    <n v="-0.76666666666666605"/>
    <n v="7"/>
  </r>
  <r>
    <x v="520"/>
    <d v="2015-01-05T00:00:00"/>
    <x v="1"/>
    <x v="5"/>
    <x v="2"/>
    <s v="Office Supplies"/>
    <x v="12"/>
    <n v="49.568000000000005"/>
    <n v="17.968399999999995"/>
    <n v="0.36249999999999999"/>
    <n v="5"/>
  </r>
  <r>
    <x v="952"/>
    <d v="2014-05-08T00:00:00"/>
    <x v="0"/>
    <x v="5"/>
    <x v="2"/>
    <s v="Furniture"/>
    <x v="1"/>
    <n v="127.869"/>
    <n v="-9.1335000000000122"/>
    <n v="-7.1428571428571494E-2"/>
    <n v="3"/>
  </r>
  <r>
    <x v="784"/>
    <d v="2015-12-09T00:00:00"/>
    <x v="1"/>
    <x v="1"/>
    <x v="1"/>
    <s v="Office Supplies"/>
    <x v="12"/>
    <n v="271.44"/>
    <n v="122.148"/>
    <n v="0.45"/>
    <n v="5"/>
  </r>
  <r>
    <x v="784"/>
    <d v="2015-12-09T00:00:00"/>
    <x v="1"/>
    <x v="1"/>
    <x v="1"/>
    <s v="Technology"/>
    <x v="7"/>
    <n v="110.352"/>
    <n v="8.2763999999999953"/>
    <n v="7.4999999999999997E-2"/>
    <n v="5"/>
  </r>
  <r>
    <x v="784"/>
    <d v="2015-12-09T00:00:00"/>
    <x v="1"/>
    <x v="1"/>
    <x v="1"/>
    <s v="Furniture"/>
    <x v="5"/>
    <n v="36.4"/>
    <n v="13.832000000000001"/>
    <n v="0.38"/>
    <n v="5"/>
  </r>
  <r>
    <x v="986"/>
    <d v="2017-09-30T00:00:00"/>
    <x v="2"/>
    <x v="2"/>
    <x v="0"/>
    <s v="Furniture"/>
    <x v="1"/>
    <n v="419.13599999999997"/>
    <n v="-57.631200000000035"/>
    <n v="-0.13750000000000001"/>
    <n v="4"/>
  </r>
  <r>
    <x v="337"/>
    <d v="2014-12-14T00:00:00"/>
    <x v="1"/>
    <x v="16"/>
    <x v="1"/>
    <s v="Office Supplies"/>
    <x v="4"/>
    <n v="100.70400000000001"/>
    <n v="-1.2588000000000008"/>
    <n v="-1.2500000000000001E-2"/>
    <n v="5"/>
  </r>
  <r>
    <x v="734"/>
    <d v="2017-12-10T00:00:00"/>
    <x v="0"/>
    <x v="3"/>
    <x v="0"/>
    <s v="Office Supplies"/>
    <x v="9"/>
    <n v="45.216000000000001"/>
    <n v="4.5215999999999994"/>
    <n v="0.1"/>
    <n v="7"/>
  </r>
  <r>
    <x v="734"/>
    <d v="2017-12-10T00:00:00"/>
    <x v="0"/>
    <x v="3"/>
    <x v="0"/>
    <s v="Office Supplies"/>
    <x v="8"/>
    <n v="28.782000000000004"/>
    <n v="-21.1068"/>
    <n v="-0.73333333333333295"/>
    <n v="7"/>
  </r>
  <r>
    <x v="734"/>
    <d v="2017-12-10T00:00:00"/>
    <x v="0"/>
    <x v="3"/>
    <x v="0"/>
    <s v="Office Supplies"/>
    <x v="10"/>
    <n v="24.448"/>
    <n v="8.8623999999999992"/>
    <n v="0.36249999999999999"/>
    <n v="7"/>
  </r>
  <r>
    <x v="627"/>
    <d v="2015-11-13T00:00:00"/>
    <x v="0"/>
    <x v="5"/>
    <x v="2"/>
    <s v="Office Supplies"/>
    <x v="8"/>
    <n v="10.475999999999999"/>
    <n v="-17.285400000000006"/>
    <n v="-1.65"/>
    <n v="5"/>
  </r>
  <r>
    <x v="987"/>
    <d v="2014-04-21T00:00:00"/>
    <x v="2"/>
    <x v="1"/>
    <x v="1"/>
    <s v="Furniture"/>
    <x v="5"/>
    <n v="76.14"/>
    <n v="26.648999999999997"/>
    <n v="0.35"/>
    <n v="2"/>
  </r>
  <r>
    <x v="442"/>
    <d v="2015-05-27T00:00:00"/>
    <x v="2"/>
    <x v="41"/>
    <x v="2"/>
    <s v="Office Supplies"/>
    <x v="6"/>
    <n v="21.240000000000002"/>
    <n v="8.071200000000001"/>
    <n v="0.38"/>
    <n v="2"/>
  </r>
  <r>
    <x v="442"/>
    <d v="2015-05-27T00:00:00"/>
    <x v="2"/>
    <x v="41"/>
    <x v="2"/>
    <s v="Office Supplies"/>
    <x v="8"/>
    <n v="127.96"/>
    <n v="60.141199999999998"/>
    <n v="0.47"/>
    <n v="2"/>
  </r>
  <r>
    <x v="729"/>
    <d v="2017-07-21T00:00:00"/>
    <x v="2"/>
    <x v="1"/>
    <x v="1"/>
    <s v="Technology"/>
    <x v="16"/>
    <n v="479.98400000000004"/>
    <n v="89.996999999999986"/>
    <n v="0.1875"/>
    <n v="4"/>
  </r>
  <r>
    <x v="939"/>
    <d v="2016-12-18T00:00:00"/>
    <x v="2"/>
    <x v="12"/>
    <x v="2"/>
    <s v="Technology"/>
    <x v="7"/>
    <n v="657.93"/>
    <n v="184.22039999999998"/>
    <n v="0.28000000000000003"/>
    <n v="6"/>
  </r>
  <r>
    <x v="939"/>
    <d v="2016-12-18T00:00:00"/>
    <x v="2"/>
    <x v="12"/>
    <x v="2"/>
    <s v="Furniture"/>
    <x v="5"/>
    <n v="33.479999999999997"/>
    <n v="8.7047999999999988"/>
    <n v="0.26"/>
    <n v="6"/>
  </r>
  <r>
    <x v="939"/>
    <d v="2016-12-18T00:00:00"/>
    <x v="2"/>
    <x v="12"/>
    <x v="2"/>
    <s v="Office Supplies"/>
    <x v="6"/>
    <n v="13.899999999999999"/>
    <n v="3.6139999999999994"/>
    <n v="0.26"/>
    <n v="6"/>
  </r>
  <r>
    <x v="939"/>
    <d v="2016-12-18T00:00:00"/>
    <x v="2"/>
    <x v="12"/>
    <x v="2"/>
    <s v="Office Supplies"/>
    <x v="4"/>
    <n v="26.86"/>
    <n v="6.7149999999999999"/>
    <n v="0.25"/>
    <n v="6"/>
  </r>
  <r>
    <x v="909"/>
    <d v="2014-04-16T00:00:00"/>
    <x v="0"/>
    <x v="45"/>
    <x v="1"/>
    <s v="Office Supplies"/>
    <x v="8"/>
    <n v="9.5840000000000014"/>
    <n v="3.3543999999999996"/>
    <n v="0.35"/>
    <n v="5"/>
  </r>
  <r>
    <x v="988"/>
    <d v="2015-06-15T00:00:00"/>
    <x v="2"/>
    <x v="17"/>
    <x v="0"/>
    <s v="Office Supplies"/>
    <x v="8"/>
    <n v="113.10000000000001"/>
    <n v="56.550000000000004"/>
    <n v="0.5"/>
    <n v="6"/>
  </r>
  <r>
    <x v="923"/>
    <d v="2014-08-02T00:00:00"/>
    <x v="1"/>
    <x v="15"/>
    <x v="3"/>
    <s v="Office Supplies"/>
    <x v="10"/>
    <n v="65.78"/>
    <n v="32.232199999999999"/>
    <n v="0.49"/>
    <n v="6"/>
  </r>
  <r>
    <x v="374"/>
    <d v="2015-08-06T00:00:00"/>
    <x v="1"/>
    <x v="35"/>
    <x v="0"/>
    <s v="Technology"/>
    <x v="11"/>
    <n v="239.70000000000002"/>
    <n v="105.46800000000002"/>
    <n v="0.44"/>
    <n v="6"/>
  </r>
  <r>
    <x v="251"/>
    <d v="2016-09-22T00:00:00"/>
    <x v="2"/>
    <x v="9"/>
    <x v="3"/>
    <s v="Furniture"/>
    <x v="5"/>
    <n v="25.632000000000001"/>
    <n v="3.8447999999999967"/>
    <n v="0.15"/>
    <n v="3"/>
  </r>
  <r>
    <x v="224"/>
    <d v="2016-06-12T00:00:00"/>
    <x v="0"/>
    <x v="9"/>
    <x v="3"/>
    <s v="Office Supplies"/>
    <x v="2"/>
    <n v="23.616"/>
    <n v="7.9703999999999997"/>
    <n v="0.33750000000000002"/>
    <n v="2"/>
  </r>
  <r>
    <x v="370"/>
    <d v="2016-08-28T00:00:00"/>
    <x v="1"/>
    <x v="1"/>
    <x v="1"/>
    <s v="Office Supplies"/>
    <x v="6"/>
    <n v="8.26"/>
    <n v="3.7995999999999999"/>
    <n v="0.46"/>
    <n v="2"/>
  </r>
  <r>
    <x v="808"/>
    <d v="2017-11-04T00:00:00"/>
    <x v="2"/>
    <x v="1"/>
    <x v="1"/>
    <s v="Office Supplies"/>
    <x v="12"/>
    <n v="76.58"/>
    <n v="38.29"/>
    <n v="0.5"/>
    <n v="2"/>
  </r>
  <r>
    <x v="808"/>
    <d v="2017-11-04T00:00:00"/>
    <x v="2"/>
    <x v="1"/>
    <x v="1"/>
    <s v="Office Supplies"/>
    <x v="6"/>
    <n v="8.8000000000000007"/>
    <n v="4.2240000000000002"/>
    <n v="0.48"/>
    <n v="2"/>
  </r>
  <r>
    <x v="808"/>
    <d v="2017-11-04T00:00:00"/>
    <x v="2"/>
    <x v="1"/>
    <x v="1"/>
    <s v="Office Supplies"/>
    <x v="8"/>
    <n v="590.35199999999998"/>
    <n v="206.62319999999997"/>
    <n v="0.35"/>
    <n v="2"/>
  </r>
  <r>
    <x v="808"/>
    <d v="2017-11-04T00:00:00"/>
    <x v="2"/>
    <x v="1"/>
    <x v="1"/>
    <s v="Office Supplies"/>
    <x v="13"/>
    <n v="5.58"/>
    <n v="0.16740000000000022"/>
    <n v="0.03"/>
    <n v="2"/>
  </r>
  <r>
    <x v="808"/>
    <d v="2017-11-04T00:00:00"/>
    <x v="2"/>
    <x v="1"/>
    <x v="1"/>
    <s v="Furniture"/>
    <x v="5"/>
    <n v="25.02"/>
    <n v="10.508400000000002"/>
    <n v="0.42"/>
    <n v="2"/>
  </r>
  <r>
    <x v="808"/>
    <d v="2017-11-04T00:00:00"/>
    <x v="2"/>
    <x v="1"/>
    <x v="1"/>
    <s v="Office Supplies"/>
    <x v="4"/>
    <n v="452.55000000000007"/>
    <n v="22.627499999999962"/>
    <n v="4.9999999999999899E-2"/>
    <n v="2"/>
  </r>
  <r>
    <x v="482"/>
    <d v="2016-12-31T00:00:00"/>
    <x v="1"/>
    <x v="1"/>
    <x v="1"/>
    <s v="Office Supplies"/>
    <x v="14"/>
    <n v="17.760000000000002"/>
    <n v="4.9728000000000012"/>
    <n v="0.28000000000000003"/>
    <n v="5"/>
  </r>
  <r>
    <x v="482"/>
    <d v="2016-12-31T00:00:00"/>
    <x v="1"/>
    <x v="1"/>
    <x v="1"/>
    <s v="Technology"/>
    <x v="7"/>
    <n v="302.38400000000001"/>
    <n v="30.238400000000013"/>
    <n v="0.1"/>
    <n v="5"/>
  </r>
  <r>
    <x v="482"/>
    <d v="2016-12-31T00:00:00"/>
    <x v="1"/>
    <x v="1"/>
    <x v="1"/>
    <s v="Furniture"/>
    <x v="1"/>
    <n v="146.352"/>
    <n v="-5.4882000000000062"/>
    <n v="-3.7499999999999999E-2"/>
    <n v="5"/>
  </r>
  <r>
    <x v="482"/>
    <d v="2016-12-31T00:00:00"/>
    <x v="1"/>
    <x v="1"/>
    <x v="1"/>
    <s v="Office Supplies"/>
    <x v="9"/>
    <n v="7.9"/>
    <n v="2.0540000000000003"/>
    <n v="0.26"/>
    <n v="5"/>
  </r>
  <r>
    <x v="482"/>
    <d v="2016-12-31T00:00:00"/>
    <x v="1"/>
    <x v="1"/>
    <x v="1"/>
    <s v="Furniture"/>
    <x v="3"/>
    <n v="902.71199999999999"/>
    <n v="33.851700000000051"/>
    <n v="3.7500000000000103E-2"/>
    <n v="5"/>
  </r>
  <r>
    <x v="482"/>
    <d v="2016-12-31T00:00:00"/>
    <x v="1"/>
    <x v="1"/>
    <x v="1"/>
    <s v="Office Supplies"/>
    <x v="6"/>
    <n v="53.97"/>
    <n v="15.111600000000001"/>
    <n v="0.28000000000000003"/>
    <n v="5"/>
  </r>
  <r>
    <x v="5"/>
    <d v="2016-12-10T00:00:00"/>
    <x v="2"/>
    <x v="40"/>
    <x v="3"/>
    <s v="Office Supplies"/>
    <x v="6"/>
    <n v="33.92"/>
    <n v="13.2288"/>
    <n v="0.39"/>
    <n v="5"/>
  </r>
  <r>
    <x v="735"/>
    <d v="2017-09-01T00:00:00"/>
    <x v="2"/>
    <x v="6"/>
    <x v="2"/>
    <s v="Office Supplies"/>
    <x v="14"/>
    <n v="21.81"/>
    <n v="5.8887000000000009"/>
    <n v="0.27"/>
    <n v="4"/>
  </r>
  <r>
    <x v="735"/>
    <d v="2017-09-01T00:00:00"/>
    <x v="2"/>
    <x v="6"/>
    <x v="2"/>
    <s v="Office Supplies"/>
    <x v="9"/>
    <n v="91.6"/>
    <n v="26.563999999999997"/>
    <n v="0.28999999999999998"/>
    <n v="4"/>
  </r>
  <r>
    <x v="747"/>
    <d v="2015-07-20T00:00:00"/>
    <x v="2"/>
    <x v="39"/>
    <x v="3"/>
    <s v="Furniture"/>
    <x v="1"/>
    <n v="150.97999999999999"/>
    <n v="43.784199999999984"/>
    <n v="0.28999999999999998"/>
    <n v="4"/>
  </r>
  <r>
    <x v="747"/>
    <d v="2015-07-20T00:00:00"/>
    <x v="2"/>
    <x v="39"/>
    <x v="3"/>
    <s v="Office Supplies"/>
    <x v="12"/>
    <n v="137.25"/>
    <n v="63.134999999999991"/>
    <n v="0.46"/>
    <n v="4"/>
  </r>
  <r>
    <x v="747"/>
    <d v="2015-07-20T00:00:00"/>
    <x v="2"/>
    <x v="39"/>
    <x v="3"/>
    <s v="Office Supplies"/>
    <x v="13"/>
    <n v="11.52"/>
    <n v="5.4143999999999997"/>
    <n v="0.47"/>
    <n v="4"/>
  </r>
  <r>
    <x v="989"/>
    <d v="2015-05-29T00:00:00"/>
    <x v="2"/>
    <x v="3"/>
    <x v="0"/>
    <s v="Office Supplies"/>
    <x v="10"/>
    <n v="18.272000000000002"/>
    <n v="5.9383999999999988"/>
    <n v="0.32500000000000001"/>
    <n v="3"/>
  </r>
  <r>
    <x v="989"/>
    <d v="2015-05-29T00:00:00"/>
    <x v="2"/>
    <x v="3"/>
    <x v="0"/>
    <s v="Office Supplies"/>
    <x v="10"/>
    <n v="153.72800000000001"/>
    <n v="53.804799999999986"/>
    <n v="0.35"/>
    <n v="3"/>
  </r>
  <r>
    <x v="989"/>
    <d v="2015-05-29T00:00:00"/>
    <x v="2"/>
    <x v="3"/>
    <x v="0"/>
    <s v="Office Supplies"/>
    <x v="12"/>
    <n v="12.224"/>
    <n v="4.4311999999999996"/>
    <n v="0.36249999999999999"/>
    <n v="3"/>
  </r>
  <r>
    <x v="989"/>
    <d v="2015-05-29T00:00:00"/>
    <x v="2"/>
    <x v="3"/>
    <x v="0"/>
    <s v="Technology"/>
    <x v="11"/>
    <n v="167.94400000000002"/>
    <n v="50.383200000000016"/>
    <n v="0.3"/>
    <n v="3"/>
  </r>
  <r>
    <x v="71"/>
    <d v="2015-06-02T00:00:00"/>
    <x v="0"/>
    <x v="15"/>
    <x v="3"/>
    <s v="Technology"/>
    <x v="7"/>
    <n v="45.99"/>
    <n v="13.3371"/>
    <n v="0.28999999999999998"/>
    <n v="5"/>
  </r>
  <r>
    <x v="71"/>
    <d v="2015-06-02T00:00:00"/>
    <x v="0"/>
    <x v="15"/>
    <x v="3"/>
    <s v="Office Supplies"/>
    <x v="4"/>
    <n v="535.41"/>
    <n v="160.62299999999993"/>
    <n v="0.3"/>
    <n v="5"/>
  </r>
  <r>
    <x v="71"/>
    <d v="2015-06-02T00:00:00"/>
    <x v="0"/>
    <x v="15"/>
    <x v="3"/>
    <s v="Office Supplies"/>
    <x v="8"/>
    <n v="6.0960000000000001"/>
    <n v="2.0573999999999995"/>
    <n v="0.33750000000000002"/>
    <n v="5"/>
  </r>
  <r>
    <x v="71"/>
    <d v="2015-06-02T00:00:00"/>
    <x v="0"/>
    <x v="15"/>
    <x v="3"/>
    <s v="Office Supplies"/>
    <x v="10"/>
    <n v="45.36"/>
    <n v="21.772800000000004"/>
    <n v="0.48"/>
    <n v="5"/>
  </r>
  <r>
    <x v="45"/>
    <d v="2017-11-14T00:00:00"/>
    <x v="0"/>
    <x v="1"/>
    <x v="1"/>
    <s v="Furniture"/>
    <x v="5"/>
    <n v="47.12"/>
    <n v="20.732800000000001"/>
    <n v="0.44"/>
    <n v="5"/>
  </r>
  <r>
    <x v="990"/>
    <d v="2016-01-26T00:00:00"/>
    <x v="1"/>
    <x v="35"/>
    <x v="0"/>
    <s v="Office Supplies"/>
    <x v="8"/>
    <n v="31.36"/>
    <n v="15.68"/>
    <n v="0.5"/>
    <n v="2"/>
  </r>
  <r>
    <x v="413"/>
    <d v="2017-01-06T00:00:00"/>
    <x v="0"/>
    <x v="2"/>
    <x v="0"/>
    <s v="Office Supplies"/>
    <x v="6"/>
    <n v="47.616"/>
    <n v="3.571200000000001"/>
    <n v="7.4999999999999997E-2"/>
    <n v="6"/>
  </r>
  <r>
    <x v="413"/>
    <d v="2017-01-06T00:00:00"/>
    <x v="0"/>
    <x v="2"/>
    <x v="0"/>
    <s v="Office Supplies"/>
    <x v="10"/>
    <n v="23.480000000000004"/>
    <n v="8.218"/>
    <n v="0.35"/>
    <n v="6"/>
  </r>
  <r>
    <x v="64"/>
    <d v="2016-09-10T00:00:00"/>
    <x v="2"/>
    <x v="5"/>
    <x v="2"/>
    <s v="Office Supplies"/>
    <x v="9"/>
    <n v="62.789999999999992"/>
    <n v="-166.39350000000002"/>
    <n v="-2.65"/>
    <n v="5"/>
  </r>
  <r>
    <x v="64"/>
    <d v="2016-09-10T00:00:00"/>
    <x v="2"/>
    <x v="5"/>
    <x v="2"/>
    <s v="Office Supplies"/>
    <x v="13"/>
    <n v="28.44"/>
    <n v="4.2659999999999973"/>
    <n v="0.15"/>
    <n v="5"/>
  </r>
  <r>
    <x v="406"/>
    <d v="2015-09-07T00:00:00"/>
    <x v="1"/>
    <x v="5"/>
    <x v="2"/>
    <s v="Technology"/>
    <x v="11"/>
    <n v="134.376"/>
    <n v="6.7188000000000088"/>
    <n v="5.00000000000001E-2"/>
    <n v="3"/>
  </r>
  <r>
    <x v="481"/>
    <d v="2015-09-26T00:00:00"/>
    <x v="2"/>
    <x v="31"/>
    <x v="3"/>
    <s v="Technology"/>
    <x v="7"/>
    <n v="589.9"/>
    <n v="147.47500000000002"/>
    <n v="0.25"/>
    <n v="5"/>
  </r>
  <r>
    <x v="481"/>
    <d v="2015-09-26T00:00:00"/>
    <x v="2"/>
    <x v="31"/>
    <x v="3"/>
    <s v="Furniture"/>
    <x v="1"/>
    <n v="542.93999999999994"/>
    <n v="141.1644"/>
    <n v="0.26"/>
    <n v="5"/>
  </r>
  <r>
    <x v="165"/>
    <d v="2017-12-25T00:00:00"/>
    <x v="2"/>
    <x v="1"/>
    <x v="1"/>
    <s v="Technology"/>
    <x v="16"/>
    <n v="2879.9520000000002"/>
    <n v="1007.9831999999999"/>
    <n v="0.35"/>
    <n v="1"/>
  </r>
  <r>
    <x v="165"/>
    <d v="2017-12-25T00:00:00"/>
    <x v="2"/>
    <x v="1"/>
    <x v="1"/>
    <s v="Office Supplies"/>
    <x v="8"/>
    <n v="90.480000000000018"/>
    <n v="33.93"/>
    <n v="0.375"/>
    <n v="1"/>
  </r>
  <r>
    <x v="348"/>
    <d v="2015-10-08T00:00:00"/>
    <x v="1"/>
    <x v="13"/>
    <x v="3"/>
    <s v="Office Supplies"/>
    <x v="4"/>
    <n v="77.55"/>
    <n v="21.714000000000002"/>
    <n v="0.28000000000000003"/>
    <n v="3"/>
  </r>
  <r>
    <x v="428"/>
    <d v="2017-09-14T00:00:00"/>
    <x v="0"/>
    <x v="18"/>
    <x v="0"/>
    <s v="Office Supplies"/>
    <x v="14"/>
    <n v="8.8320000000000007"/>
    <n v="-1.9872000000000005"/>
    <n v="-0.22500000000000001"/>
    <n v="5"/>
  </r>
  <r>
    <x v="428"/>
    <d v="2017-09-14T00:00:00"/>
    <x v="0"/>
    <x v="18"/>
    <x v="0"/>
    <s v="Office Supplies"/>
    <x v="10"/>
    <n v="177.536"/>
    <n v="62.137599999999992"/>
    <n v="0.35"/>
    <n v="5"/>
  </r>
  <r>
    <x v="428"/>
    <d v="2017-09-14T00:00:00"/>
    <x v="0"/>
    <x v="18"/>
    <x v="0"/>
    <s v="Office Supplies"/>
    <x v="4"/>
    <n v="258.48"/>
    <n v="-3.2309999999999945"/>
    <n v="-1.2500000000000001E-2"/>
    <n v="5"/>
  </r>
  <r>
    <x v="428"/>
    <d v="2017-09-14T00:00:00"/>
    <x v="0"/>
    <x v="18"/>
    <x v="0"/>
    <s v="Furniture"/>
    <x v="5"/>
    <n v="14.135999999999999"/>
    <n v="4.240800000000001"/>
    <n v="0.3"/>
    <n v="5"/>
  </r>
  <r>
    <x v="373"/>
    <d v="2016-11-18T00:00:00"/>
    <x v="1"/>
    <x v="15"/>
    <x v="3"/>
    <s v="Office Supplies"/>
    <x v="4"/>
    <n v="77.55"/>
    <n v="20.163000000000004"/>
    <n v="0.26"/>
    <n v="5"/>
  </r>
  <r>
    <x v="373"/>
    <d v="2016-11-18T00:00:00"/>
    <x v="1"/>
    <x v="15"/>
    <x v="3"/>
    <s v="Office Supplies"/>
    <x v="4"/>
    <n v="24.88"/>
    <n v="6.9664000000000001"/>
    <n v="0.28000000000000003"/>
    <n v="5"/>
  </r>
  <r>
    <x v="373"/>
    <d v="2016-11-18T00:00:00"/>
    <x v="1"/>
    <x v="15"/>
    <x v="3"/>
    <s v="Office Supplies"/>
    <x v="6"/>
    <n v="140.75"/>
    <n v="39.410000000000011"/>
    <n v="0.28000000000000003"/>
    <n v="5"/>
  </r>
  <r>
    <x v="373"/>
    <d v="2016-11-18T00:00:00"/>
    <x v="1"/>
    <x v="15"/>
    <x v="3"/>
    <s v="Office Supplies"/>
    <x v="4"/>
    <n v="36.630000000000003"/>
    <n v="9.8901000000000039"/>
    <n v="0.27"/>
    <n v="5"/>
  </r>
  <r>
    <x v="52"/>
    <d v="2015-10-15T00:00:00"/>
    <x v="0"/>
    <x v="12"/>
    <x v="2"/>
    <s v="Furniture"/>
    <x v="5"/>
    <n v="17.14"/>
    <n v="6.1704000000000008"/>
    <n v="0.36"/>
    <n v="0"/>
  </r>
  <r>
    <x v="646"/>
    <d v="2017-08-08T00:00:00"/>
    <x v="0"/>
    <x v="1"/>
    <x v="1"/>
    <s v="Office Supplies"/>
    <x v="2"/>
    <n v="51.75"/>
    <n v="24.84"/>
    <n v="0.48"/>
    <n v="5"/>
  </r>
  <r>
    <x v="646"/>
    <d v="2017-08-08T00:00:00"/>
    <x v="0"/>
    <x v="1"/>
    <x v="1"/>
    <s v="Furniture"/>
    <x v="5"/>
    <n v="123.96000000000001"/>
    <n v="11.156400000000005"/>
    <n v="0.09"/>
    <n v="5"/>
  </r>
  <r>
    <x v="291"/>
    <d v="2015-08-26T00:00:00"/>
    <x v="1"/>
    <x v="1"/>
    <x v="1"/>
    <s v="Furniture"/>
    <x v="0"/>
    <n v="586.39800000000002"/>
    <n v="34.493999999999971"/>
    <n v="5.8823529411764698E-2"/>
    <n v="5"/>
  </r>
  <r>
    <x v="291"/>
    <d v="2015-08-26T00:00:00"/>
    <x v="1"/>
    <x v="1"/>
    <x v="1"/>
    <s v="Office Supplies"/>
    <x v="4"/>
    <n v="80.98"/>
    <n v="3.2391999999999967"/>
    <n v="0.04"/>
    <n v="5"/>
  </r>
  <r>
    <x v="846"/>
    <d v="2017-03-17T00:00:00"/>
    <x v="1"/>
    <x v="1"/>
    <x v="1"/>
    <s v="Office Supplies"/>
    <x v="4"/>
    <n v="242.94"/>
    <n v="9.7175999999999902"/>
    <n v="0.04"/>
    <n v="5"/>
  </r>
  <r>
    <x v="842"/>
    <d v="2017-04-29T00:00:00"/>
    <x v="0"/>
    <x v="1"/>
    <x v="1"/>
    <s v="Office Supplies"/>
    <x v="6"/>
    <n v="123.92"/>
    <n v="33.458399999999997"/>
    <n v="0.27"/>
    <n v="2"/>
  </r>
  <r>
    <x v="842"/>
    <d v="2017-04-29T00:00:00"/>
    <x v="0"/>
    <x v="1"/>
    <x v="1"/>
    <s v="Office Supplies"/>
    <x v="6"/>
    <n v="12.39"/>
    <n v="5.6993999999999998"/>
    <n v="0.46"/>
    <n v="2"/>
  </r>
  <r>
    <x v="842"/>
    <d v="2017-04-29T00:00:00"/>
    <x v="0"/>
    <x v="1"/>
    <x v="1"/>
    <s v="Office Supplies"/>
    <x v="6"/>
    <n v="47.3"/>
    <n v="12.298000000000002"/>
    <n v="0.26"/>
    <n v="2"/>
  </r>
  <r>
    <x v="108"/>
    <d v="2016-09-16T00:00:00"/>
    <x v="0"/>
    <x v="17"/>
    <x v="0"/>
    <s v="Technology"/>
    <x v="16"/>
    <n v="1599.92"/>
    <n v="751.9624"/>
    <n v="0.47"/>
    <n v="5"/>
  </r>
  <r>
    <x v="108"/>
    <d v="2016-09-16T00:00:00"/>
    <x v="0"/>
    <x v="17"/>
    <x v="0"/>
    <s v="Office Supplies"/>
    <x v="12"/>
    <n v="11.09"/>
    <n v="5.4340999999999999"/>
    <n v="0.49"/>
    <n v="5"/>
  </r>
  <r>
    <x v="760"/>
    <d v="2017-10-24T00:00:00"/>
    <x v="0"/>
    <x v="22"/>
    <x v="1"/>
    <s v="Office Supplies"/>
    <x v="8"/>
    <n v="3.1680000000000006"/>
    <n v="-2.5343999999999998"/>
    <n v="-0.8"/>
    <n v="2"/>
  </r>
  <r>
    <x v="760"/>
    <d v="2017-10-24T00:00:00"/>
    <x v="0"/>
    <x v="22"/>
    <x v="1"/>
    <s v="Furniture"/>
    <x v="1"/>
    <n v="579.13599999999997"/>
    <n v="-28.95679999999993"/>
    <n v="-4.9999999999999899E-2"/>
    <n v="2"/>
  </r>
  <r>
    <x v="991"/>
    <d v="2015-08-06T00:00:00"/>
    <x v="0"/>
    <x v="4"/>
    <x v="1"/>
    <s v="Office Supplies"/>
    <x v="8"/>
    <n v="6.3680000000000003"/>
    <n v="2.1492"/>
    <n v="0.33750000000000002"/>
    <n v="4"/>
  </r>
  <r>
    <x v="991"/>
    <d v="2015-08-06T00:00:00"/>
    <x v="0"/>
    <x v="4"/>
    <x v="1"/>
    <s v="Technology"/>
    <x v="15"/>
    <n v="558.4"/>
    <n v="41.880000000000024"/>
    <n v="7.4999999999999997E-2"/>
    <n v="4"/>
  </r>
  <r>
    <x v="399"/>
    <d v="2016-08-16T00:00:00"/>
    <x v="2"/>
    <x v="15"/>
    <x v="3"/>
    <s v="Furniture"/>
    <x v="1"/>
    <n v="145.76400000000001"/>
    <n v="-8.0980000000000167"/>
    <n v="-5.5555555555555698E-2"/>
    <n v="4"/>
  </r>
  <r>
    <x v="992"/>
    <d v="2014-06-05T00:00:00"/>
    <x v="1"/>
    <x v="17"/>
    <x v="0"/>
    <s v="Office Supplies"/>
    <x v="10"/>
    <n v="13.620000000000001"/>
    <n v="6.1289999999999996"/>
    <n v="0.45"/>
    <n v="6"/>
  </r>
  <r>
    <x v="993"/>
    <d v="2016-05-01T00:00:00"/>
    <x v="2"/>
    <x v="15"/>
    <x v="3"/>
    <s v="Furniture"/>
    <x v="1"/>
    <n v="434.64600000000002"/>
    <n v="62.782199999999975"/>
    <n v="0.14444444444444399"/>
    <n v="5"/>
  </r>
  <r>
    <x v="304"/>
    <d v="2017-05-19T00:00:00"/>
    <x v="1"/>
    <x v="4"/>
    <x v="1"/>
    <s v="Office Supplies"/>
    <x v="10"/>
    <n v="440.18999999999994"/>
    <n v="206.88929999999996"/>
    <n v="0.47"/>
    <n v="5"/>
  </r>
  <r>
    <x v="304"/>
    <d v="2017-05-19T00:00:00"/>
    <x v="1"/>
    <x v="4"/>
    <x v="1"/>
    <s v="Office Supplies"/>
    <x v="14"/>
    <n v="64.400000000000006"/>
    <n v="1.9320000000000004"/>
    <n v="0.03"/>
    <n v="5"/>
  </r>
  <r>
    <x v="798"/>
    <d v="2017-04-12T00:00:00"/>
    <x v="2"/>
    <x v="1"/>
    <x v="1"/>
    <s v="Office Supplies"/>
    <x v="10"/>
    <n v="244.54999999999998"/>
    <n v="114.93849999999998"/>
    <n v="0.47"/>
    <n v="4"/>
  </r>
  <r>
    <x v="798"/>
    <d v="2017-04-12T00:00:00"/>
    <x v="2"/>
    <x v="1"/>
    <x v="1"/>
    <s v="Office Supplies"/>
    <x v="10"/>
    <n v="195.76"/>
    <n v="97.88"/>
    <n v="0.5"/>
    <n v="4"/>
  </r>
  <r>
    <x v="922"/>
    <d v="2017-02-23T00:00:00"/>
    <x v="2"/>
    <x v="30"/>
    <x v="3"/>
    <s v="Office Supplies"/>
    <x v="10"/>
    <n v="11.76"/>
    <n v="5.7623999999999995"/>
    <n v="0.49"/>
    <n v="6"/>
  </r>
  <r>
    <x v="922"/>
    <d v="2017-02-23T00:00:00"/>
    <x v="2"/>
    <x v="30"/>
    <x v="3"/>
    <s v="Office Supplies"/>
    <x v="4"/>
    <n v="166.45"/>
    <n v="39.947999999999993"/>
    <n v="0.24"/>
    <n v="6"/>
  </r>
  <r>
    <x v="92"/>
    <d v="2017-06-26T00:00:00"/>
    <x v="0"/>
    <x v="1"/>
    <x v="1"/>
    <s v="Office Supplies"/>
    <x v="13"/>
    <n v="2.88"/>
    <n v="1.3535999999999999"/>
    <n v="0.47"/>
    <n v="2"/>
  </r>
  <r>
    <x v="952"/>
    <d v="2014-05-10T00:00:00"/>
    <x v="1"/>
    <x v="10"/>
    <x v="2"/>
    <s v="Office Supplies"/>
    <x v="4"/>
    <n v="45.248000000000005"/>
    <n v="3.9591999999999992"/>
    <n v="8.7499999999999994E-2"/>
    <n v="5"/>
  </r>
  <r>
    <x v="910"/>
    <d v="2015-05-07T00:00:00"/>
    <x v="0"/>
    <x v="9"/>
    <x v="3"/>
    <s v="Office Supplies"/>
    <x v="6"/>
    <n v="59.903999999999996"/>
    <n v="14.227200000000003"/>
    <n v="0.23749999999999999"/>
    <n v="4"/>
  </r>
  <r>
    <x v="910"/>
    <d v="2015-05-07T00:00:00"/>
    <x v="0"/>
    <x v="9"/>
    <x v="3"/>
    <s v="Office Supplies"/>
    <x v="9"/>
    <n v="23.696000000000002"/>
    <n v="6.5164"/>
    <n v="0.27500000000000002"/>
    <n v="4"/>
  </r>
  <r>
    <x v="910"/>
    <d v="2015-05-07T00:00:00"/>
    <x v="0"/>
    <x v="9"/>
    <x v="3"/>
    <s v="Office Supplies"/>
    <x v="10"/>
    <n v="7.9680000000000009"/>
    <n v="2.8884000000000007"/>
    <n v="0.36249999999999999"/>
    <n v="4"/>
  </r>
  <r>
    <x v="910"/>
    <d v="2015-05-07T00:00:00"/>
    <x v="0"/>
    <x v="9"/>
    <x v="3"/>
    <s v="Office Supplies"/>
    <x v="9"/>
    <n v="18.2"/>
    <n v="2.0474999999999994"/>
    <n v="0.1125"/>
    <n v="4"/>
  </r>
  <r>
    <x v="910"/>
    <d v="2015-05-07T00:00:00"/>
    <x v="0"/>
    <x v="9"/>
    <x v="3"/>
    <s v="Technology"/>
    <x v="11"/>
    <n v="27.552000000000003"/>
    <n v="-0.3444000000000047"/>
    <n v="-1.25000000000002E-2"/>
    <n v="4"/>
  </r>
  <r>
    <x v="910"/>
    <d v="2015-05-07T00:00:00"/>
    <x v="0"/>
    <x v="9"/>
    <x v="3"/>
    <s v="Furniture"/>
    <x v="1"/>
    <n v="844.11599999999987"/>
    <n v="-36.176400000000001"/>
    <n v="-4.2857142857142899E-2"/>
    <n v="4"/>
  </r>
  <r>
    <x v="910"/>
    <d v="2015-05-07T00:00:00"/>
    <x v="0"/>
    <x v="9"/>
    <x v="3"/>
    <s v="Office Supplies"/>
    <x v="4"/>
    <n v="76.75200000000001"/>
    <n v="-9.5940000000000012"/>
    <n v="-0.125"/>
    <n v="4"/>
  </r>
  <r>
    <x v="31"/>
    <d v="2016-09-22T00:00:00"/>
    <x v="0"/>
    <x v="2"/>
    <x v="0"/>
    <s v="Office Supplies"/>
    <x v="2"/>
    <n v="3"/>
    <n v="1.0499999999999998"/>
    <n v="0.35"/>
    <n v="4"/>
  </r>
  <r>
    <x v="897"/>
    <d v="2016-09-26T00:00:00"/>
    <x v="0"/>
    <x v="2"/>
    <x v="0"/>
    <s v="Office Supplies"/>
    <x v="8"/>
    <n v="7.5060000000000002"/>
    <n v="-6.0047999999999977"/>
    <n v="-0.8"/>
    <n v="4"/>
  </r>
  <r>
    <x v="897"/>
    <d v="2016-09-26T00:00:00"/>
    <x v="0"/>
    <x v="2"/>
    <x v="0"/>
    <s v="Office Supplies"/>
    <x v="2"/>
    <n v="16.559999999999999"/>
    <n v="5.7960000000000003"/>
    <n v="0.35"/>
    <n v="4"/>
  </r>
  <r>
    <x v="994"/>
    <d v="2016-01-17T00:00:00"/>
    <x v="1"/>
    <x v="4"/>
    <x v="1"/>
    <s v="Furniture"/>
    <x v="5"/>
    <n v="79.92"/>
    <n v="34.365600000000008"/>
    <n v="0.43"/>
    <n v="7"/>
  </r>
  <r>
    <x v="994"/>
    <d v="2016-01-17T00:00:00"/>
    <x v="1"/>
    <x v="4"/>
    <x v="1"/>
    <s v="Technology"/>
    <x v="11"/>
    <n v="69.98"/>
    <n v="13.296199999999999"/>
    <n v="0.19"/>
    <n v="7"/>
  </r>
  <r>
    <x v="636"/>
    <d v="2017-05-11T00:00:00"/>
    <x v="1"/>
    <x v="5"/>
    <x v="2"/>
    <s v="Office Supplies"/>
    <x v="8"/>
    <n v="11.059999999999999"/>
    <n v="-18.802"/>
    <n v="-1.7"/>
    <n v="5"/>
  </r>
  <r>
    <x v="636"/>
    <d v="2017-05-11T00:00:00"/>
    <x v="1"/>
    <x v="5"/>
    <x v="2"/>
    <s v="Furniture"/>
    <x v="0"/>
    <n v="623.46479999999997"/>
    <n v="-119.19180000000006"/>
    <n v="-0.191176470588235"/>
    <n v="5"/>
  </r>
  <r>
    <x v="636"/>
    <d v="2017-05-11T00:00:00"/>
    <x v="1"/>
    <x v="5"/>
    <x v="2"/>
    <s v="Office Supplies"/>
    <x v="4"/>
    <n v="772.68000000000006"/>
    <n v="-57.950999999999993"/>
    <n v="-7.4999999999999997E-2"/>
    <n v="5"/>
  </r>
  <r>
    <x v="995"/>
    <d v="2016-08-06T00:00:00"/>
    <x v="0"/>
    <x v="12"/>
    <x v="2"/>
    <s v="Office Supplies"/>
    <x v="9"/>
    <n v="283.14000000000004"/>
    <n v="72.357999999999976"/>
    <n v="0.25555555555555498"/>
    <n v="6"/>
  </r>
  <r>
    <x v="995"/>
    <d v="2016-08-06T00:00:00"/>
    <x v="0"/>
    <x v="12"/>
    <x v="2"/>
    <s v="Technology"/>
    <x v="7"/>
    <n v="635.96"/>
    <n v="165.34960000000001"/>
    <n v="0.26"/>
    <n v="6"/>
  </r>
  <r>
    <x v="995"/>
    <d v="2016-08-06T00:00:00"/>
    <x v="0"/>
    <x v="12"/>
    <x v="2"/>
    <s v="Technology"/>
    <x v="7"/>
    <n v="118.99"/>
    <n v="33.3172"/>
    <n v="0.28000000000000003"/>
    <n v="6"/>
  </r>
  <r>
    <x v="995"/>
    <d v="2016-08-06T00:00:00"/>
    <x v="0"/>
    <x v="12"/>
    <x v="2"/>
    <s v="Furniture"/>
    <x v="5"/>
    <n v="272.94"/>
    <n v="30.023400000000009"/>
    <n v="0.11"/>
    <n v="6"/>
  </r>
  <r>
    <x v="996"/>
    <d v="2017-03-29T00:00:00"/>
    <x v="0"/>
    <x v="9"/>
    <x v="3"/>
    <s v="Furniture"/>
    <x v="5"/>
    <n v="15.008000000000003"/>
    <n v="1.5007999999999999"/>
    <n v="0.1"/>
    <n v="2"/>
  </r>
  <r>
    <x v="619"/>
    <d v="2014-03-19T00:00:00"/>
    <x v="0"/>
    <x v="7"/>
    <x v="1"/>
    <s v="Office Supplies"/>
    <x v="8"/>
    <n v="33.088000000000001"/>
    <n v="11.167199999999999"/>
    <n v="0.33750000000000002"/>
    <n v="5"/>
  </r>
  <r>
    <x v="619"/>
    <d v="2014-03-19T00:00:00"/>
    <x v="0"/>
    <x v="7"/>
    <x v="1"/>
    <s v="Office Supplies"/>
    <x v="4"/>
    <n v="80.98"/>
    <n v="3.2391999999999967"/>
    <n v="0.04"/>
    <n v="5"/>
  </r>
  <r>
    <x v="619"/>
    <d v="2014-03-19T00:00:00"/>
    <x v="0"/>
    <x v="7"/>
    <x v="1"/>
    <s v="Technology"/>
    <x v="11"/>
    <n v="82.800000000000011"/>
    <n v="6.6239999999999952"/>
    <n v="7.9999999999999905E-2"/>
    <n v="5"/>
  </r>
  <r>
    <x v="619"/>
    <d v="2014-03-19T00:00:00"/>
    <x v="0"/>
    <x v="7"/>
    <x v="1"/>
    <s v="Office Supplies"/>
    <x v="4"/>
    <n v="21.36"/>
    <n v="5.7672000000000008"/>
    <n v="0.27"/>
    <n v="5"/>
  </r>
  <r>
    <x v="619"/>
    <d v="2014-03-19T00:00:00"/>
    <x v="0"/>
    <x v="7"/>
    <x v="1"/>
    <s v="Office Supplies"/>
    <x v="8"/>
    <n v="62.048000000000002"/>
    <n v="20.165599999999998"/>
    <n v="0.32500000000000001"/>
    <n v="5"/>
  </r>
  <r>
    <x v="216"/>
    <d v="2016-07-18T00:00:00"/>
    <x v="0"/>
    <x v="15"/>
    <x v="3"/>
    <s v="Office Supplies"/>
    <x v="13"/>
    <n v="29.61"/>
    <n v="13.324499999999999"/>
    <n v="0.45"/>
    <n v="4"/>
  </r>
  <r>
    <x v="49"/>
    <d v="2016-12-01T00:00:00"/>
    <x v="0"/>
    <x v="3"/>
    <x v="0"/>
    <s v="Technology"/>
    <x v="7"/>
    <n v="863.928"/>
    <n v="86.392799999999994"/>
    <n v="0.1"/>
    <n v="0"/>
  </r>
  <r>
    <x v="48"/>
    <d v="2016-09-03T00:00:00"/>
    <x v="1"/>
    <x v="9"/>
    <x v="3"/>
    <s v="Furniture"/>
    <x v="3"/>
    <n v="241.92"/>
    <n v="-56.448000000000008"/>
    <n v="-0.233333333333333"/>
    <n v="5"/>
  </r>
  <r>
    <x v="48"/>
    <d v="2016-09-03T00:00:00"/>
    <x v="1"/>
    <x v="9"/>
    <x v="3"/>
    <s v="Furniture"/>
    <x v="0"/>
    <n v="163.88"/>
    <n v="-81.94"/>
    <n v="-0.5"/>
    <n v="5"/>
  </r>
  <r>
    <x v="48"/>
    <d v="2016-09-03T00:00:00"/>
    <x v="1"/>
    <x v="9"/>
    <x v="3"/>
    <s v="Office Supplies"/>
    <x v="8"/>
    <n v="3.4860000000000002"/>
    <n v="-2.7887999999999993"/>
    <n v="-0.8"/>
    <n v="5"/>
  </r>
  <r>
    <x v="48"/>
    <d v="2016-09-03T00:00:00"/>
    <x v="1"/>
    <x v="9"/>
    <x v="3"/>
    <s v="Office Supplies"/>
    <x v="13"/>
    <n v="10.584"/>
    <n v="-2.3813999999999993"/>
    <n v="-0.22500000000000001"/>
    <n v="5"/>
  </r>
  <r>
    <x v="890"/>
    <d v="2016-06-30T00:00:00"/>
    <x v="0"/>
    <x v="14"/>
    <x v="2"/>
    <s v="Technology"/>
    <x v="7"/>
    <n v="440.91"/>
    <n v="123.45480000000005"/>
    <n v="0.28000000000000003"/>
    <n v="6"/>
  </r>
  <r>
    <x v="983"/>
    <d v="2017-04-03T00:00:00"/>
    <x v="0"/>
    <x v="9"/>
    <x v="3"/>
    <s v="Office Supplies"/>
    <x v="8"/>
    <n v="5.7150000000000016"/>
    <n v="-4.7625000000000011"/>
    <n v="-0.83333333333333304"/>
    <n v="4"/>
  </r>
  <r>
    <x v="414"/>
    <d v="2014-12-22T00:00:00"/>
    <x v="0"/>
    <x v="16"/>
    <x v="1"/>
    <s v="Furniture"/>
    <x v="5"/>
    <n v="51.967999999999996"/>
    <n v="10.393599999999998"/>
    <n v="0.2"/>
    <n v="2"/>
  </r>
  <r>
    <x v="414"/>
    <d v="2014-12-22T00:00:00"/>
    <x v="0"/>
    <x v="16"/>
    <x v="1"/>
    <s v="Technology"/>
    <x v="11"/>
    <n v="71.975999999999999"/>
    <n v="21.592800000000011"/>
    <n v="0.3"/>
    <n v="2"/>
  </r>
  <r>
    <x v="414"/>
    <d v="2014-12-22T00:00:00"/>
    <x v="0"/>
    <x v="16"/>
    <x v="1"/>
    <s v="Furniture"/>
    <x v="1"/>
    <n v="242.35200000000003"/>
    <n v="-42.411600000000035"/>
    <n v="-0.17499999999999999"/>
    <n v="2"/>
  </r>
  <r>
    <x v="414"/>
    <d v="2014-12-22T00:00:00"/>
    <x v="0"/>
    <x v="16"/>
    <x v="1"/>
    <s v="Office Supplies"/>
    <x v="10"/>
    <n v="221.92000000000002"/>
    <n v="77.671999999999983"/>
    <n v="0.35"/>
    <n v="2"/>
  </r>
  <r>
    <x v="414"/>
    <d v="2014-12-22T00:00:00"/>
    <x v="0"/>
    <x v="16"/>
    <x v="1"/>
    <s v="Office Supplies"/>
    <x v="10"/>
    <n v="8.4480000000000004"/>
    <n v="2.6399999999999997"/>
    <n v="0.3125"/>
    <n v="2"/>
  </r>
  <r>
    <x v="997"/>
    <d v="2015-12-17T00:00:00"/>
    <x v="0"/>
    <x v="12"/>
    <x v="2"/>
    <s v="Office Supplies"/>
    <x v="8"/>
    <n v="29.52"/>
    <n v="14.4648"/>
    <n v="0.49"/>
    <n v="0"/>
  </r>
  <r>
    <x v="997"/>
    <d v="2015-12-17T00:00:00"/>
    <x v="0"/>
    <x v="12"/>
    <x v="2"/>
    <s v="Furniture"/>
    <x v="1"/>
    <n v="302.94"/>
    <n v="48.470400000000012"/>
    <n v="0.16"/>
    <n v="0"/>
  </r>
  <r>
    <x v="997"/>
    <d v="2015-12-17T00:00:00"/>
    <x v="0"/>
    <x v="12"/>
    <x v="2"/>
    <s v="Furniture"/>
    <x v="1"/>
    <n v="142.36000000000001"/>
    <n v="38.437200000000004"/>
    <n v="0.27"/>
    <n v="0"/>
  </r>
  <r>
    <x v="997"/>
    <d v="2015-12-17T00:00:00"/>
    <x v="0"/>
    <x v="12"/>
    <x v="2"/>
    <s v="Furniture"/>
    <x v="1"/>
    <n v="546.66"/>
    <n v="136.66500000000002"/>
    <n v="0.25"/>
    <n v="0"/>
  </r>
  <r>
    <x v="997"/>
    <d v="2015-12-17T00:00:00"/>
    <x v="0"/>
    <x v="12"/>
    <x v="2"/>
    <s v="Furniture"/>
    <x v="5"/>
    <n v="212.13"/>
    <n v="14.849099999999979"/>
    <n v="6.9999999999999896E-2"/>
    <n v="0"/>
  </r>
  <r>
    <x v="943"/>
    <d v="2017-05-17T00:00:00"/>
    <x v="2"/>
    <x v="5"/>
    <x v="2"/>
    <s v="Office Supplies"/>
    <x v="6"/>
    <n v="5.2480000000000002"/>
    <n v="0.59039999999999915"/>
    <n v="0.1125"/>
    <n v="6"/>
  </r>
  <r>
    <x v="943"/>
    <d v="2017-05-17T00:00:00"/>
    <x v="2"/>
    <x v="5"/>
    <x v="2"/>
    <s v="Office Supplies"/>
    <x v="4"/>
    <n v="74.415999999999997"/>
    <n v="-14.883200000000002"/>
    <n v="-0.2"/>
    <n v="6"/>
  </r>
  <r>
    <x v="943"/>
    <d v="2017-05-17T00:00:00"/>
    <x v="2"/>
    <x v="5"/>
    <x v="2"/>
    <s v="Office Supplies"/>
    <x v="10"/>
    <n v="6.8480000000000008"/>
    <n v="2.1399999999999992"/>
    <n v="0.3125"/>
    <n v="6"/>
  </r>
  <r>
    <x v="943"/>
    <d v="2017-05-17T00:00:00"/>
    <x v="2"/>
    <x v="5"/>
    <x v="2"/>
    <s v="Furniture"/>
    <x v="5"/>
    <n v="7.9959999999999996"/>
    <n v="-6.9964999999999993"/>
    <n v="-0.875"/>
    <n v="6"/>
  </r>
  <r>
    <x v="890"/>
    <d v="2016-06-28T00:00:00"/>
    <x v="1"/>
    <x v="5"/>
    <x v="2"/>
    <s v="Office Supplies"/>
    <x v="9"/>
    <n v="8.711999999999998"/>
    <n v="-19.602000000000007"/>
    <n v="-2.25"/>
    <n v="4"/>
  </r>
  <r>
    <x v="624"/>
    <d v="2016-05-18T00:00:00"/>
    <x v="0"/>
    <x v="29"/>
    <x v="3"/>
    <s v="Office Supplies"/>
    <x v="14"/>
    <n v="65.17"/>
    <n v="18.899299999999997"/>
    <n v="0.28999999999999998"/>
    <n v="1"/>
  </r>
  <r>
    <x v="624"/>
    <d v="2016-05-18T00:00:00"/>
    <x v="0"/>
    <x v="29"/>
    <x v="3"/>
    <s v="Office Supplies"/>
    <x v="2"/>
    <n v="14.62"/>
    <n v="6.8713999999999995"/>
    <n v="0.47"/>
    <n v="1"/>
  </r>
  <r>
    <x v="624"/>
    <d v="2016-05-18T00:00:00"/>
    <x v="0"/>
    <x v="29"/>
    <x v="3"/>
    <s v="Furniture"/>
    <x v="5"/>
    <n v="173.24"/>
    <n v="17.323999999999984"/>
    <n v="9.9999999999999895E-2"/>
    <n v="1"/>
  </r>
  <r>
    <x v="222"/>
    <d v="2017-06-30T00:00:00"/>
    <x v="0"/>
    <x v="1"/>
    <x v="1"/>
    <s v="Office Supplies"/>
    <x v="8"/>
    <n v="895.92"/>
    <n v="302.37299999999993"/>
    <n v="0.33750000000000002"/>
    <n v="1"/>
  </r>
  <r>
    <x v="222"/>
    <d v="2017-06-30T00:00:00"/>
    <x v="0"/>
    <x v="1"/>
    <x v="1"/>
    <s v="Office Supplies"/>
    <x v="4"/>
    <n v="130.71"/>
    <n v="39.212999999999994"/>
    <n v="0.3"/>
    <n v="1"/>
  </r>
  <r>
    <x v="222"/>
    <d v="2017-06-30T00:00:00"/>
    <x v="0"/>
    <x v="1"/>
    <x v="1"/>
    <s v="Office Supplies"/>
    <x v="6"/>
    <n v="11.68"/>
    <n v="3.0367999999999995"/>
    <n v="0.26"/>
    <n v="1"/>
  </r>
  <r>
    <x v="222"/>
    <d v="2017-06-30T00:00:00"/>
    <x v="0"/>
    <x v="1"/>
    <x v="1"/>
    <s v="Technology"/>
    <x v="11"/>
    <n v="62.31"/>
    <n v="22.4316"/>
    <n v="0.36"/>
    <n v="1"/>
  </r>
  <r>
    <x v="691"/>
    <d v="2014-03-31T00:00:00"/>
    <x v="0"/>
    <x v="9"/>
    <x v="3"/>
    <s v="Office Supplies"/>
    <x v="8"/>
    <n v="0.85200000000000009"/>
    <n v="-0.59639999999999982"/>
    <n v="-0.7"/>
    <n v="0"/>
  </r>
  <r>
    <x v="757"/>
    <d v="2014-12-21T00:00:00"/>
    <x v="0"/>
    <x v="5"/>
    <x v="2"/>
    <s v="Office Supplies"/>
    <x v="10"/>
    <n v="36.288000000000011"/>
    <n v="12.700800000000001"/>
    <n v="0.35"/>
    <n v="5"/>
  </r>
  <r>
    <x v="757"/>
    <d v="2014-12-21T00:00:00"/>
    <x v="0"/>
    <x v="5"/>
    <x v="2"/>
    <s v="Furniture"/>
    <x v="5"/>
    <n v="56.567999999999998"/>
    <n v="-74.952600000000004"/>
    <n v="-1.325"/>
    <n v="5"/>
  </r>
  <r>
    <x v="796"/>
    <d v="2017-05-20T00:00:00"/>
    <x v="0"/>
    <x v="21"/>
    <x v="1"/>
    <s v="Technology"/>
    <x v="7"/>
    <n v="344.70400000000001"/>
    <n v="38.779199999999989"/>
    <n v="0.1125"/>
    <n v="2"/>
  </r>
  <r>
    <x v="793"/>
    <d v="2015-05-16T00:00:00"/>
    <x v="0"/>
    <x v="22"/>
    <x v="1"/>
    <s v="Technology"/>
    <x v="7"/>
    <n v="201.584"/>
    <n v="20.158400000000015"/>
    <n v="0.1"/>
    <n v="4"/>
  </r>
  <r>
    <x v="734"/>
    <d v="2017-12-07T00:00:00"/>
    <x v="2"/>
    <x v="4"/>
    <x v="1"/>
    <s v="Furniture"/>
    <x v="3"/>
    <n v="521.96"/>
    <n v="88.733199999999954"/>
    <n v="0.17"/>
    <n v="4"/>
  </r>
  <r>
    <x v="295"/>
    <d v="2015-12-17T00:00:00"/>
    <x v="0"/>
    <x v="39"/>
    <x v="3"/>
    <s v="Office Supplies"/>
    <x v="6"/>
    <n v="8.2200000000000006"/>
    <n v="2.2194000000000007"/>
    <n v="0.27"/>
    <n v="5"/>
  </r>
  <r>
    <x v="998"/>
    <d v="2015-10-11T00:00:00"/>
    <x v="1"/>
    <x v="1"/>
    <x v="1"/>
    <s v="Office Supplies"/>
    <x v="10"/>
    <n v="45.36"/>
    <n v="21.772800000000004"/>
    <n v="0.48"/>
    <n v="1"/>
  </r>
  <r>
    <x v="24"/>
    <d v="2015-04-20T00:00:00"/>
    <x v="2"/>
    <x v="1"/>
    <x v="1"/>
    <s v="Office Supplies"/>
    <x v="4"/>
    <n v="947.17000000000007"/>
    <n v="9.4717000000000837"/>
    <n v="1.0000000000000101E-2"/>
    <n v="2"/>
  </r>
  <r>
    <x v="24"/>
    <d v="2015-04-20T00:00:00"/>
    <x v="2"/>
    <x v="1"/>
    <x v="1"/>
    <s v="Office Supplies"/>
    <x v="10"/>
    <n v="61.96"/>
    <n v="27.881999999999998"/>
    <n v="0.45"/>
    <n v="2"/>
  </r>
  <r>
    <x v="159"/>
    <d v="2014-06-11T00:00:00"/>
    <x v="0"/>
    <x v="10"/>
    <x v="2"/>
    <s v="Furniture"/>
    <x v="3"/>
    <n v="268.935"/>
    <n v="-209.76929999999999"/>
    <n v="-0.78"/>
    <n v="4"/>
  </r>
  <r>
    <x v="853"/>
    <d v="2017-09-07T00:00:00"/>
    <x v="2"/>
    <x v="4"/>
    <x v="1"/>
    <s v="Office Supplies"/>
    <x v="6"/>
    <n v="7.58"/>
    <n v="2.9561999999999999"/>
    <n v="0.39"/>
    <n v="6"/>
  </r>
  <r>
    <x v="730"/>
    <d v="2016-05-22T00:00:00"/>
    <x v="0"/>
    <x v="32"/>
    <x v="0"/>
    <s v="Office Supplies"/>
    <x v="2"/>
    <n v="14.73"/>
    <n v="7.2176999999999998"/>
    <n v="0.49"/>
    <n v="0"/>
  </r>
  <r>
    <x v="583"/>
    <d v="2016-11-15T00:00:00"/>
    <x v="2"/>
    <x v="2"/>
    <x v="0"/>
    <s v="Office Supplies"/>
    <x v="8"/>
    <n v="9.8880000000000017"/>
    <n v="-6.921599999999998"/>
    <n v="-0.7"/>
    <n v="4"/>
  </r>
  <r>
    <x v="583"/>
    <d v="2016-11-15T00:00:00"/>
    <x v="2"/>
    <x v="2"/>
    <x v="0"/>
    <s v="Office Supplies"/>
    <x v="9"/>
    <n v="671.5440000000001"/>
    <n v="50.36579999999995"/>
    <n v="7.49999999999999E-2"/>
    <n v="4"/>
  </r>
  <r>
    <x v="641"/>
    <d v="2014-11-29T00:00:00"/>
    <x v="2"/>
    <x v="15"/>
    <x v="3"/>
    <s v="Office Supplies"/>
    <x v="4"/>
    <n v="1117.92"/>
    <n v="55.895999999999958"/>
    <n v="0.05"/>
    <n v="4"/>
  </r>
  <r>
    <x v="641"/>
    <d v="2014-11-29T00:00:00"/>
    <x v="2"/>
    <x v="15"/>
    <x v="3"/>
    <s v="Furniture"/>
    <x v="0"/>
    <n v="275.952"/>
    <n v="-37.943400000000025"/>
    <n v="-0.13750000000000001"/>
    <n v="4"/>
  </r>
  <r>
    <x v="845"/>
    <d v="2014-11-12T00:00:00"/>
    <x v="0"/>
    <x v="1"/>
    <x v="1"/>
    <s v="Office Supplies"/>
    <x v="8"/>
    <n v="123.14399999999999"/>
    <n v="46.178999999999988"/>
    <n v="0.375"/>
    <n v="5"/>
  </r>
  <r>
    <x v="427"/>
    <d v="2016-07-23T00:00:00"/>
    <x v="0"/>
    <x v="5"/>
    <x v="2"/>
    <s v="Technology"/>
    <x v="11"/>
    <n v="15.576000000000001"/>
    <n v="3.3098999999999998"/>
    <n v="0.21249999999999999"/>
    <n v="5"/>
  </r>
  <r>
    <x v="368"/>
    <d v="2015-03-31T00:00:00"/>
    <x v="0"/>
    <x v="1"/>
    <x v="1"/>
    <s v="Office Supplies"/>
    <x v="10"/>
    <n v="212.64"/>
    <n v="99.940799999999982"/>
    <n v="0.47"/>
    <n v="2"/>
  </r>
  <r>
    <x v="368"/>
    <d v="2015-03-31T00:00:00"/>
    <x v="0"/>
    <x v="1"/>
    <x v="1"/>
    <s v="Office Supplies"/>
    <x v="10"/>
    <n v="9.870000000000001"/>
    <n v="4.5401999999999996"/>
    <n v="0.46"/>
    <n v="2"/>
  </r>
  <r>
    <x v="368"/>
    <d v="2015-03-31T00:00:00"/>
    <x v="0"/>
    <x v="1"/>
    <x v="1"/>
    <s v="Technology"/>
    <x v="11"/>
    <n v="53.25"/>
    <n v="20.767499999999998"/>
    <n v="0.39"/>
    <n v="2"/>
  </r>
  <r>
    <x v="368"/>
    <d v="2015-03-31T00:00:00"/>
    <x v="0"/>
    <x v="1"/>
    <x v="1"/>
    <s v="Furniture"/>
    <x v="5"/>
    <n v="19.919999999999998"/>
    <n v="9.5615999999999985"/>
    <n v="0.48"/>
    <n v="2"/>
  </r>
  <r>
    <x v="281"/>
    <d v="2016-04-12T00:00:00"/>
    <x v="1"/>
    <x v="15"/>
    <x v="3"/>
    <s v="Furniture"/>
    <x v="1"/>
    <n v="658.74599999999998"/>
    <n v="146.38799999999998"/>
    <n v="0.22222222222222199"/>
    <n v="5"/>
  </r>
  <r>
    <x v="385"/>
    <d v="2015-06-19T00:00:00"/>
    <x v="2"/>
    <x v="43"/>
    <x v="3"/>
    <s v="Office Supplies"/>
    <x v="8"/>
    <n v="8.26"/>
    <n v="3.8822000000000001"/>
    <n v="0.47"/>
    <n v="6"/>
  </r>
  <r>
    <x v="385"/>
    <d v="2015-06-19T00:00:00"/>
    <x v="2"/>
    <x v="43"/>
    <x v="3"/>
    <s v="Office Supplies"/>
    <x v="8"/>
    <n v="29.84"/>
    <n v="13.427999999999997"/>
    <n v="0.45"/>
    <n v="6"/>
  </r>
  <r>
    <x v="385"/>
    <d v="2015-06-19T00:00:00"/>
    <x v="2"/>
    <x v="43"/>
    <x v="3"/>
    <s v="Technology"/>
    <x v="11"/>
    <n v="67.98"/>
    <n v="14.955599999999997"/>
    <n v="0.22"/>
    <n v="6"/>
  </r>
  <r>
    <x v="954"/>
    <d v="2015-02-24T00:00:00"/>
    <x v="0"/>
    <x v="1"/>
    <x v="1"/>
    <s v="Office Supplies"/>
    <x v="2"/>
    <n v="61.06"/>
    <n v="28.087600000000002"/>
    <n v="0.46"/>
    <n v="6"/>
  </r>
  <r>
    <x v="954"/>
    <d v="2015-02-24T00:00:00"/>
    <x v="0"/>
    <x v="1"/>
    <x v="1"/>
    <s v="Furniture"/>
    <x v="3"/>
    <n v="35.544000000000004"/>
    <n v="-0.88860000000000205"/>
    <n v="-2.5000000000000099E-2"/>
    <n v="6"/>
  </r>
  <r>
    <x v="105"/>
    <d v="2017-11-16T00:00:00"/>
    <x v="0"/>
    <x v="4"/>
    <x v="1"/>
    <s v="Office Supplies"/>
    <x v="2"/>
    <n v="9.9600000000000009"/>
    <n v="4.5815999999999999"/>
    <n v="0.46"/>
    <n v="4"/>
  </r>
  <r>
    <x v="105"/>
    <d v="2017-11-16T00:00:00"/>
    <x v="0"/>
    <x v="4"/>
    <x v="1"/>
    <s v="Office Supplies"/>
    <x v="6"/>
    <n v="9.2099999999999991"/>
    <n v="2.3025000000000002"/>
    <n v="0.25"/>
    <n v="4"/>
  </r>
  <r>
    <x v="105"/>
    <d v="2017-11-16T00:00:00"/>
    <x v="0"/>
    <x v="4"/>
    <x v="1"/>
    <s v="Office Supplies"/>
    <x v="14"/>
    <n v="27.93"/>
    <n v="8.0996999999999986"/>
    <n v="0.28999999999999998"/>
    <n v="4"/>
  </r>
  <r>
    <x v="916"/>
    <d v="2017-03-05T00:00:00"/>
    <x v="0"/>
    <x v="11"/>
    <x v="2"/>
    <s v="Office Supplies"/>
    <x v="13"/>
    <n v="7.9"/>
    <n v="2.5279999999999996"/>
    <n v="0.32"/>
    <n v="0"/>
  </r>
  <r>
    <x v="916"/>
    <d v="2017-03-05T00:00:00"/>
    <x v="0"/>
    <x v="11"/>
    <x v="2"/>
    <s v="Office Supplies"/>
    <x v="4"/>
    <n v="221.16"/>
    <n v="57.501599999999996"/>
    <n v="0.26"/>
    <n v="0"/>
  </r>
  <r>
    <x v="916"/>
    <d v="2017-03-05T00:00:00"/>
    <x v="0"/>
    <x v="11"/>
    <x v="2"/>
    <s v="Office Supplies"/>
    <x v="8"/>
    <n v="127.96"/>
    <n v="62.700400000000002"/>
    <n v="0.49"/>
    <n v="0"/>
  </r>
  <r>
    <x v="916"/>
    <d v="2017-03-05T00:00:00"/>
    <x v="0"/>
    <x v="11"/>
    <x v="2"/>
    <s v="Office Supplies"/>
    <x v="8"/>
    <n v="18.690000000000001"/>
    <n v="9.158100000000001"/>
    <n v="0.49"/>
    <n v="0"/>
  </r>
  <r>
    <x v="840"/>
    <d v="2016-03-03T00:00:00"/>
    <x v="1"/>
    <x v="1"/>
    <x v="1"/>
    <s v="Office Supplies"/>
    <x v="14"/>
    <n v="25.349999999999998"/>
    <n v="7.6049999999999978"/>
    <n v="0.3"/>
    <n v="0"/>
  </r>
  <r>
    <x v="840"/>
    <d v="2016-03-03T00:00:00"/>
    <x v="1"/>
    <x v="1"/>
    <x v="1"/>
    <s v="Furniture"/>
    <x v="5"/>
    <n v="35.28"/>
    <n v="11.995199999999997"/>
    <n v="0.34"/>
    <n v="0"/>
  </r>
  <r>
    <x v="435"/>
    <d v="2016-12-25T00:00:00"/>
    <x v="1"/>
    <x v="4"/>
    <x v="1"/>
    <s v="Office Supplies"/>
    <x v="10"/>
    <n v="33.4"/>
    <n v="16.032"/>
    <n v="0.48"/>
    <n v="1"/>
  </r>
  <r>
    <x v="877"/>
    <d v="2016-10-09T00:00:00"/>
    <x v="1"/>
    <x v="4"/>
    <x v="1"/>
    <s v="Technology"/>
    <x v="15"/>
    <n v="837.59999999999991"/>
    <n v="62.82000000000005"/>
    <n v="7.5000000000000094E-2"/>
    <n v="2"/>
  </r>
  <r>
    <x v="10"/>
    <d v="2016-12-13T00:00:00"/>
    <x v="0"/>
    <x v="18"/>
    <x v="0"/>
    <s v="Technology"/>
    <x v="7"/>
    <n v="40.68"/>
    <n v="-9.153000000000004"/>
    <n v="-0.22500000000000001"/>
    <n v="4"/>
  </r>
  <r>
    <x v="225"/>
    <d v="2017-11-24T00:00:00"/>
    <x v="0"/>
    <x v="18"/>
    <x v="0"/>
    <s v="Furniture"/>
    <x v="1"/>
    <n v="209.56799999999998"/>
    <n v="-23.576400000000007"/>
    <n v="-0.1125"/>
    <n v="4"/>
  </r>
  <r>
    <x v="295"/>
    <d v="2015-12-16T00:00:00"/>
    <x v="0"/>
    <x v="5"/>
    <x v="2"/>
    <s v="Technology"/>
    <x v="11"/>
    <n v="22.368000000000002"/>
    <n v="6.4308000000000014"/>
    <n v="0.28749999999999998"/>
    <n v="4"/>
  </r>
  <r>
    <x v="447"/>
    <d v="2017-02-08T00:00:00"/>
    <x v="0"/>
    <x v="2"/>
    <x v="0"/>
    <s v="Office Supplies"/>
    <x v="8"/>
    <n v="3.8820000000000006"/>
    <n v="-2.5880000000000001"/>
    <n v="-0.66666666666666696"/>
    <n v="5"/>
  </r>
  <r>
    <x v="447"/>
    <d v="2017-02-08T00:00:00"/>
    <x v="0"/>
    <x v="2"/>
    <x v="0"/>
    <s v="Office Supplies"/>
    <x v="10"/>
    <n v="115.29600000000001"/>
    <n v="40.353599999999986"/>
    <n v="0.35"/>
    <n v="5"/>
  </r>
  <r>
    <x v="296"/>
    <d v="2017-09-25T00:00:00"/>
    <x v="0"/>
    <x v="9"/>
    <x v="3"/>
    <s v="Office Supplies"/>
    <x v="8"/>
    <n v="1.9080000000000004"/>
    <n v="-1.5264000000000002"/>
    <n v="-0.8"/>
    <n v="4"/>
  </r>
  <r>
    <x v="504"/>
    <d v="2017-05-05T00:00:00"/>
    <x v="2"/>
    <x v="10"/>
    <x v="2"/>
    <s v="Office Supplies"/>
    <x v="8"/>
    <n v="43.371999999999993"/>
    <n v="-69.395200000000031"/>
    <n v="-1.6"/>
    <n v="5"/>
  </r>
  <r>
    <x v="935"/>
    <d v="2014-11-07T00:00:00"/>
    <x v="0"/>
    <x v="15"/>
    <x v="3"/>
    <s v="Technology"/>
    <x v="7"/>
    <n v="783.96"/>
    <n v="219.50880000000006"/>
    <n v="0.28000000000000003"/>
    <n v="4"/>
  </r>
  <r>
    <x v="935"/>
    <d v="2014-11-07T00:00:00"/>
    <x v="0"/>
    <x v="15"/>
    <x v="3"/>
    <s v="Office Supplies"/>
    <x v="8"/>
    <n v="48.896000000000001"/>
    <n v="18.335999999999999"/>
    <n v="0.375"/>
    <n v="4"/>
  </r>
  <r>
    <x v="935"/>
    <d v="2014-11-07T00:00:00"/>
    <x v="0"/>
    <x v="15"/>
    <x v="3"/>
    <s v="Office Supplies"/>
    <x v="8"/>
    <n v="7.8560000000000008"/>
    <n v="2.8477999999999994"/>
    <n v="0.36249999999999999"/>
    <n v="4"/>
  </r>
  <r>
    <x v="945"/>
    <d v="2017-01-04T00:00:00"/>
    <x v="0"/>
    <x v="24"/>
    <x v="3"/>
    <s v="Office Supplies"/>
    <x v="2"/>
    <n v="5.9039999999999999"/>
    <n v="1.9925999999999999"/>
    <n v="0.33750000000000002"/>
    <n v="5"/>
  </r>
  <r>
    <x v="945"/>
    <d v="2017-01-04T00:00:00"/>
    <x v="0"/>
    <x v="24"/>
    <x v="3"/>
    <s v="Office Supplies"/>
    <x v="14"/>
    <n v="13.712000000000002"/>
    <n v="1.0284"/>
    <n v="7.4999999999999997E-2"/>
    <n v="5"/>
  </r>
  <r>
    <x v="328"/>
    <d v="2014-09-21T00:00:00"/>
    <x v="0"/>
    <x v="1"/>
    <x v="1"/>
    <s v="Office Supplies"/>
    <x v="12"/>
    <n v="182.94"/>
    <n v="85.981799999999993"/>
    <n v="0.47"/>
    <n v="4"/>
  </r>
  <r>
    <x v="221"/>
    <d v="2017-11-27T00:00:00"/>
    <x v="0"/>
    <x v="1"/>
    <x v="1"/>
    <s v="Office Supplies"/>
    <x v="6"/>
    <n v="27.76"/>
    <n v="9.9936000000000007"/>
    <n v="0.36"/>
    <n v="3"/>
  </r>
  <r>
    <x v="999"/>
    <d v="2015-04-28T00:00:00"/>
    <x v="2"/>
    <x v="15"/>
    <x v="3"/>
    <s v="Office Supplies"/>
    <x v="6"/>
    <n v="25.99"/>
    <n v="7.5370999999999988"/>
    <n v="0.28999999999999998"/>
    <n v="4"/>
  </r>
  <r>
    <x v="1000"/>
    <d v="2015-03-12T00:00:00"/>
    <x v="1"/>
    <x v="5"/>
    <x v="2"/>
    <s v="Technology"/>
    <x v="11"/>
    <n v="113.52000000000001"/>
    <n v="29.798999999999999"/>
    <n v="0.26250000000000001"/>
    <n v="3"/>
  </r>
  <r>
    <x v="1000"/>
    <d v="2015-03-12T00:00:00"/>
    <x v="1"/>
    <x v="5"/>
    <x v="2"/>
    <s v="Technology"/>
    <x v="7"/>
    <n v="359.88"/>
    <n v="22.492499999999993"/>
    <n v="6.25E-2"/>
    <n v="3"/>
  </r>
  <r>
    <x v="455"/>
    <d v="2017-06-03T00:00:00"/>
    <x v="0"/>
    <x v="3"/>
    <x v="0"/>
    <s v="Office Supplies"/>
    <x v="10"/>
    <n v="25.344000000000001"/>
    <n v="9.1871999999999989"/>
    <n v="0.36249999999999999"/>
    <n v="1"/>
  </r>
  <r>
    <x v="251"/>
    <d v="2016-09-24T00:00:00"/>
    <x v="2"/>
    <x v="1"/>
    <x v="1"/>
    <s v="Office Supplies"/>
    <x v="8"/>
    <n v="11.952000000000002"/>
    <n v="4.1832000000000003"/>
    <n v="0.35"/>
    <n v="5"/>
  </r>
  <r>
    <x v="251"/>
    <d v="2016-09-24T00:00:00"/>
    <x v="2"/>
    <x v="1"/>
    <x v="1"/>
    <s v="Office Supplies"/>
    <x v="14"/>
    <n v="6.24"/>
    <n v="1.8719999999999997"/>
    <n v="0.3"/>
    <n v="5"/>
  </r>
  <r>
    <x v="656"/>
    <d v="2014-11-03T00:00:00"/>
    <x v="0"/>
    <x v="16"/>
    <x v="1"/>
    <s v="Technology"/>
    <x v="7"/>
    <n v="742.33600000000001"/>
    <n v="83.512799999999913"/>
    <n v="0.1125"/>
    <n v="3"/>
  </r>
  <r>
    <x v="51"/>
    <d v="2017-11-27T00:00:00"/>
    <x v="0"/>
    <x v="10"/>
    <x v="2"/>
    <s v="Furniture"/>
    <x v="5"/>
    <n v="6.4640000000000004"/>
    <n v="-4.0400000000000009"/>
    <n v="-0.625"/>
    <n v="4"/>
  </r>
  <r>
    <x v="51"/>
    <d v="2017-11-27T00:00:00"/>
    <x v="0"/>
    <x v="10"/>
    <x v="2"/>
    <s v="Office Supplies"/>
    <x v="2"/>
    <n v="11.52"/>
    <n v="4.1760000000000002"/>
    <n v="0.36249999999999999"/>
    <n v="4"/>
  </r>
  <r>
    <x v="51"/>
    <d v="2017-11-27T00:00:00"/>
    <x v="0"/>
    <x v="10"/>
    <x v="2"/>
    <s v="Technology"/>
    <x v="7"/>
    <n v="222.38400000000001"/>
    <n v="16.678799999999995"/>
    <n v="7.4999999999999997E-2"/>
    <n v="4"/>
  </r>
  <r>
    <x v="673"/>
    <d v="2017-11-21T00:00:00"/>
    <x v="2"/>
    <x v="1"/>
    <x v="1"/>
    <s v="Office Supplies"/>
    <x v="6"/>
    <n v="23.36"/>
    <n v="6.073599999999999"/>
    <n v="0.26"/>
    <n v="5"/>
  </r>
  <r>
    <x v="317"/>
    <d v="2016-02-23T00:00:00"/>
    <x v="1"/>
    <x v="15"/>
    <x v="3"/>
    <s v="Office Supplies"/>
    <x v="2"/>
    <n v="8.67"/>
    <n v="4.0749000000000004"/>
    <n v="0.47"/>
    <n v="4"/>
  </r>
  <r>
    <x v="317"/>
    <d v="2016-02-23T00:00:00"/>
    <x v="1"/>
    <x v="15"/>
    <x v="3"/>
    <s v="Office Supplies"/>
    <x v="14"/>
    <n v="25.71"/>
    <n v="6.6846000000000005"/>
    <n v="0.26"/>
    <n v="4"/>
  </r>
  <r>
    <x v="659"/>
    <d v="2017-11-11T00:00:00"/>
    <x v="0"/>
    <x v="13"/>
    <x v="3"/>
    <s v="Office Supplies"/>
    <x v="9"/>
    <n v="100.94"/>
    <n v="33.310199999999995"/>
    <n v="0.33"/>
    <n v="4"/>
  </r>
  <r>
    <x v="1001"/>
    <d v="2014-07-10T00:00:00"/>
    <x v="0"/>
    <x v="15"/>
    <x v="3"/>
    <s v="Furniture"/>
    <x v="1"/>
    <n v="63.882000000000005"/>
    <n v="10.647000000000004"/>
    <n v="0.16666666666666699"/>
    <n v="2"/>
  </r>
  <r>
    <x v="845"/>
    <d v="2014-11-12T00:00:00"/>
    <x v="0"/>
    <x v="5"/>
    <x v="2"/>
    <s v="Furniture"/>
    <x v="1"/>
    <n v="683.14399999999989"/>
    <n v="0"/>
    <n v="0"/>
    <n v="5"/>
  </r>
  <r>
    <x v="845"/>
    <d v="2014-11-12T00:00:00"/>
    <x v="0"/>
    <x v="5"/>
    <x v="2"/>
    <s v="Office Supplies"/>
    <x v="8"/>
    <n v="1.4759999999999995"/>
    <n v="-2.214"/>
    <n v="-1.5"/>
    <n v="5"/>
  </r>
  <r>
    <x v="845"/>
    <d v="2014-11-12T00:00:00"/>
    <x v="0"/>
    <x v="5"/>
    <x v="2"/>
    <s v="Office Supplies"/>
    <x v="14"/>
    <n v="40.711999999999996"/>
    <n v="3.5623000000000022"/>
    <n v="8.7500000000000105E-2"/>
    <n v="5"/>
  </r>
  <r>
    <x v="480"/>
    <d v="2017-02-01T00:00:00"/>
    <x v="0"/>
    <x v="41"/>
    <x v="2"/>
    <s v="Office Supplies"/>
    <x v="10"/>
    <n v="279.89999999999998"/>
    <n v="137.15100000000001"/>
    <n v="0.49"/>
    <n v="4"/>
  </r>
  <r>
    <x v="555"/>
    <d v="2015-12-16T00:00:00"/>
    <x v="0"/>
    <x v="22"/>
    <x v="1"/>
    <s v="Office Supplies"/>
    <x v="6"/>
    <n v="13.120000000000001"/>
    <n v="1.1480000000000006"/>
    <n v="8.7499999999999994E-2"/>
    <n v="5"/>
  </r>
  <r>
    <x v="555"/>
    <d v="2015-12-16T00:00:00"/>
    <x v="0"/>
    <x v="22"/>
    <x v="1"/>
    <s v="Furniture"/>
    <x v="0"/>
    <n v="69.576000000000008"/>
    <n v="-143.79040000000001"/>
    <n v="-2.06666666666667"/>
    <n v="5"/>
  </r>
  <r>
    <x v="555"/>
    <d v="2015-12-16T00:00:00"/>
    <x v="0"/>
    <x v="22"/>
    <x v="1"/>
    <s v="Office Supplies"/>
    <x v="6"/>
    <n v="4.2240000000000002"/>
    <n v="0.47519999999999984"/>
    <n v="0.1125"/>
    <n v="5"/>
  </r>
  <r>
    <x v="555"/>
    <d v="2015-12-16T00:00:00"/>
    <x v="0"/>
    <x v="22"/>
    <x v="1"/>
    <s v="Technology"/>
    <x v="11"/>
    <n v="58.08"/>
    <n v="-6.5339999999999954"/>
    <n v="-0.1125"/>
    <n v="5"/>
  </r>
  <r>
    <x v="555"/>
    <d v="2015-12-16T00:00:00"/>
    <x v="0"/>
    <x v="22"/>
    <x v="1"/>
    <s v="Furniture"/>
    <x v="5"/>
    <n v="52.416000000000004"/>
    <n v="15.069600000000007"/>
    <n v="0.28749999999999998"/>
    <n v="5"/>
  </r>
  <r>
    <x v="555"/>
    <d v="2015-12-16T00:00:00"/>
    <x v="0"/>
    <x v="22"/>
    <x v="1"/>
    <s v="Furniture"/>
    <x v="5"/>
    <n v="54.920000000000009"/>
    <n v="10.983999999999996"/>
    <n v="0.2"/>
    <n v="5"/>
  </r>
  <r>
    <x v="555"/>
    <d v="2015-12-16T00:00:00"/>
    <x v="0"/>
    <x v="22"/>
    <x v="1"/>
    <s v="Furniture"/>
    <x v="3"/>
    <n v="364.95"/>
    <n v="-248.16599999999994"/>
    <n v="-0.68"/>
    <n v="5"/>
  </r>
  <r>
    <x v="555"/>
    <d v="2015-12-16T00:00:00"/>
    <x v="0"/>
    <x v="22"/>
    <x v="1"/>
    <s v="Office Supplies"/>
    <x v="10"/>
    <n v="85.055999999999997"/>
    <n v="28.706399999999991"/>
    <n v="0.33750000000000002"/>
    <n v="5"/>
  </r>
  <r>
    <x v="555"/>
    <d v="2015-12-16T00:00:00"/>
    <x v="0"/>
    <x v="22"/>
    <x v="1"/>
    <s v="Office Supplies"/>
    <x v="10"/>
    <n v="27.695999999999998"/>
    <n v="9.6935999999999964"/>
    <n v="0.35"/>
    <n v="5"/>
  </r>
  <r>
    <x v="685"/>
    <d v="2015-07-04T00:00:00"/>
    <x v="0"/>
    <x v="15"/>
    <x v="3"/>
    <s v="Office Supplies"/>
    <x v="10"/>
    <n v="24.96"/>
    <n v="11.231999999999999"/>
    <n v="0.45"/>
    <n v="5"/>
  </r>
  <r>
    <x v="199"/>
    <d v="2015-03-23T00:00:00"/>
    <x v="1"/>
    <x v="1"/>
    <x v="1"/>
    <s v="Furniture"/>
    <x v="5"/>
    <n v="43.13"/>
    <n v="18.114600000000003"/>
    <n v="0.42"/>
    <n v="7"/>
  </r>
  <r>
    <x v="863"/>
    <d v="2015-08-17T00:00:00"/>
    <x v="0"/>
    <x v="32"/>
    <x v="0"/>
    <s v="Office Supplies"/>
    <x v="8"/>
    <n v="5.64"/>
    <n v="2.7071999999999994"/>
    <n v="0.48"/>
    <n v="4"/>
  </r>
  <r>
    <x v="675"/>
    <d v="2016-05-19T00:00:00"/>
    <x v="1"/>
    <x v="2"/>
    <x v="0"/>
    <s v="Office Supplies"/>
    <x v="8"/>
    <n v="57.582000000000008"/>
    <n v="-44.146199999999979"/>
    <n v="-0.76666666666666605"/>
    <n v="5"/>
  </r>
  <r>
    <x v="675"/>
    <d v="2016-05-19T00:00:00"/>
    <x v="1"/>
    <x v="2"/>
    <x v="0"/>
    <s v="Office Supplies"/>
    <x v="10"/>
    <n v="31.104000000000006"/>
    <n v="10.8864"/>
    <n v="0.35"/>
    <n v="5"/>
  </r>
  <r>
    <x v="675"/>
    <d v="2016-05-19T00:00:00"/>
    <x v="1"/>
    <x v="2"/>
    <x v="0"/>
    <s v="Furniture"/>
    <x v="5"/>
    <n v="30.192"/>
    <n v="8.3028000000000031"/>
    <n v="0.27500000000000002"/>
    <n v="5"/>
  </r>
  <r>
    <x v="675"/>
    <d v="2016-05-19T00:00:00"/>
    <x v="1"/>
    <x v="2"/>
    <x v="0"/>
    <s v="Technology"/>
    <x v="7"/>
    <n v="43.6"/>
    <n v="4.3600000000000012"/>
    <n v="0.1"/>
    <n v="5"/>
  </r>
  <r>
    <x v="675"/>
    <d v="2016-05-19T00:00:00"/>
    <x v="1"/>
    <x v="2"/>
    <x v="0"/>
    <s v="Office Supplies"/>
    <x v="6"/>
    <n v="4.7679999999999998"/>
    <n v="0.41720000000000046"/>
    <n v="8.7500000000000105E-2"/>
    <n v="5"/>
  </r>
  <r>
    <x v="675"/>
    <d v="2016-05-19T00:00:00"/>
    <x v="1"/>
    <x v="2"/>
    <x v="0"/>
    <s v="Office Supplies"/>
    <x v="8"/>
    <n v="10.380000000000003"/>
    <n v="-7.6119999999999983"/>
    <n v="-0.73333333333333295"/>
    <n v="5"/>
  </r>
  <r>
    <x v="675"/>
    <d v="2016-05-19T00:00:00"/>
    <x v="1"/>
    <x v="2"/>
    <x v="0"/>
    <s v="Office Supplies"/>
    <x v="8"/>
    <n v="13.392000000000003"/>
    <n v="-9.8207999999999984"/>
    <n v="-0.73333333333333295"/>
    <n v="5"/>
  </r>
  <r>
    <x v="1002"/>
    <d v="2017-07-17T00:00:00"/>
    <x v="0"/>
    <x v="9"/>
    <x v="3"/>
    <s v="Technology"/>
    <x v="7"/>
    <n v="39.593999999999994"/>
    <n v="-7.2589000000000041"/>
    <n v="-0.18333333333333299"/>
    <n v="4"/>
  </r>
  <r>
    <x v="1002"/>
    <d v="2017-07-17T00:00:00"/>
    <x v="0"/>
    <x v="9"/>
    <x v="3"/>
    <s v="Furniture"/>
    <x v="5"/>
    <n v="91.00800000000001"/>
    <n v="19.339199999999998"/>
    <n v="0.21249999999999999"/>
    <n v="4"/>
  </r>
  <r>
    <x v="6"/>
    <d v="2015-11-25T00:00:00"/>
    <x v="0"/>
    <x v="1"/>
    <x v="1"/>
    <s v="Office Supplies"/>
    <x v="10"/>
    <n v="37.94"/>
    <n v="18.211199999999998"/>
    <n v="0.48"/>
    <n v="3"/>
  </r>
  <r>
    <x v="6"/>
    <d v="2015-11-25T00:00:00"/>
    <x v="0"/>
    <x v="1"/>
    <x v="1"/>
    <s v="Office Supplies"/>
    <x v="10"/>
    <n v="42.800000000000004"/>
    <n v="19.259999999999998"/>
    <n v="0.45"/>
    <n v="3"/>
  </r>
  <r>
    <x v="6"/>
    <d v="2015-11-25T00:00:00"/>
    <x v="0"/>
    <x v="1"/>
    <x v="1"/>
    <s v="Office Supplies"/>
    <x v="4"/>
    <n v="33.630000000000003"/>
    <n v="10.088999999999999"/>
    <n v="0.3"/>
    <n v="3"/>
  </r>
  <r>
    <x v="533"/>
    <d v="2014-11-28T00:00:00"/>
    <x v="1"/>
    <x v="9"/>
    <x v="3"/>
    <s v="Office Supplies"/>
    <x v="12"/>
    <n v="62.808000000000007"/>
    <n v="21.197700000000001"/>
    <n v="0.33750000000000002"/>
    <n v="5"/>
  </r>
  <r>
    <x v="17"/>
    <d v="2015-12-30T00:00:00"/>
    <x v="0"/>
    <x v="6"/>
    <x v="2"/>
    <s v="Office Supplies"/>
    <x v="10"/>
    <n v="195.64"/>
    <n v="91.950799999999987"/>
    <n v="0.47"/>
    <n v="3"/>
  </r>
  <r>
    <x v="17"/>
    <d v="2015-12-30T00:00:00"/>
    <x v="0"/>
    <x v="6"/>
    <x v="2"/>
    <s v="Technology"/>
    <x v="7"/>
    <n v="239.9"/>
    <n v="71.97"/>
    <n v="0.3"/>
    <n v="3"/>
  </r>
  <r>
    <x v="696"/>
    <d v="2016-11-19T00:00:00"/>
    <x v="0"/>
    <x v="9"/>
    <x v="3"/>
    <s v="Furniture"/>
    <x v="1"/>
    <n v="380.05799999999994"/>
    <n v="-21.717600000000004"/>
    <n v="-5.7142857142857197E-2"/>
    <n v="5"/>
  </r>
  <r>
    <x v="696"/>
    <d v="2016-11-19T00:00:00"/>
    <x v="0"/>
    <x v="9"/>
    <x v="3"/>
    <s v="Technology"/>
    <x v="16"/>
    <n v="1199.9759999999999"/>
    <n v="179.99639999999999"/>
    <n v="0.15"/>
    <n v="5"/>
  </r>
  <r>
    <x v="696"/>
    <d v="2016-11-19T00:00:00"/>
    <x v="0"/>
    <x v="9"/>
    <x v="3"/>
    <s v="Furniture"/>
    <x v="5"/>
    <n v="48.576000000000001"/>
    <n v="9.7151999999999941"/>
    <n v="0.2"/>
    <n v="5"/>
  </r>
  <r>
    <x v="541"/>
    <d v="2016-05-10T00:00:00"/>
    <x v="0"/>
    <x v="1"/>
    <x v="1"/>
    <s v="Office Supplies"/>
    <x v="10"/>
    <n v="17.940000000000001"/>
    <n v="8.0730000000000004"/>
    <n v="0.45"/>
    <n v="2"/>
  </r>
  <r>
    <x v="58"/>
    <d v="2014-12-31T00:00:00"/>
    <x v="0"/>
    <x v="9"/>
    <x v="3"/>
    <s v="Office Supplies"/>
    <x v="10"/>
    <n v="18.264000000000003"/>
    <n v="6.1640999999999995"/>
    <n v="0.33750000000000002"/>
    <n v="5"/>
  </r>
  <r>
    <x v="58"/>
    <d v="2014-12-31T00:00:00"/>
    <x v="0"/>
    <x v="9"/>
    <x v="3"/>
    <s v="Office Supplies"/>
    <x v="9"/>
    <n v="34.655999999999999"/>
    <n v="5.6315999999999971"/>
    <n v="0.16250000000000001"/>
    <n v="5"/>
  </r>
  <r>
    <x v="58"/>
    <d v="2014-12-31T00:00:00"/>
    <x v="0"/>
    <x v="9"/>
    <x v="3"/>
    <s v="Office Supplies"/>
    <x v="9"/>
    <n v="81.552000000000007"/>
    <n v="8.1551999999999971"/>
    <n v="0.1"/>
    <n v="5"/>
  </r>
  <r>
    <x v="58"/>
    <d v="2014-12-31T00:00:00"/>
    <x v="0"/>
    <x v="9"/>
    <x v="3"/>
    <s v="Office Supplies"/>
    <x v="4"/>
    <n v="227.13600000000002"/>
    <n v="-42.588000000000036"/>
    <n v="-0.1875"/>
    <n v="5"/>
  </r>
  <r>
    <x v="110"/>
    <d v="2017-06-14T00:00:00"/>
    <x v="0"/>
    <x v="29"/>
    <x v="3"/>
    <s v="Office Supplies"/>
    <x v="8"/>
    <n v="10.36"/>
    <n v="5.0763999999999996"/>
    <n v="0.49"/>
    <n v="6"/>
  </r>
  <r>
    <x v="1003"/>
    <d v="2015-04-11T00:00:00"/>
    <x v="0"/>
    <x v="5"/>
    <x v="2"/>
    <s v="Office Supplies"/>
    <x v="9"/>
    <n v="463.24799999999988"/>
    <n v="-1181.2824000000003"/>
    <n v="-2.5499999999999998"/>
    <n v="4"/>
  </r>
  <r>
    <x v="1003"/>
    <d v="2015-04-11T00:00:00"/>
    <x v="0"/>
    <x v="5"/>
    <x v="2"/>
    <s v="Technology"/>
    <x v="11"/>
    <n v="383.952"/>
    <n v="47.993999999999971"/>
    <n v="0.125"/>
    <n v="4"/>
  </r>
  <r>
    <x v="212"/>
    <d v="2016-07-11T00:00:00"/>
    <x v="2"/>
    <x v="16"/>
    <x v="1"/>
    <s v="Office Supplies"/>
    <x v="8"/>
    <n v="44.856000000000009"/>
    <n v="-35.884799999999984"/>
    <n v="-0.8"/>
    <n v="1"/>
  </r>
  <r>
    <x v="831"/>
    <d v="2016-11-26T00:00:00"/>
    <x v="0"/>
    <x v="24"/>
    <x v="3"/>
    <s v="Technology"/>
    <x v="15"/>
    <n v="30.345000000000006"/>
    <n v="-24.275999999999996"/>
    <n v="-0.8"/>
    <n v="5"/>
  </r>
  <r>
    <x v="831"/>
    <d v="2016-11-26T00:00:00"/>
    <x v="0"/>
    <x v="24"/>
    <x v="3"/>
    <s v="Furniture"/>
    <x v="1"/>
    <n v="127.554"/>
    <n v="-9.1109999999999971"/>
    <n v="-7.1428571428571397E-2"/>
    <n v="5"/>
  </r>
  <r>
    <x v="831"/>
    <d v="2016-11-26T00:00:00"/>
    <x v="0"/>
    <x v="24"/>
    <x v="3"/>
    <s v="Furniture"/>
    <x v="5"/>
    <n v="77.951999999999998"/>
    <n v="15.590399999999995"/>
    <n v="0.2"/>
    <n v="5"/>
  </r>
  <r>
    <x v="105"/>
    <d v="2017-11-15T00:00:00"/>
    <x v="1"/>
    <x v="1"/>
    <x v="1"/>
    <s v="Office Supplies"/>
    <x v="8"/>
    <n v="14.016"/>
    <n v="4.9055999999999997"/>
    <n v="0.35"/>
    <n v="3"/>
  </r>
  <r>
    <x v="301"/>
    <d v="2014-11-08T00:00:00"/>
    <x v="1"/>
    <x v="0"/>
    <x v="0"/>
    <s v="Office Supplies"/>
    <x v="4"/>
    <n v="69.52"/>
    <n v="19.465600000000002"/>
    <n v="0.28000000000000003"/>
    <n v="7"/>
  </r>
  <r>
    <x v="301"/>
    <d v="2014-11-08T00:00:00"/>
    <x v="1"/>
    <x v="0"/>
    <x v="0"/>
    <s v="Office Supplies"/>
    <x v="6"/>
    <n v="5.64"/>
    <n v="1.6355999999999997"/>
    <n v="0.28999999999999998"/>
    <n v="7"/>
  </r>
  <r>
    <x v="666"/>
    <d v="2016-05-21T00:00:00"/>
    <x v="0"/>
    <x v="15"/>
    <x v="3"/>
    <s v="Office Supplies"/>
    <x v="8"/>
    <n v="13.776000000000002"/>
    <n v="4.4771999999999998"/>
    <n v="0.32500000000000001"/>
    <n v="6"/>
  </r>
  <r>
    <x v="845"/>
    <d v="2014-11-12T00:00:00"/>
    <x v="0"/>
    <x v="6"/>
    <x v="2"/>
    <s v="Office Supplies"/>
    <x v="9"/>
    <n v="245.88"/>
    <n v="68.846399999999988"/>
    <n v="0.28000000000000003"/>
    <n v="5"/>
  </r>
  <r>
    <x v="845"/>
    <d v="2014-11-12T00:00:00"/>
    <x v="0"/>
    <x v="6"/>
    <x v="2"/>
    <s v="Office Supplies"/>
    <x v="4"/>
    <n v="36.630000000000003"/>
    <n v="9.8901000000000039"/>
    <n v="0.27"/>
    <n v="5"/>
  </r>
  <r>
    <x v="845"/>
    <d v="2014-11-12T00:00:00"/>
    <x v="0"/>
    <x v="6"/>
    <x v="2"/>
    <s v="Office Supplies"/>
    <x v="4"/>
    <n v="22.58"/>
    <n v="5.8707999999999991"/>
    <n v="0.26"/>
    <n v="5"/>
  </r>
  <r>
    <x v="845"/>
    <d v="2014-11-12T00:00:00"/>
    <x v="0"/>
    <x v="6"/>
    <x v="2"/>
    <s v="Office Supplies"/>
    <x v="8"/>
    <n v="12.39"/>
    <n v="5.8232999999999997"/>
    <n v="0.47"/>
    <n v="5"/>
  </r>
  <r>
    <x v="361"/>
    <d v="2017-10-10T00:00:00"/>
    <x v="2"/>
    <x v="1"/>
    <x v="1"/>
    <s v="Office Supplies"/>
    <x v="8"/>
    <n v="39.92"/>
    <n v="13.472999999999999"/>
    <n v="0.33750000000000002"/>
    <n v="5"/>
  </r>
  <r>
    <x v="361"/>
    <d v="2017-10-10T00:00:00"/>
    <x v="2"/>
    <x v="1"/>
    <x v="1"/>
    <s v="Office Supplies"/>
    <x v="10"/>
    <n v="61.96"/>
    <n v="27.881999999999998"/>
    <n v="0.45"/>
    <n v="5"/>
  </r>
  <r>
    <x v="361"/>
    <d v="2017-10-10T00:00:00"/>
    <x v="2"/>
    <x v="1"/>
    <x v="1"/>
    <s v="Office Supplies"/>
    <x v="8"/>
    <n v="19.936000000000003"/>
    <n v="7.2267999999999999"/>
    <n v="0.36249999999999999"/>
    <n v="5"/>
  </r>
  <r>
    <x v="702"/>
    <d v="2017-06-03T00:00:00"/>
    <x v="0"/>
    <x v="24"/>
    <x v="3"/>
    <s v="Office Supplies"/>
    <x v="8"/>
    <n v="3.7980000000000005"/>
    <n v="-2.6585999999999999"/>
    <n v="-0.7"/>
    <n v="2"/>
  </r>
  <r>
    <x v="702"/>
    <d v="2017-06-03T00:00:00"/>
    <x v="0"/>
    <x v="24"/>
    <x v="3"/>
    <s v="Office Supplies"/>
    <x v="10"/>
    <n v="27.744000000000003"/>
    <n v="10.057200000000002"/>
    <n v="0.36249999999999999"/>
    <n v="2"/>
  </r>
  <r>
    <x v="702"/>
    <d v="2017-06-03T00:00:00"/>
    <x v="0"/>
    <x v="24"/>
    <x v="3"/>
    <s v="Technology"/>
    <x v="7"/>
    <n v="158.37599999999998"/>
    <n v="-34.314799999999991"/>
    <n v="-0.21666666666666701"/>
    <n v="2"/>
  </r>
  <r>
    <x v="225"/>
    <d v="2017-11-25T00:00:00"/>
    <x v="2"/>
    <x v="0"/>
    <x v="0"/>
    <s v="Furniture"/>
    <x v="5"/>
    <n v="27.58"/>
    <n v="11.583600000000001"/>
    <n v="0.42"/>
    <n v="5"/>
  </r>
  <r>
    <x v="443"/>
    <d v="2016-12-28T00:00:00"/>
    <x v="0"/>
    <x v="24"/>
    <x v="3"/>
    <s v="Office Supplies"/>
    <x v="8"/>
    <n v="5.5530000000000008"/>
    <n v="-4.0722000000000023"/>
    <n v="-0.73333333333333395"/>
    <n v="5"/>
  </r>
  <r>
    <x v="365"/>
    <d v="2017-10-04T00:00:00"/>
    <x v="0"/>
    <x v="18"/>
    <x v="0"/>
    <s v="Office Supplies"/>
    <x v="4"/>
    <n v="243.92"/>
    <n v="-54.881999999999998"/>
    <n v="-0.22500000000000001"/>
    <n v="5"/>
  </r>
  <r>
    <x v="77"/>
    <d v="2016-11-09T00:00:00"/>
    <x v="0"/>
    <x v="30"/>
    <x v="3"/>
    <s v="Office Supplies"/>
    <x v="13"/>
    <n v="14.96"/>
    <n v="0.2992000000000008"/>
    <n v="2.0000000000000101E-2"/>
    <n v="2"/>
  </r>
  <r>
    <x v="527"/>
    <d v="2014-04-05T00:00:00"/>
    <x v="1"/>
    <x v="1"/>
    <x v="1"/>
    <s v="Office Supplies"/>
    <x v="8"/>
    <n v="7.1840000000000011"/>
    <n v="2.2449999999999992"/>
    <n v="0.3125"/>
    <n v="1"/>
  </r>
  <r>
    <x v="862"/>
    <d v="2015-07-26T00:00:00"/>
    <x v="0"/>
    <x v="15"/>
    <x v="3"/>
    <s v="Office Supplies"/>
    <x v="8"/>
    <n v="10.512"/>
    <n v="3.6791999999999998"/>
    <n v="0.35"/>
    <n v="3"/>
  </r>
  <r>
    <x v="402"/>
    <d v="2014-06-27T00:00:00"/>
    <x v="1"/>
    <x v="21"/>
    <x v="1"/>
    <s v="Technology"/>
    <x v="7"/>
    <n v="263.96000000000004"/>
    <n v="19.796999999999997"/>
    <n v="7.4999999999999997E-2"/>
    <n v="2"/>
  </r>
  <r>
    <x v="402"/>
    <d v="2014-06-27T00:00:00"/>
    <x v="1"/>
    <x v="21"/>
    <x v="1"/>
    <s v="Office Supplies"/>
    <x v="6"/>
    <n v="71.632000000000005"/>
    <n v="17.908000000000001"/>
    <n v="0.25"/>
    <n v="2"/>
  </r>
  <r>
    <x v="402"/>
    <d v="2014-06-27T00:00:00"/>
    <x v="1"/>
    <x v="21"/>
    <x v="1"/>
    <s v="Office Supplies"/>
    <x v="6"/>
    <n v="9.3280000000000012"/>
    <n v="0.8162000000000007"/>
    <n v="8.7500000000000105E-2"/>
    <n v="2"/>
  </r>
  <r>
    <x v="78"/>
    <d v="2014-09-14T00:00:00"/>
    <x v="0"/>
    <x v="4"/>
    <x v="1"/>
    <s v="Office Supplies"/>
    <x v="6"/>
    <n v="5.88"/>
    <n v="2.6459999999999999"/>
    <n v="0.45"/>
    <n v="6"/>
  </r>
  <r>
    <x v="78"/>
    <d v="2014-09-14T00:00:00"/>
    <x v="0"/>
    <x v="4"/>
    <x v="1"/>
    <s v="Furniture"/>
    <x v="1"/>
    <n v="975.92"/>
    <n v="121.98999999999992"/>
    <n v="0.125"/>
    <n v="6"/>
  </r>
  <r>
    <x v="78"/>
    <d v="2014-09-14T00:00:00"/>
    <x v="0"/>
    <x v="4"/>
    <x v="1"/>
    <s v="Office Supplies"/>
    <x v="6"/>
    <n v="303.83999999999997"/>
    <n v="91.151999999999958"/>
    <n v="0.3"/>
    <n v="6"/>
  </r>
  <r>
    <x v="78"/>
    <d v="2014-09-14T00:00:00"/>
    <x v="0"/>
    <x v="4"/>
    <x v="1"/>
    <s v="Office Supplies"/>
    <x v="4"/>
    <n v="485.88"/>
    <n v="19.43519999999998"/>
    <n v="0.04"/>
    <n v="6"/>
  </r>
  <r>
    <x v="432"/>
    <d v="2014-12-15T00:00:00"/>
    <x v="0"/>
    <x v="1"/>
    <x v="1"/>
    <s v="Furniture"/>
    <x v="5"/>
    <n v="12.54"/>
    <n v="4.5144000000000002"/>
    <n v="0.36"/>
    <n v="3"/>
  </r>
  <r>
    <x v="432"/>
    <d v="2014-12-15T00:00:00"/>
    <x v="0"/>
    <x v="1"/>
    <x v="1"/>
    <s v="Office Supplies"/>
    <x v="4"/>
    <n v="8.94"/>
    <n v="0.62579999999999902"/>
    <n v="6.9999999999999896E-2"/>
    <n v="3"/>
  </r>
  <r>
    <x v="432"/>
    <d v="2014-12-15T00:00:00"/>
    <x v="0"/>
    <x v="1"/>
    <x v="1"/>
    <s v="Furniture"/>
    <x v="5"/>
    <n v="9.24"/>
    <n v="4.4352"/>
    <n v="0.48"/>
    <n v="3"/>
  </r>
  <r>
    <x v="1004"/>
    <d v="2015-01-17T00:00:00"/>
    <x v="0"/>
    <x v="1"/>
    <x v="1"/>
    <s v="Office Supplies"/>
    <x v="8"/>
    <n v="70.00800000000001"/>
    <n v="24.502800000000001"/>
    <n v="0.35"/>
    <n v="4"/>
  </r>
  <r>
    <x v="1004"/>
    <d v="2015-01-17T00:00:00"/>
    <x v="0"/>
    <x v="1"/>
    <x v="1"/>
    <s v="Furniture"/>
    <x v="5"/>
    <n v="77.599999999999994"/>
    <n v="38.023999999999994"/>
    <n v="0.49"/>
    <n v="4"/>
  </r>
  <r>
    <x v="1004"/>
    <d v="2015-01-17T00:00:00"/>
    <x v="0"/>
    <x v="1"/>
    <x v="1"/>
    <s v="Furniture"/>
    <x v="5"/>
    <n v="464.84999999999997"/>
    <n v="92.969999999999985"/>
    <n v="0.2"/>
    <n v="4"/>
  </r>
  <r>
    <x v="934"/>
    <d v="2017-12-19T00:00:00"/>
    <x v="1"/>
    <x v="10"/>
    <x v="2"/>
    <s v="Office Supplies"/>
    <x v="6"/>
    <n v="10.192000000000002"/>
    <n v="1.0192000000000001"/>
    <n v="0.1"/>
    <n v="4"/>
  </r>
  <r>
    <x v="122"/>
    <d v="2016-12-24T00:00:00"/>
    <x v="1"/>
    <x v="30"/>
    <x v="3"/>
    <s v="Office Supplies"/>
    <x v="8"/>
    <n v="1793.98"/>
    <n v="843.17059999999992"/>
    <n v="0.47"/>
    <n v="6"/>
  </r>
  <r>
    <x v="909"/>
    <d v="2014-04-16T00:00:00"/>
    <x v="2"/>
    <x v="5"/>
    <x v="2"/>
    <s v="Technology"/>
    <x v="7"/>
    <n v="758.35200000000009"/>
    <n v="265.42320000000001"/>
    <n v="0.35"/>
    <n v="5"/>
  </r>
  <r>
    <x v="338"/>
    <d v="2016-11-14T00:00:00"/>
    <x v="1"/>
    <x v="15"/>
    <x v="3"/>
    <s v="Office Supplies"/>
    <x v="8"/>
    <n v="20.368000000000002"/>
    <n v="7.3834"/>
    <n v="0.36249999999999999"/>
    <n v="4"/>
  </r>
  <r>
    <x v="338"/>
    <d v="2016-11-14T00:00:00"/>
    <x v="1"/>
    <x v="15"/>
    <x v="3"/>
    <s v="Office Supplies"/>
    <x v="8"/>
    <n v="49.847999999999999"/>
    <n v="16.823699999999999"/>
    <n v="0.33750000000000002"/>
    <n v="4"/>
  </r>
  <r>
    <x v="335"/>
    <d v="2017-06-30T00:00:00"/>
    <x v="0"/>
    <x v="15"/>
    <x v="3"/>
    <s v="Technology"/>
    <x v="7"/>
    <n v="239.96999999999997"/>
    <n v="67.191599999999994"/>
    <n v="0.28000000000000003"/>
    <n v="4"/>
  </r>
  <r>
    <x v="38"/>
    <d v="2017-11-18T00:00:00"/>
    <x v="0"/>
    <x v="4"/>
    <x v="1"/>
    <s v="Furniture"/>
    <x v="1"/>
    <n v="2404.7040000000002"/>
    <n v="150.29399999999998"/>
    <n v="6.25E-2"/>
    <n v="5"/>
  </r>
  <r>
    <x v="38"/>
    <d v="2017-11-18T00:00:00"/>
    <x v="0"/>
    <x v="4"/>
    <x v="1"/>
    <s v="Office Supplies"/>
    <x v="8"/>
    <n v="563.024"/>
    <n v="190.02059999999997"/>
    <n v="0.33750000000000002"/>
    <n v="5"/>
  </r>
  <r>
    <x v="38"/>
    <d v="2017-11-18T00:00:00"/>
    <x v="0"/>
    <x v="4"/>
    <x v="1"/>
    <s v="Office Supplies"/>
    <x v="4"/>
    <n v="344.90999999999997"/>
    <n v="10.347300000000004"/>
    <n v="0.03"/>
    <n v="5"/>
  </r>
  <r>
    <x v="38"/>
    <d v="2017-11-18T00:00:00"/>
    <x v="0"/>
    <x v="4"/>
    <x v="1"/>
    <s v="Office Supplies"/>
    <x v="2"/>
    <n v="8.64"/>
    <n v="4.2336"/>
    <n v="0.49"/>
    <n v="5"/>
  </r>
  <r>
    <x v="221"/>
    <d v="2017-11-29T00:00:00"/>
    <x v="1"/>
    <x v="9"/>
    <x v="3"/>
    <s v="Technology"/>
    <x v="7"/>
    <n v="89.987999999999985"/>
    <n v="-14.998000000000012"/>
    <n v="-0.16666666666666699"/>
    <n v="5"/>
  </r>
  <r>
    <x v="221"/>
    <d v="2017-11-29T00:00:00"/>
    <x v="1"/>
    <x v="9"/>
    <x v="3"/>
    <s v="Office Supplies"/>
    <x v="10"/>
    <n v="229.54400000000001"/>
    <n v="83.209699999999998"/>
    <n v="0.36249999999999999"/>
    <n v="5"/>
  </r>
  <r>
    <x v="979"/>
    <d v="2017-05-27T00:00:00"/>
    <x v="0"/>
    <x v="5"/>
    <x v="2"/>
    <s v="Office Supplies"/>
    <x v="13"/>
    <n v="1.8239999999999998"/>
    <n v="0.61559999999999993"/>
    <n v="0.33750000000000002"/>
    <n v="4"/>
  </r>
  <r>
    <x v="979"/>
    <d v="2017-05-27T00:00:00"/>
    <x v="0"/>
    <x v="5"/>
    <x v="2"/>
    <s v="Office Supplies"/>
    <x v="9"/>
    <n v="18.319999999999997"/>
    <n v="-46.716000000000008"/>
    <n v="-2.5499999999999998"/>
    <n v="4"/>
  </r>
  <r>
    <x v="979"/>
    <d v="2017-05-27T00:00:00"/>
    <x v="0"/>
    <x v="5"/>
    <x v="2"/>
    <s v="Office Supplies"/>
    <x v="4"/>
    <n v="48.816000000000003"/>
    <n v="-11.593800000000005"/>
    <n v="-0.23749999999999999"/>
    <n v="4"/>
  </r>
  <r>
    <x v="979"/>
    <d v="2017-05-27T00:00:00"/>
    <x v="0"/>
    <x v="5"/>
    <x v="2"/>
    <s v="Office Supplies"/>
    <x v="8"/>
    <n v="1.1879999999999997"/>
    <n v="-1.9602000000000008"/>
    <n v="-1.65"/>
    <n v="4"/>
  </r>
  <r>
    <x v="266"/>
    <d v="2014-12-07T00:00:00"/>
    <x v="1"/>
    <x v="24"/>
    <x v="3"/>
    <s v="Technology"/>
    <x v="11"/>
    <n v="119.80000000000001"/>
    <n v="29.950000000000003"/>
    <n v="0.25"/>
    <n v="5"/>
  </r>
  <r>
    <x v="462"/>
    <d v="2014-10-09T00:00:00"/>
    <x v="2"/>
    <x v="3"/>
    <x v="0"/>
    <s v="Office Supplies"/>
    <x v="4"/>
    <n v="61.567999999999998"/>
    <n v="4.6175999999999995"/>
    <n v="7.4999999999999997E-2"/>
    <n v="6"/>
  </r>
  <r>
    <x v="462"/>
    <d v="2014-10-09T00:00:00"/>
    <x v="2"/>
    <x v="3"/>
    <x v="0"/>
    <s v="Office Supplies"/>
    <x v="6"/>
    <n v="6.1920000000000002"/>
    <n v="0.46440000000000037"/>
    <n v="7.4999999999999997E-2"/>
    <n v="6"/>
  </r>
  <r>
    <x v="875"/>
    <d v="2016-07-31T00:00:00"/>
    <x v="0"/>
    <x v="2"/>
    <x v="0"/>
    <s v="Office Supplies"/>
    <x v="8"/>
    <n v="2.2140000000000004"/>
    <n v="-1.4760000000000004"/>
    <n v="-0.66666666666666696"/>
    <n v="2"/>
  </r>
  <r>
    <x v="808"/>
    <d v="2017-11-05T00:00:00"/>
    <x v="1"/>
    <x v="0"/>
    <x v="0"/>
    <s v="Office Supplies"/>
    <x v="12"/>
    <n v="5.32"/>
    <n v="2.6068000000000002"/>
    <n v="0.49"/>
    <n v="3"/>
  </r>
  <r>
    <x v="808"/>
    <d v="2017-11-05T00:00:00"/>
    <x v="1"/>
    <x v="0"/>
    <x v="0"/>
    <s v="Furniture"/>
    <x v="1"/>
    <n v="975.92"/>
    <n v="292.77599999999995"/>
    <n v="0.3"/>
    <n v="3"/>
  </r>
  <r>
    <x v="808"/>
    <d v="2017-11-05T00:00:00"/>
    <x v="1"/>
    <x v="0"/>
    <x v="0"/>
    <s v="Technology"/>
    <x v="11"/>
    <n v="2249.91"/>
    <n v="517.47930000000008"/>
    <n v="0.23"/>
    <n v="3"/>
  </r>
  <r>
    <x v="808"/>
    <d v="2017-11-05T00:00:00"/>
    <x v="1"/>
    <x v="0"/>
    <x v="0"/>
    <s v="Office Supplies"/>
    <x v="4"/>
    <n v="59.92"/>
    <n v="16.7776"/>
    <n v="0.28000000000000003"/>
    <n v="3"/>
  </r>
  <r>
    <x v="144"/>
    <d v="2017-03-15T00:00:00"/>
    <x v="0"/>
    <x v="1"/>
    <x v="1"/>
    <s v="Office Supplies"/>
    <x v="8"/>
    <n v="171.20000000000002"/>
    <n v="64.199999999999989"/>
    <n v="0.375"/>
    <n v="7"/>
  </r>
  <r>
    <x v="144"/>
    <d v="2017-03-15T00:00:00"/>
    <x v="0"/>
    <x v="1"/>
    <x v="1"/>
    <s v="Office Supplies"/>
    <x v="6"/>
    <n v="3.36"/>
    <n v="0.87360000000000015"/>
    <n v="0.26"/>
    <n v="7"/>
  </r>
  <r>
    <x v="757"/>
    <d v="2014-12-20T00:00:00"/>
    <x v="1"/>
    <x v="12"/>
    <x v="2"/>
    <s v="Office Supplies"/>
    <x v="10"/>
    <n v="114.2"/>
    <n v="52.531999999999996"/>
    <n v="0.46"/>
    <n v="4"/>
  </r>
  <r>
    <x v="85"/>
    <d v="2016-12-01T00:00:00"/>
    <x v="1"/>
    <x v="32"/>
    <x v="0"/>
    <s v="Furniture"/>
    <x v="1"/>
    <n v="182.67000000000002"/>
    <n v="52.974299999999992"/>
    <n v="0.28999999999999998"/>
    <n v="3"/>
  </r>
  <r>
    <x v="85"/>
    <d v="2016-12-01T00:00:00"/>
    <x v="1"/>
    <x v="32"/>
    <x v="0"/>
    <s v="Technology"/>
    <x v="11"/>
    <n v="101.69999999999999"/>
    <n v="6.1019999999999968"/>
    <n v="0.06"/>
    <n v="3"/>
  </r>
  <r>
    <x v="85"/>
    <d v="2016-12-01T00:00:00"/>
    <x v="1"/>
    <x v="32"/>
    <x v="0"/>
    <s v="Office Supplies"/>
    <x v="4"/>
    <n v="1126.02"/>
    <n v="56.300999999999988"/>
    <n v="0.05"/>
    <n v="3"/>
  </r>
  <r>
    <x v="85"/>
    <d v="2016-12-01T00:00:00"/>
    <x v="1"/>
    <x v="32"/>
    <x v="0"/>
    <s v="Office Supplies"/>
    <x v="4"/>
    <n v="1263.3000000000002"/>
    <n v="315.82499999999993"/>
    <n v="0.25"/>
    <n v="3"/>
  </r>
  <r>
    <x v="443"/>
    <d v="2016-12-30T00:00:00"/>
    <x v="1"/>
    <x v="4"/>
    <x v="1"/>
    <s v="Office Supplies"/>
    <x v="6"/>
    <n v="8.82"/>
    <n v="2.5577999999999994"/>
    <n v="0.28999999999999998"/>
    <n v="7"/>
  </r>
  <r>
    <x v="443"/>
    <d v="2016-12-30T00:00:00"/>
    <x v="1"/>
    <x v="4"/>
    <x v="1"/>
    <s v="Office Supplies"/>
    <x v="10"/>
    <n v="37.94"/>
    <n v="18.211199999999998"/>
    <n v="0.48"/>
    <n v="7"/>
  </r>
  <r>
    <x v="443"/>
    <d v="2016-12-30T00:00:00"/>
    <x v="1"/>
    <x v="4"/>
    <x v="1"/>
    <s v="Office Supplies"/>
    <x v="6"/>
    <n v="4.2"/>
    <n v="1.1760000000000002"/>
    <n v="0.28000000000000003"/>
    <n v="7"/>
  </r>
  <r>
    <x v="443"/>
    <d v="2016-12-30T00:00:00"/>
    <x v="1"/>
    <x v="4"/>
    <x v="1"/>
    <s v="Office Supplies"/>
    <x v="4"/>
    <n v="227.28"/>
    <n v="2.2727999999999895"/>
    <n v="9.9999999999999499E-3"/>
    <n v="7"/>
  </r>
  <r>
    <x v="443"/>
    <d v="2016-12-30T00:00:00"/>
    <x v="1"/>
    <x v="4"/>
    <x v="1"/>
    <s v="Office Supplies"/>
    <x v="10"/>
    <n v="47.9"/>
    <n v="22.991999999999997"/>
    <n v="0.48"/>
    <n v="7"/>
  </r>
  <r>
    <x v="443"/>
    <d v="2016-12-30T00:00:00"/>
    <x v="1"/>
    <x v="4"/>
    <x v="1"/>
    <s v="Office Supplies"/>
    <x v="12"/>
    <n v="61.96"/>
    <n v="30.360399999999998"/>
    <n v="0.49"/>
    <n v="7"/>
  </r>
  <r>
    <x v="443"/>
    <d v="2016-12-30T00:00:00"/>
    <x v="1"/>
    <x v="4"/>
    <x v="1"/>
    <s v="Office Supplies"/>
    <x v="4"/>
    <n v="1117.92"/>
    <n v="55.895999999999958"/>
    <n v="0.05"/>
    <n v="7"/>
  </r>
  <r>
    <x v="771"/>
    <d v="2014-10-17T00:00:00"/>
    <x v="0"/>
    <x v="24"/>
    <x v="3"/>
    <s v="Furniture"/>
    <x v="1"/>
    <n v="183.37199999999999"/>
    <n v="-7.8588000000000022"/>
    <n v="-4.2857142857142899E-2"/>
    <n v="2"/>
  </r>
  <r>
    <x v="771"/>
    <d v="2014-10-17T00:00:00"/>
    <x v="0"/>
    <x v="24"/>
    <x v="3"/>
    <s v="Office Supplies"/>
    <x v="10"/>
    <n v="7.9680000000000009"/>
    <n v="2.8884000000000007"/>
    <n v="0.36249999999999999"/>
    <n v="2"/>
  </r>
  <r>
    <x v="250"/>
    <d v="2016-08-27T00:00:00"/>
    <x v="0"/>
    <x v="21"/>
    <x v="1"/>
    <s v="Office Supplies"/>
    <x v="8"/>
    <n v="26.352000000000004"/>
    <n v="-18.446399999999997"/>
    <n v="-0.7"/>
    <n v="5"/>
  </r>
  <r>
    <x v="94"/>
    <d v="2017-12-21T00:00:00"/>
    <x v="1"/>
    <x v="1"/>
    <x v="1"/>
    <s v="Office Supplies"/>
    <x v="4"/>
    <n v="481.32"/>
    <n v="125.14319999999998"/>
    <n v="0.26"/>
    <n v="4"/>
  </r>
  <r>
    <x v="94"/>
    <d v="2017-12-21T00:00:00"/>
    <x v="1"/>
    <x v="1"/>
    <x v="1"/>
    <s v="Office Supplies"/>
    <x v="14"/>
    <n v="13.98"/>
    <n v="3.6348000000000003"/>
    <n v="0.26"/>
    <n v="4"/>
  </r>
  <r>
    <x v="469"/>
    <d v="2017-03-12T00:00:00"/>
    <x v="0"/>
    <x v="15"/>
    <x v="3"/>
    <s v="Office Supplies"/>
    <x v="8"/>
    <n v="25.92"/>
    <n v="9.0719999999999992"/>
    <n v="0.35"/>
    <n v="5"/>
  </r>
  <r>
    <x v="469"/>
    <d v="2017-03-12T00:00:00"/>
    <x v="0"/>
    <x v="15"/>
    <x v="3"/>
    <s v="Office Supplies"/>
    <x v="2"/>
    <n v="91.59"/>
    <n v="42.131399999999999"/>
    <n v="0.46"/>
    <n v="5"/>
  </r>
  <r>
    <x v="588"/>
    <d v="2014-12-03T00:00:00"/>
    <x v="1"/>
    <x v="5"/>
    <x v="2"/>
    <s v="Furniture"/>
    <x v="1"/>
    <n v="674.05799999999999"/>
    <n v="-19.258800000000008"/>
    <n v="-2.8571428571428598E-2"/>
    <n v="2"/>
  </r>
  <r>
    <x v="1005"/>
    <d v="2014-10-16T00:00:00"/>
    <x v="1"/>
    <x v="38"/>
    <x v="3"/>
    <s v="Office Supplies"/>
    <x v="8"/>
    <n v="22.92"/>
    <n v="11.0016"/>
    <n v="0.48"/>
    <n v="2"/>
  </r>
  <r>
    <x v="1005"/>
    <d v="2014-10-16T00:00:00"/>
    <x v="1"/>
    <x v="38"/>
    <x v="3"/>
    <s v="Office Supplies"/>
    <x v="4"/>
    <n v="269.89999999999998"/>
    <n v="16.193999999999988"/>
    <n v="0.06"/>
    <n v="2"/>
  </r>
  <r>
    <x v="728"/>
    <d v="2014-11-23T00:00:00"/>
    <x v="0"/>
    <x v="24"/>
    <x v="3"/>
    <s v="Office Supplies"/>
    <x v="8"/>
    <n v="11.808000000000002"/>
    <n v="-8.659200000000002"/>
    <n v="-0.73333333333333395"/>
    <n v="5"/>
  </r>
  <r>
    <x v="728"/>
    <d v="2014-11-23T00:00:00"/>
    <x v="0"/>
    <x v="24"/>
    <x v="3"/>
    <s v="Technology"/>
    <x v="7"/>
    <n v="9.5879999999999992"/>
    <n v="-2.0773999999999999"/>
    <n v="-0.21666666666666701"/>
    <n v="5"/>
  </r>
  <r>
    <x v="424"/>
    <d v="2017-01-18T00:00:00"/>
    <x v="0"/>
    <x v="18"/>
    <x v="0"/>
    <s v="Office Supplies"/>
    <x v="12"/>
    <n v="18.335999999999999"/>
    <n v="6.6467999999999989"/>
    <n v="0.36249999999999999"/>
    <n v="4"/>
  </r>
  <r>
    <x v="424"/>
    <d v="2017-01-18T00:00:00"/>
    <x v="0"/>
    <x v="18"/>
    <x v="0"/>
    <s v="Office Supplies"/>
    <x v="10"/>
    <n v="36.288000000000011"/>
    <n v="12.700800000000001"/>
    <n v="0.35"/>
    <n v="4"/>
  </r>
  <r>
    <x v="424"/>
    <d v="2017-01-18T00:00:00"/>
    <x v="0"/>
    <x v="18"/>
    <x v="0"/>
    <s v="Technology"/>
    <x v="7"/>
    <n v="111.98399999999999"/>
    <n v="6.9990000000000059"/>
    <n v="6.25E-2"/>
    <n v="4"/>
  </r>
  <r>
    <x v="424"/>
    <d v="2017-01-18T00:00:00"/>
    <x v="0"/>
    <x v="18"/>
    <x v="0"/>
    <s v="Office Supplies"/>
    <x v="8"/>
    <n v="5.9700000000000006"/>
    <n v="-4.577"/>
    <n v="-0.76666666666666605"/>
    <n v="4"/>
  </r>
  <r>
    <x v="424"/>
    <d v="2017-01-18T00:00:00"/>
    <x v="0"/>
    <x v="18"/>
    <x v="0"/>
    <s v="Office Supplies"/>
    <x v="8"/>
    <n v="2.508"/>
    <n v="-1.8391999999999999"/>
    <n v="-0.73333333333333295"/>
    <n v="4"/>
  </r>
  <r>
    <x v="496"/>
    <d v="2015-09-26T00:00:00"/>
    <x v="0"/>
    <x v="4"/>
    <x v="1"/>
    <s v="Office Supplies"/>
    <x v="6"/>
    <n v="35.96"/>
    <n v="10.428399999999996"/>
    <n v="0.28999999999999998"/>
    <n v="2"/>
  </r>
  <r>
    <x v="496"/>
    <d v="2015-09-26T00:00:00"/>
    <x v="0"/>
    <x v="4"/>
    <x v="1"/>
    <s v="Office Supplies"/>
    <x v="8"/>
    <n v="14.952000000000002"/>
    <n v="5.4201000000000006"/>
    <n v="0.36249999999999999"/>
    <n v="2"/>
  </r>
  <r>
    <x v="449"/>
    <d v="2017-10-11T00:00:00"/>
    <x v="0"/>
    <x v="5"/>
    <x v="2"/>
    <s v="Office Supplies"/>
    <x v="6"/>
    <n v="67.144000000000005"/>
    <n v="5.8750999999999962"/>
    <n v="8.7499999999999897E-2"/>
    <n v="2"/>
  </r>
  <r>
    <x v="449"/>
    <d v="2017-10-11T00:00:00"/>
    <x v="0"/>
    <x v="5"/>
    <x v="2"/>
    <s v="Furniture"/>
    <x v="1"/>
    <n v="254.05799999999999"/>
    <n v="-32.664599999999993"/>
    <n v="-0.128571428571429"/>
    <n v="2"/>
  </r>
  <r>
    <x v="1006"/>
    <d v="2016-01-07T00:00:00"/>
    <x v="1"/>
    <x v="39"/>
    <x v="3"/>
    <s v="Furniture"/>
    <x v="0"/>
    <n v="173.94"/>
    <n v="38.266800000000003"/>
    <n v="0.22"/>
    <n v="5"/>
  </r>
  <r>
    <x v="1006"/>
    <d v="2016-01-07T00:00:00"/>
    <x v="1"/>
    <x v="39"/>
    <x v="3"/>
    <s v="Technology"/>
    <x v="7"/>
    <n v="231.98"/>
    <n v="67.274199999999979"/>
    <n v="0.28999999999999998"/>
    <n v="5"/>
  </r>
  <r>
    <x v="971"/>
    <d v="2017-08-23T00:00:00"/>
    <x v="0"/>
    <x v="10"/>
    <x v="2"/>
    <s v="Office Supplies"/>
    <x v="8"/>
    <n v="2.2959999999999994"/>
    <n v="-3.9032000000000009"/>
    <n v="-1.7"/>
    <n v="4"/>
  </r>
  <r>
    <x v="53"/>
    <d v="2017-12-29T00:00:00"/>
    <x v="2"/>
    <x v="19"/>
    <x v="0"/>
    <s v="Office Supplies"/>
    <x v="10"/>
    <n v="96.08"/>
    <n v="46.118399999999994"/>
    <n v="0.48"/>
    <n v="4"/>
  </r>
  <r>
    <x v="53"/>
    <d v="2017-12-29T00:00:00"/>
    <x v="2"/>
    <x v="19"/>
    <x v="0"/>
    <s v="Office Supplies"/>
    <x v="13"/>
    <n v="3.62"/>
    <n v="1.1945999999999999"/>
    <n v="0.33"/>
    <n v="4"/>
  </r>
  <r>
    <x v="53"/>
    <d v="2017-12-29T00:00:00"/>
    <x v="2"/>
    <x v="19"/>
    <x v="0"/>
    <s v="Office Supplies"/>
    <x v="10"/>
    <n v="629.09999999999991"/>
    <n v="301.96799999999996"/>
    <n v="0.48"/>
    <n v="4"/>
  </r>
  <r>
    <x v="53"/>
    <d v="2017-12-29T00:00:00"/>
    <x v="2"/>
    <x v="19"/>
    <x v="0"/>
    <s v="Technology"/>
    <x v="7"/>
    <n v="90.48"/>
    <n v="23.524799999999999"/>
    <n v="0.26"/>
    <n v="4"/>
  </r>
  <r>
    <x v="18"/>
    <d v="2017-09-13T00:00:00"/>
    <x v="1"/>
    <x v="31"/>
    <x v="3"/>
    <s v="Office Supplies"/>
    <x v="6"/>
    <n v="14.88"/>
    <n v="3.7200000000000006"/>
    <n v="0.25"/>
    <n v="3"/>
  </r>
  <r>
    <x v="15"/>
    <d v="2017-10-23T00:00:00"/>
    <x v="0"/>
    <x v="10"/>
    <x v="2"/>
    <s v="Furniture"/>
    <x v="3"/>
    <n v="91.275000000000006"/>
    <n v="-67.543499999999995"/>
    <n v="-0.74"/>
    <n v="4"/>
  </r>
  <r>
    <x v="96"/>
    <d v="2017-12-06T00:00:00"/>
    <x v="2"/>
    <x v="29"/>
    <x v="3"/>
    <s v="Office Supplies"/>
    <x v="10"/>
    <n v="19.440000000000001"/>
    <n v="9.3312000000000008"/>
    <n v="0.48"/>
    <n v="5"/>
  </r>
  <r>
    <x v="96"/>
    <d v="2017-12-06T00:00:00"/>
    <x v="2"/>
    <x v="29"/>
    <x v="3"/>
    <s v="Furniture"/>
    <x v="1"/>
    <n v="897.15000000000009"/>
    <n v="251.20200000000003"/>
    <n v="0.28000000000000003"/>
    <n v="5"/>
  </r>
  <r>
    <x v="814"/>
    <d v="2014-09-03T00:00:00"/>
    <x v="0"/>
    <x v="15"/>
    <x v="3"/>
    <s v="Office Supplies"/>
    <x v="6"/>
    <n v="57.75"/>
    <n v="16.170000000000002"/>
    <n v="0.28000000000000003"/>
    <n v="1"/>
  </r>
  <r>
    <x v="814"/>
    <d v="2014-09-03T00:00:00"/>
    <x v="0"/>
    <x v="15"/>
    <x v="3"/>
    <s v="Office Supplies"/>
    <x v="10"/>
    <n v="14.940000000000001"/>
    <n v="7.0218000000000007"/>
    <n v="0.47"/>
    <n v="1"/>
  </r>
  <r>
    <x v="613"/>
    <d v="2017-03-30T00:00:00"/>
    <x v="1"/>
    <x v="4"/>
    <x v="1"/>
    <s v="Office Supplies"/>
    <x v="6"/>
    <n v="23.1"/>
    <n v="6.93"/>
    <n v="0.3"/>
    <n v="5"/>
  </r>
  <r>
    <x v="694"/>
    <d v="2015-10-04T00:00:00"/>
    <x v="0"/>
    <x v="22"/>
    <x v="1"/>
    <s v="Office Supplies"/>
    <x v="12"/>
    <n v="12.536000000000001"/>
    <n v="4.2308999999999983"/>
    <n v="0.33750000000000002"/>
    <n v="6"/>
  </r>
  <r>
    <x v="694"/>
    <d v="2015-10-04T00:00:00"/>
    <x v="0"/>
    <x v="22"/>
    <x v="1"/>
    <s v="Office Supplies"/>
    <x v="8"/>
    <n v="1.0800000000000003"/>
    <n v="-0.79200000000000004"/>
    <n v="-0.73333333333333295"/>
    <n v="6"/>
  </r>
  <r>
    <x v="694"/>
    <d v="2015-10-04T00:00:00"/>
    <x v="0"/>
    <x v="22"/>
    <x v="1"/>
    <s v="Office Supplies"/>
    <x v="13"/>
    <n v="4.5120000000000005"/>
    <n v="0.84599999999999964"/>
    <n v="0.1875"/>
    <n v="6"/>
  </r>
  <r>
    <x v="1007"/>
    <d v="2015-03-21T00:00:00"/>
    <x v="1"/>
    <x v="7"/>
    <x v="1"/>
    <s v="Technology"/>
    <x v="7"/>
    <n v="16.776000000000003"/>
    <n v="1.6776"/>
    <n v="0.1"/>
    <n v="6"/>
  </r>
  <r>
    <x v="1008"/>
    <d v="2017-01-13T00:00:00"/>
    <x v="2"/>
    <x v="19"/>
    <x v="0"/>
    <s v="Office Supplies"/>
    <x v="8"/>
    <n v="33.74"/>
    <n v="15.5204"/>
    <n v="0.46"/>
    <n v="7"/>
  </r>
  <r>
    <x v="286"/>
    <d v="2014-01-18T00:00:00"/>
    <x v="0"/>
    <x v="1"/>
    <x v="1"/>
    <s v="Office Supplies"/>
    <x v="4"/>
    <n v="1325.8500000000001"/>
    <n v="238.65299999999991"/>
    <n v="0.18"/>
    <n v="5"/>
  </r>
  <r>
    <x v="286"/>
    <d v="2014-01-18T00:00:00"/>
    <x v="0"/>
    <x v="1"/>
    <x v="1"/>
    <s v="Furniture"/>
    <x v="0"/>
    <n v="333.99899999999997"/>
    <n v="3.9294000000000082"/>
    <n v="1.1764705882353E-2"/>
    <n v="5"/>
  </r>
  <r>
    <x v="286"/>
    <d v="2014-01-18T00:00:00"/>
    <x v="0"/>
    <x v="1"/>
    <x v="1"/>
    <s v="Office Supplies"/>
    <x v="6"/>
    <n v="19.899999999999999"/>
    <n v="6.5669999999999984"/>
    <n v="0.33"/>
    <n v="5"/>
  </r>
  <r>
    <x v="525"/>
    <d v="2015-02-13T00:00:00"/>
    <x v="0"/>
    <x v="13"/>
    <x v="3"/>
    <s v="Furniture"/>
    <x v="1"/>
    <n v="1268.82"/>
    <n v="266.45219999999989"/>
    <n v="0.21"/>
    <n v="7"/>
  </r>
  <r>
    <x v="525"/>
    <d v="2015-02-13T00:00:00"/>
    <x v="0"/>
    <x v="13"/>
    <x v="3"/>
    <s v="Furniture"/>
    <x v="0"/>
    <n v="283.92"/>
    <n v="82.336799999999982"/>
    <n v="0.28999999999999998"/>
    <n v="7"/>
  </r>
  <r>
    <x v="525"/>
    <d v="2015-02-13T00:00:00"/>
    <x v="0"/>
    <x v="13"/>
    <x v="3"/>
    <s v="Office Supplies"/>
    <x v="6"/>
    <n v="5.68"/>
    <n v="1.7607999999999997"/>
    <n v="0.31"/>
    <n v="7"/>
  </r>
  <r>
    <x v="202"/>
    <d v="2017-12-27T00:00:00"/>
    <x v="0"/>
    <x v="14"/>
    <x v="2"/>
    <s v="Office Supplies"/>
    <x v="4"/>
    <n v="375.34"/>
    <n v="18.766999999999996"/>
    <n v="0.05"/>
    <n v="6"/>
  </r>
  <r>
    <x v="64"/>
    <d v="2016-09-06T00:00:00"/>
    <x v="0"/>
    <x v="1"/>
    <x v="1"/>
    <s v="Office Supplies"/>
    <x v="10"/>
    <n v="96.08"/>
    <n v="46.118399999999994"/>
    <n v="0.48"/>
    <n v="1"/>
  </r>
  <r>
    <x v="64"/>
    <d v="2016-09-06T00:00:00"/>
    <x v="0"/>
    <x v="1"/>
    <x v="1"/>
    <s v="Office Supplies"/>
    <x v="8"/>
    <n v="11.68"/>
    <n v="3.9419999999999993"/>
    <n v="0.33750000000000002"/>
    <n v="1"/>
  </r>
  <r>
    <x v="64"/>
    <d v="2016-09-06T00:00:00"/>
    <x v="0"/>
    <x v="1"/>
    <x v="1"/>
    <s v="Office Supplies"/>
    <x v="13"/>
    <n v="4.3600000000000003"/>
    <n v="1.7876000000000003"/>
    <n v="0.41"/>
    <n v="1"/>
  </r>
  <r>
    <x v="777"/>
    <d v="2014-10-09T00:00:00"/>
    <x v="0"/>
    <x v="4"/>
    <x v="1"/>
    <s v="Office Supplies"/>
    <x v="2"/>
    <n v="29.24"/>
    <n v="13.742799999999999"/>
    <n v="0.47"/>
    <n v="5"/>
  </r>
  <r>
    <x v="344"/>
    <d v="2017-12-02T00:00:00"/>
    <x v="0"/>
    <x v="1"/>
    <x v="1"/>
    <s v="Office Supplies"/>
    <x v="8"/>
    <n v="117.48800000000001"/>
    <n v="41.120799999999988"/>
    <n v="0.35"/>
    <n v="5"/>
  </r>
  <r>
    <x v="344"/>
    <d v="2017-12-02T00:00:00"/>
    <x v="0"/>
    <x v="1"/>
    <x v="1"/>
    <s v="Furniture"/>
    <x v="5"/>
    <n v="18.84"/>
    <n v="6.0287999999999995"/>
    <n v="0.32"/>
    <n v="5"/>
  </r>
  <r>
    <x v="99"/>
    <d v="2016-11-01T00:00:00"/>
    <x v="0"/>
    <x v="15"/>
    <x v="3"/>
    <s v="Office Supplies"/>
    <x v="6"/>
    <n v="12.419999999999998"/>
    <n v="5.2164000000000001"/>
    <n v="0.42"/>
    <n v="4"/>
  </r>
  <r>
    <x v="988"/>
    <d v="2015-06-13T00:00:00"/>
    <x v="0"/>
    <x v="12"/>
    <x v="2"/>
    <s v="Office Supplies"/>
    <x v="10"/>
    <n v="12.96"/>
    <n v="6.2208000000000006"/>
    <n v="0.48"/>
    <n v="4"/>
  </r>
  <r>
    <x v="166"/>
    <d v="2017-12-12T00:00:00"/>
    <x v="1"/>
    <x v="1"/>
    <x v="1"/>
    <s v="Office Supplies"/>
    <x v="9"/>
    <n v="69.48"/>
    <n v="20.843999999999994"/>
    <n v="0.3"/>
    <n v="4"/>
  </r>
  <r>
    <x v="199"/>
    <d v="2015-03-20T00:00:00"/>
    <x v="1"/>
    <x v="15"/>
    <x v="3"/>
    <s v="Technology"/>
    <x v="7"/>
    <n v="85.9"/>
    <n v="2.5769999999999982"/>
    <n v="0.03"/>
    <n v="4"/>
  </r>
  <r>
    <x v="3"/>
    <d v="2014-06-13T00:00:00"/>
    <x v="1"/>
    <x v="33"/>
    <x v="1"/>
    <s v="Office Supplies"/>
    <x v="6"/>
    <n v="18.060000000000002"/>
    <n v="4.6956000000000007"/>
    <n v="0.26"/>
    <n v="4"/>
  </r>
  <r>
    <x v="3"/>
    <d v="2014-06-13T00:00:00"/>
    <x v="1"/>
    <x v="33"/>
    <x v="1"/>
    <s v="Office Supplies"/>
    <x v="10"/>
    <n v="79.14"/>
    <n v="36.404399999999995"/>
    <n v="0.46"/>
    <n v="4"/>
  </r>
  <r>
    <x v="3"/>
    <d v="2014-06-13T00:00:00"/>
    <x v="1"/>
    <x v="33"/>
    <x v="1"/>
    <s v="Furniture"/>
    <x v="5"/>
    <n v="37.4"/>
    <n v="14.212"/>
    <n v="0.38"/>
    <n v="4"/>
  </r>
  <r>
    <x v="305"/>
    <d v="2015-03-26T00:00:00"/>
    <x v="0"/>
    <x v="5"/>
    <x v="2"/>
    <s v="Office Supplies"/>
    <x v="8"/>
    <n v="2.5119999999999996"/>
    <n v="-4.3960000000000026"/>
    <n v="-1.75"/>
    <n v="6"/>
  </r>
  <r>
    <x v="305"/>
    <d v="2015-03-26T00:00:00"/>
    <x v="0"/>
    <x v="5"/>
    <x v="2"/>
    <s v="Office Supplies"/>
    <x v="13"/>
    <n v="18.864000000000001"/>
    <n v="6.1307999999999998"/>
    <n v="0.32500000000000001"/>
    <n v="6"/>
  </r>
  <r>
    <x v="741"/>
    <d v="2016-11-22T00:00:00"/>
    <x v="2"/>
    <x v="1"/>
    <x v="1"/>
    <s v="Technology"/>
    <x v="7"/>
    <n v="61.192"/>
    <n v="6.1192000000000011"/>
    <n v="0.1"/>
    <n v="4"/>
  </r>
  <r>
    <x v="741"/>
    <d v="2016-11-22T00:00:00"/>
    <x v="2"/>
    <x v="1"/>
    <x v="1"/>
    <s v="Office Supplies"/>
    <x v="9"/>
    <n v="67.84"/>
    <n v="18.316800000000001"/>
    <n v="0.27"/>
    <n v="4"/>
  </r>
  <r>
    <x v="1009"/>
    <d v="2014-03-08T00:00:00"/>
    <x v="0"/>
    <x v="4"/>
    <x v="1"/>
    <s v="Furniture"/>
    <x v="1"/>
    <n v="48.712000000000003"/>
    <n v="5.4800999999999966"/>
    <n v="0.1125"/>
    <n v="1"/>
  </r>
  <r>
    <x v="1009"/>
    <d v="2014-03-08T00:00:00"/>
    <x v="0"/>
    <x v="4"/>
    <x v="1"/>
    <s v="Office Supplies"/>
    <x v="6"/>
    <n v="17.940000000000001"/>
    <n v="4.6644000000000005"/>
    <n v="0.26"/>
    <n v="1"/>
  </r>
  <r>
    <x v="1009"/>
    <d v="2014-03-08T00:00:00"/>
    <x v="0"/>
    <x v="4"/>
    <x v="1"/>
    <s v="Office Supplies"/>
    <x v="4"/>
    <n v="242.94"/>
    <n v="4.8588000000000164"/>
    <n v="2.0000000000000101E-2"/>
    <n v="1"/>
  </r>
  <r>
    <x v="666"/>
    <d v="2016-05-19T00:00:00"/>
    <x v="0"/>
    <x v="2"/>
    <x v="0"/>
    <s v="Office Supplies"/>
    <x v="8"/>
    <n v="7.7640000000000011"/>
    <n v="-5.1760000000000002"/>
    <n v="-0.66666666666666696"/>
    <n v="4"/>
  </r>
  <r>
    <x v="442"/>
    <d v="2015-05-28T00:00:00"/>
    <x v="1"/>
    <x v="18"/>
    <x v="0"/>
    <s v="Technology"/>
    <x v="7"/>
    <n v="467.03999999999996"/>
    <n v="58.379999999999939"/>
    <n v="0.125"/>
    <n v="3"/>
  </r>
  <r>
    <x v="991"/>
    <d v="2015-08-05T00:00:00"/>
    <x v="2"/>
    <x v="34"/>
    <x v="3"/>
    <s v="Technology"/>
    <x v="7"/>
    <n v="128.85000000000002"/>
    <n v="3.8654999999999973"/>
    <n v="0.03"/>
    <n v="3"/>
  </r>
  <r>
    <x v="991"/>
    <d v="2015-08-05T00:00:00"/>
    <x v="2"/>
    <x v="34"/>
    <x v="3"/>
    <s v="Office Supplies"/>
    <x v="10"/>
    <n v="8.4"/>
    <n v="4.1159999999999997"/>
    <n v="0.49"/>
    <n v="3"/>
  </r>
  <r>
    <x v="991"/>
    <d v="2015-08-05T00:00:00"/>
    <x v="2"/>
    <x v="34"/>
    <x v="3"/>
    <s v="Technology"/>
    <x v="11"/>
    <n v="199.98"/>
    <n v="83.991600000000005"/>
    <n v="0.42"/>
    <n v="3"/>
  </r>
  <r>
    <x v="991"/>
    <d v="2015-08-05T00:00:00"/>
    <x v="2"/>
    <x v="34"/>
    <x v="3"/>
    <s v="Furniture"/>
    <x v="1"/>
    <n v="110.98"/>
    <n v="15.537199999999999"/>
    <n v="0.14000000000000001"/>
    <n v="3"/>
  </r>
  <r>
    <x v="61"/>
    <d v="2016-11-09T00:00:00"/>
    <x v="1"/>
    <x v="2"/>
    <x v="0"/>
    <s v="Furniture"/>
    <x v="1"/>
    <n v="207.98400000000004"/>
    <n v="-28.597800000000007"/>
    <n v="-0.13750000000000001"/>
    <n v="3"/>
  </r>
  <r>
    <x v="61"/>
    <d v="2016-11-09T00:00:00"/>
    <x v="1"/>
    <x v="2"/>
    <x v="0"/>
    <s v="Office Supplies"/>
    <x v="10"/>
    <n v="36.112000000000002"/>
    <n v="12.639200000000001"/>
    <n v="0.35"/>
    <n v="3"/>
  </r>
  <r>
    <x v="61"/>
    <d v="2016-11-09T00:00:00"/>
    <x v="1"/>
    <x v="2"/>
    <x v="0"/>
    <s v="Furniture"/>
    <x v="5"/>
    <n v="35.568000000000005"/>
    <n v="5.7797999999999963"/>
    <n v="0.16250000000000001"/>
    <n v="3"/>
  </r>
  <r>
    <x v="61"/>
    <d v="2016-11-09T00:00:00"/>
    <x v="1"/>
    <x v="2"/>
    <x v="0"/>
    <s v="Office Supplies"/>
    <x v="10"/>
    <n v="88.768000000000001"/>
    <n v="31.068799999999996"/>
    <n v="0.35"/>
    <n v="3"/>
  </r>
  <r>
    <x v="77"/>
    <d v="2016-11-12T00:00:00"/>
    <x v="2"/>
    <x v="1"/>
    <x v="1"/>
    <s v="Office Supplies"/>
    <x v="10"/>
    <n v="12.9"/>
    <n v="6.3209999999999997"/>
    <n v="0.49"/>
    <n v="5"/>
  </r>
  <r>
    <x v="227"/>
    <d v="2015-09-23T00:00:00"/>
    <x v="1"/>
    <x v="2"/>
    <x v="0"/>
    <s v="Technology"/>
    <x v="11"/>
    <n v="717.12000000000012"/>
    <n v="152.38799999999992"/>
    <n v="0.21249999999999999"/>
    <n v="5"/>
  </r>
  <r>
    <x v="214"/>
    <d v="2015-12-09T00:00:00"/>
    <x v="0"/>
    <x v="15"/>
    <x v="3"/>
    <s v="Office Supplies"/>
    <x v="8"/>
    <n v="21.36"/>
    <n v="7.2089999999999996"/>
    <n v="0.33750000000000002"/>
    <n v="2"/>
  </r>
  <r>
    <x v="214"/>
    <d v="2015-12-09T00:00:00"/>
    <x v="0"/>
    <x v="15"/>
    <x v="3"/>
    <s v="Office Supplies"/>
    <x v="8"/>
    <n v="6.6879999999999997"/>
    <n v="2.3407999999999998"/>
    <n v="0.35"/>
    <n v="2"/>
  </r>
  <r>
    <x v="214"/>
    <d v="2015-12-09T00:00:00"/>
    <x v="0"/>
    <x v="15"/>
    <x v="3"/>
    <s v="Technology"/>
    <x v="7"/>
    <n v="773.94"/>
    <n v="224.4426"/>
    <n v="0.28999999999999998"/>
    <n v="2"/>
  </r>
  <r>
    <x v="10"/>
    <d v="2016-12-13T00:00:00"/>
    <x v="1"/>
    <x v="10"/>
    <x v="2"/>
    <s v="Office Supplies"/>
    <x v="14"/>
    <n v="20.568000000000001"/>
    <n v="1.5426000000000002"/>
    <n v="7.4999999999999997E-2"/>
    <n v="4"/>
  </r>
  <r>
    <x v="10"/>
    <d v="2016-12-13T00:00:00"/>
    <x v="1"/>
    <x v="10"/>
    <x v="2"/>
    <s v="Office Supplies"/>
    <x v="9"/>
    <n v="4.355999999999999"/>
    <n v="-11.761200000000002"/>
    <n v="-2.7"/>
    <n v="4"/>
  </r>
  <r>
    <x v="10"/>
    <d v="2016-12-13T00:00:00"/>
    <x v="1"/>
    <x v="10"/>
    <x v="2"/>
    <s v="Technology"/>
    <x v="11"/>
    <n v="19.040000000000003"/>
    <n v="-1.4279999999999999"/>
    <n v="-7.4999999999999997E-2"/>
    <n v="4"/>
  </r>
  <r>
    <x v="912"/>
    <d v="2014-11-22T00:00:00"/>
    <x v="1"/>
    <x v="1"/>
    <x v="1"/>
    <s v="Office Supplies"/>
    <x v="2"/>
    <n v="5.22"/>
    <n v="2.4011999999999998"/>
    <n v="0.46"/>
    <n v="6"/>
  </r>
  <r>
    <x v="61"/>
    <d v="2016-11-10T00:00:00"/>
    <x v="0"/>
    <x v="1"/>
    <x v="1"/>
    <s v="Office Supplies"/>
    <x v="4"/>
    <n v="84.84"/>
    <n v="22.9068"/>
    <n v="0.27"/>
    <n v="4"/>
  </r>
  <r>
    <x v="684"/>
    <d v="2015-09-10T00:00:00"/>
    <x v="1"/>
    <x v="18"/>
    <x v="0"/>
    <s v="Office Supplies"/>
    <x v="13"/>
    <n v="7.2400000000000011"/>
    <n v="1.1764999999999992"/>
    <n v="0.16250000000000001"/>
    <n v="4"/>
  </r>
  <r>
    <x v="1010"/>
    <d v="2014-09-03T00:00:00"/>
    <x v="0"/>
    <x v="15"/>
    <x v="3"/>
    <s v="Office Supplies"/>
    <x v="2"/>
    <n v="14.399999999999999"/>
    <n v="7.056"/>
    <n v="0.49"/>
    <n v="0"/>
  </r>
  <r>
    <x v="423"/>
    <d v="2016-04-28T00:00:00"/>
    <x v="2"/>
    <x v="22"/>
    <x v="1"/>
    <s v="Office Supplies"/>
    <x v="10"/>
    <n v="15.552000000000003"/>
    <n v="5.4432"/>
    <n v="0.35"/>
    <n v="4"/>
  </r>
  <r>
    <x v="423"/>
    <d v="2016-04-28T00:00:00"/>
    <x v="2"/>
    <x v="22"/>
    <x v="1"/>
    <s v="Furniture"/>
    <x v="1"/>
    <n v="1325.76"/>
    <n v="149.14799999999991"/>
    <n v="0.1125"/>
    <n v="4"/>
  </r>
  <r>
    <x v="423"/>
    <d v="2016-04-28T00:00:00"/>
    <x v="2"/>
    <x v="22"/>
    <x v="1"/>
    <s v="Office Supplies"/>
    <x v="8"/>
    <n v="3.1080000000000001"/>
    <n v="-2.1755999999999993"/>
    <n v="-0.7"/>
    <n v="4"/>
  </r>
  <r>
    <x v="515"/>
    <d v="2017-09-04T00:00:00"/>
    <x v="2"/>
    <x v="1"/>
    <x v="1"/>
    <s v="Office Supplies"/>
    <x v="8"/>
    <n v="6.6719999999999988"/>
    <n v="2.1683999999999997"/>
    <n v="0.32500000000000001"/>
    <n v="4"/>
  </r>
  <r>
    <x v="515"/>
    <d v="2017-09-04T00:00:00"/>
    <x v="2"/>
    <x v="1"/>
    <x v="1"/>
    <s v="Technology"/>
    <x v="7"/>
    <n v="689.40800000000002"/>
    <n v="77.558399999999978"/>
    <n v="0.1125"/>
    <n v="4"/>
  </r>
  <r>
    <x v="226"/>
    <d v="2017-12-13T00:00:00"/>
    <x v="1"/>
    <x v="10"/>
    <x v="2"/>
    <s v="Office Supplies"/>
    <x v="8"/>
    <n v="1889.9899999999998"/>
    <n v="-2929.4845000000005"/>
    <n v="-1.55"/>
    <n v="6"/>
  </r>
  <r>
    <x v="217"/>
    <d v="2015-12-25T00:00:00"/>
    <x v="1"/>
    <x v="18"/>
    <x v="0"/>
    <s v="Office Supplies"/>
    <x v="12"/>
    <n v="55.936000000000007"/>
    <n v="18.878399999999999"/>
    <n v="0.33750000000000002"/>
    <n v="7"/>
  </r>
  <r>
    <x v="217"/>
    <d v="2015-12-25T00:00:00"/>
    <x v="1"/>
    <x v="18"/>
    <x v="0"/>
    <s v="Office Supplies"/>
    <x v="2"/>
    <n v="18.431999999999999"/>
    <n v="5.9903999999999984"/>
    <n v="0.32500000000000001"/>
    <n v="7"/>
  </r>
  <r>
    <x v="217"/>
    <d v="2015-12-25T00:00:00"/>
    <x v="1"/>
    <x v="18"/>
    <x v="0"/>
    <s v="Furniture"/>
    <x v="5"/>
    <n v="20.32"/>
    <n v="3.5559999999999992"/>
    <n v="0.17499999999999999"/>
    <n v="7"/>
  </r>
  <r>
    <x v="130"/>
    <d v="2014-11-10T00:00:00"/>
    <x v="2"/>
    <x v="15"/>
    <x v="3"/>
    <s v="Office Supplies"/>
    <x v="8"/>
    <n v="52.064"/>
    <n v="18.873199999999997"/>
    <n v="0.36249999999999999"/>
    <n v="6"/>
  </r>
  <r>
    <x v="434"/>
    <d v="2017-03-15T00:00:00"/>
    <x v="1"/>
    <x v="3"/>
    <x v="0"/>
    <s v="Office Supplies"/>
    <x v="9"/>
    <n v="48.783999999999999"/>
    <n v="3.6587999999999976"/>
    <n v="7.4999999999999997E-2"/>
    <n v="5"/>
  </r>
  <r>
    <x v="434"/>
    <d v="2017-03-15T00:00:00"/>
    <x v="1"/>
    <x v="3"/>
    <x v="0"/>
    <s v="Office Supplies"/>
    <x v="8"/>
    <n v="13.092000000000002"/>
    <n v="-10.037199999999999"/>
    <n v="-0.76666666666666605"/>
    <n v="5"/>
  </r>
  <r>
    <x v="1011"/>
    <d v="2016-02-04T00:00:00"/>
    <x v="2"/>
    <x v="1"/>
    <x v="1"/>
    <s v="Technology"/>
    <x v="7"/>
    <n v="109.59200000000001"/>
    <n v="8.2194000000000003"/>
    <n v="7.4999999999999997E-2"/>
    <n v="4"/>
  </r>
  <r>
    <x v="1011"/>
    <d v="2016-02-04T00:00:00"/>
    <x v="2"/>
    <x v="1"/>
    <x v="1"/>
    <s v="Office Supplies"/>
    <x v="10"/>
    <n v="56.7"/>
    <n v="27.782999999999998"/>
    <n v="0.49"/>
    <n v="4"/>
  </r>
  <r>
    <x v="917"/>
    <d v="2017-05-12T00:00:00"/>
    <x v="2"/>
    <x v="1"/>
    <x v="1"/>
    <s v="Technology"/>
    <x v="11"/>
    <n v="79.989999999999995"/>
    <n v="28.796399999999998"/>
    <n v="0.36"/>
    <n v="5"/>
  </r>
  <r>
    <x v="1012"/>
    <d v="2016-05-24T00:00:00"/>
    <x v="2"/>
    <x v="17"/>
    <x v="0"/>
    <s v="Office Supplies"/>
    <x v="14"/>
    <n v="69.5"/>
    <n v="20.154999999999994"/>
    <n v="0.28999999999999998"/>
    <n v="0"/>
  </r>
  <r>
    <x v="1012"/>
    <d v="2016-05-24T00:00:00"/>
    <x v="2"/>
    <x v="17"/>
    <x v="0"/>
    <s v="Office Supplies"/>
    <x v="10"/>
    <n v="191.6"/>
    <n v="91.967999999999989"/>
    <n v="0.48"/>
    <n v="0"/>
  </r>
  <r>
    <x v="877"/>
    <d v="2016-10-12T00:00:00"/>
    <x v="0"/>
    <x v="1"/>
    <x v="1"/>
    <s v="Office Supplies"/>
    <x v="10"/>
    <n v="10.56"/>
    <n v="5.0688000000000004"/>
    <n v="0.48"/>
    <n v="5"/>
  </r>
  <r>
    <x v="1013"/>
    <d v="2014-05-02T00:00:00"/>
    <x v="0"/>
    <x v="35"/>
    <x v="0"/>
    <s v="Technology"/>
    <x v="11"/>
    <n v="47.79"/>
    <n v="16.2486"/>
    <n v="0.34"/>
    <n v="2"/>
  </r>
  <r>
    <x v="113"/>
    <d v="2015-11-14T00:00:00"/>
    <x v="1"/>
    <x v="14"/>
    <x v="2"/>
    <s v="Office Supplies"/>
    <x v="4"/>
    <n v="714.30000000000007"/>
    <n v="207.14699999999993"/>
    <n v="0.28999999999999998"/>
    <n v="4"/>
  </r>
  <r>
    <x v="529"/>
    <d v="2015-11-14T00:00:00"/>
    <x v="2"/>
    <x v="15"/>
    <x v="3"/>
    <s v="Technology"/>
    <x v="15"/>
    <n v="2321.9"/>
    <n v="1114.5119999999999"/>
    <n v="0.48"/>
    <n v="5"/>
  </r>
  <r>
    <x v="529"/>
    <d v="2015-11-14T00:00:00"/>
    <x v="2"/>
    <x v="15"/>
    <x v="3"/>
    <s v="Office Supplies"/>
    <x v="4"/>
    <n v="17.940000000000001"/>
    <n v="3.0497999999999985"/>
    <n v="0.17"/>
    <n v="5"/>
  </r>
  <r>
    <x v="67"/>
    <d v="2015-09-14T00:00:00"/>
    <x v="1"/>
    <x v="9"/>
    <x v="3"/>
    <s v="Office Supplies"/>
    <x v="8"/>
    <n v="9.5220000000000002"/>
    <n v="-6.9827999999999975"/>
    <n v="-0.73333333333333295"/>
    <n v="7"/>
  </r>
  <r>
    <x v="67"/>
    <d v="2015-09-14T00:00:00"/>
    <x v="1"/>
    <x v="9"/>
    <x v="3"/>
    <s v="Technology"/>
    <x v="7"/>
    <n v="791.96399999999994"/>
    <n v="-131.9940000000002"/>
    <n v="-0.16666666666666699"/>
    <n v="7"/>
  </r>
  <r>
    <x v="67"/>
    <d v="2015-09-14T00:00:00"/>
    <x v="1"/>
    <x v="9"/>
    <x v="3"/>
    <s v="Office Supplies"/>
    <x v="8"/>
    <n v="4.9230000000000009"/>
    <n v="-3.9383999999999997"/>
    <n v="-0.8"/>
    <n v="7"/>
  </r>
  <r>
    <x v="943"/>
    <d v="2017-05-13T00:00:00"/>
    <x v="1"/>
    <x v="16"/>
    <x v="1"/>
    <s v="Furniture"/>
    <x v="0"/>
    <n v="209.97900000000001"/>
    <n v="-356.96429999999998"/>
    <n v="-1.7"/>
    <n v="2"/>
  </r>
  <r>
    <x v="246"/>
    <d v="2017-07-26T00:00:00"/>
    <x v="2"/>
    <x v="24"/>
    <x v="3"/>
    <s v="Office Supplies"/>
    <x v="8"/>
    <n v="33.930000000000007"/>
    <n v="-22.619999999999997"/>
    <n v="-0.66666666666666596"/>
    <n v="5"/>
  </r>
  <r>
    <x v="246"/>
    <d v="2017-07-26T00:00:00"/>
    <x v="2"/>
    <x v="24"/>
    <x v="3"/>
    <s v="Office Supplies"/>
    <x v="4"/>
    <n v="222.32000000000005"/>
    <n v="25.010999999999967"/>
    <n v="0.1125"/>
    <n v="5"/>
  </r>
  <r>
    <x v="246"/>
    <d v="2017-07-26T00:00:00"/>
    <x v="2"/>
    <x v="24"/>
    <x v="3"/>
    <s v="Technology"/>
    <x v="7"/>
    <n v="210.56400000000002"/>
    <n v="-52.640999999999991"/>
    <n v="-0.25"/>
    <n v="5"/>
  </r>
  <r>
    <x v="156"/>
    <d v="2014-11-29T00:00:00"/>
    <x v="0"/>
    <x v="24"/>
    <x v="3"/>
    <s v="Furniture"/>
    <x v="5"/>
    <n v="35.168000000000006"/>
    <n v="9.6712000000000025"/>
    <n v="0.27500000000000002"/>
    <n v="5"/>
  </r>
  <r>
    <x v="156"/>
    <d v="2014-11-29T00:00:00"/>
    <x v="0"/>
    <x v="24"/>
    <x v="3"/>
    <s v="Technology"/>
    <x v="7"/>
    <n v="1502.376"/>
    <n v="-250.39600000000019"/>
    <n v="-0.16666666666666699"/>
    <n v="5"/>
  </r>
  <r>
    <x v="647"/>
    <d v="2014-11-18T00:00:00"/>
    <x v="0"/>
    <x v="1"/>
    <x v="1"/>
    <s v="Furniture"/>
    <x v="5"/>
    <n v="10.11"/>
    <n v="3.2351999999999994"/>
    <n v="0.32"/>
    <n v="3"/>
  </r>
  <r>
    <x v="647"/>
    <d v="2014-11-18T00:00:00"/>
    <x v="0"/>
    <x v="1"/>
    <x v="1"/>
    <s v="Technology"/>
    <x v="11"/>
    <n v="772.47"/>
    <n v="146.76929999999993"/>
    <n v="0.19"/>
    <n v="3"/>
  </r>
  <r>
    <x v="647"/>
    <d v="2014-11-18T00:00:00"/>
    <x v="0"/>
    <x v="1"/>
    <x v="1"/>
    <s v="Office Supplies"/>
    <x v="14"/>
    <n v="20.46"/>
    <n v="5.3196000000000012"/>
    <n v="0.26"/>
    <n v="3"/>
  </r>
  <r>
    <x v="721"/>
    <d v="2017-03-25T00:00:00"/>
    <x v="1"/>
    <x v="15"/>
    <x v="3"/>
    <s v="Office Supplies"/>
    <x v="14"/>
    <n v="347.58"/>
    <n v="17.378999999999976"/>
    <n v="4.9999999999999899E-2"/>
    <n v="2"/>
  </r>
  <r>
    <x v="122"/>
    <d v="2016-12-24T00:00:00"/>
    <x v="0"/>
    <x v="1"/>
    <x v="1"/>
    <s v="Technology"/>
    <x v="11"/>
    <n v="72.64"/>
    <n v="21.791999999999994"/>
    <n v="0.3"/>
    <n v="6"/>
  </r>
  <r>
    <x v="122"/>
    <d v="2016-12-24T00:00:00"/>
    <x v="0"/>
    <x v="1"/>
    <x v="1"/>
    <s v="Technology"/>
    <x v="11"/>
    <n v="772.47"/>
    <n v="146.76929999999993"/>
    <n v="0.19"/>
    <n v="6"/>
  </r>
  <r>
    <x v="122"/>
    <d v="2016-12-24T00:00:00"/>
    <x v="0"/>
    <x v="1"/>
    <x v="1"/>
    <s v="Furniture"/>
    <x v="5"/>
    <n v="39.92"/>
    <n v="11.177600000000002"/>
    <n v="0.28000000000000003"/>
    <n v="6"/>
  </r>
  <r>
    <x v="570"/>
    <d v="2017-08-03T00:00:00"/>
    <x v="0"/>
    <x v="26"/>
    <x v="2"/>
    <s v="Office Supplies"/>
    <x v="8"/>
    <n v="33.479999999999997"/>
    <n v="16.405199999999997"/>
    <n v="0.49"/>
    <n v="5"/>
  </r>
  <r>
    <x v="570"/>
    <d v="2017-08-03T00:00:00"/>
    <x v="0"/>
    <x v="26"/>
    <x v="2"/>
    <s v="Technology"/>
    <x v="7"/>
    <n v="461.97"/>
    <n v="133.97129999999996"/>
    <n v="0.28999999999999998"/>
    <n v="5"/>
  </r>
  <r>
    <x v="570"/>
    <d v="2017-08-03T00:00:00"/>
    <x v="0"/>
    <x v="26"/>
    <x v="2"/>
    <s v="Office Supplies"/>
    <x v="9"/>
    <n v="137.62"/>
    <n v="60.552800000000005"/>
    <n v="0.44"/>
    <n v="5"/>
  </r>
  <r>
    <x v="570"/>
    <d v="2017-08-03T00:00:00"/>
    <x v="0"/>
    <x v="26"/>
    <x v="2"/>
    <s v="Furniture"/>
    <x v="1"/>
    <n v="302.67"/>
    <n v="72.640799999999999"/>
    <n v="0.24"/>
    <n v="5"/>
  </r>
  <r>
    <x v="814"/>
    <d v="2014-09-07T00:00:00"/>
    <x v="0"/>
    <x v="10"/>
    <x v="2"/>
    <s v="Technology"/>
    <x v="11"/>
    <n v="239.976"/>
    <n v="53.994600000000005"/>
    <n v="0.22500000000000001"/>
    <n v="5"/>
  </r>
  <r>
    <x v="926"/>
    <d v="2017-02-02T00:00:00"/>
    <x v="0"/>
    <x v="1"/>
    <x v="1"/>
    <s v="Office Supplies"/>
    <x v="6"/>
    <n v="8.34"/>
    <n v="2.1683999999999997"/>
    <n v="0.26"/>
    <n v="4"/>
  </r>
  <r>
    <x v="926"/>
    <d v="2017-02-02T00:00:00"/>
    <x v="0"/>
    <x v="1"/>
    <x v="1"/>
    <s v="Office Supplies"/>
    <x v="14"/>
    <n v="8.57"/>
    <n v="2.2282000000000002"/>
    <n v="0.26"/>
    <n v="4"/>
  </r>
  <r>
    <x v="926"/>
    <d v="2017-02-02T00:00:00"/>
    <x v="0"/>
    <x v="1"/>
    <x v="1"/>
    <s v="Office Supplies"/>
    <x v="8"/>
    <n v="119.61600000000001"/>
    <n v="40.370399999999997"/>
    <n v="0.33750000000000002"/>
    <n v="4"/>
  </r>
  <r>
    <x v="482"/>
    <d v="2017-01-02T00:00:00"/>
    <x v="1"/>
    <x v="30"/>
    <x v="3"/>
    <s v="Furniture"/>
    <x v="1"/>
    <n v="212.94"/>
    <n v="25.552800000000005"/>
    <n v="0.12"/>
    <n v="7"/>
  </r>
  <r>
    <x v="482"/>
    <d v="2017-01-02T00:00:00"/>
    <x v="1"/>
    <x v="30"/>
    <x v="3"/>
    <s v="Office Supplies"/>
    <x v="9"/>
    <n v="26.49"/>
    <n v="7.4172000000000011"/>
    <n v="0.28000000000000003"/>
    <n v="7"/>
  </r>
  <r>
    <x v="101"/>
    <d v="2015-08-13T00:00:00"/>
    <x v="2"/>
    <x v="6"/>
    <x v="2"/>
    <s v="Furniture"/>
    <x v="0"/>
    <n v="687.4"/>
    <n v="48.117999999999981"/>
    <n v="7.0000000000000007E-2"/>
    <n v="4"/>
  </r>
  <r>
    <x v="322"/>
    <d v="2014-04-12T00:00:00"/>
    <x v="1"/>
    <x v="4"/>
    <x v="1"/>
    <s v="Furniture"/>
    <x v="3"/>
    <n v="653.54999999999995"/>
    <n v="111.10349999999994"/>
    <n v="0.17"/>
    <n v="6"/>
  </r>
  <r>
    <x v="322"/>
    <d v="2014-04-12T00:00:00"/>
    <x v="1"/>
    <x v="4"/>
    <x v="1"/>
    <s v="Technology"/>
    <x v="11"/>
    <n v="33.9"/>
    <n v="2.0339999999999989"/>
    <n v="0.06"/>
    <n v="6"/>
  </r>
  <r>
    <x v="701"/>
    <d v="2017-11-21T00:00:00"/>
    <x v="0"/>
    <x v="10"/>
    <x v="2"/>
    <s v="Technology"/>
    <x v="11"/>
    <n v="239.96000000000004"/>
    <n v="83.98599999999999"/>
    <n v="0.35"/>
    <n v="4"/>
  </r>
  <r>
    <x v="655"/>
    <d v="2015-07-12T00:00:00"/>
    <x v="1"/>
    <x v="13"/>
    <x v="3"/>
    <s v="Furniture"/>
    <x v="3"/>
    <n v="199.83600000000001"/>
    <n v="-37.112400000000036"/>
    <n v="-0.185714285714286"/>
    <n v="1"/>
  </r>
  <r>
    <x v="655"/>
    <d v="2015-07-12T00:00:00"/>
    <x v="1"/>
    <x v="13"/>
    <x v="3"/>
    <s v="Technology"/>
    <x v="7"/>
    <n v="716"/>
    <n v="193.32000000000005"/>
    <n v="0.27"/>
    <n v="1"/>
  </r>
  <r>
    <x v="655"/>
    <d v="2015-07-12T00:00:00"/>
    <x v="1"/>
    <x v="13"/>
    <x v="3"/>
    <s v="Office Supplies"/>
    <x v="8"/>
    <n v="221.06"/>
    <n v="103.89819999999997"/>
    <n v="0.47"/>
    <n v="1"/>
  </r>
  <r>
    <x v="338"/>
    <d v="2016-11-13T00:00:00"/>
    <x v="0"/>
    <x v="1"/>
    <x v="1"/>
    <s v="Office Supplies"/>
    <x v="10"/>
    <n v="67.710000000000008"/>
    <n v="32.500799999999998"/>
    <n v="0.48"/>
    <n v="3"/>
  </r>
  <r>
    <x v="338"/>
    <d v="2016-11-13T00:00:00"/>
    <x v="0"/>
    <x v="1"/>
    <x v="1"/>
    <s v="Office Supplies"/>
    <x v="9"/>
    <n v="129.91999999999999"/>
    <n v="38.975999999999985"/>
    <n v="0.3"/>
    <n v="3"/>
  </r>
  <r>
    <x v="338"/>
    <d v="2016-11-13T00:00:00"/>
    <x v="0"/>
    <x v="1"/>
    <x v="1"/>
    <s v="Furniture"/>
    <x v="5"/>
    <n v="467.46"/>
    <n v="191.65860000000001"/>
    <n v="0.41"/>
    <n v="3"/>
  </r>
  <r>
    <x v="338"/>
    <d v="2016-11-13T00:00:00"/>
    <x v="0"/>
    <x v="1"/>
    <x v="1"/>
    <s v="Office Supplies"/>
    <x v="10"/>
    <n v="61.4"/>
    <n v="28.857999999999997"/>
    <n v="0.47"/>
    <n v="3"/>
  </r>
  <r>
    <x v="338"/>
    <d v="2016-11-13T00:00:00"/>
    <x v="0"/>
    <x v="1"/>
    <x v="1"/>
    <s v="Office Supplies"/>
    <x v="4"/>
    <n v="720.76"/>
    <n v="187.39760000000001"/>
    <n v="0.26"/>
    <n v="3"/>
  </r>
  <r>
    <x v="338"/>
    <d v="2016-11-13T00:00:00"/>
    <x v="0"/>
    <x v="1"/>
    <x v="1"/>
    <s v="Office Supplies"/>
    <x v="8"/>
    <n v="5.1840000000000011"/>
    <n v="1.8143999999999996"/>
    <n v="0.35"/>
    <n v="3"/>
  </r>
  <r>
    <x v="338"/>
    <d v="2016-11-13T00:00:00"/>
    <x v="0"/>
    <x v="1"/>
    <x v="1"/>
    <s v="Office Supplies"/>
    <x v="6"/>
    <n v="14.7"/>
    <n v="3.9690000000000003"/>
    <n v="0.27"/>
    <n v="3"/>
  </r>
  <r>
    <x v="691"/>
    <d v="2014-04-04T00:00:00"/>
    <x v="0"/>
    <x v="10"/>
    <x v="2"/>
    <s v="Office Supplies"/>
    <x v="8"/>
    <n v="8.1339999999999986"/>
    <n v="-13.827800000000003"/>
    <n v="-1.7"/>
    <n v="4"/>
  </r>
  <r>
    <x v="691"/>
    <d v="2014-04-04T00:00:00"/>
    <x v="0"/>
    <x v="10"/>
    <x v="2"/>
    <s v="Technology"/>
    <x v="11"/>
    <n v="79.984000000000009"/>
    <n v="13.997199999999999"/>
    <n v="0.17499999999999999"/>
    <n v="4"/>
  </r>
  <r>
    <x v="227"/>
    <d v="2015-09-24T00:00:00"/>
    <x v="2"/>
    <x v="4"/>
    <x v="1"/>
    <s v="Office Supplies"/>
    <x v="10"/>
    <n v="18.54"/>
    <n v="8.7137999999999991"/>
    <n v="0.47"/>
    <n v="6"/>
  </r>
  <r>
    <x v="209"/>
    <d v="2015-11-11T00:00:00"/>
    <x v="1"/>
    <x v="9"/>
    <x v="3"/>
    <s v="Office Supplies"/>
    <x v="12"/>
    <n v="24.400000000000002"/>
    <n v="7.9299999999999971"/>
    <n v="0.32500000000000001"/>
    <n v="4"/>
  </r>
  <r>
    <x v="240"/>
    <d v="2017-05-19T00:00:00"/>
    <x v="0"/>
    <x v="32"/>
    <x v="0"/>
    <s v="Office Supplies"/>
    <x v="10"/>
    <n v="195.64"/>
    <n v="91.950799999999987"/>
    <n v="0.47"/>
    <n v="0"/>
  </r>
  <r>
    <x v="928"/>
    <d v="2015-01-08T00:00:00"/>
    <x v="0"/>
    <x v="5"/>
    <x v="2"/>
    <s v="Technology"/>
    <x v="11"/>
    <n v="398.40000000000003"/>
    <n v="84.659999999999982"/>
    <n v="0.21249999999999999"/>
    <n v="5"/>
  </r>
  <r>
    <x v="928"/>
    <d v="2015-01-08T00:00:00"/>
    <x v="0"/>
    <x v="5"/>
    <x v="2"/>
    <s v="Office Supplies"/>
    <x v="6"/>
    <n v="7.0559999999999992"/>
    <n v="0.79379999999999962"/>
    <n v="0.1125"/>
    <n v="5"/>
  </r>
  <r>
    <x v="928"/>
    <d v="2015-01-08T00:00:00"/>
    <x v="0"/>
    <x v="5"/>
    <x v="2"/>
    <s v="Furniture"/>
    <x v="0"/>
    <n v="1352.3975999999998"/>
    <n v="-437.5404000000002"/>
    <n v="-0.32352941176470601"/>
    <n v="5"/>
  </r>
  <r>
    <x v="1014"/>
    <d v="2015-09-11T00:00:00"/>
    <x v="0"/>
    <x v="1"/>
    <x v="1"/>
    <s v="Office Supplies"/>
    <x v="10"/>
    <n v="26.400000000000002"/>
    <n v="11.879999999999999"/>
    <n v="0.45"/>
    <n v="3"/>
  </r>
  <r>
    <x v="1014"/>
    <d v="2015-09-11T00:00:00"/>
    <x v="0"/>
    <x v="1"/>
    <x v="1"/>
    <s v="Office Supplies"/>
    <x v="4"/>
    <n v="41.88"/>
    <n v="0.83759999999999835"/>
    <n v="0.02"/>
    <n v="3"/>
  </r>
  <r>
    <x v="1015"/>
    <d v="2016-04-07T00:00:00"/>
    <x v="0"/>
    <x v="9"/>
    <x v="3"/>
    <s v="Office Supplies"/>
    <x v="8"/>
    <n v="99.846000000000004"/>
    <n v="-83.204999999999984"/>
    <n v="-0.83333333333333304"/>
    <n v="4"/>
  </r>
  <r>
    <x v="5"/>
    <d v="2016-12-07T00:00:00"/>
    <x v="0"/>
    <x v="0"/>
    <x v="0"/>
    <s v="Technology"/>
    <x v="7"/>
    <n v="699.98"/>
    <n v="195.99440000000004"/>
    <n v="0.28000000000000003"/>
    <n v="2"/>
  </r>
  <r>
    <x v="5"/>
    <d v="2016-12-07T00:00:00"/>
    <x v="0"/>
    <x v="0"/>
    <x v="0"/>
    <s v="Office Supplies"/>
    <x v="4"/>
    <n v="584.82000000000005"/>
    <n v="70.178400000000025"/>
    <n v="0.12"/>
    <n v="2"/>
  </r>
  <r>
    <x v="412"/>
    <d v="2015-05-12T00:00:00"/>
    <x v="0"/>
    <x v="11"/>
    <x v="2"/>
    <s v="Office Supplies"/>
    <x v="8"/>
    <n v="43.98"/>
    <n v="21.99"/>
    <n v="0.5"/>
    <n v="4"/>
  </r>
  <r>
    <x v="412"/>
    <d v="2015-05-12T00:00:00"/>
    <x v="0"/>
    <x v="11"/>
    <x v="2"/>
    <s v="Technology"/>
    <x v="7"/>
    <n v="377.96999999999997"/>
    <n v="105.83160000000002"/>
    <n v="0.28000000000000003"/>
    <n v="4"/>
  </r>
  <r>
    <x v="412"/>
    <d v="2015-05-12T00:00:00"/>
    <x v="0"/>
    <x v="11"/>
    <x v="2"/>
    <s v="Furniture"/>
    <x v="5"/>
    <n v="123.96000000000001"/>
    <n v="11.156400000000005"/>
    <n v="0.09"/>
    <n v="4"/>
  </r>
  <r>
    <x v="585"/>
    <d v="2017-09-24T00:00:00"/>
    <x v="0"/>
    <x v="13"/>
    <x v="3"/>
    <s v="Technology"/>
    <x v="7"/>
    <n v="391.98"/>
    <n v="113.67419999999998"/>
    <n v="0.28999999999999998"/>
    <n v="2"/>
  </r>
  <r>
    <x v="329"/>
    <d v="2017-12-07T00:00:00"/>
    <x v="0"/>
    <x v="3"/>
    <x v="0"/>
    <s v="Technology"/>
    <x v="11"/>
    <n v="383.97600000000006"/>
    <n v="81.59490000000001"/>
    <n v="0.21249999999999999"/>
    <n v="7"/>
  </r>
  <r>
    <x v="329"/>
    <d v="2017-12-07T00:00:00"/>
    <x v="0"/>
    <x v="3"/>
    <x v="0"/>
    <s v="Furniture"/>
    <x v="3"/>
    <n v="1781.6819999999998"/>
    <n v="-653.28340000000003"/>
    <n v="-0.36666666666666697"/>
    <n v="7"/>
  </r>
  <r>
    <x v="787"/>
    <d v="2017-01-19T00:00:00"/>
    <x v="2"/>
    <x v="1"/>
    <x v="1"/>
    <s v="Office Supplies"/>
    <x v="6"/>
    <n v="21.400000000000002"/>
    <n v="6.2059999999999977"/>
    <n v="0.28999999999999998"/>
    <n v="4"/>
  </r>
  <r>
    <x v="233"/>
    <d v="2014-08-12T00:00:00"/>
    <x v="2"/>
    <x v="12"/>
    <x v="2"/>
    <s v="Technology"/>
    <x v="16"/>
    <n v="549.99"/>
    <n v="274.995"/>
    <n v="0.5"/>
    <n v="4"/>
  </r>
  <r>
    <x v="233"/>
    <d v="2014-08-12T00:00:00"/>
    <x v="2"/>
    <x v="12"/>
    <x v="2"/>
    <s v="Office Supplies"/>
    <x v="9"/>
    <n v="167.535"/>
    <n v="37.229999999999983"/>
    <n v="0.22222222222222199"/>
    <n v="4"/>
  </r>
  <r>
    <x v="233"/>
    <d v="2014-08-12T00:00:00"/>
    <x v="2"/>
    <x v="12"/>
    <x v="2"/>
    <s v="Office Supplies"/>
    <x v="12"/>
    <n v="38.339999999999996"/>
    <n v="17.253"/>
    <n v="0.45"/>
    <n v="4"/>
  </r>
  <r>
    <x v="233"/>
    <d v="2014-08-12T00:00:00"/>
    <x v="2"/>
    <x v="12"/>
    <x v="2"/>
    <s v="Furniture"/>
    <x v="5"/>
    <n v="53.88"/>
    <n v="22.629600000000003"/>
    <n v="0.42"/>
    <n v="4"/>
  </r>
  <r>
    <x v="233"/>
    <d v="2014-08-12T00:00:00"/>
    <x v="2"/>
    <x v="12"/>
    <x v="2"/>
    <s v="Technology"/>
    <x v="7"/>
    <n v="299.98"/>
    <n v="83.994400000000013"/>
    <n v="0.28000000000000003"/>
    <n v="4"/>
  </r>
  <r>
    <x v="599"/>
    <d v="2015-11-05T00:00:00"/>
    <x v="0"/>
    <x v="1"/>
    <x v="1"/>
    <s v="Office Supplies"/>
    <x v="4"/>
    <n v="62.8"/>
    <n v="15.700000000000003"/>
    <n v="0.25"/>
    <n v="0"/>
  </r>
  <r>
    <x v="1016"/>
    <d v="2017-04-29T00:00:00"/>
    <x v="0"/>
    <x v="1"/>
    <x v="1"/>
    <s v="Office Supplies"/>
    <x v="8"/>
    <n v="13.904"/>
    <n v="4.5187999999999997"/>
    <n v="0.32500000000000001"/>
    <n v="4"/>
  </r>
  <r>
    <x v="1017"/>
    <d v="2014-04-22T00:00:00"/>
    <x v="0"/>
    <x v="5"/>
    <x v="2"/>
    <s v="Furniture"/>
    <x v="3"/>
    <n v="744.09999999999991"/>
    <n v="-95.670000000000044"/>
    <n v="-0.128571428571429"/>
    <n v="2"/>
  </r>
  <r>
    <x v="1017"/>
    <d v="2014-04-22T00:00:00"/>
    <x v="0"/>
    <x v="5"/>
    <x v="2"/>
    <s v="Office Supplies"/>
    <x v="4"/>
    <n v="44.840000000000011"/>
    <n v="5.6049999999999951"/>
    <n v="0.125"/>
    <n v="2"/>
  </r>
  <r>
    <x v="1017"/>
    <d v="2014-04-22T00:00:00"/>
    <x v="0"/>
    <x v="5"/>
    <x v="2"/>
    <s v="Furniture"/>
    <x v="3"/>
    <n v="401.59000000000003"/>
    <n v="-131.95100000000002"/>
    <n v="-0.32857142857142901"/>
    <n v="2"/>
  </r>
  <r>
    <x v="343"/>
    <d v="2017-11-17T00:00:00"/>
    <x v="2"/>
    <x v="6"/>
    <x v="2"/>
    <s v="Office Supplies"/>
    <x v="8"/>
    <n v="18.240000000000002"/>
    <n v="8.5727999999999991"/>
    <n v="0.47"/>
    <n v="6"/>
  </r>
  <r>
    <x v="920"/>
    <d v="2017-11-29T00:00:00"/>
    <x v="0"/>
    <x v="1"/>
    <x v="1"/>
    <s v="Furniture"/>
    <x v="0"/>
    <n v="359.49899999999997"/>
    <n v="-29.605799999999981"/>
    <n v="-8.2352941176470601E-2"/>
    <n v="4"/>
  </r>
  <r>
    <x v="920"/>
    <d v="2017-11-29T00:00:00"/>
    <x v="0"/>
    <x v="1"/>
    <x v="1"/>
    <s v="Office Supplies"/>
    <x v="4"/>
    <n v="10.48"/>
    <n v="2.8296000000000001"/>
    <n v="0.27"/>
    <n v="4"/>
  </r>
  <r>
    <x v="217"/>
    <d v="2015-12-18T00:00:00"/>
    <x v="2"/>
    <x v="24"/>
    <x v="3"/>
    <s v="Office Supplies"/>
    <x v="10"/>
    <n v="20.736000000000004"/>
    <n v="7.2576000000000001"/>
    <n v="0.35"/>
    <n v="0"/>
  </r>
  <r>
    <x v="162"/>
    <d v="2016-09-12T00:00:00"/>
    <x v="0"/>
    <x v="3"/>
    <x v="0"/>
    <s v="Technology"/>
    <x v="11"/>
    <n v="35.167999999999999"/>
    <n v="8.3524000000000012"/>
    <n v="0.23749999999999999"/>
    <n v="4"/>
  </r>
  <r>
    <x v="162"/>
    <d v="2016-09-12T00:00:00"/>
    <x v="0"/>
    <x v="3"/>
    <x v="0"/>
    <s v="Office Supplies"/>
    <x v="10"/>
    <n v="64.704000000000008"/>
    <n v="23.455199999999998"/>
    <n v="0.36249999999999999"/>
    <n v="4"/>
  </r>
  <r>
    <x v="112"/>
    <d v="2016-06-09T00:00:00"/>
    <x v="1"/>
    <x v="31"/>
    <x v="3"/>
    <s v="Office Supplies"/>
    <x v="10"/>
    <n v="105.52"/>
    <n v="48.539199999999994"/>
    <n v="0.46"/>
    <n v="3"/>
  </r>
  <r>
    <x v="974"/>
    <d v="2015-06-23T00:00:00"/>
    <x v="2"/>
    <x v="5"/>
    <x v="2"/>
    <s v="Office Supplies"/>
    <x v="8"/>
    <n v="5.7919999999999989"/>
    <n v="-9.5568000000000026"/>
    <n v="-1.65"/>
    <n v="4"/>
  </r>
  <r>
    <x v="616"/>
    <d v="2015-03-09T00:00:00"/>
    <x v="1"/>
    <x v="9"/>
    <x v="3"/>
    <s v="Technology"/>
    <x v="7"/>
    <n v="466.15799999999996"/>
    <n v="-93.231599999999958"/>
    <n v="-0.2"/>
    <n v="4"/>
  </r>
  <r>
    <x v="616"/>
    <d v="2015-03-09T00:00:00"/>
    <x v="1"/>
    <x v="9"/>
    <x v="3"/>
    <s v="Technology"/>
    <x v="11"/>
    <n v="10.312000000000001"/>
    <n v="-1.2890000000000006"/>
    <n v="-0.125"/>
    <n v="4"/>
  </r>
  <r>
    <x v="616"/>
    <d v="2015-03-09T00:00:00"/>
    <x v="1"/>
    <x v="9"/>
    <x v="3"/>
    <s v="Office Supplies"/>
    <x v="8"/>
    <n v="2.556"/>
    <n v="-1.7892000000000001"/>
    <n v="-0.7"/>
    <n v="4"/>
  </r>
  <r>
    <x v="1018"/>
    <d v="2017-08-07T00:00:00"/>
    <x v="1"/>
    <x v="22"/>
    <x v="1"/>
    <s v="Office Supplies"/>
    <x v="10"/>
    <n v="7.9680000000000009"/>
    <n v="2.8884000000000007"/>
    <n v="0.36249999999999999"/>
    <n v="3"/>
  </r>
  <r>
    <x v="1018"/>
    <d v="2017-08-07T00:00:00"/>
    <x v="1"/>
    <x v="22"/>
    <x v="1"/>
    <s v="Office Supplies"/>
    <x v="12"/>
    <n v="8.7840000000000007"/>
    <n v="3.1842000000000001"/>
    <n v="0.36249999999999999"/>
    <n v="3"/>
  </r>
  <r>
    <x v="247"/>
    <d v="2018-01-03T00:00:00"/>
    <x v="0"/>
    <x v="22"/>
    <x v="1"/>
    <s v="Office Supplies"/>
    <x v="13"/>
    <n v="3.024"/>
    <n v="-0.6048"/>
    <n v="-0.2"/>
    <n v="4"/>
  </r>
  <r>
    <x v="293"/>
    <d v="2015-05-27T00:00:00"/>
    <x v="1"/>
    <x v="34"/>
    <x v="3"/>
    <s v="Office Supplies"/>
    <x v="4"/>
    <n v="51.449999999999996"/>
    <n v="13.891499999999999"/>
    <n v="0.27"/>
    <n v="4"/>
  </r>
  <r>
    <x v="776"/>
    <d v="2014-12-10T00:00:00"/>
    <x v="0"/>
    <x v="10"/>
    <x v="2"/>
    <s v="Office Supplies"/>
    <x v="9"/>
    <n v="14.015999999999996"/>
    <n v="-31.536000000000001"/>
    <n v="-2.25"/>
    <n v="4"/>
  </r>
  <r>
    <x v="776"/>
    <d v="2014-12-10T00:00:00"/>
    <x v="0"/>
    <x v="10"/>
    <x v="2"/>
    <s v="Furniture"/>
    <x v="3"/>
    <n v="214.95000000000002"/>
    <n v="-120.37200000000003"/>
    <n v="-0.56000000000000005"/>
    <n v="4"/>
  </r>
  <r>
    <x v="776"/>
    <d v="2014-12-10T00:00:00"/>
    <x v="0"/>
    <x v="10"/>
    <x v="2"/>
    <s v="Technology"/>
    <x v="7"/>
    <n v="35.04"/>
    <n v="-7.0080000000000044"/>
    <n v="-0.2"/>
    <n v="4"/>
  </r>
  <r>
    <x v="776"/>
    <d v="2014-12-10T00:00:00"/>
    <x v="0"/>
    <x v="10"/>
    <x v="2"/>
    <s v="Furniture"/>
    <x v="5"/>
    <n v="10.776000000000002"/>
    <n v="-4.8491999999999997"/>
    <n v="-0.45"/>
    <n v="4"/>
  </r>
  <r>
    <x v="776"/>
    <d v="2014-12-10T00:00:00"/>
    <x v="0"/>
    <x v="10"/>
    <x v="2"/>
    <s v="Office Supplies"/>
    <x v="8"/>
    <n v="4.5999999999999988"/>
    <n v="-8.0500000000000025"/>
    <n v="-1.75"/>
    <n v="4"/>
  </r>
  <r>
    <x v="776"/>
    <d v="2014-12-10T00:00:00"/>
    <x v="0"/>
    <x v="10"/>
    <x v="2"/>
    <s v="Office Supplies"/>
    <x v="4"/>
    <n v="35.167999999999999"/>
    <n v="-8.3524000000000012"/>
    <n v="-0.23749999999999999"/>
    <n v="4"/>
  </r>
  <r>
    <x v="976"/>
    <d v="2015-08-12T00:00:00"/>
    <x v="2"/>
    <x v="1"/>
    <x v="1"/>
    <s v="Office Supplies"/>
    <x v="8"/>
    <n v="19.152000000000001"/>
    <n v="6.4638000000000009"/>
    <n v="0.33750000000000002"/>
    <n v="5"/>
  </r>
  <r>
    <x v="461"/>
    <d v="2014-03-17T00:00:00"/>
    <x v="0"/>
    <x v="5"/>
    <x v="2"/>
    <s v="Office Supplies"/>
    <x v="6"/>
    <n v="4.4479999999999995"/>
    <n v="0.3335999999999999"/>
    <n v="7.4999999999999997E-2"/>
    <n v="0"/>
  </r>
  <r>
    <x v="461"/>
    <d v="2014-03-17T00:00:00"/>
    <x v="0"/>
    <x v="5"/>
    <x v="2"/>
    <s v="Office Supplies"/>
    <x v="10"/>
    <n v="5.1840000000000011"/>
    <n v="1.8792"/>
    <n v="0.36249999999999999"/>
    <n v="0"/>
  </r>
  <r>
    <x v="461"/>
    <d v="2014-03-17T00:00:00"/>
    <x v="0"/>
    <x v="5"/>
    <x v="2"/>
    <s v="Office Supplies"/>
    <x v="10"/>
    <n v="15.552000000000003"/>
    <n v="5.4432"/>
    <n v="0.35"/>
    <n v="0"/>
  </r>
  <r>
    <x v="514"/>
    <d v="2015-03-30T00:00:00"/>
    <x v="0"/>
    <x v="9"/>
    <x v="3"/>
    <s v="Office Supplies"/>
    <x v="10"/>
    <n v="40.032000000000004"/>
    <n v="12.509999999999993"/>
    <n v="0.3125"/>
    <n v="4"/>
  </r>
  <r>
    <x v="514"/>
    <d v="2015-03-30T00:00:00"/>
    <x v="0"/>
    <x v="9"/>
    <x v="3"/>
    <s v="Technology"/>
    <x v="11"/>
    <n v="16.776000000000003"/>
    <n v="5.0327999999999999"/>
    <n v="0.3"/>
    <n v="4"/>
  </r>
  <r>
    <x v="637"/>
    <d v="2014-12-20T00:00:00"/>
    <x v="0"/>
    <x v="2"/>
    <x v="0"/>
    <s v="Furniture"/>
    <x v="1"/>
    <n v="186.304"/>
    <n v="13.972799999999999"/>
    <n v="7.4999999999999997E-2"/>
    <n v="6"/>
  </r>
  <r>
    <x v="444"/>
    <d v="2015-09-26T00:00:00"/>
    <x v="1"/>
    <x v="32"/>
    <x v="0"/>
    <s v="Technology"/>
    <x v="11"/>
    <n v="66.36"/>
    <n v="23.225999999999999"/>
    <n v="0.35"/>
    <n v="7"/>
  </r>
  <r>
    <x v="1016"/>
    <d v="2017-04-26T00:00:00"/>
    <x v="2"/>
    <x v="18"/>
    <x v="0"/>
    <s v="Office Supplies"/>
    <x v="6"/>
    <n v="42.047999999999995"/>
    <n v="5.2559999999999985"/>
    <n v="0.125"/>
    <n v="1"/>
  </r>
  <r>
    <x v="1016"/>
    <d v="2017-04-26T00:00:00"/>
    <x v="2"/>
    <x v="18"/>
    <x v="0"/>
    <s v="Office Supplies"/>
    <x v="6"/>
    <n v="67.92"/>
    <n v="6.7920000000000016"/>
    <n v="0.1"/>
    <n v="1"/>
  </r>
  <r>
    <x v="638"/>
    <d v="2014-10-22T00:00:00"/>
    <x v="1"/>
    <x v="9"/>
    <x v="3"/>
    <s v="Office Supplies"/>
    <x v="12"/>
    <n v="52.512"/>
    <n v="19.692"/>
    <n v="0.375"/>
    <n v="4"/>
  </r>
  <r>
    <x v="638"/>
    <d v="2014-10-22T00:00:00"/>
    <x v="1"/>
    <x v="9"/>
    <x v="3"/>
    <s v="Office Supplies"/>
    <x v="4"/>
    <n v="186.91200000000001"/>
    <n v="-35.046000000000028"/>
    <n v="-0.1875"/>
    <n v="4"/>
  </r>
  <r>
    <x v="638"/>
    <d v="2014-10-22T00:00:00"/>
    <x v="1"/>
    <x v="9"/>
    <x v="3"/>
    <s v="Office Supplies"/>
    <x v="10"/>
    <n v="10.048000000000002"/>
    <n v="3.1399999999999988"/>
    <n v="0.3125"/>
    <n v="4"/>
  </r>
  <r>
    <x v="50"/>
    <d v="2015-11-13T00:00:00"/>
    <x v="0"/>
    <x v="10"/>
    <x v="2"/>
    <s v="Furniture"/>
    <x v="5"/>
    <n v="17.496000000000002"/>
    <n v="-7.4357999999999969"/>
    <n v="-0.42499999999999999"/>
    <n v="0"/>
  </r>
  <r>
    <x v="1011"/>
    <d v="2016-02-02T00:00:00"/>
    <x v="0"/>
    <x v="5"/>
    <x v="2"/>
    <s v="Office Supplies"/>
    <x v="10"/>
    <n v="15.552000000000003"/>
    <n v="5.4432"/>
    <n v="0.35"/>
    <n v="2"/>
  </r>
  <r>
    <x v="1019"/>
    <d v="2016-11-22T00:00:00"/>
    <x v="0"/>
    <x v="27"/>
    <x v="1"/>
    <s v="Office Supplies"/>
    <x v="8"/>
    <n v="10.776000000000002"/>
    <n v="3.3674999999999984"/>
    <n v="0.3125"/>
    <n v="5"/>
  </r>
  <r>
    <x v="800"/>
    <d v="2017-07-29T00:00:00"/>
    <x v="0"/>
    <x v="9"/>
    <x v="3"/>
    <s v="Office Supplies"/>
    <x v="2"/>
    <n v="3.3040000000000003"/>
    <n v="1.0737999999999999"/>
    <n v="0.32500000000000001"/>
    <n v="4"/>
  </r>
  <r>
    <x v="343"/>
    <d v="2017-11-17T00:00:00"/>
    <x v="0"/>
    <x v="15"/>
    <x v="3"/>
    <s v="Office Supplies"/>
    <x v="4"/>
    <n v="35.479999999999997"/>
    <n v="0"/>
    <n v="0"/>
    <n v="6"/>
  </r>
  <r>
    <x v="120"/>
    <d v="2015-10-03T00:00:00"/>
    <x v="0"/>
    <x v="15"/>
    <x v="3"/>
    <s v="Office Supplies"/>
    <x v="13"/>
    <n v="34.44"/>
    <n v="16.186799999999998"/>
    <n v="0.47"/>
    <n v="7"/>
  </r>
  <r>
    <x v="120"/>
    <d v="2015-10-03T00:00:00"/>
    <x v="0"/>
    <x v="15"/>
    <x v="3"/>
    <s v="Technology"/>
    <x v="15"/>
    <n v="629.92999999999995"/>
    <n v="296.06709999999998"/>
    <n v="0.47"/>
    <n v="7"/>
  </r>
  <r>
    <x v="120"/>
    <d v="2015-10-03T00:00:00"/>
    <x v="0"/>
    <x v="15"/>
    <x v="3"/>
    <s v="Office Supplies"/>
    <x v="8"/>
    <n v="79.056000000000012"/>
    <n v="28.657800000000002"/>
    <n v="0.36249999999999999"/>
    <n v="7"/>
  </r>
  <r>
    <x v="527"/>
    <d v="2014-04-08T00:00:00"/>
    <x v="1"/>
    <x v="28"/>
    <x v="0"/>
    <s v="Office Supplies"/>
    <x v="4"/>
    <n v="232.54999999999998"/>
    <n v="9.3019999999999925"/>
    <n v="0.04"/>
    <n v="4"/>
  </r>
  <r>
    <x v="527"/>
    <d v="2014-04-08T00:00:00"/>
    <x v="1"/>
    <x v="28"/>
    <x v="0"/>
    <s v="Technology"/>
    <x v="11"/>
    <n v="99.98"/>
    <n v="42.991400000000006"/>
    <n v="0.43"/>
    <n v="4"/>
  </r>
  <r>
    <x v="527"/>
    <d v="2014-04-08T00:00:00"/>
    <x v="1"/>
    <x v="28"/>
    <x v="0"/>
    <s v="Office Supplies"/>
    <x v="10"/>
    <n v="19.440000000000001"/>
    <n v="9.3312000000000008"/>
    <n v="0.48"/>
    <n v="4"/>
  </r>
  <r>
    <x v="527"/>
    <d v="2014-04-08T00:00:00"/>
    <x v="1"/>
    <x v="28"/>
    <x v="0"/>
    <s v="Office Supplies"/>
    <x v="10"/>
    <n v="12.96"/>
    <n v="6.3504000000000005"/>
    <n v="0.49"/>
    <n v="4"/>
  </r>
  <r>
    <x v="80"/>
    <d v="2014-09-14T00:00:00"/>
    <x v="0"/>
    <x v="15"/>
    <x v="3"/>
    <s v="Furniture"/>
    <x v="3"/>
    <n v="464.29200000000003"/>
    <n v="-108.33479999999997"/>
    <n v="-0.233333333333333"/>
    <n v="0"/>
  </r>
  <r>
    <x v="80"/>
    <d v="2014-09-14T00:00:00"/>
    <x v="0"/>
    <x v="15"/>
    <x v="3"/>
    <s v="Office Supplies"/>
    <x v="12"/>
    <n v="68.459999999999994"/>
    <n v="31.491599999999995"/>
    <n v="0.46"/>
    <n v="0"/>
  </r>
  <r>
    <x v="80"/>
    <d v="2014-09-14T00:00:00"/>
    <x v="0"/>
    <x v="15"/>
    <x v="3"/>
    <s v="Technology"/>
    <x v="15"/>
    <n v="2799.96"/>
    <n v="1371.9803999999999"/>
    <n v="0.49"/>
    <n v="0"/>
  </r>
  <r>
    <x v="80"/>
    <d v="2014-09-14T00:00:00"/>
    <x v="0"/>
    <x v="15"/>
    <x v="3"/>
    <s v="Office Supplies"/>
    <x v="9"/>
    <n v="601.29999999999995"/>
    <n v="198.42899999999997"/>
    <n v="0.33"/>
    <n v="0"/>
  </r>
  <r>
    <x v="80"/>
    <d v="2014-09-14T00:00:00"/>
    <x v="0"/>
    <x v="15"/>
    <x v="3"/>
    <s v="Technology"/>
    <x v="7"/>
    <n v="16.989999999999998"/>
    <n v="4.4173999999999989"/>
    <n v="0.26"/>
    <n v="0"/>
  </r>
  <r>
    <x v="80"/>
    <d v="2014-09-14T00:00:00"/>
    <x v="0"/>
    <x v="15"/>
    <x v="3"/>
    <s v="Technology"/>
    <x v="7"/>
    <n v="287.96999999999997"/>
    <n v="80.631600000000006"/>
    <n v="0.28000000000000003"/>
    <n v="0"/>
  </r>
  <r>
    <x v="80"/>
    <d v="2014-09-14T00:00:00"/>
    <x v="0"/>
    <x v="15"/>
    <x v="3"/>
    <s v="Office Supplies"/>
    <x v="10"/>
    <n v="44.820000000000007"/>
    <n v="21.065400000000004"/>
    <n v="0.47"/>
    <n v="0"/>
  </r>
  <r>
    <x v="614"/>
    <d v="2018-01-05T00:00:00"/>
    <x v="1"/>
    <x v="1"/>
    <x v="1"/>
    <s v="Furniture"/>
    <x v="5"/>
    <n v="101.12"/>
    <n v="37.414400000000001"/>
    <n v="0.37"/>
    <n v="7"/>
  </r>
  <r>
    <x v="1020"/>
    <d v="2015-06-27T00:00:00"/>
    <x v="0"/>
    <x v="2"/>
    <x v="0"/>
    <s v="Technology"/>
    <x v="7"/>
    <n v="107.97600000000001"/>
    <n v="37.791599999999988"/>
    <n v="0.35"/>
    <n v="6"/>
  </r>
  <r>
    <x v="200"/>
    <d v="2017-11-30T00:00:00"/>
    <x v="2"/>
    <x v="15"/>
    <x v="3"/>
    <s v="Office Supplies"/>
    <x v="9"/>
    <n v="58.730000000000004"/>
    <n v="14.682500000000001"/>
    <n v="0.25"/>
    <n v="4"/>
  </r>
  <r>
    <x v="200"/>
    <d v="2017-11-30T00:00:00"/>
    <x v="2"/>
    <x v="15"/>
    <x v="3"/>
    <s v="Office Supplies"/>
    <x v="8"/>
    <n v="93.344000000000008"/>
    <n v="32.670400000000001"/>
    <n v="0.35"/>
    <n v="4"/>
  </r>
  <r>
    <x v="248"/>
    <d v="2016-10-28T00:00:00"/>
    <x v="2"/>
    <x v="4"/>
    <x v="1"/>
    <s v="Office Supplies"/>
    <x v="13"/>
    <n v="17.05"/>
    <n v="8.1840000000000011"/>
    <n v="0.48"/>
    <n v="5"/>
  </r>
  <r>
    <x v="639"/>
    <d v="2015-12-19T00:00:00"/>
    <x v="0"/>
    <x v="1"/>
    <x v="1"/>
    <s v="Office Supplies"/>
    <x v="8"/>
    <n v="8.0960000000000001"/>
    <n v="2.7323999999999993"/>
    <n v="0.33750000000000002"/>
    <n v="5"/>
  </r>
  <r>
    <x v="373"/>
    <d v="2016-11-17T00:00:00"/>
    <x v="1"/>
    <x v="26"/>
    <x v="2"/>
    <s v="Furniture"/>
    <x v="5"/>
    <n v="30.36"/>
    <n v="13.0548"/>
    <n v="0.43"/>
    <n v="4"/>
  </r>
  <r>
    <x v="365"/>
    <d v="2017-10-05T00:00:00"/>
    <x v="0"/>
    <x v="15"/>
    <x v="3"/>
    <s v="Office Supplies"/>
    <x v="12"/>
    <n v="23.34"/>
    <n v="10.969799999999999"/>
    <n v="0.47"/>
    <n v="6"/>
  </r>
  <r>
    <x v="365"/>
    <d v="2017-10-05T00:00:00"/>
    <x v="0"/>
    <x v="15"/>
    <x v="3"/>
    <s v="Office Supplies"/>
    <x v="10"/>
    <n v="51.550000000000004"/>
    <n v="24.2285"/>
    <n v="0.47"/>
    <n v="6"/>
  </r>
  <r>
    <x v="627"/>
    <d v="2015-11-12T00:00:00"/>
    <x v="0"/>
    <x v="1"/>
    <x v="1"/>
    <s v="Technology"/>
    <x v="11"/>
    <n v="119.9"/>
    <n v="43.164000000000001"/>
    <n v="0.36"/>
    <n v="4"/>
  </r>
  <r>
    <x v="178"/>
    <d v="2016-04-05T00:00:00"/>
    <x v="0"/>
    <x v="15"/>
    <x v="3"/>
    <s v="Furniture"/>
    <x v="1"/>
    <n v="1317.492"/>
    <n v="292.77599999999995"/>
    <n v="0.22222222222222199"/>
    <n v="4"/>
  </r>
  <r>
    <x v="178"/>
    <d v="2016-04-05T00:00:00"/>
    <x v="0"/>
    <x v="15"/>
    <x v="3"/>
    <s v="Office Supplies"/>
    <x v="14"/>
    <n v="63.84"/>
    <n v="18.513599999999997"/>
    <n v="0.28999999999999998"/>
    <n v="4"/>
  </r>
  <r>
    <x v="178"/>
    <d v="2016-04-05T00:00:00"/>
    <x v="0"/>
    <x v="15"/>
    <x v="3"/>
    <s v="Office Supplies"/>
    <x v="8"/>
    <n v="3.5920000000000005"/>
    <n v="1.1224999999999996"/>
    <n v="0.3125"/>
    <n v="4"/>
  </r>
  <r>
    <x v="62"/>
    <d v="2017-02-07T00:00:00"/>
    <x v="0"/>
    <x v="1"/>
    <x v="1"/>
    <s v="Furniture"/>
    <x v="5"/>
    <n v="86.26"/>
    <n v="29.328400000000002"/>
    <n v="0.34"/>
    <n v="5"/>
  </r>
  <r>
    <x v="62"/>
    <d v="2017-02-07T00:00:00"/>
    <x v="0"/>
    <x v="1"/>
    <x v="1"/>
    <s v="Office Supplies"/>
    <x v="4"/>
    <n v="139.04"/>
    <n v="38.931200000000004"/>
    <n v="0.28000000000000003"/>
    <n v="5"/>
  </r>
  <r>
    <x v="62"/>
    <d v="2017-02-07T00:00:00"/>
    <x v="0"/>
    <x v="1"/>
    <x v="1"/>
    <s v="Office Supplies"/>
    <x v="9"/>
    <n v="46.8"/>
    <n v="16.38"/>
    <n v="0.35"/>
    <n v="5"/>
  </r>
  <r>
    <x v="165"/>
    <d v="2017-12-31T00:00:00"/>
    <x v="2"/>
    <x v="16"/>
    <x v="1"/>
    <s v="Furniture"/>
    <x v="5"/>
    <n v="8.5440000000000005"/>
    <n v="1.9223999999999997"/>
    <n v="0.22500000000000001"/>
    <n v="7"/>
  </r>
  <r>
    <x v="165"/>
    <d v="2017-12-31T00:00:00"/>
    <x v="2"/>
    <x v="16"/>
    <x v="1"/>
    <s v="Furniture"/>
    <x v="1"/>
    <n v="842.37600000000009"/>
    <n v="105.29699999999988"/>
    <n v="0.125"/>
    <n v="7"/>
  </r>
  <r>
    <x v="261"/>
    <d v="2014-06-21T00:00:00"/>
    <x v="0"/>
    <x v="15"/>
    <x v="3"/>
    <s v="Technology"/>
    <x v="7"/>
    <n v="1214.8499999999999"/>
    <n v="352.30649999999997"/>
    <n v="0.28999999999999998"/>
    <n v="0"/>
  </r>
  <r>
    <x v="904"/>
    <d v="2017-03-10T00:00:00"/>
    <x v="1"/>
    <x v="1"/>
    <x v="1"/>
    <s v="Office Supplies"/>
    <x v="4"/>
    <n v="67.78"/>
    <n v="16.945"/>
    <n v="0.25"/>
    <n v="4"/>
  </r>
  <r>
    <x v="145"/>
    <d v="2017-09-28T00:00:00"/>
    <x v="1"/>
    <x v="37"/>
    <x v="1"/>
    <s v="Office Supplies"/>
    <x v="4"/>
    <n v="39.900000000000006"/>
    <n v="10.373999999999999"/>
    <n v="0.26"/>
    <n v="3"/>
  </r>
  <r>
    <x v="479"/>
    <d v="2014-07-06T00:00:00"/>
    <x v="0"/>
    <x v="15"/>
    <x v="3"/>
    <s v="Office Supplies"/>
    <x v="8"/>
    <n v="2.6880000000000002"/>
    <n v="0.83999999999999975"/>
    <n v="0.3125"/>
    <n v="6"/>
  </r>
  <r>
    <x v="479"/>
    <d v="2014-07-06T00:00:00"/>
    <x v="0"/>
    <x v="15"/>
    <x v="3"/>
    <s v="Office Supplies"/>
    <x v="6"/>
    <n v="6.6000000000000005"/>
    <n v="2.9040000000000008"/>
    <n v="0.44"/>
    <n v="6"/>
  </r>
  <r>
    <x v="976"/>
    <d v="2015-08-08T00:00:00"/>
    <x v="0"/>
    <x v="25"/>
    <x v="2"/>
    <s v="Office Supplies"/>
    <x v="8"/>
    <n v="28.4"/>
    <n v="13.063999999999998"/>
    <n v="0.46"/>
    <n v="1"/>
  </r>
  <r>
    <x v="976"/>
    <d v="2015-08-08T00:00:00"/>
    <x v="0"/>
    <x v="25"/>
    <x v="2"/>
    <s v="Furniture"/>
    <x v="5"/>
    <n v="212.94"/>
    <n v="34.070399999999999"/>
    <n v="0.16"/>
    <n v="1"/>
  </r>
  <r>
    <x v="160"/>
    <d v="2017-07-04T00:00:00"/>
    <x v="2"/>
    <x v="10"/>
    <x v="2"/>
    <s v="Technology"/>
    <x v="7"/>
    <n v="1001.5840000000001"/>
    <n v="125.19799999999992"/>
    <n v="0.125"/>
    <n v="4"/>
  </r>
  <r>
    <x v="160"/>
    <d v="2017-07-04T00:00:00"/>
    <x v="2"/>
    <x v="10"/>
    <x v="2"/>
    <s v="Furniture"/>
    <x v="1"/>
    <n v="569.05799999999999"/>
    <n v="-178.84680000000006"/>
    <n v="-0.314285714285714"/>
    <n v="4"/>
  </r>
  <r>
    <x v="160"/>
    <d v="2017-07-04T00:00:00"/>
    <x v="2"/>
    <x v="10"/>
    <x v="2"/>
    <s v="Furniture"/>
    <x v="5"/>
    <n v="14.224000000000002"/>
    <n v="-10.312400000000004"/>
    <n v="-0.72499999999999998"/>
    <n v="4"/>
  </r>
  <r>
    <x v="662"/>
    <d v="2015-10-30T00:00:00"/>
    <x v="1"/>
    <x v="16"/>
    <x v="1"/>
    <s v="Technology"/>
    <x v="7"/>
    <n v="105.584"/>
    <n v="9.2386000000000053"/>
    <n v="8.7499999999999994E-2"/>
    <n v="4"/>
  </r>
  <r>
    <x v="662"/>
    <d v="2015-10-30T00:00:00"/>
    <x v="1"/>
    <x v="16"/>
    <x v="1"/>
    <s v="Technology"/>
    <x v="7"/>
    <n v="68.720000000000013"/>
    <n v="-14.603000000000005"/>
    <n v="-0.21249999999999999"/>
    <n v="4"/>
  </r>
  <r>
    <x v="1021"/>
    <d v="2014-08-05T00:00:00"/>
    <x v="1"/>
    <x v="4"/>
    <x v="1"/>
    <s v="Furniture"/>
    <x v="0"/>
    <n v="1367.84"/>
    <n v="259.88959999999997"/>
    <n v="0.19"/>
    <n v="6"/>
  </r>
  <r>
    <x v="741"/>
    <d v="2016-11-23T00:00:00"/>
    <x v="0"/>
    <x v="12"/>
    <x v="2"/>
    <s v="Furniture"/>
    <x v="1"/>
    <n v="301.95999999999998"/>
    <n v="33.215599999999995"/>
    <n v="0.11"/>
    <n v="5"/>
  </r>
  <r>
    <x v="380"/>
    <d v="2015-07-11T00:00:00"/>
    <x v="0"/>
    <x v="1"/>
    <x v="1"/>
    <s v="Furniture"/>
    <x v="1"/>
    <n v="170.35200000000003"/>
    <n v="-17.035200000000003"/>
    <n v="-0.1"/>
    <n v="5"/>
  </r>
  <r>
    <x v="849"/>
    <d v="2014-11-16T00:00:00"/>
    <x v="0"/>
    <x v="12"/>
    <x v="2"/>
    <s v="Office Supplies"/>
    <x v="6"/>
    <n v="3.9"/>
    <n v="1.5209999999999999"/>
    <n v="0.39"/>
    <n v="6"/>
  </r>
  <r>
    <x v="849"/>
    <d v="2014-11-16T00:00:00"/>
    <x v="0"/>
    <x v="12"/>
    <x v="2"/>
    <s v="Office Supplies"/>
    <x v="10"/>
    <n v="12.84"/>
    <n v="5.7779999999999987"/>
    <n v="0.45"/>
    <n v="6"/>
  </r>
  <r>
    <x v="849"/>
    <d v="2014-11-16T00:00:00"/>
    <x v="0"/>
    <x v="12"/>
    <x v="2"/>
    <s v="Office Supplies"/>
    <x v="10"/>
    <n v="15.84"/>
    <n v="7.1280000000000001"/>
    <n v="0.45"/>
    <n v="6"/>
  </r>
  <r>
    <x v="849"/>
    <d v="2014-11-16T00:00:00"/>
    <x v="0"/>
    <x v="12"/>
    <x v="2"/>
    <s v="Furniture"/>
    <x v="1"/>
    <n v="563.93999999999994"/>
    <n v="112.78800000000001"/>
    <n v="0.2"/>
    <n v="6"/>
  </r>
  <r>
    <x v="849"/>
    <d v="2014-11-16T00:00:00"/>
    <x v="0"/>
    <x v="12"/>
    <x v="2"/>
    <s v="Office Supplies"/>
    <x v="4"/>
    <n v="62.94"/>
    <n v="11.958600000000001"/>
    <n v="0.19"/>
    <n v="6"/>
  </r>
  <r>
    <x v="849"/>
    <d v="2014-11-16T00:00:00"/>
    <x v="0"/>
    <x v="12"/>
    <x v="2"/>
    <s v="Office Supplies"/>
    <x v="4"/>
    <n v="535.41"/>
    <n v="160.62299999999993"/>
    <n v="0.3"/>
    <n v="6"/>
  </r>
  <r>
    <x v="1022"/>
    <d v="2016-05-29T00:00:00"/>
    <x v="1"/>
    <x v="12"/>
    <x v="2"/>
    <s v="Furniture"/>
    <x v="1"/>
    <n v="3504.9"/>
    <n v="700.98000000000013"/>
    <n v="0.2"/>
    <n v="2"/>
  </r>
  <r>
    <x v="1022"/>
    <d v="2016-05-29T00:00:00"/>
    <x v="1"/>
    <x v="12"/>
    <x v="2"/>
    <s v="Office Supplies"/>
    <x v="10"/>
    <n v="144.12"/>
    <n v="69.177599999999984"/>
    <n v="0.48"/>
    <n v="2"/>
  </r>
  <r>
    <x v="1022"/>
    <d v="2016-05-29T00:00:00"/>
    <x v="1"/>
    <x v="12"/>
    <x v="2"/>
    <s v="Office Supplies"/>
    <x v="10"/>
    <n v="314.54999999999995"/>
    <n v="150.98399999999998"/>
    <n v="0.48"/>
    <n v="2"/>
  </r>
  <r>
    <x v="936"/>
    <d v="2015-03-10T00:00:00"/>
    <x v="1"/>
    <x v="22"/>
    <x v="1"/>
    <s v="Office Supplies"/>
    <x v="6"/>
    <n v="3.4079999999999999"/>
    <n v="0.89459999999999995"/>
    <n v="0.26250000000000001"/>
    <n v="2"/>
  </r>
  <r>
    <x v="15"/>
    <d v="2017-10-24T00:00:00"/>
    <x v="0"/>
    <x v="5"/>
    <x v="2"/>
    <s v="Office Supplies"/>
    <x v="8"/>
    <n v="2.0719999999999996"/>
    <n v="-3.5224000000000011"/>
    <n v="-1.7"/>
    <n v="5"/>
  </r>
  <r>
    <x v="15"/>
    <d v="2017-10-24T00:00:00"/>
    <x v="0"/>
    <x v="5"/>
    <x v="2"/>
    <s v="Furniture"/>
    <x v="0"/>
    <n v="328.39919999999995"/>
    <n v="-91.758599999999973"/>
    <n v="-0.27941176470588203"/>
    <n v="5"/>
  </r>
  <r>
    <x v="732"/>
    <d v="2016-11-08T00:00:00"/>
    <x v="0"/>
    <x v="1"/>
    <x v="1"/>
    <s v="Office Supplies"/>
    <x v="8"/>
    <n v="53.248000000000005"/>
    <n v="19.968"/>
    <n v="0.375"/>
    <n v="3"/>
  </r>
  <r>
    <x v="482"/>
    <d v="2016-12-30T00:00:00"/>
    <x v="1"/>
    <x v="15"/>
    <x v="3"/>
    <s v="Office Supplies"/>
    <x v="8"/>
    <n v="4.9920000000000009"/>
    <n v="1.6848000000000001"/>
    <n v="0.33750000000000002"/>
    <n v="4"/>
  </r>
  <r>
    <x v="657"/>
    <d v="2015-04-19T00:00:00"/>
    <x v="1"/>
    <x v="1"/>
    <x v="1"/>
    <s v="Furniture"/>
    <x v="5"/>
    <n v="37.68"/>
    <n v="15.825600000000001"/>
    <n v="0.42"/>
    <n v="6"/>
  </r>
  <r>
    <x v="657"/>
    <d v="2015-04-19T00:00:00"/>
    <x v="1"/>
    <x v="1"/>
    <x v="1"/>
    <s v="Technology"/>
    <x v="7"/>
    <n v="258.57600000000002"/>
    <n v="19.393200000000007"/>
    <n v="7.4999999999999997E-2"/>
    <n v="6"/>
  </r>
  <r>
    <x v="657"/>
    <d v="2015-04-19T00:00:00"/>
    <x v="1"/>
    <x v="1"/>
    <x v="1"/>
    <s v="Office Supplies"/>
    <x v="9"/>
    <n v="75.84"/>
    <n v="29.577600000000004"/>
    <n v="0.39"/>
    <n v="6"/>
  </r>
  <r>
    <x v="510"/>
    <d v="2017-09-15T00:00:00"/>
    <x v="1"/>
    <x v="34"/>
    <x v="3"/>
    <s v="Office Supplies"/>
    <x v="10"/>
    <n v="45.36"/>
    <n v="21.772800000000004"/>
    <n v="0.48"/>
    <n v="3"/>
  </r>
  <r>
    <x v="510"/>
    <d v="2017-09-15T00:00:00"/>
    <x v="1"/>
    <x v="34"/>
    <x v="3"/>
    <s v="Office Supplies"/>
    <x v="8"/>
    <n v="45.78"/>
    <n v="22.89"/>
    <n v="0.5"/>
    <n v="3"/>
  </r>
  <r>
    <x v="241"/>
    <d v="2017-09-27T00:00:00"/>
    <x v="0"/>
    <x v="32"/>
    <x v="0"/>
    <s v="Office Supplies"/>
    <x v="4"/>
    <n v="40.29"/>
    <n v="10.0725"/>
    <n v="0.25"/>
    <n v="3"/>
  </r>
  <r>
    <x v="241"/>
    <d v="2017-09-27T00:00:00"/>
    <x v="0"/>
    <x v="32"/>
    <x v="0"/>
    <s v="Office Supplies"/>
    <x v="8"/>
    <n v="38.71"/>
    <n v="17.8066"/>
    <n v="0.46"/>
    <n v="3"/>
  </r>
  <r>
    <x v="998"/>
    <d v="2015-10-15T00:00:00"/>
    <x v="0"/>
    <x v="2"/>
    <x v="0"/>
    <s v="Office Supplies"/>
    <x v="4"/>
    <n v="1801.6320000000001"/>
    <n v="-337.80600000000004"/>
    <n v="-0.1875"/>
    <n v="5"/>
  </r>
  <r>
    <x v="154"/>
    <d v="2015-12-03T00:00:00"/>
    <x v="2"/>
    <x v="9"/>
    <x v="3"/>
    <s v="Technology"/>
    <x v="7"/>
    <n v="748.75200000000007"/>
    <n v="-162.22960000000006"/>
    <n v="-0.21666666666666701"/>
    <n v="6"/>
  </r>
  <r>
    <x v="1023"/>
    <d v="2015-09-18T00:00:00"/>
    <x v="0"/>
    <x v="14"/>
    <x v="2"/>
    <s v="Technology"/>
    <x v="11"/>
    <n v="199.96"/>
    <n v="15.996799999999979"/>
    <n v="7.9999999999999905E-2"/>
    <n v="5"/>
  </r>
  <r>
    <x v="1023"/>
    <d v="2015-09-18T00:00:00"/>
    <x v="0"/>
    <x v="14"/>
    <x v="2"/>
    <s v="Furniture"/>
    <x v="1"/>
    <n v="1516.2"/>
    <n v="394.21199999999999"/>
    <n v="0.26"/>
    <n v="5"/>
  </r>
  <r>
    <x v="237"/>
    <d v="2017-11-18T00:00:00"/>
    <x v="0"/>
    <x v="5"/>
    <x v="2"/>
    <s v="Technology"/>
    <x v="11"/>
    <n v="167.95200000000003"/>
    <n v="-27.292200000000001"/>
    <n v="-0.16250000000000001"/>
    <n v="4"/>
  </r>
  <r>
    <x v="237"/>
    <d v="2017-11-18T00:00:00"/>
    <x v="0"/>
    <x v="5"/>
    <x v="2"/>
    <s v="Office Supplies"/>
    <x v="6"/>
    <n v="45.04"/>
    <n v="4.5040000000000031"/>
    <n v="0.1"/>
    <n v="4"/>
  </r>
  <r>
    <x v="1024"/>
    <d v="2017-05-09T00:00:00"/>
    <x v="0"/>
    <x v="1"/>
    <x v="1"/>
    <s v="Office Supplies"/>
    <x v="12"/>
    <n v="23.16"/>
    <n v="11.58"/>
    <n v="0.5"/>
    <n v="4"/>
  </r>
  <r>
    <x v="683"/>
    <d v="2014-12-01T00:00:00"/>
    <x v="1"/>
    <x v="20"/>
    <x v="0"/>
    <s v="Furniture"/>
    <x v="5"/>
    <n v="397.59999999999997"/>
    <n v="43.735999999999962"/>
    <n v="0.11"/>
    <n v="3"/>
  </r>
  <r>
    <x v="683"/>
    <d v="2014-12-01T00:00:00"/>
    <x v="1"/>
    <x v="20"/>
    <x v="0"/>
    <s v="Office Supplies"/>
    <x v="10"/>
    <n v="85.96"/>
    <n v="40.401199999999996"/>
    <n v="0.47"/>
    <n v="3"/>
  </r>
  <r>
    <x v="683"/>
    <d v="2014-12-01T00:00:00"/>
    <x v="1"/>
    <x v="20"/>
    <x v="0"/>
    <s v="Office Supplies"/>
    <x v="6"/>
    <n v="13.12"/>
    <n v="4.3295999999999992"/>
    <n v="0.33"/>
    <n v="3"/>
  </r>
  <r>
    <x v="683"/>
    <d v="2014-12-01T00:00:00"/>
    <x v="1"/>
    <x v="20"/>
    <x v="0"/>
    <s v="Office Supplies"/>
    <x v="8"/>
    <n v="45.660000000000004"/>
    <n v="22.3734"/>
    <n v="0.49"/>
    <n v="3"/>
  </r>
  <r>
    <x v="1025"/>
    <d v="2014-05-15T00:00:00"/>
    <x v="0"/>
    <x v="4"/>
    <x v="1"/>
    <s v="Office Supplies"/>
    <x v="12"/>
    <n v="158.13"/>
    <n v="77.483699999999999"/>
    <n v="0.49"/>
    <n v="5"/>
  </r>
  <r>
    <x v="1025"/>
    <d v="2014-05-15T00:00:00"/>
    <x v="0"/>
    <x v="4"/>
    <x v="1"/>
    <s v="Technology"/>
    <x v="7"/>
    <n v="43.6"/>
    <n v="4.3600000000000012"/>
    <n v="0.1"/>
    <n v="5"/>
  </r>
  <r>
    <x v="840"/>
    <d v="2016-03-08T00:00:00"/>
    <x v="0"/>
    <x v="5"/>
    <x v="2"/>
    <s v="Office Supplies"/>
    <x v="14"/>
    <n v="3930.0720000000001"/>
    <n v="-786.01440000000025"/>
    <n v="-0.2"/>
    <n v="5"/>
  </r>
  <r>
    <x v="840"/>
    <d v="2016-03-08T00:00:00"/>
    <x v="0"/>
    <x v="5"/>
    <x v="2"/>
    <s v="Office Supplies"/>
    <x v="13"/>
    <n v="2.3039999999999998"/>
    <n v="0.77759999999999996"/>
    <n v="0.33750000000000002"/>
    <n v="5"/>
  </r>
  <r>
    <x v="840"/>
    <d v="2016-03-08T00:00:00"/>
    <x v="0"/>
    <x v="5"/>
    <x v="2"/>
    <s v="Technology"/>
    <x v="7"/>
    <n v="431.97600000000006"/>
    <n v="32.398200000000017"/>
    <n v="7.4999999999999997E-2"/>
    <n v="5"/>
  </r>
  <r>
    <x v="840"/>
    <d v="2016-03-08T00:00:00"/>
    <x v="0"/>
    <x v="5"/>
    <x v="2"/>
    <s v="Technology"/>
    <x v="11"/>
    <n v="41.720000000000006"/>
    <n v="5.7364999999999977"/>
    <n v="0.13750000000000001"/>
    <n v="5"/>
  </r>
  <r>
    <x v="762"/>
    <d v="2015-08-19T00:00:00"/>
    <x v="0"/>
    <x v="1"/>
    <x v="1"/>
    <s v="Furniture"/>
    <x v="5"/>
    <n v="104.23"/>
    <n v="28.142100000000006"/>
    <n v="0.27"/>
    <n v="4"/>
  </r>
  <r>
    <x v="762"/>
    <d v="2015-08-19T00:00:00"/>
    <x v="0"/>
    <x v="1"/>
    <x v="1"/>
    <s v="Office Supplies"/>
    <x v="4"/>
    <n v="70.260000000000005"/>
    <n v="18.970199999999998"/>
    <n v="0.27"/>
    <n v="4"/>
  </r>
  <r>
    <x v="811"/>
    <d v="2015-09-18T00:00:00"/>
    <x v="0"/>
    <x v="15"/>
    <x v="3"/>
    <s v="Office Supplies"/>
    <x v="6"/>
    <n v="9.26"/>
    <n v="3.0557999999999996"/>
    <n v="0.33"/>
    <n v="6"/>
  </r>
  <r>
    <x v="811"/>
    <d v="2015-09-18T00:00:00"/>
    <x v="0"/>
    <x v="15"/>
    <x v="3"/>
    <s v="Office Supplies"/>
    <x v="4"/>
    <n v="105.98"/>
    <n v="4.2391999999999967"/>
    <n v="0.04"/>
    <n v="6"/>
  </r>
  <r>
    <x v="811"/>
    <d v="2015-09-18T00:00:00"/>
    <x v="0"/>
    <x v="15"/>
    <x v="3"/>
    <s v="Office Supplies"/>
    <x v="13"/>
    <n v="1.24"/>
    <n v="0.58279999999999998"/>
    <n v="0.47"/>
    <n v="6"/>
  </r>
  <r>
    <x v="811"/>
    <d v="2015-09-18T00:00:00"/>
    <x v="0"/>
    <x v="15"/>
    <x v="3"/>
    <s v="Office Supplies"/>
    <x v="2"/>
    <n v="20.7"/>
    <n v="9.9359999999999999"/>
    <n v="0.48"/>
    <n v="6"/>
  </r>
  <r>
    <x v="811"/>
    <d v="2015-09-18T00:00:00"/>
    <x v="0"/>
    <x v="15"/>
    <x v="3"/>
    <s v="Office Supplies"/>
    <x v="10"/>
    <n v="28.900000000000002"/>
    <n v="14.161000000000001"/>
    <n v="0.49"/>
    <n v="6"/>
  </r>
  <r>
    <x v="811"/>
    <d v="2015-09-18T00:00:00"/>
    <x v="0"/>
    <x v="15"/>
    <x v="3"/>
    <s v="Office Supplies"/>
    <x v="12"/>
    <n v="27.18"/>
    <n v="12.7746"/>
    <n v="0.47"/>
    <n v="6"/>
  </r>
  <r>
    <x v="1026"/>
    <d v="2015-01-18T00:00:00"/>
    <x v="1"/>
    <x v="13"/>
    <x v="3"/>
    <s v="Office Supplies"/>
    <x v="4"/>
    <n v="465.18"/>
    <n v="120.94680000000001"/>
    <n v="0.26"/>
    <n v="6"/>
  </r>
  <r>
    <x v="793"/>
    <d v="2015-05-16T00:00:00"/>
    <x v="0"/>
    <x v="15"/>
    <x v="3"/>
    <s v="Office Supplies"/>
    <x v="4"/>
    <n v="36.630000000000003"/>
    <n v="9.8901000000000039"/>
    <n v="0.27"/>
    <n v="4"/>
  </r>
  <r>
    <x v="182"/>
    <d v="2016-09-26T00:00:00"/>
    <x v="0"/>
    <x v="1"/>
    <x v="1"/>
    <s v="Office Supplies"/>
    <x v="4"/>
    <n v="51.449999999999996"/>
    <n v="13.891499999999999"/>
    <n v="0.27"/>
    <n v="0"/>
  </r>
  <r>
    <x v="182"/>
    <d v="2016-09-26T00:00:00"/>
    <x v="0"/>
    <x v="1"/>
    <x v="1"/>
    <s v="Office Supplies"/>
    <x v="2"/>
    <n v="7.83"/>
    <n v="3.6017999999999999"/>
    <n v="0.46"/>
    <n v="0"/>
  </r>
  <r>
    <x v="182"/>
    <d v="2016-09-26T00:00:00"/>
    <x v="0"/>
    <x v="1"/>
    <x v="1"/>
    <s v="Office Supplies"/>
    <x v="6"/>
    <n v="35.4"/>
    <n v="13.452000000000002"/>
    <n v="0.38"/>
    <n v="0"/>
  </r>
  <r>
    <x v="182"/>
    <d v="2016-09-26T00:00:00"/>
    <x v="0"/>
    <x v="1"/>
    <x v="1"/>
    <s v="Office Supplies"/>
    <x v="10"/>
    <n v="29.900000000000002"/>
    <n v="13.454999999999998"/>
    <n v="0.45"/>
    <n v="0"/>
  </r>
  <r>
    <x v="428"/>
    <d v="2017-09-15T00:00:00"/>
    <x v="0"/>
    <x v="12"/>
    <x v="2"/>
    <s v="Office Supplies"/>
    <x v="12"/>
    <n v="17.48"/>
    <n v="8.2156000000000002"/>
    <n v="0.47"/>
    <n v="6"/>
  </r>
  <r>
    <x v="4"/>
    <d v="2017-04-17T00:00:00"/>
    <x v="1"/>
    <x v="1"/>
    <x v="1"/>
    <s v="Office Supplies"/>
    <x v="10"/>
    <n v="79.14"/>
    <n v="36.404399999999995"/>
    <n v="0.46"/>
    <n v="2"/>
  </r>
  <r>
    <x v="193"/>
    <d v="2017-06-14T00:00:00"/>
    <x v="1"/>
    <x v="15"/>
    <x v="3"/>
    <s v="Office Supplies"/>
    <x v="6"/>
    <n v="8.4"/>
    <n v="4.2"/>
    <n v="0.5"/>
    <n v="4"/>
  </r>
  <r>
    <x v="853"/>
    <d v="2017-09-01T00:00:00"/>
    <x v="0"/>
    <x v="12"/>
    <x v="2"/>
    <s v="Furniture"/>
    <x v="1"/>
    <n v="498.26000000000005"/>
    <n v="134.53020000000001"/>
    <n v="0.27"/>
    <n v="0"/>
  </r>
  <r>
    <x v="1027"/>
    <d v="2014-06-20T00:00:00"/>
    <x v="2"/>
    <x v="12"/>
    <x v="2"/>
    <s v="Furniture"/>
    <x v="0"/>
    <n v="212.94"/>
    <n v="57.4938"/>
    <n v="0.27"/>
    <n v="6"/>
  </r>
  <r>
    <x v="796"/>
    <d v="2017-05-22T00:00:00"/>
    <x v="2"/>
    <x v="25"/>
    <x v="2"/>
    <s v="Office Supplies"/>
    <x v="9"/>
    <n v="706.86"/>
    <n v="197.92079999999999"/>
    <n v="0.28000000000000003"/>
    <n v="4"/>
  </r>
  <r>
    <x v="796"/>
    <d v="2017-05-22T00:00:00"/>
    <x v="2"/>
    <x v="25"/>
    <x v="2"/>
    <s v="Technology"/>
    <x v="7"/>
    <n v="114.94999999999999"/>
    <n v="2.2990000000000066"/>
    <n v="2.0000000000000101E-2"/>
    <n v="4"/>
  </r>
  <r>
    <x v="796"/>
    <d v="2017-05-22T00:00:00"/>
    <x v="2"/>
    <x v="25"/>
    <x v="2"/>
    <s v="Office Supplies"/>
    <x v="8"/>
    <n v="43.19"/>
    <n v="20.731199999999998"/>
    <n v="0.48"/>
    <n v="4"/>
  </r>
  <r>
    <x v="510"/>
    <d v="2017-09-17T00:00:00"/>
    <x v="0"/>
    <x v="1"/>
    <x v="1"/>
    <s v="Office Supplies"/>
    <x v="10"/>
    <n v="166.44"/>
    <n v="79.891199999999998"/>
    <n v="0.48"/>
    <n v="5"/>
  </r>
  <r>
    <x v="1028"/>
    <d v="2016-06-26T00:00:00"/>
    <x v="0"/>
    <x v="15"/>
    <x v="3"/>
    <s v="Office Supplies"/>
    <x v="8"/>
    <n v="36.56"/>
    <n v="12.795999999999999"/>
    <n v="0.35"/>
    <n v="5"/>
  </r>
  <r>
    <x v="1028"/>
    <d v="2016-06-26T00:00:00"/>
    <x v="0"/>
    <x v="15"/>
    <x v="3"/>
    <s v="Office Supplies"/>
    <x v="8"/>
    <n v="186.14400000000001"/>
    <n v="60.496799999999993"/>
    <n v="0.32500000000000001"/>
    <n v="5"/>
  </r>
  <r>
    <x v="1028"/>
    <d v="2016-06-26T00:00:00"/>
    <x v="0"/>
    <x v="15"/>
    <x v="3"/>
    <s v="Furniture"/>
    <x v="0"/>
    <n v="353.56799999999998"/>
    <n v="-44.196000000000026"/>
    <n v="-0.125"/>
    <n v="5"/>
  </r>
  <r>
    <x v="35"/>
    <d v="2014-12-01T00:00:00"/>
    <x v="2"/>
    <x v="1"/>
    <x v="1"/>
    <s v="Office Supplies"/>
    <x v="10"/>
    <n v="81.98"/>
    <n v="40.170200000000001"/>
    <n v="0.49"/>
    <n v="5"/>
  </r>
  <r>
    <x v="498"/>
    <d v="2017-03-22T00:00:00"/>
    <x v="0"/>
    <x v="1"/>
    <x v="1"/>
    <s v="Office Supplies"/>
    <x v="8"/>
    <n v="14.624000000000002"/>
    <n v="5.1183999999999994"/>
    <n v="0.35"/>
    <n v="3"/>
  </r>
  <r>
    <x v="498"/>
    <d v="2017-03-22T00:00:00"/>
    <x v="0"/>
    <x v="1"/>
    <x v="1"/>
    <s v="Furniture"/>
    <x v="3"/>
    <n v="697.16"/>
    <n v="8.7144999999999868"/>
    <n v="1.2500000000000001E-2"/>
    <n v="3"/>
  </r>
  <r>
    <x v="498"/>
    <d v="2017-03-22T00:00:00"/>
    <x v="0"/>
    <x v="1"/>
    <x v="1"/>
    <s v="Furniture"/>
    <x v="5"/>
    <n v="30.93"/>
    <n v="12.6813"/>
    <n v="0.41"/>
    <n v="3"/>
  </r>
  <r>
    <x v="498"/>
    <d v="2017-03-22T00:00:00"/>
    <x v="0"/>
    <x v="1"/>
    <x v="1"/>
    <s v="Office Supplies"/>
    <x v="8"/>
    <n v="27.496000000000002"/>
    <n v="9.2798999999999996"/>
    <n v="0.33750000000000002"/>
    <n v="3"/>
  </r>
  <r>
    <x v="638"/>
    <d v="2014-10-22T00:00:00"/>
    <x v="1"/>
    <x v="36"/>
    <x v="0"/>
    <s v="Furniture"/>
    <x v="1"/>
    <n v="605.34"/>
    <n v="145.2816"/>
    <n v="0.24"/>
    <n v="4"/>
  </r>
  <r>
    <x v="1029"/>
    <d v="2017-08-23T00:00:00"/>
    <x v="0"/>
    <x v="1"/>
    <x v="1"/>
    <s v="Furniture"/>
    <x v="3"/>
    <n v="210.00800000000001"/>
    <n v="2.625099999999982"/>
    <n v="1.24999999999999E-2"/>
    <n v="1"/>
  </r>
  <r>
    <x v="258"/>
    <d v="2016-11-22T00:00:00"/>
    <x v="1"/>
    <x v="14"/>
    <x v="2"/>
    <s v="Office Supplies"/>
    <x v="9"/>
    <n v="54.96"/>
    <n v="15.938399999999998"/>
    <n v="0.28999999999999998"/>
    <n v="3"/>
  </r>
  <r>
    <x v="59"/>
    <d v="2014-09-24T00:00:00"/>
    <x v="0"/>
    <x v="39"/>
    <x v="3"/>
    <s v="Furniture"/>
    <x v="5"/>
    <n v="164.22"/>
    <n v="50.908200000000001"/>
    <n v="0.31"/>
    <n v="4"/>
  </r>
  <r>
    <x v="59"/>
    <d v="2014-09-24T00:00:00"/>
    <x v="0"/>
    <x v="39"/>
    <x v="3"/>
    <s v="Furniture"/>
    <x v="0"/>
    <n v="362.94"/>
    <n v="36.293999999999997"/>
    <n v="0.1"/>
    <n v="4"/>
  </r>
  <r>
    <x v="59"/>
    <d v="2014-09-24T00:00:00"/>
    <x v="0"/>
    <x v="39"/>
    <x v="3"/>
    <s v="Technology"/>
    <x v="11"/>
    <n v="59.98"/>
    <n v="26.391200000000005"/>
    <n v="0.44"/>
    <n v="4"/>
  </r>
  <r>
    <x v="108"/>
    <d v="2016-09-17T00:00:00"/>
    <x v="0"/>
    <x v="1"/>
    <x v="1"/>
    <s v="Office Supplies"/>
    <x v="4"/>
    <n v="332.94"/>
    <n v="6.6587999999999994"/>
    <n v="0.02"/>
    <n v="6"/>
  </r>
  <r>
    <x v="108"/>
    <d v="2016-09-17T00:00:00"/>
    <x v="0"/>
    <x v="1"/>
    <x v="1"/>
    <s v="Office Supplies"/>
    <x v="8"/>
    <n v="39.872000000000007"/>
    <n v="12.958399999999999"/>
    <n v="0.32500000000000001"/>
    <n v="6"/>
  </r>
  <r>
    <x v="713"/>
    <d v="2016-09-26T00:00:00"/>
    <x v="1"/>
    <x v="4"/>
    <x v="1"/>
    <s v="Office Supplies"/>
    <x v="14"/>
    <n v="13.68"/>
    <n v="3.6936"/>
    <n v="0.27"/>
    <n v="3"/>
  </r>
  <r>
    <x v="1018"/>
    <d v="2017-08-08T00:00:00"/>
    <x v="1"/>
    <x v="5"/>
    <x v="2"/>
    <s v="Office Supplies"/>
    <x v="8"/>
    <n v="3.3179999999999996"/>
    <n v="-5.6406000000000018"/>
    <n v="-1.7"/>
    <n v="4"/>
  </r>
  <r>
    <x v="197"/>
    <d v="2016-07-26T00:00:00"/>
    <x v="2"/>
    <x v="17"/>
    <x v="0"/>
    <s v="Office Supplies"/>
    <x v="8"/>
    <n v="10.44"/>
    <n v="4.8023999999999996"/>
    <n v="0.46"/>
    <n v="1"/>
  </r>
  <r>
    <x v="1030"/>
    <d v="2016-08-04T00:00:00"/>
    <x v="1"/>
    <x v="1"/>
    <x v="1"/>
    <s v="Furniture"/>
    <x v="3"/>
    <n v="136.46400000000003"/>
    <n v="15.352199999999989"/>
    <n v="0.1125"/>
    <n v="2"/>
  </r>
  <r>
    <x v="1030"/>
    <d v="2016-08-04T00:00:00"/>
    <x v="1"/>
    <x v="1"/>
    <x v="1"/>
    <s v="Technology"/>
    <x v="7"/>
    <n v="333.57600000000002"/>
    <n v="33.357600000000019"/>
    <n v="0.1"/>
    <n v="2"/>
  </r>
  <r>
    <x v="1030"/>
    <d v="2016-08-04T00:00:00"/>
    <x v="1"/>
    <x v="1"/>
    <x v="1"/>
    <s v="Office Supplies"/>
    <x v="8"/>
    <n v="12.544"/>
    <n v="4.7039999999999997"/>
    <n v="0.375"/>
    <n v="2"/>
  </r>
  <r>
    <x v="1031"/>
    <d v="2015-05-27T00:00:00"/>
    <x v="0"/>
    <x v="10"/>
    <x v="2"/>
    <s v="Office Supplies"/>
    <x v="9"/>
    <n v="20.767999999999997"/>
    <n v="-52.958400000000012"/>
    <n v="-2.5499999999999998"/>
    <n v="6"/>
  </r>
  <r>
    <x v="132"/>
    <d v="2017-11-05T00:00:00"/>
    <x v="0"/>
    <x v="4"/>
    <x v="1"/>
    <s v="Technology"/>
    <x v="11"/>
    <n v="43.5"/>
    <n v="10.875"/>
    <n v="0.25"/>
    <n v="2"/>
  </r>
  <r>
    <x v="392"/>
    <d v="2015-04-21T00:00:00"/>
    <x v="1"/>
    <x v="9"/>
    <x v="3"/>
    <s v="Office Supplies"/>
    <x v="13"/>
    <n v="12.576000000000001"/>
    <n v="4.0871999999999993"/>
    <n v="0.32500000000000001"/>
    <n v="5"/>
  </r>
  <r>
    <x v="939"/>
    <d v="2016-12-18T00:00:00"/>
    <x v="0"/>
    <x v="32"/>
    <x v="0"/>
    <s v="Technology"/>
    <x v="11"/>
    <n v="249.95000000000002"/>
    <n v="19.995999999999974"/>
    <n v="7.9999999999999905E-2"/>
    <n v="6"/>
  </r>
  <r>
    <x v="939"/>
    <d v="2016-12-18T00:00:00"/>
    <x v="0"/>
    <x v="32"/>
    <x v="0"/>
    <s v="Office Supplies"/>
    <x v="10"/>
    <n v="49.12"/>
    <n v="23.086399999999998"/>
    <n v="0.47"/>
    <n v="6"/>
  </r>
  <r>
    <x v="628"/>
    <d v="2015-11-02T00:00:00"/>
    <x v="0"/>
    <x v="17"/>
    <x v="0"/>
    <s v="Office Supplies"/>
    <x v="9"/>
    <n v="182.91"/>
    <n v="53.043899999999979"/>
    <n v="0.28999999999999998"/>
    <n v="3"/>
  </r>
  <r>
    <x v="1009"/>
    <d v="2014-03-11T00:00:00"/>
    <x v="2"/>
    <x v="4"/>
    <x v="1"/>
    <s v="Office Supplies"/>
    <x v="8"/>
    <n v="107.64800000000001"/>
    <n v="33.639999999999986"/>
    <n v="0.3125"/>
    <n v="4"/>
  </r>
  <r>
    <x v="616"/>
    <d v="2015-03-07T00:00:00"/>
    <x v="1"/>
    <x v="9"/>
    <x v="3"/>
    <s v="Furniture"/>
    <x v="1"/>
    <n v="99.372"/>
    <n v="-7.0979999999999919"/>
    <n v="-7.1428571428571397E-2"/>
    <n v="2"/>
  </r>
  <r>
    <x v="616"/>
    <d v="2015-03-07T00:00:00"/>
    <x v="1"/>
    <x v="9"/>
    <x v="3"/>
    <s v="Furniture"/>
    <x v="5"/>
    <n v="33.568000000000005"/>
    <n v="-5.4548000000000041"/>
    <n v="-0.16250000000000001"/>
    <n v="2"/>
  </r>
  <r>
    <x v="590"/>
    <d v="2016-08-14T00:00:00"/>
    <x v="0"/>
    <x v="26"/>
    <x v="2"/>
    <s v="Office Supplies"/>
    <x v="10"/>
    <n v="10.56"/>
    <n v="4.7519999999999998"/>
    <n v="0.45"/>
    <n v="6"/>
  </r>
  <r>
    <x v="1032"/>
    <d v="2017-01-08T00:00:00"/>
    <x v="0"/>
    <x v="1"/>
    <x v="1"/>
    <s v="Office Supplies"/>
    <x v="10"/>
    <n v="38.880000000000003"/>
    <n v="18.662400000000002"/>
    <n v="0.48"/>
    <n v="5"/>
  </r>
  <r>
    <x v="449"/>
    <d v="2017-10-11T00:00:00"/>
    <x v="0"/>
    <x v="1"/>
    <x v="1"/>
    <s v="Office Supplies"/>
    <x v="10"/>
    <n v="35.200000000000003"/>
    <n v="16.543999999999997"/>
    <n v="0.47"/>
    <n v="2"/>
  </r>
  <r>
    <x v="179"/>
    <d v="2017-10-26T00:00:00"/>
    <x v="2"/>
    <x v="9"/>
    <x v="3"/>
    <s v="Office Supplies"/>
    <x v="10"/>
    <n v="45.527999999999999"/>
    <n v="15.934799999999997"/>
    <n v="0.35"/>
    <n v="6"/>
  </r>
  <r>
    <x v="557"/>
    <d v="2014-09-10T00:00:00"/>
    <x v="2"/>
    <x v="5"/>
    <x v="2"/>
    <s v="Technology"/>
    <x v="7"/>
    <n v="196.77600000000001"/>
    <n v="14.758199999999995"/>
    <n v="7.4999999999999997E-2"/>
    <n v="3"/>
  </r>
  <r>
    <x v="557"/>
    <d v="2014-09-10T00:00:00"/>
    <x v="2"/>
    <x v="5"/>
    <x v="2"/>
    <s v="Office Supplies"/>
    <x v="8"/>
    <n v="2.9199999999999995"/>
    <n v="-4.8180000000000005"/>
    <n v="-1.65"/>
    <n v="3"/>
  </r>
  <r>
    <x v="557"/>
    <d v="2014-09-10T00:00:00"/>
    <x v="2"/>
    <x v="5"/>
    <x v="2"/>
    <s v="Furniture"/>
    <x v="3"/>
    <n v="200.79500000000002"/>
    <n v="-22.948000000000008"/>
    <n v="-0.114285714285714"/>
    <n v="3"/>
  </r>
  <r>
    <x v="557"/>
    <d v="2014-09-10T00:00:00"/>
    <x v="2"/>
    <x v="5"/>
    <x v="2"/>
    <s v="Technology"/>
    <x v="11"/>
    <n v="46.688000000000002"/>
    <n v="-2.9180000000000028"/>
    <n v="-6.25E-2"/>
    <n v="3"/>
  </r>
  <r>
    <x v="557"/>
    <d v="2014-09-10T00:00:00"/>
    <x v="2"/>
    <x v="5"/>
    <x v="2"/>
    <s v="Office Supplies"/>
    <x v="6"/>
    <n v="21.864000000000001"/>
    <n v="3.5528999999999984"/>
    <n v="0.16250000000000001"/>
    <n v="3"/>
  </r>
  <r>
    <x v="1033"/>
    <d v="2017-10-03T00:00:00"/>
    <x v="1"/>
    <x v="4"/>
    <x v="1"/>
    <s v="Office Supplies"/>
    <x v="10"/>
    <n v="11.76"/>
    <n v="5.7623999999999995"/>
    <n v="0.49"/>
    <n v="3"/>
  </r>
  <r>
    <x v="1033"/>
    <d v="2017-10-03T00:00:00"/>
    <x v="1"/>
    <x v="4"/>
    <x v="1"/>
    <s v="Office Supplies"/>
    <x v="10"/>
    <n v="167.94"/>
    <n v="82.290599999999998"/>
    <n v="0.49"/>
    <n v="3"/>
  </r>
  <r>
    <x v="1033"/>
    <d v="2017-10-03T00:00:00"/>
    <x v="1"/>
    <x v="4"/>
    <x v="1"/>
    <s v="Office Supplies"/>
    <x v="9"/>
    <n v="3.89"/>
    <n v="1.0114000000000001"/>
    <n v="0.26"/>
    <n v="3"/>
  </r>
  <r>
    <x v="673"/>
    <d v="2017-11-21T00:00:00"/>
    <x v="2"/>
    <x v="15"/>
    <x v="3"/>
    <s v="Technology"/>
    <x v="15"/>
    <n v="52.44"/>
    <n v="24.122399999999995"/>
    <n v="0.46"/>
    <n v="5"/>
  </r>
  <r>
    <x v="220"/>
    <d v="2017-09-11T00:00:00"/>
    <x v="0"/>
    <x v="1"/>
    <x v="1"/>
    <s v="Furniture"/>
    <x v="5"/>
    <n v="32.36"/>
    <n v="11.6496"/>
    <n v="0.36"/>
    <n v="0"/>
  </r>
  <r>
    <x v="220"/>
    <d v="2017-09-11T00:00:00"/>
    <x v="0"/>
    <x v="1"/>
    <x v="1"/>
    <s v="Office Supplies"/>
    <x v="9"/>
    <n v="406.59999999999997"/>
    <n v="113.84799999999998"/>
    <n v="0.28000000000000003"/>
    <n v="0"/>
  </r>
  <r>
    <x v="1034"/>
    <d v="2017-01-16T00:00:00"/>
    <x v="1"/>
    <x v="1"/>
    <x v="1"/>
    <s v="Furniture"/>
    <x v="5"/>
    <n v="27.92"/>
    <n v="8.0967999999999982"/>
    <n v="0.28999999999999998"/>
    <n v="0"/>
  </r>
  <r>
    <x v="1034"/>
    <d v="2017-01-16T00:00:00"/>
    <x v="1"/>
    <x v="1"/>
    <x v="1"/>
    <s v="Furniture"/>
    <x v="3"/>
    <n v="399.67200000000003"/>
    <n v="-14.987700000000061"/>
    <n v="-3.75000000000002E-2"/>
    <n v="0"/>
  </r>
  <r>
    <x v="491"/>
    <d v="2016-11-29T00:00:00"/>
    <x v="2"/>
    <x v="2"/>
    <x v="0"/>
    <s v="Office Supplies"/>
    <x v="8"/>
    <n v="3.7440000000000007"/>
    <n v="-2.6207999999999991"/>
    <n v="-0.7"/>
    <n v="3"/>
  </r>
  <r>
    <x v="209"/>
    <d v="2015-11-09T00:00:00"/>
    <x v="0"/>
    <x v="42"/>
    <x v="3"/>
    <s v="Furniture"/>
    <x v="1"/>
    <n v="715.2"/>
    <n v="178.79999999999998"/>
    <n v="0.25"/>
    <n v="2"/>
  </r>
  <r>
    <x v="817"/>
    <d v="2017-12-20T00:00:00"/>
    <x v="1"/>
    <x v="36"/>
    <x v="0"/>
    <s v="Technology"/>
    <x v="11"/>
    <n v="159.80000000000001"/>
    <n v="70.312000000000012"/>
    <n v="0.44"/>
    <n v="6"/>
  </r>
  <r>
    <x v="817"/>
    <d v="2017-12-20T00:00:00"/>
    <x v="1"/>
    <x v="36"/>
    <x v="0"/>
    <s v="Technology"/>
    <x v="11"/>
    <n v="44.75"/>
    <n v="8.5024999999999942"/>
    <n v="0.19"/>
    <n v="6"/>
  </r>
  <r>
    <x v="103"/>
    <d v="2014-09-17T00:00:00"/>
    <x v="2"/>
    <x v="5"/>
    <x v="2"/>
    <s v="Furniture"/>
    <x v="1"/>
    <n v="340.11599999999999"/>
    <n v="-9.717599999999976"/>
    <n v="-2.8571428571428501E-2"/>
    <n v="4"/>
  </r>
  <r>
    <x v="1035"/>
    <d v="2014-12-13T00:00:00"/>
    <x v="0"/>
    <x v="17"/>
    <x v="0"/>
    <s v="Office Supplies"/>
    <x v="10"/>
    <n v="105.52"/>
    <n v="48.539199999999994"/>
    <n v="0.46"/>
    <n v="6"/>
  </r>
  <r>
    <x v="210"/>
    <d v="2017-09-11T00:00:00"/>
    <x v="0"/>
    <x v="6"/>
    <x v="2"/>
    <s v="Technology"/>
    <x v="11"/>
    <n v="13.48"/>
    <n v="1.8872"/>
    <n v="0.14000000000000001"/>
    <n v="4"/>
  </r>
  <r>
    <x v="566"/>
    <d v="2017-10-12T00:00:00"/>
    <x v="0"/>
    <x v="12"/>
    <x v="2"/>
    <s v="Office Supplies"/>
    <x v="4"/>
    <n v="85.52"/>
    <n v="22.235199999999999"/>
    <n v="0.26"/>
    <n v="5"/>
  </r>
  <r>
    <x v="577"/>
    <d v="2015-09-10T00:00:00"/>
    <x v="1"/>
    <x v="11"/>
    <x v="2"/>
    <s v="Furniture"/>
    <x v="5"/>
    <n v="6.16"/>
    <n v="2.9567999999999999"/>
    <n v="0.48"/>
    <n v="5"/>
  </r>
  <r>
    <x v="577"/>
    <d v="2015-09-10T00:00:00"/>
    <x v="1"/>
    <x v="11"/>
    <x v="2"/>
    <s v="Office Supplies"/>
    <x v="10"/>
    <n v="36.839999999999996"/>
    <n v="17.314799999999998"/>
    <n v="0.47"/>
    <n v="5"/>
  </r>
  <r>
    <x v="809"/>
    <d v="2014-04-04T00:00:00"/>
    <x v="1"/>
    <x v="4"/>
    <x v="1"/>
    <s v="Office Supplies"/>
    <x v="4"/>
    <n v="15.84"/>
    <n v="0"/>
    <n v="0"/>
    <n v="5"/>
  </r>
  <r>
    <x v="809"/>
    <d v="2014-04-04T00:00:00"/>
    <x v="1"/>
    <x v="4"/>
    <x v="1"/>
    <s v="Office Supplies"/>
    <x v="2"/>
    <n v="44.400000000000006"/>
    <n v="22.200000000000003"/>
    <n v="0.5"/>
    <n v="5"/>
  </r>
  <r>
    <x v="1024"/>
    <d v="2017-05-06T00:00:00"/>
    <x v="0"/>
    <x v="22"/>
    <x v="1"/>
    <s v="Office Supplies"/>
    <x v="12"/>
    <n v="21.240000000000002"/>
    <n v="7.4339999999999993"/>
    <n v="0.35"/>
    <n v="1"/>
  </r>
  <r>
    <x v="1024"/>
    <d v="2017-05-06T00:00:00"/>
    <x v="0"/>
    <x v="22"/>
    <x v="1"/>
    <s v="Office Supplies"/>
    <x v="8"/>
    <n v="9.5520000000000014"/>
    <n v="-7.3231999999999999"/>
    <n v="-0.76666666666666605"/>
    <n v="1"/>
  </r>
  <r>
    <x v="1024"/>
    <d v="2017-05-06T00:00:00"/>
    <x v="0"/>
    <x v="22"/>
    <x v="1"/>
    <s v="Furniture"/>
    <x v="0"/>
    <n v="89.991000000000014"/>
    <n v="-152.9847"/>
    <n v="-1.7"/>
    <n v="1"/>
  </r>
  <r>
    <x v="504"/>
    <d v="2017-05-05T00:00:00"/>
    <x v="2"/>
    <x v="1"/>
    <x v="1"/>
    <s v="Office Supplies"/>
    <x v="10"/>
    <n v="163.96"/>
    <n v="80.340400000000002"/>
    <n v="0.49"/>
    <n v="5"/>
  </r>
  <r>
    <x v="78"/>
    <d v="2014-09-15T00:00:00"/>
    <x v="0"/>
    <x v="5"/>
    <x v="2"/>
    <s v="Office Supplies"/>
    <x v="10"/>
    <n v="17.904"/>
    <n v="6.2664"/>
    <n v="0.35"/>
    <n v="7"/>
  </r>
  <r>
    <x v="78"/>
    <d v="2014-09-15T00:00:00"/>
    <x v="0"/>
    <x v="5"/>
    <x v="2"/>
    <s v="Furniture"/>
    <x v="1"/>
    <n v="966.69999999999982"/>
    <n v="-13.810000000000116"/>
    <n v="-1.42857142857144E-2"/>
    <n v="7"/>
  </r>
  <r>
    <x v="78"/>
    <d v="2014-09-15T00:00:00"/>
    <x v="0"/>
    <x v="5"/>
    <x v="2"/>
    <s v="Office Supplies"/>
    <x v="10"/>
    <n v="182.11199999999999"/>
    <n v="61.46279999999998"/>
    <n v="0.33750000000000002"/>
    <n v="7"/>
  </r>
  <r>
    <x v="308"/>
    <d v="2017-06-23T00:00:00"/>
    <x v="0"/>
    <x v="2"/>
    <x v="0"/>
    <s v="Office Supplies"/>
    <x v="4"/>
    <n v="4.4640000000000004"/>
    <n v="0.33479999999999999"/>
    <n v="7.4999999999999997E-2"/>
    <n v="3"/>
  </r>
  <r>
    <x v="207"/>
    <d v="2015-12-30T00:00:00"/>
    <x v="0"/>
    <x v="24"/>
    <x v="3"/>
    <s v="Furniture"/>
    <x v="3"/>
    <n v="51.588000000000001"/>
    <n v="-15.476400000000005"/>
    <n v="-0.3"/>
    <n v="4"/>
  </r>
  <r>
    <x v="733"/>
    <d v="2017-08-19T00:00:00"/>
    <x v="1"/>
    <x v="11"/>
    <x v="2"/>
    <s v="Office Supplies"/>
    <x v="2"/>
    <n v="50.4"/>
    <n v="23.183999999999997"/>
    <n v="0.46"/>
    <n v="4"/>
  </r>
  <r>
    <x v="168"/>
    <d v="2017-03-09T00:00:00"/>
    <x v="0"/>
    <x v="5"/>
    <x v="2"/>
    <s v="Office Supplies"/>
    <x v="10"/>
    <n v="89.567999999999998"/>
    <n v="32.468400000000003"/>
    <n v="0.36249999999999999"/>
    <n v="5"/>
  </r>
  <r>
    <x v="944"/>
    <d v="2017-07-31T00:00:00"/>
    <x v="0"/>
    <x v="15"/>
    <x v="3"/>
    <s v="Furniture"/>
    <x v="5"/>
    <n v="14.89"/>
    <n v="4.0203000000000007"/>
    <n v="0.27"/>
    <n v="4"/>
  </r>
  <r>
    <x v="944"/>
    <d v="2017-07-31T00:00:00"/>
    <x v="0"/>
    <x v="15"/>
    <x v="3"/>
    <s v="Technology"/>
    <x v="7"/>
    <n v="543.91999999999996"/>
    <n v="135.98000000000002"/>
    <n v="0.25"/>
    <n v="4"/>
  </r>
  <r>
    <x v="713"/>
    <d v="2016-09-26T00:00:00"/>
    <x v="1"/>
    <x v="1"/>
    <x v="1"/>
    <s v="Office Supplies"/>
    <x v="12"/>
    <n v="4.08"/>
    <n v="1.9175999999999997"/>
    <n v="0.47"/>
    <n v="3"/>
  </r>
  <r>
    <x v="713"/>
    <d v="2016-09-26T00:00:00"/>
    <x v="1"/>
    <x v="1"/>
    <x v="1"/>
    <s v="Office Supplies"/>
    <x v="2"/>
    <n v="18.899999999999999"/>
    <n v="8.6939999999999991"/>
    <n v="0.46"/>
    <n v="3"/>
  </r>
  <r>
    <x v="198"/>
    <d v="2016-06-03T00:00:00"/>
    <x v="1"/>
    <x v="17"/>
    <x v="0"/>
    <s v="Furniture"/>
    <x v="3"/>
    <n v="2275.5"/>
    <n v="386.83499999999981"/>
    <n v="0.17"/>
    <n v="4"/>
  </r>
  <r>
    <x v="198"/>
    <d v="2016-06-03T00:00:00"/>
    <x v="1"/>
    <x v="17"/>
    <x v="0"/>
    <s v="Technology"/>
    <x v="11"/>
    <n v="1979.6999999999998"/>
    <n v="653.30099999999982"/>
    <n v="0.33"/>
    <n v="4"/>
  </r>
  <r>
    <x v="198"/>
    <d v="2016-06-03T00:00:00"/>
    <x v="1"/>
    <x v="17"/>
    <x v="0"/>
    <s v="Office Supplies"/>
    <x v="2"/>
    <n v="62.099999999999994"/>
    <n v="29.808"/>
    <n v="0.48"/>
    <n v="4"/>
  </r>
  <r>
    <x v="912"/>
    <d v="2014-11-20T00:00:00"/>
    <x v="0"/>
    <x v="10"/>
    <x v="2"/>
    <s v="Furniture"/>
    <x v="1"/>
    <n v="37.295999999999999"/>
    <n v="-1.0656000000000017"/>
    <n v="-2.8571428571428598E-2"/>
    <n v="4"/>
  </r>
  <r>
    <x v="158"/>
    <d v="2014-09-23T00:00:00"/>
    <x v="2"/>
    <x v="5"/>
    <x v="2"/>
    <s v="Furniture"/>
    <x v="5"/>
    <n v="8.5440000000000005"/>
    <n v="-7.4759999999999991"/>
    <n v="-0.875"/>
    <n v="2"/>
  </r>
  <r>
    <x v="823"/>
    <d v="2016-02-26T00:00:00"/>
    <x v="1"/>
    <x v="15"/>
    <x v="3"/>
    <s v="Furniture"/>
    <x v="5"/>
    <n v="68.949999999999989"/>
    <n v="28.959000000000003"/>
    <n v="0.42"/>
    <n v="5"/>
  </r>
  <r>
    <x v="823"/>
    <d v="2016-02-26T00:00:00"/>
    <x v="1"/>
    <x v="15"/>
    <x v="3"/>
    <s v="Office Supplies"/>
    <x v="4"/>
    <n v="296.37"/>
    <n v="80.019899999999993"/>
    <n v="0.27"/>
    <n v="5"/>
  </r>
  <r>
    <x v="823"/>
    <d v="2016-02-26T00:00:00"/>
    <x v="1"/>
    <x v="15"/>
    <x v="3"/>
    <s v="Technology"/>
    <x v="7"/>
    <n v="39.979999999999997"/>
    <n v="1.9989999999999952"/>
    <n v="4.9999999999999899E-2"/>
    <n v="5"/>
  </r>
  <r>
    <x v="123"/>
    <d v="2017-11-21T00:00:00"/>
    <x v="0"/>
    <x v="5"/>
    <x v="2"/>
    <s v="Furniture"/>
    <x v="1"/>
    <n v="191.05799999999999"/>
    <n v="-46.399800000000013"/>
    <n v="-0.24285714285714299"/>
    <n v="2"/>
  </r>
  <r>
    <x v="123"/>
    <d v="2017-11-21T00:00:00"/>
    <x v="0"/>
    <x v="5"/>
    <x v="2"/>
    <s v="Office Supplies"/>
    <x v="6"/>
    <n v="13.040000000000001"/>
    <n v="3.9120000000000004"/>
    <n v="0.3"/>
    <n v="2"/>
  </r>
  <r>
    <x v="123"/>
    <d v="2017-11-21T00:00:00"/>
    <x v="0"/>
    <x v="5"/>
    <x v="2"/>
    <s v="Office Supplies"/>
    <x v="8"/>
    <n v="1525.1879999999996"/>
    <n v="-2287.7820000000002"/>
    <n v="-1.5"/>
    <n v="2"/>
  </r>
  <r>
    <x v="1036"/>
    <d v="2016-08-27T00:00:00"/>
    <x v="2"/>
    <x v="3"/>
    <x v="0"/>
    <s v="Office Supplies"/>
    <x v="2"/>
    <n v="9.2159999999999993"/>
    <n v="3.3408000000000002"/>
    <n v="0.36249999999999999"/>
    <n v="6"/>
  </r>
  <r>
    <x v="1036"/>
    <d v="2016-08-27T00:00:00"/>
    <x v="2"/>
    <x v="3"/>
    <x v="0"/>
    <s v="Office Supplies"/>
    <x v="14"/>
    <n v="28.048000000000002"/>
    <n v="3.5059999999999967"/>
    <n v="0.125"/>
    <n v="6"/>
  </r>
  <r>
    <x v="504"/>
    <d v="2017-05-05T00:00:00"/>
    <x v="1"/>
    <x v="1"/>
    <x v="1"/>
    <s v="Furniture"/>
    <x v="5"/>
    <n v="64.959999999999994"/>
    <n v="21.436799999999998"/>
    <n v="0.33"/>
    <n v="5"/>
  </r>
  <r>
    <x v="504"/>
    <d v="2017-05-05T00:00:00"/>
    <x v="1"/>
    <x v="1"/>
    <x v="1"/>
    <s v="Office Supplies"/>
    <x v="12"/>
    <n v="30.56"/>
    <n v="14.974399999999999"/>
    <n v="0.49"/>
    <n v="5"/>
  </r>
  <r>
    <x v="440"/>
    <d v="2016-05-08T00:00:00"/>
    <x v="0"/>
    <x v="3"/>
    <x v="0"/>
    <s v="Furniture"/>
    <x v="1"/>
    <n v="187.05600000000001"/>
    <n v="11.69100000000001"/>
    <n v="6.25E-2"/>
    <n v="6"/>
  </r>
  <r>
    <x v="280"/>
    <d v="2017-10-05T00:00:00"/>
    <x v="2"/>
    <x v="18"/>
    <x v="0"/>
    <s v="Furniture"/>
    <x v="5"/>
    <n v="11.808"/>
    <n v="1.3283999999999985"/>
    <n v="0.1125"/>
    <n v="3"/>
  </r>
  <r>
    <x v="280"/>
    <d v="2017-10-05T00:00:00"/>
    <x v="2"/>
    <x v="18"/>
    <x v="0"/>
    <s v="Furniture"/>
    <x v="5"/>
    <n v="9.6560000000000006"/>
    <n v="1.5691000000000002"/>
    <n v="0.16250000000000001"/>
    <n v="3"/>
  </r>
  <r>
    <x v="280"/>
    <d v="2017-10-05T00:00:00"/>
    <x v="2"/>
    <x v="18"/>
    <x v="0"/>
    <s v="Office Supplies"/>
    <x v="10"/>
    <n v="20.736000000000004"/>
    <n v="7.2576000000000001"/>
    <n v="0.35"/>
    <n v="3"/>
  </r>
  <r>
    <x v="280"/>
    <d v="2017-10-05T00:00:00"/>
    <x v="2"/>
    <x v="18"/>
    <x v="0"/>
    <s v="Office Supplies"/>
    <x v="8"/>
    <n v="27.360000000000003"/>
    <n v="-21.887999999999991"/>
    <n v="-0.8"/>
    <n v="3"/>
  </r>
  <r>
    <x v="280"/>
    <d v="2017-10-05T00:00:00"/>
    <x v="2"/>
    <x v="18"/>
    <x v="0"/>
    <s v="Furniture"/>
    <x v="3"/>
    <n v="2314.116"/>
    <n v="-1002.7836000000001"/>
    <n v="-0.43333333333333302"/>
    <n v="3"/>
  </r>
  <r>
    <x v="280"/>
    <d v="2017-10-05T00:00:00"/>
    <x v="2"/>
    <x v="18"/>
    <x v="0"/>
    <s v="Office Supplies"/>
    <x v="8"/>
    <n v="34.236000000000004"/>
    <n v="-26.247599999999998"/>
    <n v="-0.76666666666666605"/>
    <n v="3"/>
  </r>
  <r>
    <x v="280"/>
    <d v="2017-10-05T00:00:00"/>
    <x v="2"/>
    <x v="18"/>
    <x v="0"/>
    <s v="Furniture"/>
    <x v="5"/>
    <n v="19.760000000000002"/>
    <n v="5.9279999999999999"/>
    <n v="0.3"/>
    <n v="3"/>
  </r>
  <r>
    <x v="65"/>
    <d v="2017-09-23T00:00:00"/>
    <x v="0"/>
    <x v="8"/>
    <x v="2"/>
    <s v="Office Supplies"/>
    <x v="10"/>
    <n v="15.96"/>
    <n v="7.98"/>
    <n v="0.5"/>
    <n v="5"/>
  </r>
  <r>
    <x v="784"/>
    <d v="2015-12-09T00:00:00"/>
    <x v="0"/>
    <x v="1"/>
    <x v="1"/>
    <s v="Office Supplies"/>
    <x v="6"/>
    <n v="16.899999999999999"/>
    <n v="6.2530000000000001"/>
    <n v="0.37"/>
    <n v="5"/>
  </r>
  <r>
    <x v="784"/>
    <d v="2015-12-09T00:00:00"/>
    <x v="0"/>
    <x v="1"/>
    <x v="1"/>
    <s v="Furniture"/>
    <x v="5"/>
    <n v="25.08"/>
    <n v="9.0288000000000004"/>
    <n v="0.36"/>
    <n v="5"/>
  </r>
  <r>
    <x v="184"/>
    <d v="2015-01-22T00:00:00"/>
    <x v="1"/>
    <x v="31"/>
    <x v="3"/>
    <s v="Office Supplies"/>
    <x v="6"/>
    <n v="6.68"/>
    <n v="2.0039999999999996"/>
    <n v="0.3"/>
    <n v="5"/>
  </r>
  <r>
    <x v="1037"/>
    <d v="2014-01-08T00:00:00"/>
    <x v="0"/>
    <x v="1"/>
    <x v="1"/>
    <s v="Office Supplies"/>
    <x v="10"/>
    <n v="19.440000000000001"/>
    <n v="9.3312000000000008"/>
    <n v="0.48"/>
    <n v="2"/>
  </r>
  <r>
    <x v="616"/>
    <d v="2015-03-09T00:00:00"/>
    <x v="0"/>
    <x v="5"/>
    <x v="2"/>
    <s v="Technology"/>
    <x v="7"/>
    <n v="31.92"/>
    <n v="2.3939999999999984"/>
    <n v="7.49999999999999E-2"/>
    <n v="4"/>
  </r>
  <r>
    <x v="591"/>
    <d v="2016-12-28T00:00:00"/>
    <x v="0"/>
    <x v="15"/>
    <x v="3"/>
    <s v="Office Supplies"/>
    <x v="8"/>
    <n v="33.568000000000005"/>
    <n v="11.748799999999997"/>
    <n v="0.35"/>
    <n v="3"/>
  </r>
  <r>
    <x v="913"/>
    <d v="2016-09-08T00:00:00"/>
    <x v="0"/>
    <x v="15"/>
    <x v="3"/>
    <s v="Furniture"/>
    <x v="5"/>
    <n v="63.94"/>
    <n v="24.936599999999999"/>
    <n v="0.39"/>
    <n v="4"/>
  </r>
  <r>
    <x v="913"/>
    <d v="2016-09-08T00:00:00"/>
    <x v="0"/>
    <x v="15"/>
    <x v="3"/>
    <s v="Office Supplies"/>
    <x v="8"/>
    <n v="60.600000000000009"/>
    <n v="20.452499999999997"/>
    <n v="0.33750000000000002"/>
    <n v="4"/>
  </r>
  <r>
    <x v="913"/>
    <d v="2016-09-08T00:00:00"/>
    <x v="0"/>
    <x v="15"/>
    <x v="3"/>
    <s v="Office Supplies"/>
    <x v="14"/>
    <n v="22.72"/>
    <n v="6.5887999999999991"/>
    <n v="0.28999999999999998"/>
    <n v="4"/>
  </r>
  <r>
    <x v="86"/>
    <d v="2014-09-01T00:00:00"/>
    <x v="0"/>
    <x v="13"/>
    <x v="3"/>
    <s v="Furniture"/>
    <x v="5"/>
    <n v="10.68"/>
    <n v="4.0583999999999998"/>
    <n v="0.38"/>
    <n v="6"/>
  </r>
  <r>
    <x v="86"/>
    <d v="2014-09-01T00:00:00"/>
    <x v="0"/>
    <x v="13"/>
    <x v="3"/>
    <s v="Office Supplies"/>
    <x v="10"/>
    <n v="17.34"/>
    <n v="8.4966000000000008"/>
    <n v="0.49"/>
    <n v="6"/>
  </r>
  <r>
    <x v="86"/>
    <d v="2014-09-01T00:00:00"/>
    <x v="0"/>
    <x v="13"/>
    <x v="3"/>
    <s v="Office Supplies"/>
    <x v="10"/>
    <n v="3.38"/>
    <n v="1.5547999999999997"/>
    <n v="0.46"/>
    <n v="6"/>
  </r>
  <r>
    <x v="1031"/>
    <d v="2015-05-25T00:00:00"/>
    <x v="1"/>
    <x v="4"/>
    <x v="1"/>
    <s v="Office Supplies"/>
    <x v="8"/>
    <n v="26.975999999999999"/>
    <n v="8.767199999999999"/>
    <n v="0.32500000000000001"/>
    <n v="4"/>
  </r>
  <r>
    <x v="524"/>
    <d v="2017-10-21T00:00:00"/>
    <x v="1"/>
    <x v="16"/>
    <x v="1"/>
    <s v="Office Supplies"/>
    <x v="10"/>
    <n v="307.77600000000001"/>
    <n v="111.5688"/>
    <n v="0.36249999999999999"/>
    <n v="5"/>
  </r>
  <r>
    <x v="529"/>
    <d v="2015-11-14T00:00:00"/>
    <x v="0"/>
    <x v="15"/>
    <x v="3"/>
    <s v="Office Supplies"/>
    <x v="4"/>
    <n v="244.54999999999998"/>
    <n v="4.8910000000000053"/>
    <n v="0.02"/>
    <n v="5"/>
  </r>
  <r>
    <x v="529"/>
    <d v="2015-11-14T00:00:00"/>
    <x v="0"/>
    <x v="15"/>
    <x v="3"/>
    <s v="Office Supplies"/>
    <x v="12"/>
    <n v="12.24"/>
    <n v="5.7527999999999988"/>
    <n v="0.47"/>
    <n v="5"/>
  </r>
  <r>
    <x v="529"/>
    <d v="2015-11-14T00:00:00"/>
    <x v="0"/>
    <x v="15"/>
    <x v="3"/>
    <s v="Technology"/>
    <x v="11"/>
    <n v="13.98"/>
    <n v="6.011400000000001"/>
    <n v="0.43"/>
    <n v="5"/>
  </r>
  <r>
    <x v="529"/>
    <d v="2015-11-14T00:00:00"/>
    <x v="0"/>
    <x v="15"/>
    <x v="3"/>
    <s v="Technology"/>
    <x v="11"/>
    <n v="899.95"/>
    <n v="53.996999999999957"/>
    <n v="0.06"/>
    <n v="5"/>
  </r>
  <r>
    <x v="871"/>
    <d v="2014-11-27T00:00:00"/>
    <x v="1"/>
    <x v="5"/>
    <x v="2"/>
    <s v="Office Supplies"/>
    <x v="12"/>
    <n v="1.6320000000000001"/>
    <n v="0.55079999999999985"/>
    <n v="0.33750000000000002"/>
    <n v="6"/>
  </r>
  <r>
    <x v="871"/>
    <d v="2014-11-27T00:00:00"/>
    <x v="1"/>
    <x v="5"/>
    <x v="2"/>
    <s v="Technology"/>
    <x v="7"/>
    <n v="267.95999999999998"/>
    <n v="16.747500000000016"/>
    <n v="6.2500000000000097E-2"/>
    <n v="6"/>
  </r>
  <r>
    <x v="2"/>
    <d v="2015-10-13T00:00:00"/>
    <x v="0"/>
    <x v="15"/>
    <x v="3"/>
    <s v="Technology"/>
    <x v="11"/>
    <n v="31.95"/>
    <n v="2.2364999999999995"/>
    <n v="7.0000000000000007E-2"/>
    <n v="2"/>
  </r>
  <r>
    <x v="708"/>
    <d v="2017-03-23T00:00:00"/>
    <x v="0"/>
    <x v="1"/>
    <x v="1"/>
    <s v="Office Supplies"/>
    <x v="4"/>
    <n v="725.84"/>
    <n v="210.4935999999999"/>
    <n v="0.28999999999999998"/>
    <n v="2"/>
  </r>
  <r>
    <x v="708"/>
    <d v="2017-03-23T00:00:00"/>
    <x v="0"/>
    <x v="1"/>
    <x v="1"/>
    <s v="Office Supplies"/>
    <x v="8"/>
    <n v="10.896000000000001"/>
    <n v="3.9497999999999998"/>
    <n v="0.36249999999999999"/>
    <n v="2"/>
  </r>
  <r>
    <x v="708"/>
    <d v="2017-03-23T00:00:00"/>
    <x v="0"/>
    <x v="1"/>
    <x v="1"/>
    <s v="Office Supplies"/>
    <x v="8"/>
    <n v="8.5440000000000005"/>
    <n v="2.8835999999999995"/>
    <n v="0.33750000000000002"/>
    <n v="2"/>
  </r>
  <r>
    <x v="1038"/>
    <d v="2015-01-10T00:00:00"/>
    <x v="1"/>
    <x v="11"/>
    <x v="2"/>
    <s v="Office Supplies"/>
    <x v="8"/>
    <n v="32.339999999999996"/>
    <n v="15.523199999999999"/>
    <n v="0.48"/>
    <n v="6"/>
  </r>
  <r>
    <x v="1038"/>
    <d v="2015-01-10T00:00:00"/>
    <x v="1"/>
    <x v="11"/>
    <x v="2"/>
    <s v="Office Supplies"/>
    <x v="10"/>
    <n v="39.900000000000006"/>
    <n v="19.950000000000003"/>
    <n v="0.5"/>
    <n v="6"/>
  </r>
  <r>
    <x v="34"/>
    <d v="2017-12-16T00:00:00"/>
    <x v="0"/>
    <x v="10"/>
    <x v="2"/>
    <s v="Office Supplies"/>
    <x v="10"/>
    <n v="143.85600000000002"/>
    <n v="48.551399999999994"/>
    <n v="0.33750000000000002"/>
    <n v="7"/>
  </r>
  <r>
    <x v="47"/>
    <d v="2016-09-12T00:00:00"/>
    <x v="1"/>
    <x v="5"/>
    <x v="2"/>
    <s v="Office Supplies"/>
    <x v="10"/>
    <n v="41.92"/>
    <n v="15.195999999999998"/>
    <n v="0.36249999999999999"/>
    <n v="6"/>
  </r>
  <r>
    <x v="47"/>
    <d v="2016-09-12T00:00:00"/>
    <x v="1"/>
    <x v="5"/>
    <x v="2"/>
    <s v="Technology"/>
    <x v="7"/>
    <n v="329.58400000000006"/>
    <n v="37.078199999999981"/>
    <n v="0.1125"/>
    <n v="6"/>
  </r>
  <r>
    <x v="323"/>
    <d v="2016-09-06T00:00:00"/>
    <x v="1"/>
    <x v="28"/>
    <x v="0"/>
    <s v="Office Supplies"/>
    <x v="8"/>
    <n v="87.28"/>
    <n v="41.021599999999999"/>
    <n v="0.47"/>
    <n v="3"/>
  </r>
  <r>
    <x v="8"/>
    <d v="2014-05-19T00:00:00"/>
    <x v="1"/>
    <x v="1"/>
    <x v="1"/>
    <s v="Furniture"/>
    <x v="1"/>
    <n v="279.45600000000002"/>
    <n v="20.959199999999996"/>
    <n v="7.4999999999999997E-2"/>
    <n v="6"/>
  </r>
  <r>
    <x v="8"/>
    <d v="2014-05-19T00:00:00"/>
    <x v="1"/>
    <x v="1"/>
    <x v="1"/>
    <s v="Office Supplies"/>
    <x v="10"/>
    <n v="8"/>
    <n v="3.84"/>
    <n v="0.48"/>
    <n v="6"/>
  </r>
  <r>
    <x v="321"/>
    <d v="2016-10-03T00:00:00"/>
    <x v="0"/>
    <x v="1"/>
    <x v="1"/>
    <s v="Office Supplies"/>
    <x v="8"/>
    <n v="27.240000000000002"/>
    <n v="9.5339999999999971"/>
    <n v="0.35"/>
    <n v="4"/>
  </r>
  <r>
    <x v="79"/>
    <d v="2014-08-11T00:00:00"/>
    <x v="0"/>
    <x v="1"/>
    <x v="1"/>
    <s v="Technology"/>
    <x v="11"/>
    <n v="16.36"/>
    <n v="1.6359999999999992"/>
    <n v="0.1"/>
    <n v="6"/>
  </r>
  <r>
    <x v="79"/>
    <d v="2014-08-11T00:00:00"/>
    <x v="0"/>
    <x v="1"/>
    <x v="1"/>
    <s v="Office Supplies"/>
    <x v="4"/>
    <n v="15.78"/>
    <n v="0.63119999999999798"/>
    <n v="3.9999999999999897E-2"/>
    <n v="6"/>
  </r>
  <r>
    <x v="79"/>
    <d v="2014-08-11T00:00:00"/>
    <x v="0"/>
    <x v="1"/>
    <x v="1"/>
    <s v="Office Supplies"/>
    <x v="6"/>
    <n v="45.98"/>
    <n v="12.874400000000001"/>
    <n v="0.28000000000000003"/>
    <n v="6"/>
  </r>
  <r>
    <x v="349"/>
    <d v="2017-04-18T00:00:00"/>
    <x v="1"/>
    <x v="3"/>
    <x v="0"/>
    <s v="Furniture"/>
    <x v="0"/>
    <n v="198.27200000000002"/>
    <n v="-32.219200000000022"/>
    <n v="-0.16250000000000001"/>
    <n v="4"/>
  </r>
  <r>
    <x v="255"/>
    <d v="2017-06-10T00:00:00"/>
    <x v="1"/>
    <x v="5"/>
    <x v="2"/>
    <s v="Office Supplies"/>
    <x v="4"/>
    <n v="720.7600000000001"/>
    <n v="54.056999999999988"/>
    <n v="7.4999999999999997E-2"/>
    <n v="1"/>
  </r>
  <r>
    <x v="723"/>
    <d v="2017-01-02T00:00:00"/>
    <x v="0"/>
    <x v="41"/>
    <x v="2"/>
    <s v="Furniture"/>
    <x v="5"/>
    <n v="70.56"/>
    <n v="23.990399999999994"/>
    <n v="0.34"/>
    <n v="4"/>
  </r>
  <r>
    <x v="723"/>
    <d v="2017-01-02T00:00:00"/>
    <x v="0"/>
    <x v="41"/>
    <x v="2"/>
    <s v="Office Supplies"/>
    <x v="9"/>
    <n v="81.96"/>
    <n v="22.948799999999999"/>
    <n v="0.28000000000000003"/>
    <n v="4"/>
  </r>
  <r>
    <x v="1039"/>
    <d v="2014-01-21T00:00:00"/>
    <x v="1"/>
    <x v="21"/>
    <x v="1"/>
    <s v="Office Supplies"/>
    <x v="9"/>
    <n v="64.864000000000004"/>
    <n v="6.4864000000000033"/>
    <n v="0.1"/>
    <n v="3"/>
  </r>
  <r>
    <x v="73"/>
    <d v="2016-11-24T00:00:00"/>
    <x v="0"/>
    <x v="5"/>
    <x v="2"/>
    <s v="Technology"/>
    <x v="7"/>
    <n v="151.19200000000001"/>
    <n v="13.229299999999995"/>
    <n v="8.7499999999999994E-2"/>
    <n v="4"/>
  </r>
  <r>
    <x v="193"/>
    <d v="2017-06-15T00:00:00"/>
    <x v="0"/>
    <x v="4"/>
    <x v="1"/>
    <s v="Technology"/>
    <x v="7"/>
    <n v="88.77600000000001"/>
    <n v="7.7679000000000009"/>
    <n v="8.7499999999999994E-2"/>
    <n v="5"/>
  </r>
  <r>
    <x v="193"/>
    <d v="2017-06-15T00:00:00"/>
    <x v="0"/>
    <x v="4"/>
    <x v="1"/>
    <s v="Office Supplies"/>
    <x v="2"/>
    <n v="11.56"/>
    <n v="5.4332000000000003"/>
    <n v="0.47"/>
    <n v="5"/>
  </r>
  <r>
    <x v="193"/>
    <d v="2017-06-15T00:00:00"/>
    <x v="0"/>
    <x v="4"/>
    <x v="1"/>
    <s v="Office Supplies"/>
    <x v="4"/>
    <n v="15.58"/>
    <n v="3.8949999999999996"/>
    <n v="0.25"/>
    <n v="5"/>
  </r>
  <r>
    <x v="18"/>
    <d v="2017-09-13T00:00:00"/>
    <x v="1"/>
    <x v="24"/>
    <x v="3"/>
    <s v="Office Supplies"/>
    <x v="10"/>
    <n v="85.055999999999997"/>
    <n v="28.706399999999991"/>
    <n v="0.33750000000000002"/>
    <n v="3"/>
  </r>
  <r>
    <x v="798"/>
    <d v="2017-04-12T00:00:00"/>
    <x v="1"/>
    <x v="12"/>
    <x v="2"/>
    <s v="Furniture"/>
    <x v="5"/>
    <n v="273.95999999999998"/>
    <n v="71.229600000000005"/>
    <n v="0.26"/>
    <n v="4"/>
  </r>
  <r>
    <x v="798"/>
    <d v="2017-04-12T00:00:00"/>
    <x v="1"/>
    <x v="12"/>
    <x v="2"/>
    <s v="Furniture"/>
    <x v="5"/>
    <n v="306.89999999999998"/>
    <n v="79.793999999999997"/>
    <n v="0.26"/>
    <n v="4"/>
  </r>
  <r>
    <x v="1040"/>
    <d v="2015-10-30T00:00:00"/>
    <x v="1"/>
    <x v="5"/>
    <x v="2"/>
    <s v="Office Supplies"/>
    <x v="10"/>
    <n v="15.552000000000003"/>
    <n v="5.4432"/>
    <n v="0.35"/>
    <n v="6"/>
  </r>
  <r>
    <x v="1040"/>
    <d v="2015-10-30T00:00:00"/>
    <x v="1"/>
    <x v="5"/>
    <x v="2"/>
    <s v="Furniture"/>
    <x v="3"/>
    <n v="347.36099999999999"/>
    <n v="-69.472199999999958"/>
    <n v="-0.2"/>
    <n v="6"/>
  </r>
  <r>
    <x v="1040"/>
    <d v="2015-10-30T00:00:00"/>
    <x v="1"/>
    <x v="5"/>
    <x v="2"/>
    <s v="Office Supplies"/>
    <x v="10"/>
    <n v="10.368000000000002"/>
    <n v="3.6288"/>
    <n v="0.35"/>
    <n v="6"/>
  </r>
  <r>
    <x v="837"/>
    <d v="2017-05-31T00:00:00"/>
    <x v="1"/>
    <x v="4"/>
    <x v="1"/>
    <s v="Technology"/>
    <x v="11"/>
    <n v="98.16"/>
    <n v="9.8159999999999954"/>
    <n v="0.1"/>
    <n v="4"/>
  </r>
  <r>
    <x v="837"/>
    <d v="2017-05-31T00:00:00"/>
    <x v="1"/>
    <x v="4"/>
    <x v="1"/>
    <s v="Office Supplies"/>
    <x v="6"/>
    <n v="31.44"/>
    <n v="7.86"/>
    <n v="0.25"/>
    <n v="4"/>
  </r>
  <r>
    <x v="29"/>
    <d v="2014-12-07T00:00:00"/>
    <x v="1"/>
    <x v="9"/>
    <x v="3"/>
    <s v="Office Supplies"/>
    <x v="12"/>
    <n v="348.488"/>
    <n v="117.61469999999996"/>
    <n v="0.33750000000000002"/>
    <n v="2"/>
  </r>
  <r>
    <x v="29"/>
    <d v="2014-12-07T00:00:00"/>
    <x v="1"/>
    <x v="9"/>
    <x v="3"/>
    <s v="Office Supplies"/>
    <x v="4"/>
    <n v="172.73599999999999"/>
    <n v="-30.228800000000007"/>
    <n v="-0.17499999999999999"/>
    <n v="2"/>
  </r>
  <r>
    <x v="1041"/>
    <d v="2016-08-18T00:00:00"/>
    <x v="0"/>
    <x v="1"/>
    <x v="1"/>
    <s v="Office Supplies"/>
    <x v="10"/>
    <n v="15.54"/>
    <n v="7.6145999999999994"/>
    <n v="0.49"/>
    <n v="4"/>
  </r>
  <r>
    <x v="1041"/>
    <d v="2016-08-18T00:00:00"/>
    <x v="0"/>
    <x v="1"/>
    <x v="1"/>
    <s v="Technology"/>
    <x v="15"/>
    <n v="105.55199999999999"/>
    <n v="35.623799999999996"/>
    <n v="0.33750000000000002"/>
    <n v="4"/>
  </r>
  <r>
    <x v="64"/>
    <d v="2016-09-07T00:00:00"/>
    <x v="1"/>
    <x v="5"/>
    <x v="2"/>
    <s v="Office Supplies"/>
    <x v="10"/>
    <n v="25.920000000000005"/>
    <n v="9.0719999999999992"/>
    <n v="0.35"/>
    <n v="2"/>
  </r>
  <r>
    <x v="64"/>
    <d v="2016-09-07T00:00:00"/>
    <x v="1"/>
    <x v="5"/>
    <x v="2"/>
    <s v="Office Supplies"/>
    <x v="13"/>
    <n v="15.808000000000002"/>
    <n v="5.3352000000000004"/>
    <n v="0.33750000000000002"/>
    <n v="2"/>
  </r>
  <r>
    <x v="64"/>
    <d v="2016-09-07T00:00:00"/>
    <x v="1"/>
    <x v="5"/>
    <x v="2"/>
    <s v="Office Supplies"/>
    <x v="10"/>
    <n v="10.368000000000002"/>
    <n v="3.7584"/>
    <n v="0.36249999999999999"/>
    <n v="2"/>
  </r>
  <r>
    <x v="335"/>
    <d v="2017-07-03T00:00:00"/>
    <x v="0"/>
    <x v="9"/>
    <x v="3"/>
    <s v="Technology"/>
    <x v="7"/>
    <n v="358.2"/>
    <n v="41.79000000000002"/>
    <n v="0.116666666666667"/>
    <n v="7"/>
  </r>
  <r>
    <x v="335"/>
    <d v="2017-07-03T00:00:00"/>
    <x v="0"/>
    <x v="9"/>
    <x v="3"/>
    <s v="Technology"/>
    <x v="7"/>
    <n v="545.91599999999994"/>
    <n v="72.788800000000037"/>
    <n v="0.133333333333333"/>
    <n v="7"/>
  </r>
  <r>
    <x v="846"/>
    <d v="2017-03-17T00:00:00"/>
    <x v="0"/>
    <x v="36"/>
    <x v="0"/>
    <s v="Office Supplies"/>
    <x v="8"/>
    <n v="40.410000000000004"/>
    <n v="18.5886"/>
    <n v="0.46"/>
    <n v="5"/>
  </r>
  <r>
    <x v="1042"/>
    <d v="2017-02-21T00:00:00"/>
    <x v="1"/>
    <x v="1"/>
    <x v="1"/>
    <s v="Technology"/>
    <x v="7"/>
    <n v="167.976"/>
    <n v="10.498500000000007"/>
    <n v="6.25E-2"/>
    <n v="3"/>
  </r>
  <r>
    <x v="1042"/>
    <d v="2017-02-21T00:00:00"/>
    <x v="1"/>
    <x v="1"/>
    <x v="1"/>
    <s v="Technology"/>
    <x v="11"/>
    <n v="109.53"/>
    <n v="47.097900000000003"/>
    <n v="0.43"/>
    <n v="3"/>
  </r>
  <r>
    <x v="1042"/>
    <d v="2017-02-21T00:00:00"/>
    <x v="1"/>
    <x v="1"/>
    <x v="1"/>
    <s v="Office Supplies"/>
    <x v="2"/>
    <n v="9.82"/>
    <n v="4.8117999999999999"/>
    <n v="0.49"/>
    <n v="3"/>
  </r>
  <r>
    <x v="468"/>
    <d v="2017-11-12T00:00:00"/>
    <x v="1"/>
    <x v="4"/>
    <x v="1"/>
    <s v="Office Supplies"/>
    <x v="8"/>
    <n v="26.352000000000004"/>
    <n v="9.5525999999999982"/>
    <n v="0.36249999999999999"/>
    <n v="2"/>
  </r>
  <r>
    <x v="84"/>
    <d v="2014-11-25T00:00:00"/>
    <x v="1"/>
    <x v="13"/>
    <x v="3"/>
    <s v="Office Supplies"/>
    <x v="2"/>
    <n v="22.5"/>
    <n v="10.799999999999999"/>
    <n v="0.48"/>
    <n v="6"/>
  </r>
  <r>
    <x v="84"/>
    <d v="2014-11-25T00:00:00"/>
    <x v="1"/>
    <x v="13"/>
    <x v="3"/>
    <s v="Office Supplies"/>
    <x v="2"/>
    <n v="9.9600000000000009"/>
    <n v="4.5815999999999999"/>
    <n v="0.46"/>
    <n v="6"/>
  </r>
  <r>
    <x v="84"/>
    <d v="2014-11-25T00:00:00"/>
    <x v="1"/>
    <x v="13"/>
    <x v="3"/>
    <s v="Office Supplies"/>
    <x v="8"/>
    <n v="213.08"/>
    <n v="102.2784"/>
    <n v="0.48"/>
    <n v="6"/>
  </r>
  <r>
    <x v="84"/>
    <d v="2014-11-25T00:00:00"/>
    <x v="1"/>
    <x v="13"/>
    <x v="3"/>
    <s v="Furniture"/>
    <x v="0"/>
    <n v="1025.8799999999999"/>
    <n v="235.95240000000001"/>
    <n v="0.23"/>
    <n v="6"/>
  </r>
  <r>
    <x v="728"/>
    <d v="2014-11-21T00:00:00"/>
    <x v="1"/>
    <x v="7"/>
    <x v="1"/>
    <s v="Office Supplies"/>
    <x v="10"/>
    <n v="21.98"/>
    <n v="9.8909999999999982"/>
    <n v="0.45"/>
    <n v="3"/>
  </r>
  <r>
    <x v="446"/>
    <d v="2016-09-24T00:00:00"/>
    <x v="1"/>
    <x v="1"/>
    <x v="1"/>
    <s v="Furniture"/>
    <x v="5"/>
    <n v="63.2"/>
    <n v="23.384"/>
    <n v="0.37"/>
    <n v="0"/>
  </r>
  <r>
    <x v="73"/>
    <d v="2016-11-27T00:00:00"/>
    <x v="1"/>
    <x v="1"/>
    <x v="1"/>
    <s v="Office Supplies"/>
    <x v="9"/>
    <n v="39"/>
    <n v="11.309999999999999"/>
    <n v="0.28999999999999998"/>
    <n v="7"/>
  </r>
  <r>
    <x v="720"/>
    <d v="2016-10-02T00:00:00"/>
    <x v="1"/>
    <x v="24"/>
    <x v="3"/>
    <s v="Office Supplies"/>
    <x v="8"/>
    <n v="2.907"/>
    <n v="-2.0348999999999995"/>
    <n v="-0.7"/>
    <n v="5"/>
  </r>
  <r>
    <x v="526"/>
    <d v="2016-04-14T00:00:00"/>
    <x v="0"/>
    <x v="1"/>
    <x v="1"/>
    <s v="Furniture"/>
    <x v="0"/>
    <n v="556.66499999999996"/>
    <n v="6.5490000000000208"/>
    <n v="1.1764705882353E-2"/>
    <n v="5"/>
  </r>
  <r>
    <x v="296"/>
    <d v="2017-09-23T00:00:00"/>
    <x v="0"/>
    <x v="4"/>
    <x v="1"/>
    <s v="Technology"/>
    <x v="11"/>
    <n v="71.98"/>
    <n v="15.1158"/>
    <n v="0.21"/>
    <n v="2"/>
  </r>
  <r>
    <x v="296"/>
    <d v="2017-09-23T00:00:00"/>
    <x v="0"/>
    <x v="4"/>
    <x v="1"/>
    <s v="Technology"/>
    <x v="11"/>
    <n v="79.98"/>
    <n v="26.3934"/>
    <n v="0.33"/>
    <n v="2"/>
  </r>
  <r>
    <x v="1043"/>
    <d v="2017-08-29T00:00:00"/>
    <x v="1"/>
    <x v="15"/>
    <x v="3"/>
    <s v="Office Supplies"/>
    <x v="8"/>
    <n v="24.672000000000001"/>
    <n v="7.71"/>
    <n v="0.3125"/>
    <n v="5"/>
  </r>
  <r>
    <x v="1043"/>
    <d v="2017-08-29T00:00:00"/>
    <x v="1"/>
    <x v="15"/>
    <x v="3"/>
    <s v="Office Supplies"/>
    <x v="8"/>
    <n v="3.7439999999999998"/>
    <n v="1.3104"/>
    <n v="0.35"/>
    <n v="5"/>
  </r>
  <r>
    <x v="712"/>
    <d v="2016-02-26T00:00:00"/>
    <x v="0"/>
    <x v="1"/>
    <x v="1"/>
    <s v="Technology"/>
    <x v="7"/>
    <n v="445.96000000000004"/>
    <n v="55.744999999999948"/>
    <n v="0.125"/>
    <n v="4"/>
  </r>
  <r>
    <x v="712"/>
    <d v="2016-02-26T00:00:00"/>
    <x v="0"/>
    <x v="1"/>
    <x v="1"/>
    <s v="Technology"/>
    <x v="11"/>
    <n v="36.24"/>
    <n v="15.220800000000001"/>
    <n v="0.42"/>
    <n v="4"/>
  </r>
  <r>
    <x v="712"/>
    <d v="2016-02-26T00:00:00"/>
    <x v="0"/>
    <x v="1"/>
    <x v="1"/>
    <s v="Office Supplies"/>
    <x v="13"/>
    <n v="10.649999999999999"/>
    <n v="5.0054999999999996"/>
    <n v="0.47"/>
    <n v="4"/>
  </r>
  <r>
    <x v="166"/>
    <d v="2017-12-14T00:00:00"/>
    <x v="1"/>
    <x v="1"/>
    <x v="1"/>
    <s v="Office Supplies"/>
    <x v="10"/>
    <n v="87.92"/>
    <n v="40.443199999999997"/>
    <n v="0.46"/>
    <n v="6"/>
  </r>
  <r>
    <x v="166"/>
    <d v="2017-12-14T00:00:00"/>
    <x v="1"/>
    <x v="1"/>
    <x v="1"/>
    <s v="Office Supplies"/>
    <x v="8"/>
    <n v="22.424000000000003"/>
    <n v="8.4089999999999989"/>
    <n v="0.375"/>
    <n v="6"/>
  </r>
  <r>
    <x v="166"/>
    <d v="2017-12-14T00:00:00"/>
    <x v="1"/>
    <x v="1"/>
    <x v="1"/>
    <s v="Office Supplies"/>
    <x v="8"/>
    <n v="90.480000000000018"/>
    <n v="33.93"/>
    <n v="0.375"/>
    <n v="6"/>
  </r>
  <r>
    <x v="166"/>
    <d v="2017-12-14T00:00:00"/>
    <x v="1"/>
    <x v="1"/>
    <x v="1"/>
    <s v="Office Supplies"/>
    <x v="4"/>
    <n v="42.76"/>
    <n v="11.117599999999999"/>
    <n v="0.26"/>
    <n v="6"/>
  </r>
  <r>
    <x v="65"/>
    <d v="2017-09-22T00:00:00"/>
    <x v="0"/>
    <x v="27"/>
    <x v="1"/>
    <s v="Office Supplies"/>
    <x v="8"/>
    <n v="10.080000000000002"/>
    <n v="3.5279999999999996"/>
    <n v="0.35"/>
    <n v="4"/>
  </r>
  <r>
    <x v="65"/>
    <d v="2017-09-22T00:00:00"/>
    <x v="0"/>
    <x v="27"/>
    <x v="1"/>
    <s v="Technology"/>
    <x v="11"/>
    <n v="101.34"/>
    <n v="8.1071999999999917"/>
    <n v="7.9999999999999905E-2"/>
    <n v="4"/>
  </r>
  <r>
    <x v="108"/>
    <d v="2016-09-14T00:00:00"/>
    <x v="0"/>
    <x v="41"/>
    <x v="2"/>
    <s v="Technology"/>
    <x v="7"/>
    <n v="224.75"/>
    <n v="62.929999999999993"/>
    <n v="0.28000000000000003"/>
    <n v="3"/>
  </r>
  <r>
    <x v="397"/>
    <d v="2017-09-28T00:00:00"/>
    <x v="0"/>
    <x v="10"/>
    <x v="2"/>
    <s v="Office Supplies"/>
    <x v="9"/>
    <n v="73.175999999999974"/>
    <n v="-197.57520000000002"/>
    <n v="-2.7"/>
    <n v="5"/>
  </r>
  <r>
    <x v="397"/>
    <d v="2017-09-28T00:00:00"/>
    <x v="0"/>
    <x v="10"/>
    <x v="2"/>
    <s v="Office Supplies"/>
    <x v="10"/>
    <n v="20.736000000000004"/>
    <n v="7.2576000000000001"/>
    <n v="0.35"/>
    <n v="5"/>
  </r>
  <r>
    <x v="397"/>
    <d v="2017-09-28T00:00:00"/>
    <x v="0"/>
    <x v="10"/>
    <x v="2"/>
    <s v="Technology"/>
    <x v="7"/>
    <n v="39.984000000000002"/>
    <n v="-8.9963999999999995"/>
    <n v="-0.22500000000000001"/>
    <n v="5"/>
  </r>
  <r>
    <x v="191"/>
    <d v="2014-10-08T00:00:00"/>
    <x v="1"/>
    <x v="8"/>
    <x v="2"/>
    <s v="Office Supplies"/>
    <x v="8"/>
    <n v="15.36"/>
    <n v="7.68"/>
    <n v="0.5"/>
    <n v="2"/>
  </r>
  <r>
    <x v="924"/>
    <d v="2015-10-26T00:00:00"/>
    <x v="0"/>
    <x v="5"/>
    <x v="2"/>
    <s v="Office Supplies"/>
    <x v="10"/>
    <n v="36.288000000000011"/>
    <n v="12.700800000000001"/>
    <n v="0.35"/>
    <n v="3"/>
  </r>
  <r>
    <x v="924"/>
    <d v="2015-10-26T00:00:00"/>
    <x v="0"/>
    <x v="5"/>
    <x v="2"/>
    <s v="Technology"/>
    <x v="7"/>
    <n v="150.38399999999999"/>
    <n v="15.038400000000003"/>
    <n v="0.1"/>
    <n v="3"/>
  </r>
  <r>
    <x v="1044"/>
    <d v="2016-04-02T00:00:00"/>
    <x v="0"/>
    <x v="9"/>
    <x v="3"/>
    <s v="Technology"/>
    <x v="7"/>
    <n v="280.78200000000004"/>
    <n v="-60.836100000000016"/>
    <n v="-0.21666666666666701"/>
    <n v="2"/>
  </r>
  <r>
    <x v="1044"/>
    <d v="2016-04-02T00:00:00"/>
    <x v="0"/>
    <x v="9"/>
    <x v="3"/>
    <s v="Technology"/>
    <x v="11"/>
    <n v="31.983999999999998"/>
    <n v="1.1993999999999998"/>
    <n v="3.7499999999999999E-2"/>
    <n v="2"/>
  </r>
  <r>
    <x v="723"/>
    <d v="2017-01-02T00:00:00"/>
    <x v="0"/>
    <x v="1"/>
    <x v="1"/>
    <s v="Office Supplies"/>
    <x v="8"/>
    <n v="11.231999999999999"/>
    <n v="3.9312000000000005"/>
    <n v="0.35"/>
    <n v="4"/>
  </r>
  <r>
    <x v="132"/>
    <d v="2017-11-05T00:00:00"/>
    <x v="1"/>
    <x v="0"/>
    <x v="0"/>
    <s v="Office Supplies"/>
    <x v="10"/>
    <n v="26.400000000000002"/>
    <n v="11.879999999999999"/>
    <n v="0.45"/>
    <n v="2"/>
  </r>
  <r>
    <x v="176"/>
    <d v="2017-01-26T00:00:00"/>
    <x v="0"/>
    <x v="29"/>
    <x v="3"/>
    <s v="Office Supplies"/>
    <x v="6"/>
    <n v="3.52"/>
    <n v="1.0207999999999999"/>
    <n v="0.28999999999999998"/>
    <n v="6"/>
  </r>
  <r>
    <x v="275"/>
    <d v="2016-12-06T00:00:00"/>
    <x v="0"/>
    <x v="1"/>
    <x v="1"/>
    <s v="Technology"/>
    <x v="11"/>
    <n v="1649.95"/>
    <n v="659.98"/>
    <n v="0.4"/>
    <n v="3"/>
  </r>
  <r>
    <x v="275"/>
    <d v="2016-12-06T00:00:00"/>
    <x v="0"/>
    <x v="1"/>
    <x v="1"/>
    <s v="Furniture"/>
    <x v="5"/>
    <n v="111.89999999999999"/>
    <n v="51.47399999999999"/>
    <n v="0.46"/>
    <n v="3"/>
  </r>
  <r>
    <x v="403"/>
    <d v="2016-06-14T00:00:00"/>
    <x v="2"/>
    <x v="1"/>
    <x v="1"/>
    <s v="Furniture"/>
    <x v="0"/>
    <n v="599.16499999999996"/>
    <n v="35.245000000000005"/>
    <n v="5.8823529411764698E-2"/>
    <n v="0"/>
  </r>
  <r>
    <x v="476"/>
    <d v="2016-09-04T00:00:00"/>
    <x v="2"/>
    <x v="1"/>
    <x v="1"/>
    <s v="Office Supplies"/>
    <x v="4"/>
    <n v="46.53"/>
    <n v="12.097800000000001"/>
    <n v="0.26"/>
    <n v="2"/>
  </r>
  <r>
    <x v="742"/>
    <d v="2014-09-07T00:00:00"/>
    <x v="0"/>
    <x v="2"/>
    <x v="0"/>
    <s v="Furniture"/>
    <x v="5"/>
    <n v="31.983999999999998"/>
    <n v="1.9989999999999979"/>
    <n v="6.2499999999999903E-2"/>
    <n v="2"/>
  </r>
  <r>
    <x v="208"/>
    <d v="2017-10-25T00:00:00"/>
    <x v="2"/>
    <x v="24"/>
    <x v="3"/>
    <s v="Office Supplies"/>
    <x v="9"/>
    <n v="161.56800000000001"/>
    <n v="16.156799999999997"/>
    <n v="0.1"/>
    <n v="4"/>
  </r>
  <r>
    <x v="208"/>
    <d v="2017-10-25T00:00:00"/>
    <x v="2"/>
    <x v="24"/>
    <x v="3"/>
    <s v="Office Supplies"/>
    <x v="10"/>
    <n v="4.0640000000000001"/>
    <n v="1.3715999999999999"/>
    <n v="0.33750000000000002"/>
    <n v="4"/>
  </r>
  <r>
    <x v="208"/>
    <d v="2017-10-25T00:00:00"/>
    <x v="2"/>
    <x v="24"/>
    <x v="3"/>
    <s v="Office Supplies"/>
    <x v="8"/>
    <n v="6.2160000000000002"/>
    <n v="-4.9727999999999994"/>
    <n v="-0.8"/>
    <n v="4"/>
  </r>
  <r>
    <x v="1016"/>
    <d v="2017-04-29T00:00:00"/>
    <x v="0"/>
    <x v="16"/>
    <x v="1"/>
    <s v="Office Supplies"/>
    <x v="6"/>
    <n v="8.895999999999999"/>
    <n v="0.66719999999999979"/>
    <n v="7.4999999999999997E-2"/>
    <n v="4"/>
  </r>
  <r>
    <x v="324"/>
    <d v="2015-10-24T00:00:00"/>
    <x v="2"/>
    <x v="1"/>
    <x v="1"/>
    <s v="Office Supplies"/>
    <x v="9"/>
    <n v="1640.6999999999998"/>
    <n v="459.39599999999996"/>
    <n v="0.28000000000000003"/>
    <n v="5"/>
  </r>
  <r>
    <x v="324"/>
    <d v="2015-10-24T00:00:00"/>
    <x v="2"/>
    <x v="1"/>
    <x v="1"/>
    <s v="Technology"/>
    <x v="11"/>
    <n v="270"/>
    <n v="97.199999999999989"/>
    <n v="0.36"/>
    <n v="5"/>
  </r>
  <r>
    <x v="260"/>
    <d v="2014-07-08T00:00:00"/>
    <x v="1"/>
    <x v="2"/>
    <x v="0"/>
    <s v="Furniture"/>
    <x v="5"/>
    <n v="19.52"/>
    <n v="5.3680000000000012"/>
    <n v="0.27500000000000002"/>
    <n v="3"/>
  </r>
  <r>
    <x v="260"/>
    <d v="2014-07-08T00:00:00"/>
    <x v="1"/>
    <x v="2"/>
    <x v="0"/>
    <s v="Office Supplies"/>
    <x v="8"/>
    <n v="9.8100000000000023"/>
    <n v="-6.8669999999999973"/>
    <n v="-0.7"/>
    <n v="3"/>
  </r>
  <r>
    <x v="260"/>
    <d v="2014-07-08T00:00:00"/>
    <x v="1"/>
    <x v="2"/>
    <x v="0"/>
    <s v="Furniture"/>
    <x v="5"/>
    <n v="213.21600000000001"/>
    <n v="15.991199999999992"/>
    <n v="7.4999999999999997E-2"/>
    <n v="3"/>
  </r>
  <r>
    <x v="958"/>
    <d v="2016-04-09T00:00:00"/>
    <x v="0"/>
    <x v="15"/>
    <x v="3"/>
    <s v="Office Supplies"/>
    <x v="8"/>
    <n v="588.78399999999999"/>
    <n v="183.99499999999998"/>
    <n v="0.3125"/>
    <n v="5"/>
  </r>
  <r>
    <x v="38"/>
    <d v="2017-11-18T00:00:00"/>
    <x v="0"/>
    <x v="2"/>
    <x v="0"/>
    <s v="Office Supplies"/>
    <x v="6"/>
    <n v="2.0640000000000001"/>
    <n v="0.15480000000000005"/>
    <n v="7.4999999999999997E-2"/>
    <n v="5"/>
  </r>
  <r>
    <x v="428"/>
    <d v="2017-09-13T00:00:00"/>
    <x v="0"/>
    <x v="16"/>
    <x v="1"/>
    <s v="Office Supplies"/>
    <x v="10"/>
    <n v="6.3680000000000003"/>
    <n v="2.3879999999999999"/>
    <n v="0.375"/>
    <n v="4"/>
  </r>
  <r>
    <x v="786"/>
    <d v="2015-04-23T00:00:00"/>
    <x v="0"/>
    <x v="15"/>
    <x v="3"/>
    <s v="Technology"/>
    <x v="11"/>
    <n v="99.6"/>
    <n v="36.851999999999997"/>
    <n v="0.37"/>
    <n v="6"/>
  </r>
  <r>
    <x v="786"/>
    <d v="2015-04-23T00:00:00"/>
    <x v="0"/>
    <x v="15"/>
    <x v="3"/>
    <s v="Office Supplies"/>
    <x v="8"/>
    <n v="62.296000000000006"/>
    <n v="21.024899999999999"/>
    <n v="0.33750000000000002"/>
    <n v="6"/>
  </r>
  <r>
    <x v="786"/>
    <d v="2015-04-23T00:00:00"/>
    <x v="0"/>
    <x v="15"/>
    <x v="3"/>
    <s v="Office Supplies"/>
    <x v="6"/>
    <n v="10.709999999999999"/>
    <n v="2.7845999999999997"/>
    <n v="0.26"/>
    <n v="6"/>
  </r>
  <r>
    <x v="197"/>
    <d v="2016-07-29T00:00:00"/>
    <x v="2"/>
    <x v="5"/>
    <x v="2"/>
    <s v="Office Supplies"/>
    <x v="12"/>
    <n v="20.936000000000003"/>
    <n v="7.0659000000000001"/>
    <n v="0.33750000000000002"/>
    <n v="4"/>
  </r>
  <r>
    <x v="370"/>
    <d v="2016-08-31T00:00:00"/>
    <x v="1"/>
    <x v="15"/>
    <x v="3"/>
    <s v="Technology"/>
    <x v="7"/>
    <n v="33"/>
    <n v="8.25"/>
    <n v="0.25"/>
    <n v="5"/>
  </r>
  <r>
    <x v="370"/>
    <d v="2016-08-31T00:00:00"/>
    <x v="1"/>
    <x v="15"/>
    <x v="3"/>
    <s v="Technology"/>
    <x v="11"/>
    <n v="249.95000000000002"/>
    <n v="87.482499999999987"/>
    <n v="0.35"/>
    <n v="5"/>
  </r>
  <r>
    <x v="171"/>
    <d v="2014-09-19T00:00:00"/>
    <x v="2"/>
    <x v="41"/>
    <x v="2"/>
    <s v="Office Supplies"/>
    <x v="14"/>
    <n v="357.93"/>
    <n v="7.158600000000007"/>
    <n v="0.02"/>
    <n v="7"/>
  </r>
  <r>
    <x v="171"/>
    <d v="2014-09-19T00:00:00"/>
    <x v="2"/>
    <x v="41"/>
    <x v="2"/>
    <s v="Technology"/>
    <x v="11"/>
    <n v="57.400000000000006"/>
    <n v="10.905999999999993"/>
    <n v="0.19"/>
    <n v="7"/>
  </r>
  <r>
    <x v="171"/>
    <d v="2014-09-19T00:00:00"/>
    <x v="2"/>
    <x v="41"/>
    <x v="2"/>
    <s v="Office Supplies"/>
    <x v="8"/>
    <n v="331.96"/>
    <n v="149.38199999999998"/>
    <n v="0.45"/>
    <n v="7"/>
  </r>
  <r>
    <x v="171"/>
    <d v="2014-09-19T00:00:00"/>
    <x v="2"/>
    <x v="41"/>
    <x v="2"/>
    <s v="Furniture"/>
    <x v="5"/>
    <n v="40.56"/>
    <n v="12.979199999999999"/>
    <n v="0.32"/>
    <n v="7"/>
  </r>
  <r>
    <x v="405"/>
    <d v="2016-07-29T00:00:00"/>
    <x v="2"/>
    <x v="33"/>
    <x v="1"/>
    <s v="Office Supplies"/>
    <x v="14"/>
    <n v="86.199999999999989"/>
    <n v="24.997999999999987"/>
    <n v="0.28999999999999998"/>
    <n v="7"/>
  </r>
  <r>
    <x v="240"/>
    <d v="2017-05-23T00:00:00"/>
    <x v="1"/>
    <x v="10"/>
    <x v="2"/>
    <s v="Office Supplies"/>
    <x v="10"/>
    <n v="38.016000000000005"/>
    <n v="13.780799999999996"/>
    <n v="0.36249999999999999"/>
    <n v="4"/>
  </r>
  <r>
    <x v="1045"/>
    <d v="2017-05-02T00:00:00"/>
    <x v="1"/>
    <x v="9"/>
    <x v="3"/>
    <s v="Office Supplies"/>
    <x v="4"/>
    <n v="8.3840000000000003"/>
    <n v="0.73360000000000003"/>
    <n v="8.7499999999999994E-2"/>
    <n v="4"/>
  </r>
  <r>
    <x v="1045"/>
    <d v="2017-05-02T00:00:00"/>
    <x v="1"/>
    <x v="9"/>
    <x v="3"/>
    <s v="Office Supplies"/>
    <x v="6"/>
    <n v="6.8480000000000008"/>
    <n v="0.77039999999999909"/>
    <n v="0.1125"/>
    <n v="4"/>
  </r>
  <r>
    <x v="614"/>
    <d v="2018-01-02T00:00:00"/>
    <x v="0"/>
    <x v="4"/>
    <x v="1"/>
    <s v="Office Supplies"/>
    <x v="13"/>
    <n v="19.600000000000001"/>
    <n v="9.6039999999999992"/>
    <n v="0.49"/>
    <n v="4"/>
  </r>
  <r>
    <x v="614"/>
    <d v="2018-01-02T00:00:00"/>
    <x v="0"/>
    <x v="4"/>
    <x v="1"/>
    <s v="Furniture"/>
    <x v="5"/>
    <n v="68.459999999999994"/>
    <n v="20.537999999999997"/>
    <n v="0.3"/>
    <n v="4"/>
  </r>
  <r>
    <x v="507"/>
    <d v="2017-09-06T00:00:00"/>
    <x v="0"/>
    <x v="1"/>
    <x v="1"/>
    <s v="Office Supplies"/>
    <x v="8"/>
    <n v="13.343999999999998"/>
    <n v="4.3367999999999993"/>
    <n v="0.32500000000000001"/>
    <n v="2"/>
  </r>
  <r>
    <x v="507"/>
    <d v="2017-09-06T00:00:00"/>
    <x v="0"/>
    <x v="1"/>
    <x v="1"/>
    <s v="Furniture"/>
    <x v="3"/>
    <n v="1478.2719999999999"/>
    <n v="92.392000000000053"/>
    <n v="6.25E-2"/>
    <n v="2"/>
  </r>
  <r>
    <x v="90"/>
    <d v="2014-03-25T00:00:00"/>
    <x v="1"/>
    <x v="3"/>
    <x v="0"/>
    <s v="Office Supplies"/>
    <x v="4"/>
    <n v="16.272000000000002"/>
    <n v="-3.864600000000002"/>
    <n v="-0.23749999999999999"/>
    <n v="4"/>
  </r>
  <r>
    <x v="394"/>
    <d v="2017-10-04T00:00:00"/>
    <x v="0"/>
    <x v="1"/>
    <x v="1"/>
    <s v="Furniture"/>
    <x v="5"/>
    <n v="9.24"/>
    <n v="4.4352"/>
    <n v="0.48"/>
    <n v="6"/>
  </r>
  <r>
    <x v="1046"/>
    <d v="2014-01-20T00:00:00"/>
    <x v="0"/>
    <x v="16"/>
    <x v="1"/>
    <s v="Office Supplies"/>
    <x v="8"/>
    <n v="32.340000000000003"/>
    <n v="-23.716000000000001"/>
    <n v="-0.73333333333333295"/>
    <n v="1"/>
  </r>
  <r>
    <x v="1046"/>
    <d v="2014-01-20T00:00:00"/>
    <x v="0"/>
    <x v="16"/>
    <x v="1"/>
    <s v="Office Supplies"/>
    <x v="10"/>
    <n v="56.064"/>
    <n v="19.622399999999999"/>
    <n v="0.35"/>
    <n v="1"/>
  </r>
  <r>
    <x v="1046"/>
    <d v="2014-01-20T00:00:00"/>
    <x v="0"/>
    <x v="16"/>
    <x v="1"/>
    <s v="Office Supplies"/>
    <x v="12"/>
    <n v="108.72"/>
    <n v="36.692999999999998"/>
    <n v="0.33750000000000002"/>
    <n v="1"/>
  </r>
  <r>
    <x v="1046"/>
    <d v="2014-01-20T00:00:00"/>
    <x v="0"/>
    <x v="16"/>
    <x v="1"/>
    <s v="Furniture"/>
    <x v="0"/>
    <n v="181.47000000000003"/>
    <n v="-320.59699999999998"/>
    <n v="-1.7666666666666699"/>
    <n v="1"/>
  </r>
  <r>
    <x v="1047"/>
    <d v="2014-02-19T00:00:00"/>
    <x v="0"/>
    <x v="5"/>
    <x v="2"/>
    <s v="Office Supplies"/>
    <x v="10"/>
    <n v="16.176000000000002"/>
    <n v="6.0659999999999989"/>
    <n v="0.375"/>
    <n v="5"/>
  </r>
  <r>
    <x v="632"/>
    <d v="2016-06-14T00:00:00"/>
    <x v="0"/>
    <x v="1"/>
    <x v="1"/>
    <s v="Furniture"/>
    <x v="1"/>
    <n v="122.352"/>
    <n v="13.764599999999994"/>
    <n v="0.1125"/>
    <n v="5"/>
  </r>
  <r>
    <x v="467"/>
    <d v="2014-09-27T00:00:00"/>
    <x v="2"/>
    <x v="1"/>
    <x v="1"/>
    <s v="Furniture"/>
    <x v="1"/>
    <n v="585.55200000000002"/>
    <n v="73.19399999999996"/>
    <n v="0.125"/>
    <n v="1"/>
  </r>
  <r>
    <x v="467"/>
    <d v="2014-09-27T00:00:00"/>
    <x v="2"/>
    <x v="1"/>
    <x v="1"/>
    <s v="Office Supplies"/>
    <x v="10"/>
    <n v="19.440000000000001"/>
    <n v="9.3312000000000008"/>
    <n v="0.48"/>
    <n v="1"/>
  </r>
  <r>
    <x v="198"/>
    <d v="2016-06-04T00:00:00"/>
    <x v="0"/>
    <x v="24"/>
    <x v="3"/>
    <s v="Office Supplies"/>
    <x v="9"/>
    <n v="123.92000000000002"/>
    <n v="9.2939999999999969"/>
    <n v="7.4999999999999997E-2"/>
    <n v="5"/>
  </r>
  <r>
    <x v="484"/>
    <d v="2017-12-23T00:00:00"/>
    <x v="0"/>
    <x v="22"/>
    <x v="1"/>
    <s v="Furniture"/>
    <x v="5"/>
    <n v="13.360000000000001"/>
    <n v="4.0080000000000009"/>
    <n v="0.3"/>
    <n v="4"/>
  </r>
  <r>
    <x v="484"/>
    <d v="2017-12-23T00:00:00"/>
    <x v="0"/>
    <x v="22"/>
    <x v="1"/>
    <s v="Office Supplies"/>
    <x v="4"/>
    <n v="78.256"/>
    <n v="-17.607599999999998"/>
    <n v="-0.22500000000000001"/>
    <n v="4"/>
  </r>
  <r>
    <x v="484"/>
    <d v="2017-12-23T00:00:00"/>
    <x v="0"/>
    <x v="22"/>
    <x v="1"/>
    <s v="Furniture"/>
    <x v="0"/>
    <n v="102.01800000000001"/>
    <n v="-183.6323999999999"/>
    <n v="-1.8"/>
    <n v="4"/>
  </r>
  <r>
    <x v="377"/>
    <d v="2017-12-26T00:00:00"/>
    <x v="1"/>
    <x v="8"/>
    <x v="2"/>
    <s v="Office Supplies"/>
    <x v="4"/>
    <n v="750.68"/>
    <n v="37.533999999999992"/>
    <n v="0.05"/>
    <n v="0"/>
  </r>
  <r>
    <x v="140"/>
    <d v="2017-06-18T00:00:00"/>
    <x v="2"/>
    <x v="11"/>
    <x v="2"/>
    <s v="Office Supplies"/>
    <x v="2"/>
    <n v="44.400000000000006"/>
    <n v="22.200000000000003"/>
    <n v="0.5"/>
    <n v="3"/>
  </r>
  <r>
    <x v="140"/>
    <d v="2017-06-18T00:00:00"/>
    <x v="2"/>
    <x v="11"/>
    <x v="2"/>
    <s v="Office Supplies"/>
    <x v="4"/>
    <n v="84.55"/>
    <n v="22.828499999999998"/>
    <n v="0.27"/>
    <n v="3"/>
  </r>
  <r>
    <x v="140"/>
    <d v="2017-06-18T00:00:00"/>
    <x v="2"/>
    <x v="11"/>
    <x v="2"/>
    <s v="Office Supplies"/>
    <x v="10"/>
    <n v="17.940000000000001"/>
    <n v="8.7906000000000013"/>
    <n v="0.49"/>
    <n v="3"/>
  </r>
  <r>
    <x v="73"/>
    <d v="2016-11-24T00:00:00"/>
    <x v="0"/>
    <x v="13"/>
    <x v="3"/>
    <s v="Office Supplies"/>
    <x v="8"/>
    <n v="128.39999999999998"/>
    <n v="62.915999999999997"/>
    <n v="0.49"/>
    <n v="4"/>
  </r>
  <r>
    <x v="691"/>
    <d v="2014-04-04T00:00:00"/>
    <x v="1"/>
    <x v="2"/>
    <x v="0"/>
    <s v="Office Supplies"/>
    <x v="8"/>
    <n v="1.8690000000000004"/>
    <n v="-1.3082999999999996"/>
    <n v="-0.7"/>
    <n v="4"/>
  </r>
  <r>
    <x v="1048"/>
    <d v="2017-10-14T00:00:00"/>
    <x v="1"/>
    <x v="1"/>
    <x v="1"/>
    <s v="Technology"/>
    <x v="7"/>
    <n v="103.19200000000001"/>
    <n v="11.609099999999998"/>
    <n v="0.1125"/>
    <n v="6"/>
  </r>
  <r>
    <x v="1048"/>
    <d v="2017-10-14T00:00:00"/>
    <x v="1"/>
    <x v="1"/>
    <x v="1"/>
    <s v="Technology"/>
    <x v="11"/>
    <n v="36"/>
    <n v="6.4799999999999969"/>
    <n v="0.18"/>
    <n v="6"/>
  </r>
  <r>
    <x v="1048"/>
    <d v="2017-10-14T00:00:00"/>
    <x v="1"/>
    <x v="1"/>
    <x v="1"/>
    <s v="Technology"/>
    <x v="11"/>
    <n v="239.96"/>
    <n v="115.1808"/>
    <n v="0.48"/>
    <n v="6"/>
  </r>
  <r>
    <x v="1048"/>
    <d v="2017-10-14T00:00:00"/>
    <x v="1"/>
    <x v="1"/>
    <x v="1"/>
    <s v="Office Supplies"/>
    <x v="4"/>
    <n v="40.68"/>
    <n v="0.40679999999999694"/>
    <n v="9.9999999999999204E-3"/>
    <n v="6"/>
  </r>
  <r>
    <x v="289"/>
    <d v="2017-02-04T00:00:00"/>
    <x v="0"/>
    <x v="2"/>
    <x v="0"/>
    <s v="Furniture"/>
    <x v="1"/>
    <n v="419.13599999999997"/>
    <n v="-68.1096"/>
    <n v="-0.16250000000000001"/>
    <n v="5"/>
  </r>
  <r>
    <x v="432"/>
    <d v="2014-12-17T00:00:00"/>
    <x v="0"/>
    <x v="2"/>
    <x v="0"/>
    <s v="Office Supplies"/>
    <x v="12"/>
    <n v="23.472000000000001"/>
    <n v="7.6283999999999974"/>
    <n v="0.32500000000000001"/>
    <n v="5"/>
  </r>
  <r>
    <x v="1040"/>
    <d v="2015-10-29T00:00:00"/>
    <x v="2"/>
    <x v="5"/>
    <x v="2"/>
    <s v="Office Supplies"/>
    <x v="8"/>
    <n v="3.5919999999999992"/>
    <n v="-6.2860000000000031"/>
    <n v="-1.75"/>
    <n v="5"/>
  </r>
  <r>
    <x v="719"/>
    <d v="2017-04-04T00:00:00"/>
    <x v="1"/>
    <x v="2"/>
    <x v="0"/>
    <s v="Technology"/>
    <x v="7"/>
    <n v="23.976000000000003"/>
    <n v="-5.694300000000001"/>
    <n v="-0.23749999999999999"/>
    <n v="3"/>
  </r>
  <r>
    <x v="719"/>
    <d v="2017-04-04T00:00:00"/>
    <x v="1"/>
    <x v="2"/>
    <x v="0"/>
    <s v="Office Supplies"/>
    <x v="2"/>
    <n v="6.2640000000000002"/>
    <n v="2.0358000000000001"/>
    <n v="0.32500000000000001"/>
    <n v="3"/>
  </r>
  <r>
    <x v="719"/>
    <d v="2017-04-04T00:00:00"/>
    <x v="1"/>
    <x v="2"/>
    <x v="0"/>
    <s v="Office Supplies"/>
    <x v="9"/>
    <n v="20.808"/>
    <n v="1.8207000000000013"/>
    <n v="8.7500000000000105E-2"/>
    <n v="3"/>
  </r>
  <r>
    <x v="719"/>
    <d v="2017-04-04T00:00:00"/>
    <x v="1"/>
    <x v="2"/>
    <x v="0"/>
    <s v="Furniture"/>
    <x v="1"/>
    <n v="218.35200000000003"/>
    <n v="-19.105800000000016"/>
    <n v="-8.7500000000000105E-2"/>
    <n v="3"/>
  </r>
  <r>
    <x v="795"/>
    <d v="2017-01-27T00:00:00"/>
    <x v="0"/>
    <x v="5"/>
    <x v="2"/>
    <s v="Office Supplies"/>
    <x v="4"/>
    <n v="18.16"/>
    <n v="1.8160000000000016"/>
    <n v="0.1"/>
    <n v="1"/>
  </r>
  <r>
    <x v="683"/>
    <d v="2014-11-28T00:00:00"/>
    <x v="2"/>
    <x v="1"/>
    <x v="1"/>
    <s v="Office Supplies"/>
    <x v="14"/>
    <n v="7.36"/>
    <n v="0.14719999999999978"/>
    <n v="0.02"/>
    <n v="0"/>
  </r>
  <r>
    <x v="683"/>
    <d v="2014-11-28T00:00:00"/>
    <x v="2"/>
    <x v="1"/>
    <x v="1"/>
    <s v="Office Supplies"/>
    <x v="2"/>
    <n v="41.4"/>
    <n v="19.872"/>
    <n v="0.48"/>
    <n v="0"/>
  </r>
  <r>
    <x v="683"/>
    <d v="2014-11-28T00:00:00"/>
    <x v="2"/>
    <x v="1"/>
    <x v="1"/>
    <s v="Furniture"/>
    <x v="0"/>
    <n v="411.33199999999999"/>
    <n v="-4.8391999999999769"/>
    <n v="-1.1764705882352899E-2"/>
    <n v="0"/>
  </r>
  <r>
    <x v="406"/>
    <d v="2015-09-08T00:00:00"/>
    <x v="1"/>
    <x v="9"/>
    <x v="3"/>
    <s v="Office Supplies"/>
    <x v="8"/>
    <n v="7.6560000000000006"/>
    <n v="-6.1247999999999987"/>
    <n v="-0.8"/>
    <n v="4"/>
  </r>
  <r>
    <x v="492"/>
    <d v="2017-06-16T00:00:00"/>
    <x v="0"/>
    <x v="24"/>
    <x v="3"/>
    <s v="Technology"/>
    <x v="11"/>
    <n v="63.920000000000009"/>
    <n v="19.176000000000002"/>
    <n v="0.3"/>
    <n v="4"/>
  </r>
  <r>
    <x v="663"/>
    <d v="2017-07-18T00:00:00"/>
    <x v="0"/>
    <x v="15"/>
    <x v="3"/>
    <s v="Office Supplies"/>
    <x v="6"/>
    <n v="6.56"/>
    <n v="1.9023999999999992"/>
    <n v="0.28999999999999998"/>
    <n v="3"/>
  </r>
  <r>
    <x v="663"/>
    <d v="2017-07-18T00:00:00"/>
    <x v="0"/>
    <x v="15"/>
    <x v="3"/>
    <s v="Office Supplies"/>
    <x v="2"/>
    <n v="7.83"/>
    <n v="3.6017999999999999"/>
    <n v="0.46"/>
    <n v="3"/>
  </r>
  <r>
    <x v="663"/>
    <d v="2017-07-18T00:00:00"/>
    <x v="0"/>
    <x v="15"/>
    <x v="3"/>
    <s v="Technology"/>
    <x v="11"/>
    <n v="41.9"/>
    <n v="8.7989999999999995"/>
    <n v="0.21"/>
    <n v="3"/>
  </r>
  <r>
    <x v="663"/>
    <d v="2017-07-18T00:00:00"/>
    <x v="0"/>
    <x v="15"/>
    <x v="3"/>
    <s v="Furniture"/>
    <x v="1"/>
    <n v="664.14599999999996"/>
    <n v="88.552800000000005"/>
    <n v="0.133333333333333"/>
    <n v="3"/>
  </r>
  <r>
    <x v="663"/>
    <d v="2017-07-18T00:00:00"/>
    <x v="0"/>
    <x v="15"/>
    <x v="3"/>
    <s v="Office Supplies"/>
    <x v="10"/>
    <n v="8.9600000000000009"/>
    <n v="4.3904000000000005"/>
    <n v="0.49"/>
    <n v="3"/>
  </r>
  <r>
    <x v="808"/>
    <d v="2017-11-06T00:00:00"/>
    <x v="1"/>
    <x v="9"/>
    <x v="3"/>
    <s v="Furniture"/>
    <x v="5"/>
    <n v="3.3119999999999998"/>
    <n v="0.66239999999999977"/>
    <n v="0.2"/>
    <n v="4"/>
  </r>
  <r>
    <x v="808"/>
    <d v="2017-11-06T00:00:00"/>
    <x v="1"/>
    <x v="9"/>
    <x v="3"/>
    <s v="Office Supplies"/>
    <x v="9"/>
    <n v="20.136000000000003"/>
    <n v="1.2584999999999997"/>
    <n v="6.25E-2"/>
    <n v="4"/>
  </r>
  <r>
    <x v="808"/>
    <d v="2017-11-06T00:00:00"/>
    <x v="1"/>
    <x v="9"/>
    <x v="3"/>
    <s v="Office Supplies"/>
    <x v="12"/>
    <n v="8.8559999999999999"/>
    <n v="2.8781999999999992"/>
    <n v="0.32500000000000001"/>
    <n v="4"/>
  </r>
  <r>
    <x v="808"/>
    <d v="2017-11-06T00:00:00"/>
    <x v="1"/>
    <x v="9"/>
    <x v="3"/>
    <s v="Technology"/>
    <x v="7"/>
    <n v="859.19999999999993"/>
    <n v="-186.15999999999997"/>
    <n v="-0.21666666666666701"/>
    <n v="4"/>
  </r>
  <r>
    <x v="750"/>
    <d v="2016-10-08T00:00:00"/>
    <x v="0"/>
    <x v="1"/>
    <x v="1"/>
    <s v="Office Supplies"/>
    <x v="10"/>
    <n v="61.96"/>
    <n v="27.881999999999998"/>
    <n v="0.45"/>
    <n v="0"/>
  </r>
  <r>
    <x v="143"/>
    <d v="2016-04-14T00:00:00"/>
    <x v="0"/>
    <x v="32"/>
    <x v="0"/>
    <s v="Office Supplies"/>
    <x v="12"/>
    <n v="17.920000000000002"/>
    <n v="8.6016000000000012"/>
    <n v="0.48"/>
    <n v="6"/>
  </r>
  <r>
    <x v="1049"/>
    <d v="2015-10-12T00:00:00"/>
    <x v="0"/>
    <x v="1"/>
    <x v="1"/>
    <s v="Furniture"/>
    <x v="5"/>
    <n v="145.9"/>
    <n v="62.736999999999995"/>
    <n v="0.43"/>
    <n v="4"/>
  </r>
  <r>
    <x v="356"/>
    <d v="2017-05-20T00:00:00"/>
    <x v="0"/>
    <x v="10"/>
    <x v="2"/>
    <s v="Office Supplies"/>
    <x v="10"/>
    <n v="56.704000000000001"/>
    <n v="19.137599999999992"/>
    <n v="0.33750000000000002"/>
    <n v="5"/>
  </r>
  <r>
    <x v="356"/>
    <d v="2017-05-20T00:00:00"/>
    <x v="0"/>
    <x v="10"/>
    <x v="2"/>
    <s v="Technology"/>
    <x v="7"/>
    <n v="11.120000000000001"/>
    <n v="3.4749999999999996"/>
    <n v="0.3125"/>
    <n v="5"/>
  </r>
  <r>
    <x v="1050"/>
    <d v="2014-03-02T00:00:00"/>
    <x v="0"/>
    <x v="21"/>
    <x v="1"/>
    <s v="Office Supplies"/>
    <x v="10"/>
    <n v="32.896000000000001"/>
    <n v="11.102399999999996"/>
    <n v="0.33750000000000002"/>
    <n v="6"/>
  </r>
  <r>
    <x v="1050"/>
    <d v="2014-03-02T00:00:00"/>
    <x v="0"/>
    <x v="21"/>
    <x v="1"/>
    <s v="Office Supplies"/>
    <x v="10"/>
    <n v="22.776000000000003"/>
    <n v="7.6868999999999996"/>
    <n v="0.33750000000000002"/>
    <n v="6"/>
  </r>
  <r>
    <x v="1051"/>
    <d v="2015-06-01T00:00:00"/>
    <x v="0"/>
    <x v="15"/>
    <x v="3"/>
    <s v="Technology"/>
    <x v="7"/>
    <n v="239.96999999999997"/>
    <n v="2.3996999999999815"/>
    <n v="9.9999999999999204E-3"/>
    <n v="2"/>
  </r>
  <r>
    <x v="1051"/>
    <d v="2015-06-01T00:00:00"/>
    <x v="0"/>
    <x v="15"/>
    <x v="3"/>
    <s v="Office Supplies"/>
    <x v="9"/>
    <n v="160.32"/>
    <n v="44.889600000000002"/>
    <n v="0.28000000000000003"/>
    <n v="2"/>
  </r>
  <r>
    <x v="1051"/>
    <d v="2015-06-01T00:00:00"/>
    <x v="0"/>
    <x v="15"/>
    <x v="3"/>
    <s v="Technology"/>
    <x v="7"/>
    <n v="128.85000000000002"/>
    <n v="3.8654999999999973"/>
    <n v="0.03"/>
    <n v="2"/>
  </r>
  <r>
    <x v="741"/>
    <d v="2016-11-21T00:00:00"/>
    <x v="1"/>
    <x v="19"/>
    <x v="0"/>
    <s v="Technology"/>
    <x v="11"/>
    <n v="1319.96"/>
    <n v="527.98400000000004"/>
    <n v="0.4"/>
    <n v="3"/>
  </r>
  <r>
    <x v="769"/>
    <d v="2017-12-09T00:00:00"/>
    <x v="1"/>
    <x v="9"/>
    <x v="3"/>
    <s v="Furniture"/>
    <x v="1"/>
    <n v="239.95999999999998"/>
    <n v="-10.283999999999992"/>
    <n v="-4.2857142857142802E-2"/>
    <n v="5"/>
  </r>
  <r>
    <x v="769"/>
    <d v="2017-12-09T00:00:00"/>
    <x v="1"/>
    <x v="9"/>
    <x v="3"/>
    <s v="Furniture"/>
    <x v="5"/>
    <n v="54.768000000000001"/>
    <n v="6.8459999999999965"/>
    <n v="0.125"/>
    <n v="5"/>
  </r>
  <r>
    <x v="769"/>
    <d v="2017-12-09T00:00:00"/>
    <x v="1"/>
    <x v="9"/>
    <x v="3"/>
    <s v="Office Supplies"/>
    <x v="6"/>
    <n v="13.392000000000001"/>
    <n v="3.1806000000000005"/>
    <n v="0.23749999999999999"/>
    <n v="5"/>
  </r>
  <r>
    <x v="769"/>
    <d v="2017-12-09T00:00:00"/>
    <x v="1"/>
    <x v="9"/>
    <x v="3"/>
    <s v="Office Supplies"/>
    <x v="10"/>
    <n v="23.92"/>
    <n v="8.6709999999999994"/>
    <n v="0.36249999999999999"/>
    <n v="5"/>
  </r>
  <r>
    <x v="769"/>
    <d v="2017-12-09T00:00:00"/>
    <x v="1"/>
    <x v="9"/>
    <x v="3"/>
    <s v="Technology"/>
    <x v="11"/>
    <n v="255.96799999999999"/>
    <n v="-28.796399999999984"/>
    <n v="-0.1125"/>
    <n v="5"/>
  </r>
  <r>
    <x v="410"/>
    <d v="2016-06-07T00:00:00"/>
    <x v="0"/>
    <x v="1"/>
    <x v="1"/>
    <s v="Office Supplies"/>
    <x v="8"/>
    <n v="21.552000000000003"/>
    <n v="7.0043999999999977"/>
    <n v="0.32500000000000001"/>
    <n v="2"/>
  </r>
  <r>
    <x v="410"/>
    <d v="2016-06-07T00:00:00"/>
    <x v="0"/>
    <x v="1"/>
    <x v="1"/>
    <s v="Office Supplies"/>
    <x v="9"/>
    <n v="58.24"/>
    <n v="15.724800000000002"/>
    <n v="0.27"/>
    <n v="2"/>
  </r>
  <r>
    <x v="107"/>
    <d v="2016-12-12T00:00:00"/>
    <x v="2"/>
    <x v="1"/>
    <x v="1"/>
    <s v="Office Supplies"/>
    <x v="10"/>
    <n v="80.28"/>
    <n v="36.928799999999995"/>
    <n v="0.46"/>
    <n v="2"/>
  </r>
  <r>
    <x v="504"/>
    <d v="2017-05-05T00:00:00"/>
    <x v="1"/>
    <x v="1"/>
    <x v="1"/>
    <s v="Office Supplies"/>
    <x v="6"/>
    <n v="9.7799999999999994"/>
    <n v="4.0098000000000003"/>
    <n v="0.41"/>
    <n v="5"/>
  </r>
  <r>
    <x v="558"/>
    <d v="2017-04-28T00:00:00"/>
    <x v="2"/>
    <x v="1"/>
    <x v="1"/>
    <s v="Office Supplies"/>
    <x v="13"/>
    <n v="1.81"/>
    <n v="0.65159999999999996"/>
    <n v="0.36"/>
    <n v="4"/>
  </r>
  <r>
    <x v="412"/>
    <d v="2015-05-10T00:00:00"/>
    <x v="2"/>
    <x v="15"/>
    <x v="3"/>
    <s v="Office Supplies"/>
    <x v="10"/>
    <n v="37.94"/>
    <n v="18.211199999999998"/>
    <n v="0.48"/>
    <n v="2"/>
  </r>
  <r>
    <x v="1052"/>
    <d v="2015-04-04T00:00:00"/>
    <x v="1"/>
    <x v="2"/>
    <x v="0"/>
    <s v="Technology"/>
    <x v="7"/>
    <n v="79.959999999999994"/>
    <n v="27.985999999999994"/>
    <n v="0.35"/>
    <n v="4"/>
  </r>
  <r>
    <x v="634"/>
    <d v="2017-08-11T00:00:00"/>
    <x v="1"/>
    <x v="5"/>
    <x v="2"/>
    <s v="Office Supplies"/>
    <x v="10"/>
    <n v="115.29600000000001"/>
    <n v="40.353599999999986"/>
    <n v="0.35"/>
    <n v="5"/>
  </r>
  <r>
    <x v="574"/>
    <d v="2017-12-06T00:00:00"/>
    <x v="0"/>
    <x v="8"/>
    <x v="2"/>
    <s v="Technology"/>
    <x v="7"/>
    <n v="2479.96"/>
    <n v="743.98799999999983"/>
    <n v="0.3"/>
    <n v="4"/>
  </r>
  <r>
    <x v="112"/>
    <d v="2016-06-07T00:00:00"/>
    <x v="0"/>
    <x v="36"/>
    <x v="0"/>
    <s v="Technology"/>
    <x v="11"/>
    <n v="179.94"/>
    <n v="75.57480000000001"/>
    <n v="0.42"/>
    <n v="1"/>
  </r>
  <r>
    <x v="112"/>
    <d v="2016-06-07T00:00:00"/>
    <x v="0"/>
    <x v="36"/>
    <x v="0"/>
    <s v="Technology"/>
    <x v="11"/>
    <n v="26.849999999999998"/>
    <n v="5.101499999999997"/>
    <n v="0.19"/>
    <n v="1"/>
  </r>
  <r>
    <x v="112"/>
    <d v="2016-06-07T00:00:00"/>
    <x v="0"/>
    <x v="36"/>
    <x v="0"/>
    <s v="Technology"/>
    <x v="11"/>
    <n v="323.37"/>
    <n v="129.34800000000001"/>
    <n v="0.4"/>
    <n v="1"/>
  </r>
  <r>
    <x v="112"/>
    <d v="2016-06-07T00:00:00"/>
    <x v="0"/>
    <x v="36"/>
    <x v="0"/>
    <s v="Office Supplies"/>
    <x v="10"/>
    <n v="59.94"/>
    <n v="28.171799999999998"/>
    <n v="0.47"/>
    <n v="1"/>
  </r>
  <r>
    <x v="112"/>
    <d v="2016-06-07T00:00:00"/>
    <x v="0"/>
    <x v="36"/>
    <x v="0"/>
    <s v="Office Supplies"/>
    <x v="8"/>
    <n v="64.14"/>
    <n v="30.787199999999999"/>
    <n v="0.48"/>
    <n v="1"/>
  </r>
  <r>
    <x v="112"/>
    <d v="2016-06-07T00:00:00"/>
    <x v="0"/>
    <x v="36"/>
    <x v="0"/>
    <s v="Office Supplies"/>
    <x v="8"/>
    <n v="11.67"/>
    <n v="5.6015999999999995"/>
    <n v="0.48"/>
    <n v="1"/>
  </r>
  <r>
    <x v="112"/>
    <d v="2016-06-07T00:00:00"/>
    <x v="0"/>
    <x v="36"/>
    <x v="0"/>
    <s v="Office Supplies"/>
    <x v="10"/>
    <n v="12.96"/>
    <n v="6.2208000000000006"/>
    <n v="0.48"/>
    <n v="1"/>
  </r>
  <r>
    <x v="657"/>
    <d v="2015-04-20T00:00:00"/>
    <x v="0"/>
    <x v="8"/>
    <x v="2"/>
    <s v="Office Supplies"/>
    <x v="8"/>
    <n v="17.43"/>
    <n v="8.0177999999999994"/>
    <n v="0.46"/>
    <n v="7"/>
  </r>
  <r>
    <x v="1053"/>
    <d v="2017-05-26T00:00:00"/>
    <x v="0"/>
    <x v="10"/>
    <x v="2"/>
    <s v="Furniture"/>
    <x v="1"/>
    <n v="181.98599999999999"/>
    <n v="-54.595799999999997"/>
    <n v="-0.3"/>
    <n v="4"/>
  </r>
  <r>
    <x v="1053"/>
    <d v="2017-05-26T00:00:00"/>
    <x v="0"/>
    <x v="10"/>
    <x v="2"/>
    <s v="Office Supplies"/>
    <x v="8"/>
    <n v="1.5919999999999996"/>
    <n v="-2.6268000000000002"/>
    <n v="-1.65"/>
    <n v="4"/>
  </r>
  <r>
    <x v="1053"/>
    <d v="2017-05-26T00:00:00"/>
    <x v="0"/>
    <x v="10"/>
    <x v="2"/>
    <s v="Office Supplies"/>
    <x v="14"/>
    <n v="22.344000000000001"/>
    <n v="2.5136999999999983"/>
    <n v="0.1125"/>
    <n v="4"/>
  </r>
  <r>
    <x v="1054"/>
    <d v="2016-12-25T00:00:00"/>
    <x v="1"/>
    <x v="16"/>
    <x v="1"/>
    <s v="Furniture"/>
    <x v="3"/>
    <n v="455.97"/>
    <n v="-218.86559999999997"/>
    <n v="-0.48"/>
    <n v="6"/>
  </r>
  <r>
    <x v="1054"/>
    <d v="2016-12-25T00:00:00"/>
    <x v="1"/>
    <x v="16"/>
    <x v="1"/>
    <s v="Office Supplies"/>
    <x v="8"/>
    <n v="10.440000000000001"/>
    <n v="-7.6559999999999988"/>
    <n v="-0.73333333333333295"/>
    <n v="6"/>
  </r>
  <r>
    <x v="1054"/>
    <d v="2016-12-25T00:00:00"/>
    <x v="1"/>
    <x v="16"/>
    <x v="1"/>
    <s v="Office Supplies"/>
    <x v="8"/>
    <n v="5.2140000000000004"/>
    <n v="-4.1711999999999989"/>
    <n v="-0.8"/>
    <n v="6"/>
  </r>
  <r>
    <x v="585"/>
    <d v="2017-09-26T00:00:00"/>
    <x v="2"/>
    <x v="38"/>
    <x v="3"/>
    <s v="Office Supplies"/>
    <x v="4"/>
    <n v="67.400000000000006"/>
    <n v="17.523999999999997"/>
    <n v="0.26"/>
    <n v="4"/>
  </r>
  <r>
    <x v="210"/>
    <d v="2017-09-08T00:00:00"/>
    <x v="0"/>
    <x v="7"/>
    <x v="1"/>
    <s v="Furniture"/>
    <x v="5"/>
    <n v="25.16"/>
    <n v="10.567200000000001"/>
    <n v="0.42"/>
    <n v="1"/>
  </r>
  <r>
    <x v="210"/>
    <d v="2017-09-08T00:00:00"/>
    <x v="0"/>
    <x v="7"/>
    <x v="1"/>
    <s v="Technology"/>
    <x v="7"/>
    <n v="126.56"/>
    <n v="47.459999999999994"/>
    <n v="0.375"/>
    <n v="1"/>
  </r>
  <r>
    <x v="683"/>
    <d v="2014-12-01T00:00:00"/>
    <x v="0"/>
    <x v="1"/>
    <x v="1"/>
    <s v="Office Supplies"/>
    <x v="9"/>
    <n v="43.68"/>
    <n v="11.793600000000001"/>
    <n v="0.27"/>
    <n v="3"/>
  </r>
  <r>
    <x v="683"/>
    <d v="2014-12-01T00:00:00"/>
    <x v="0"/>
    <x v="1"/>
    <x v="1"/>
    <s v="Technology"/>
    <x v="11"/>
    <n v="139.92999999999998"/>
    <n v="34.982499999999987"/>
    <n v="0.25"/>
    <n v="3"/>
  </r>
  <r>
    <x v="607"/>
    <d v="2014-11-16T00:00:00"/>
    <x v="1"/>
    <x v="5"/>
    <x v="2"/>
    <s v="Office Supplies"/>
    <x v="6"/>
    <n v="2.6720000000000002"/>
    <n v="0.33399999999999974"/>
    <n v="0.125"/>
    <n v="4"/>
  </r>
  <r>
    <x v="607"/>
    <d v="2014-11-16T00:00:00"/>
    <x v="1"/>
    <x v="5"/>
    <x v="2"/>
    <s v="Office Supplies"/>
    <x v="14"/>
    <n v="16.656000000000002"/>
    <n v="-3.123000000000002"/>
    <n v="-0.1875"/>
    <n v="4"/>
  </r>
  <r>
    <x v="607"/>
    <d v="2014-11-16T00:00:00"/>
    <x v="1"/>
    <x v="5"/>
    <x v="2"/>
    <s v="Technology"/>
    <x v="11"/>
    <n v="79.512000000000015"/>
    <n v="20.8719"/>
    <n v="0.26250000000000001"/>
    <n v="4"/>
  </r>
  <r>
    <x v="607"/>
    <d v="2014-11-16T00:00:00"/>
    <x v="1"/>
    <x v="5"/>
    <x v="2"/>
    <s v="Office Supplies"/>
    <x v="10"/>
    <n v="36.288000000000011"/>
    <n v="12.700800000000001"/>
    <n v="0.35"/>
    <n v="4"/>
  </r>
  <r>
    <x v="607"/>
    <d v="2014-11-16T00:00:00"/>
    <x v="1"/>
    <x v="5"/>
    <x v="2"/>
    <s v="Furniture"/>
    <x v="0"/>
    <n v="67.993199999999987"/>
    <n v="-12.998700000000007"/>
    <n v="-0.191176470588235"/>
    <n v="4"/>
  </r>
  <r>
    <x v="280"/>
    <d v="2017-10-06T00:00:00"/>
    <x v="1"/>
    <x v="19"/>
    <x v="0"/>
    <s v="Furniture"/>
    <x v="5"/>
    <n v="10.16"/>
    <n v="3.4543999999999997"/>
    <n v="0.34"/>
    <n v="4"/>
  </r>
  <r>
    <x v="639"/>
    <d v="2015-12-18T00:00:00"/>
    <x v="1"/>
    <x v="35"/>
    <x v="0"/>
    <s v="Furniture"/>
    <x v="5"/>
    <n v="6.16"/>
    <n v="1.9711999999999996"/>
    <n v="0.32"/>
    <n v="4"/>
  </r>
  <r>
    <x v="639"/>
    <d v="2015-12-18T00:00:00"/>
    <x v="1"/>
    <x v="35"/>
    <x v="0"/>
    <s v="Office Supplies"/>
    <x v="6"/>
    <n v="56.3"/>
    <n v="15.764000000000003"/>
    <n v="0.28000000000000003"/>
    <n v="4"/>
  </r>
  <r>
    <x v="401"/>
    <d v="2015-12-10T00:00:00"/>
    <x v="0"/>
    <x v="33"/>
    <x v="1"/>
    <s v="Office Supplies"/>
    <x v="10"/>
    <n v="6.48"/>
    <n v="3.1104000000000003"/>
    <n v="0.48"/>
    <n v="4"/>
  </r>
  <r>
    <x v="401"/>
    <d v="2015-12-10T00:00:00"/>
    <x v="0"/>
    <x v="33"/>
    <x v="1"/>
    <s v="Office Supplies"/>
    <x v="4"/>
    <n v="1325.8500000000001"/>
    <n v="238.65299999999991"/>
    <n v="0.18"/>
    <n v="4"/>
  </r>
  <r>
    <x v="401"/>
    <d v="2015-12-10T00:00:00"/>
    <x v="0"/>
    <x v="33"/>
    <x v="1"/>
    <s v="Office Supplies"/>
    <x v="2"/>
    <n v="14.940000000000001"/>
    <n v="6.8723999999999998"/>
    <n v="0.46"/>
    <n v="4"/>
  </r>
  <r>
    <x v="185"/>
    <d v="2017-04-02T00:00:00"/>
    <x v="1"/>
    <x v="32"/>
    <x v="0"/>
    <s v="Office Supplies"/>
    <x v="8"/>
    <n v="34.54"/>
    <n v="17.27"/>
    <n v="0.5"/>
    <n v="2"/>
  </r>
  <r>
    <x v="185"/>
    <d v="2017-04-02T00:00:00"/>
    <x v="1"/>
    <x v="32"/>
    <x v="0"/>
    <s v="Technology"/>
    <x v="16"/>
    <n v="2999.95"/>
    <n v="1439.9760000000001"/>
    <n v="0.48"/>
    <n v="2"/>
  </r>
  <r>
    <x v="185"/>
    <d v="2017-04-02T00:00:00"/>
    <x v="1"/>
    <x v="32"/>
    <x v="0"/>
    <s v="Office Supplies"/>
    <x v="8"/>
    <n v="64.12"/>
    <n v="30.7776"/>
    <n v="0.48"/>
    <n v="2"/>
  </r>
  <r>
    <x v="677"/>
    <d v="2017-03-13T00:00:00"/>
    <x v="2"/>
    <x v="10"/>
    <x v="2"/>
    <s v="Office Supplies"/>
    <x v="6"/>
    <n v="19.456000000000003"/>
    <n v="2.188799999999997"/>
    <n v="0.1125"/>
    <n v="0"/>
  </r>
  <r>
    <x v="677"/>
    <d v="2017-03-13T00:00:00"/>
    <x v="2"/>
    <x v="10"/>
    <x v="2"/>
    <s v="Technology"/>
    <x v="15"/>
    <n v="209.98599999999999"/>
    <n v="8.9993999999999801"/>
    <n v="4.2857142857142802E-2"/>
    <n v="0"/>
  </r>
  <r>
    <x v="677"/>
    <d v="2017-03-13T00:00:00"/>
    <x v="2"/>
    <x v="10"/>
    <x v="2"/>
    <s v="Office Supplies"/>
    <x v="6"/>
    <n v="29.760000000000005"/>
    <n v="1.8599999999999994"/>
    <n v="6.25E-2"/>
    <n v="0"/>
  </r>
  <r>
    <x v="677"/>
    <d v="2017-03-13T00:00:00"/>
    <x v="2"/>
    <x v="10"/>
    <x v="2"/>
    <s v="Furniture"/>
    <x v="1"/>
    <n v="89.768000000000001"/>
    <n v="-2.5647999999999982"/>
    <n v="-2.8571428571428598E-2"/>
    <n v="0"/>
  </r>
  <r>
    <x v="677"/>
    <d v="2017-03-13T00:00:00"/>
    <x v="2"/>
    <x v="10"/>
    <x v="2"/>
    <s v="Technology"/>
    <x v="16"/>
    <n v="959.98400000000004"/>
    <n v="335.99440000000004"/>
    <n v="0.35"/>
    <n v="0"/>
  </r>
  <r>
    <x v="677"/>
    <d v="2017-03-13T00:00:00"/>
    <x v="2"/>
    <x v="10"/>
    <x v="2"/>
    <s v="Office Supplies"/>
    <x v="10"/>
    <n v="15.552000000000003"/>
    <n v="5.6375999999999999"/>
    <n v="0.36249999999999999"/>
    <n v="0"/>
  </r>
  <r>
    <x v="677"/>
    <d v="2017-03-13T00:00:00"/>
    <x v="2"/>
    <x v="10"/>
    <x v="2"/>
    <s v="Technology"/>
    <x v="7"/>
    <n v="34.360000000000007"/>
    <n v="-7.3015000000000025"/>
    <n v="-0.21249999999999999"/>
    <n v="0"/>
  </r>
  <r>
    <x v="29"/>
    <d v="2014-12-09T00:00:00"/>
    <x v="1"/>
    <x v="24"/>
    <x v="3"/>
    <s v="Office Supplies"/>
    <x v="10"/>
    <n v="98.376000000000005"/>
    <n v="35.661300000000004"/>
    <n v="0.36249999999999999"/>
    <n v="4"/>
  </r>
  <r>
    <x v="29"/>
    <d v="2014-12-09T00:00:00"/>
    <x v="1"/>
    <x v="24"/>
    <x v="3"/>
    <s v="Office Supplies"/>
    <x v="8"/>
    <n v="29.940000000000005"/>
    <n v="-23.952000000000005"/>
    <n v="-0.8"/>
    <n v="4"/>
  </r>
  <r>
    <x v="29"/>
    <d v="2014-12-09T00:00:00"/>
    <x v="1"/>
    <x v="24"/>
    <x v="3"/>
    <s v="Office Supplies"/>
    <x v="10"/>
    <n v="17.472000000000001"/>
    <n v="5.6783999999999981"/>
    <n v="0.32500000000000001"/>
    <n v="4"/>
  </r>
  <r>
    <x v="29"/>
    <d v="2014-12-09T00:00:00"/>
    <x v="1"/>
    <x v="24"/>
    <x v="3"/>
    <s v="Technology"/>
    <x v="7"/>
    <n v="36.738"/>
    <n v="-9.1845000000000034"/>
    <n v="-0.25"/>
    <n v="4"/>
  </r>
  <r>
    <x v="29"/>
    <d v="2014-12-09T00:00:00"/>
    <x v="1"/>
    <x v="24"/>
    <x v="3"/>
    <s v="Technology"/>
    <x v="7"/>
    <n v="179.93999999999997"/>
    <n v="-44.984999999999999"/>
    <n v="-0.25"/>
    <n v="4"/>
  </r>
  <r>
    <x v="939"/>
    <d v="2016-12-16T00:00:00"/>
    <x v="0"/>
    <x v="1"/>
    <x v="1"/>
    <s v="Furniture"/>
    <x v="5"/>
    <n v="383.64"/>
    <n v="122.76479999999999"/>
    <n v="0.32"/>
    <n v="4"/>
  </r>
  <r>
    <x v="939"/>
    <d v="2016-12-16T00:00:00"/>
    <x v="0"/>
    <x v="1"/>
    <x v="1"/>
    <s v="Office Supplies"/>
    <x v="9"/>
    <n v="56.519999999999996"/>
    <n v="15.8256"/>
    <n v="0.28000000000000003"/>
    <n v="4"/>
  </r>
  <r>
    <x v="428"/>
    <d v="2017-09-14T00:00:00"/>
    <x v="0"/>
    <x v="1"/>
    <x v="1"/>
    <s v="Office Supplies"/>
    <x v="6"/>
    <n v="6.56"/>
    <n v="1.9023999999999992"/>
    <n v="0.28999999999999998"/>
    <n v="5"/>
  </r>
  <r>
    <x v="428"/>
    <d v="2017-09-14T00:00:00"/>
    <x v="0"/>
    <x v="1"/>
    <x v="1"/>
    <s v="Furniture"/>
    <x v="1"/>
    <n v="243.92"/>
    <n v="-15.245000000000005"/>
    <n v="-6.25E-2"/>
    <n v="5"/>
  </r>
  <r>
    <x v="428"/>
    <d v="2017-09-14T00:00:00"/>
    <x v="0"/>
    <x v="1"/>
    <x v="1"/>
    <s v="Office Supplies"/>
    <x v="10"/>
    <n v="47.52"/>
    <n v="22.809600000000003"/>
    <n v="0.48"/>
    <n v="5"/>
  </r>
  <r>
    <x v="1055"/>
    <d v="2017-10-08T00:00:00"/>
    <x v="2"/>
    <x v="39"/>
    <x v="3"/>
    <s v="Furniture"/>
    <x v="5"/>
    <n v="19.98"/>
    <n v="8.5914000000000019"/>
    <n v="0.43"/>
    <n v="4"/>
  </r>
  <r>
    <x v="195"/>
    <d v="2016-05-13T00:00:00"/>
    <x v="2"/>
    <x v="15"/>
    <x v="3"/>
    <s v="Office Supplies"/>
    <x v="6"/>
    <n v="8"/>
    <n v="3.4400000000000008"/>
    <n v="0.43"/>
    <n v="4"/>
  </r>
  <r>
    <x v="534"/>
    <d v="2014-12-19T00:00:00"/>
    <x v="0"/>
    <x v="1"/>
    <x v="1"/>
    <s v="Furniture"/>
    <x v="5"/>
    <n v="6.16"/>
    <n v="1.9711999999999996"/>
    <n v="0.32"/>
    <n v="4"/>
  </r>
  <r>
    <x v="329"/>
    <d v="2017-12-04T00:00:00"/>
    <x v="2"/>
    <x v="15"/>
    <x v="3"/>
    <s v="Office Supplies"/>
    <x v="4"/>
    <n v="83.56"/>
    <n v="1.6711999999999989"/>
    <n v="0.02"/>
    <n v="4"/>
  </r>
  <r>
    <x v="329"/>
    <d v="2017-12-04T00:00:00"/>
    <x v="2"/>
    <x v="15"/>
    <x v="3"/>
    <s v="Technology"/>
    <x v="7"/>
    <n v="546.06000000000006"/>
    <n v="163.81799999999998"/>
    <n v="0.3"/>
    <n v="4"/>
  </r>
  <r>
    <x v="329"/>
    <d v="2017-12-04T00:00:00"/>
    <x v="2"/>
    <x v="15"/>
    <x v="3"/>
    <s v="Office Supplies"/>
    <x v="4"/>
    <n v="269.49"/>
    <n v="5.3897999999999939"/>
    <n v="0.02"/>
    <n v="4"/>
  </r>
  <r>
    <x v="531"/>
    <d v="2015-03-20T00:00:00"/>
    <x v="0"/>
    <x v="1"/>
    <x v="1"/>
    <s v="Office Supplies"/>
    <x v="13"/>
    <n v="10.9"/>
    <n v="3.5970000000000004"/>
    <n v="0.33"/>
    <n v="1"/>
  </r>
  <r>
    <x v="866"/>
    <d v="2014-07-24T00:00:00"/>
    <x v="2"/>
    <x v="37"/>
    <x v="1"/>
    <s v="Office Supplies"/>
    <x v="8"/>
    <n v="6.0960000000000001"/>
    <n v="2.2098"/>
    <n v="0.36249999999999999"/>
    <n v="5"/>
  </r>
  <r>
    <x v="16"/>
    <d v="2016-12-11T00:00:00"/>
    <x v="0"/>
    <x v="1"/>
    <x v="1"/>
    <s v="Office Supplies"/>
    <x v="4"/>
    <n v="34.049999999999997"/>
    <n v="9.5340000000000025"/>
    <n v="0.28000000000000003"/>
    <n v="3"/>
  </r>
  <r>
    <x v="16"/>
    <d v="2016-12-11T00:00:00"/>
    <x v="0"/>
    <x v="1"/>
    <x v="1"/>
    <s v="Office Supplies"/>
    <x v="4"/>
    <n v="352.38"/>
    <n v="81.047399999999982"/>
    <n v="0.23"/>
    <n v="3"/>
  </r>
  <r>
    <x v="303"/>
    <d v="2014-10-18T00:00:00"/>
    <x v="1"/>
    <x v="30"/>
    <x v="3"/>
    <s v="Furniture"/>
    <x v="1"/>
    <n v="245.98"/>
    <n v="27.057799999999986"/>
    <n v="0.11"/>
    <n v="5"/>
  </r>
  <r>
    <x v="303"/>
    <d v="2014-10-18T00:00:00"/>
    <x v="1"/>
    <x v="30"/>
    <x v="3"/>
    <s v="Office Supplies"/>
    <x v="8"/>
    <n v="18.940000000000001"/>
    <n v="9.4700000000000006"/>
    <n v="0.5"/>
    <n v="5"/>
  </r>
  <r>
    <x v="123"/>
    <d v="2017-11-25T00:00:00"/>
    <x v="0"/>
    <x v="24"/>
    <x v="3"/>
    <s v="Office Supplies"/>
    <x v="8"/>
    <n v="59.913000000000011"/>
    <n v="-45.933299999999988"/>
    <n v="-0.76666666666666605"/>
    <n v="6"/>
  </r>
  <r>
    <x v="241"/>
    <d v="2017-09-24T00:00:00"/>
    <x v="1"/>
    <x v="31"/>
    <x v="3"/>
    <s v="Technology"/>
    <x v="7"/>
    <n v="391.98"/>
    <n v="109.75440000000003"/>
    <n v="0.28000000000000003"/>
    <n v="0"/>
  </r>
  <r>
    <x v="241"/>
    <d v="2017-09-24T00:00:00"/>
    <x v="1"/>
    <x v="31"/>
    <x v="3"/>
    <s v="Technology"/>
    <x v="7"/>
    <n v="437.84999999999997"/>
    <n v="131.35499999999996"/>
    <n v="0.3"/>
    <n v="0"/>
  </r>
  <r>
    <x v="12"/>
    <d v="2015-09-29T00:00:00"/>
    <x v="0"/>
    <x v="38"/>
    <x v="3"/>
    <s v="Office Supplies"/>
    <x v="8"/>
    <n v="68.62"/>
    <n v="32.251400000000004"/>
    <n v="0.47"/>
    <n v="4"/>
  </r>
  <r>
    <x v="778"/>
    <d v="2017-02-20T00:00:00"/>
    <x v="0"/>
    <x v="39"/>
    <x v="3"/>
    <s v="Office Supplies"/>
    <x v="14"/>
    <n v="25.02"/>
    <n v="6.5052000000000003"/>
    <n v="0.26"/>
    <n v="7"/>
  </r>
  <r>
    <x v="778"/>
    <d v="2017-02-20T00:00:00"/>
    <x v="0"/>
    <x v="39"/>
    <x v="3"/>
    <s v="Office Supplies"/>
    <x v="6"/>
    <n v="10.709999999999999"/>
    <n v="2.7845999999999997"/>
    <n v="0.26"/>
    <n v="7"/>
  </r>
  <r>
    <x v="462"/>
    <d v="2014-10-03T00:00:00"/>
    <x v="0"/>
    <x v="24"/>
    <x v="3"/>
    <s v="Office Supplies"/>
    <x v="6"/>
    <n v="55.984000000000009"/>
    <n v="4.1987999999999985"/>
    <n v="7.4999999999999997E-2"/>
    <n v="0"/>
  </r>
  <r>
    <x v="462"/>
    <d v="2014-10-03T00:00:00"/>
    <x v="0"/>
    <x v="24"/>
    <x v="3"/>
    <s v="Office Supplies"/>
    <x v="12"/>
    <n v="14.480000000000002"/>
    <n v="4.8869999999999987"/>
    <n v="0.33750000000000002"/>
    <n v="0"/>
  </r>
  <r>
    <x v="462"/>
    <d v="2014-10-03T00:00:00"/>
    <x v="0"/>
    <x v="24"/>
    <x v="3"/>
    <s v="Technology"/>
    <x v="11"/>
    <n v="142.488"/>
    <n v="-3.5622000000000043"/>
    <n v="-2.5000000000000001E-2"/>
    <n v="0"/>
  </r>
  <r>
    <x v="278"/>
    <d v="2016-08-29T00:00:00"/>
    <x v="1"/>
    <x v="5"/>
    <x v="2"/>
    <s v="Office Supplies"/>
    <x v="4"/>
    <n v="14.16"/>
    <n v="1.0620000000000003"/>
    <n v="7.4999999999999997E-2"/>
    <n v="2"/>
  </r>
  <r>
    <x v="278"/>
    <d v="2016-08-29T00:00:00"/>
    <x v="1"/>
    <x v="5"/>
    <x v="2"/>
    <s v="Office Supplies"/>
    <x v="10"/>
    <n v="79.920000000000016"/>
    <n v="27.972000000000001"/>
    <n v="0.35"/>
    <n v="2"/>
  </r>
  <r>
    <x v="155"/>
    <d v="2015-12-07T00:00:00"/>
    <x v="1"/>
    <x v="15"/>
    <x v="3"/>
    <s v="Office Supplies"/>
    <x v="8"/>
    <n v="590.35199999999998"/>
    <n v="206.62319999999997"/>
    <n v="0.35"/>
    <n v="4"/>
  </r>
  <r>
    <x v="873"/>
    <d v="2016-09-25T00:00:00"/>
    <x v="1"/>
    <x v="3"/>
    <x v="0"/>
    <s v="Furniture"/>
    <x v="5"/>
    <n v="17.088000000000001"/>
    <n v="1.0679999999999996"/>
    <n v="6.25E-2"/>
    <n v="5"/>
  </r>
  <r>
    <x v="873"/>
    <d v="2016-09-25T00:00:00"/>
    <x v="1"/>
    <x v="3"/>
    <x v="0"/>
    <s v="Furniture"/>
    <x v="1"/>
    <n v="98.391999999999996"/>
    <n v="-11.069100000000006"/>
    <n v="-0.1125"/>
    <n v="5"/>
  </r>
  <r>
    <x v="613"/>
    <d v="2017-03-31T00:00:00"/>
    <x v="0"/>
    <x v="15"/>
    <x v="3"/>
    <s v="Office Supplies"/>
    <x v="6"/>
    <n v="11.05"/>
    <n v="2.9835000000000003"/>
    <n v="0.27"/>
    <n v="6"/>
  </r>
  <r>
    <x v="401"/>
    <d v="2015-12-11T00:00:00"/>
    <x v="0"/>
    <x v="1"/>
    <x v="1"/>
    <s v="Office Supplies"/>
    <x v="9"/>
    <n v="7.78"/>
    <n v="2.0228000000000002"/>
    <n v="0.26"/>
    <n v="5"/>
  </r>
  <r>
    <x v="515"/>
    <d v="2017-09-05T00:00:00"/>
    <x v="0"/>
    <x v="28"/>
    <x v="0"/>
    <s v="Technology"/>
    <x v="11"/>
    <n v="659.9"/>
    <n v="217.76699999999994"/>
    <n v="0.33"/>
    <n v="5"/>
  </r>
  <r>
    <x v="348"/>
    <d v="2015-10-07T00:00:00"/>
    <x v="0"/>
    <x v="24"/>
    <x v="3"/>
    <s v="Technology"/>
    <x v="11"/>
    <n v="53.040000000000006"/>
    <n v="-4.6409999999999982"/>
    <n v="-8.7499999999999994E-2"/>
    <n v="2"/>
  </r>
  <r>
    <x v="238"/>
    <d v="2017-08-22T00:00:00"/>
    <x v="1"/>
    <x v="4"/>
    <x v="1"/>
    <s v="Technology"/>
    <x v="11"/>
    <n v="843.9"/>
    <n v="371.31600000000003"/>
    <n v="0.44"/>
    <n v="4"/>
  </r>
  <r>
    <x v="238"/>
    <d v="2017-08-22T00:00:00"/>
    <x v="1"/>
    <x v="4"/>
    <x v="1"/>
    <s v="Technology"/>
    <x v="11"/>
    <n v="1496.16"/>
    <n v="224.42400000000006"/>
    <n v="0.15"/>
    <n v="4"/>
  </r>
  <r>
    <x v="1056"/>
    <d v="2016-02-07T00:00:00"/>
    <x v="0"/>
    <x v="15"/>
    <x v="3"/>
    <s v="Office Supplies"/>
    <x v="4"/>
    <n v="117.96"/>
    <n v="5.8979999999999961"/>
    <n v="0.05"/>
    <n v="5"/>
  </r>
  <r>
    <x v="828"/>
    <d v="2016-08-27T00:00:00"/>
    <x v="1"/>
    <x v="15"/>
    <x v="3"/>
    <s v="Office Supplies"/>
    <x v="6"/>
    <n v="21.299999999999997"/>
    <n v="8.7330000000000005"/>
    <n v="0.41"/>
    <n v="4"/>
  </r>
  <r>
    <x v="828"/>
    <d v="2016-08-27T00:00:00"/>
    <x v="1"/>
    <x v="15"/>
    <x v="3"/>
    <s v="Office Supplies"/>
    <x v="9"/>
    <n v="1040.8"/>
    <n v="281.01600000000008"/>
    <n v="0.27"/>
    <n v="4"/>
  </r>
  <r>
    <x v="828"/>
    <d v="2016-08-27T00:00:00"/>
    <x v="1"/>
    <x v="15"/>
    <x v="3"/>
    <s v="Office Supplies"/>
    <x v="6"/>
    <n v="29.339999999999996"/>
    <n v="7.9218000000000002"/>
    <n v="0.27"/>
    <n v="4"/>
  </r>
  <r>
    <x v="160"/>
    <d v="2017-07-04T00:00:00"/>
    <x v="1"/>
    <x v="18"/>
    <x v="0"/>
    <s v="Furniture"/>
    <x v="5"/>
    <n v="19.52"/>
    <n v="5.3680000000000012"/>
    <n v="0.27500000000000002"/>
    <n v="4"/>
  </r>
  <r>
    <x v="227"/>
    <d v="2015-09-21T00:00:00"/>
    <x v="0"/>
    <x v="1"/>
    <x v="1"/>
    <s v="Office Supplies"/>
    <x v="4"/>
    <n v="443.92"/>
    <n v="8.8783999999999992"/>
    <n v="0.02"/>
    <n v="3"/>
  </r>
  <r>
    <x v="477"/>
    <d v="2016-09-30T00:00:00"/>
    <x v="1"/>
    <x v="6"/>
    <x v="2"/>
    <s v="Technology"/>
    <x v="11"/>
    <n v="499.95"/>
    <n v="174.98249999999999"/>
    <n v="0.35"/>
    <n v="5"/>
  </r>
  <r>
    <x v="477"/>
    <d v="2016-09-30T00:00:00"/>
    <x v="1"/>
    <x v="6"/>
    <x v="2"/>
    <s v="Office Supplies"/>
    <x v="6"/>
    <n v="3.04"/>
    <n v="1.0335999999999999"/>
    <n v="0.34"/>
    <n v="5"/>
  </r>
  <r>
    <x v="477"/>
    <d v="2016-09-30T00:00:00"/>
    <x v="1"/>
    <x v="6"/>
    <x v="2"/>
    <s v="Furniture"/>
    <x v="1"/>
    <n v="201.96"/>
    <n v="50.490000000000009"/>
    <n v="0.25"/>
    <n v="5"/>
  </r>
  <r>
    <x v="477"/>
    <d v="2016-09-30T00:00:00"/>
    <x v="1"/>
    <x v="6"/>
    <x v="2"/>
    <s v="Furniture"/>
    <x v="5"/>
    <n v="68.64"/>
    <n v="17.160000000000004"/>
    <n v="0.25"/>
    <n v="5"/>
  </r>
  <r>
    <x v="1057"/>
    <d v="2016-10-28T00:00:00"/>
    <x v="1"/>
    <x v="1"/>
    <x v="1"/>
    <s v="Technology"/>
    <x v="11"/>
    <n v="100"/>
    <n v="21"/>
    <n v="0.21"/>
    <n v="4"/>
  </r>
  <r>
    <x v="1057"/>
    <d v="2016-10-28T00:00:00"/>
    <x v="1"/>
    <x v="1"/>
    <x v="1"/>
    <s v="Technology"/>
    <x v="11"/>
    <n v="359.98"/>
    <n v="21.598799999999983"/>
    <n v="0.06"/>
    <n v="4"/>
  </r>
  <r>
    <x v="411"/>
    <d v="2014-10-01T00:00:00"/>
    <x v="2"/>
    <x v="4"/>
    <x v="1"/>
    <s v="Furniture"/>
    <x v="5"/>
    <n v="6.16"/>
    <n v="2.9567999999999999"/>
    <n v="0.48"/>
    <n v="2"/>
  </r>
  <r>
    <x v="411"/>
    <d v="2014-10-01T00:00:00"/>
    <x v="2"/>
    <x v="4"/>
    <x v="1"/>
    <s v="Furniture"/>
    <x v="3"/>
    <n v="2348.8200000000002"/>
    <n v="399.29939999999976"/>
    <n v="0.17"/>
    <n v="2"/>
  </r>
  <r>
    <x v="335"/>
    <d v="2017-07-01T00:00:00"/>
    <x v="1"/>
    <x v="2"/>
    <x v="0"/>
    <s v="Office Supplies"/>
    <x v="2"/>
    <n v="13.872000000000002"/>
    <n v="4.6818000000000008"/>
    <n v="0.33750000000000002"/>
    <n v="5"/>
  </r>
  <r>
    <x v="335"/>
    <d v="2017-07-01T00:00:00"/>
    <x v="1"/>
    <x v="2"/>
    <x v="0"/>
    <s v="Furniture"/>
    <x v="1"/>
    <n v="273.55200000000002"/>
    <n v="-13.677599999999998"/>
    <n v="-0.05"/>
    <n v="5"/>
  </r>
  <r>
    <x v="1036"/>
    <d v="2016-08-23T00:00:00"/>
    <x v="2"/>
    <x v="9"/>
    <x v="3"/>
    <s v="Furniture"/>
    <x v="3"/>
    <n v="815.29199999999992"/>
    <n v="-339.7050000000001"/>
    <n v="-0.41666666666666702"/>
    <n v="2"/>
  </r>
  <r>
    <x v="1058"/>
    <d v="2014-02-15T00:00:00"/>
    <x v="0"/>
    <x v="17"/>
    <x v="0"/>
    <s v="Technology"/>
    <x v="11"/>
    <n v="234.45000000000002"/>
    <n v="103.15800000000003"/>
    <n v="0.44"/>
    <n v="4"/>
  </r>
  <r>
    <x v="1058"/>
    <d v="2014-02-15T00:00:00"/>
    <x v="0"/>
    <x v="17"/>
    <x v="0"/>
    <s v="Furniture"/>
    <x v="3"/>
    <n v="1256.22"/>
    <n v="75.37319999999994"/>
    <n v="0.06"/>
    <n v="4"/>
  </r>
  <r>
    <x v="1058"/>
    <d v="2014-02-15T00:00:00"/>
    <x v="0"/>
    <x v="17"/>
    <x v="0"/>
    <s v="Office Supplies"/>
    <x v="8"/>
    <n v="17.46"/>
    <n v="8.2061999999999991"/>
    <n v="0.47"/>
    <n v="4"/>
  </r>
  <r>
    <x v="713"/>
    <d v="2016-09-28T00:00:00"/>
    <x v="2"/>
    <x v="15"/>
    <x v="3"/>
    <s v="Office Supplies"/>
    <x v="8"/>
    <n v="10.528"/>
    <n v="3.6847999999999987"/>
    <n v="0.35"/>
    <n v="5"/>
  </r>
  <r>
    <x v="901"/>
    <d v="2015-12-06T00:00:00"/>
    <x v="2"/>
    <x v="12"/>
    <x v="2"/>
    <s v="Office Supplies"/>
    <x v="8"/>
    <n v="152.79999999999998"/>
    <n v="76.399999999999991"/>
    <n v="0.5"/>
    <n v="1"/>
  </r>
  <r>
    <x v="213"/>
    <d v="2017-09-08T00:00:00"/>
    <x v="2"/>
    <x v="1"/>
    <x v="1"/>
    <s v="Office Supplies"/>
    <x v="8"/>
    <n v="82.56"/>
    <n v="28.896000000000001"/>
    <n v="0.35"/>
    <n v="5"/>
  </r>
  <r>
    <x v="213"/>
    <d v="2017-09-08T00:00:00"/>
    <x v="2"/>
    <x v="1"/>
    <x v="1"/>
    <s v="Technology"/>
    <x v="11"/>
    <n v="284.96999999999997"/>
    <n v="85.490999999999957"/>
    <n v="0.3"/>
    <n v="5"/>
  </r>
  <r>
    <x v="606"/>
    <d v="2017-04-02T00:00:00"/>
    <x v="1"/>
    <x v="12"/>
    <x v="2"/>
    <s v="Furniture"/>
    <x v="5"/>
    <n v="60.84"/>
    <n v="23.119199999999999"/>
    <n v="0.38"/>
    <n v="7"/>
  </r>
  <r>
    <x v="1059"/>
    <d v="2014-12-27T00:00:00"/>
    <x v="0"/>
    <x v="1"/>
    <x v="1"/>
    <s v="Furniture"/>
    <x v="1"/>
    <n v="1325.76"/>
    <n v="149.14799999999991"/>
    <n v="0.1125"/>
    <n v="6"/>
  </r>
  <r>
    <x v="1059"/>
    <d v="2014-12-27T00:00:00"/>
    <x v="0"/>
    <x v="1"/>
    <x v="1"/>
    <s v="Furniture"/>
    <x v="1"/>
    <n v="572.16000000000008"/>
    <n v="35.759999999999962"/>
    <n v="6.2499999999999903E-2"/>
    <n v="6"/>
  </r>
  <r>
    <x v="865"/>
    <d v="2014-09-28T00:00:00"/>
    <x v="2"/>
    <x v="24"/>
    <x v="3"/>
    <s v="Office Supplies"/>
    <x v="10"/>
    <n v="28.8"/>
    <n v="10.080000000000002"/>
    <n v="0.35"/>
    <n v="5"/>
  </r>
  <r>
    <x v="459"/>
    <d v="2017-04-05T00:00:00"/>
    <x v="2"/>
    <x v="29"/>
    <x v="3"/>
    <s v="Office Supplies"/>
    <x v="6"/>
    <n v="11.12"/>
    <n v="2.8911999999999995"/>
    <n v="0.26"/>
    <n v="3"/>
  </r>
  <r>
    <x v="178"/>
    <d v="2016-04-05T00:00:00"/>
    <x v="2"/>
    <x v="32"/>
    <x v="0"/>
    <s v="Furniture"/>
    <x v="5"/>
    <n v="7.04"/>
    <n v="3.0976000000000004"/>
    <n v="0.44"/>
    <n v="4"/>
  </r>
  <r>
    <x v="1060"/>
    <d v="2015-05-20T00:00:00"/>
    <x v="1"/>
    <x v="32"/>
    <x v="0"/>
    <s v="Office Supplies"/>
    <x v="12"/>
    <n v="17.940000000000001"/>
    <n v="8.7906000000000013"/>
    <n v="0.49"/>
    <n v="5"/>
  </r>
  <r>
    <x v="721"/>
    <d v="2017-03-26T00:00:00"/>
    <x v="2"/>
    <x v="4"/>
    <x v="1"/>
    <s v="Office Supplies"/>
    <x v="8"/>
    <n v="34.76"/>
    <n v="11.296999999999999"/>
    <n v="0.32500000000000001"/>
    <n v="3"/>
  </r>
  <r>
    <x v="349"/>
    <d v="2017-04-19T00:00:00"/>
    <x v="1"/>
    <x v="30"/>
    <x v="3"/>
    <s v="Furniture"/>
    <x v="5"/>
    <n v="74.45"/>
    <n v="20.101500000000001"/>
    <n v="0.27"/>
    <n v="5"/>
  </r>
  <r>
    <x v="1038"/>
    <d v="2015-01-09T00:00:00"/>
    <x v="1"/>
    <x v="17"/>
    <x v="0"/>
    <s v="Furniture"/>
    <x v="5"/>
    <n v="192.22"/>
    <n v="69.199200000000005"/>
    <n v="0.36"/>
    <n v="5"/>
  </r>
  <r>
    <x v="808"/>
    <d v="2017-11-07T00:00:00"/>
    <x v="0"/>
    <x v="7"/>
    <x v="1"/>
    <s v="Office Supplies"/>
    <x v="10"/>
    <n v="19.440000000000001"/>
    <n v="9.3312000000000008"/>
    <n v="0.48"/>
    <n v="5"/>
  </r>
  <r>
    <x v="729"/>
    <d v="2017-07-19T00:00:00"/>
    <x v="1"/>
    <x v="1"/>
    <x v="1"/>
    <s v="Office Supplies"/>
    <x v="10"/>
    <n v="32.400000000000006"/>
    <n v="15.552000000000001"/>
    <n v="0.48"/>
    <n v="2"/>
  </r>
  <r>
    <x v="729"/>
    <d v="2017-07-19T00:00:00"/>
    <x v="1"/>
    <x v="1"/>
    <x v="1"/>
    <s v="Office Supplies"/>
    <x v="12"/>
    <n v="57.9"/>
    <n v="28.95"/>
    <n v="0.5"/>
    <n v="2"/>
  </r>
  <r>
    <x v="729"/>
    <d v="2017-07-19T00:00:00"/>
    <x v="1"/>
    <x v="1"/>
    <x v="1"/>
    <s v="Office Supplies"/>
    <x v="4"/>
    <n v="10.56"/>
    <n v="0"/>
    <n v="0"/>
    <n v="2"/>
  </r>
  <r>
    <x v="729"/>
    <d v="2017-07-19T00:00:00"/>
    <x v="1"/>
    <x v="1"/>
    <x v="1"/>
    <s v="Furniture"/>
    <x v="0"/>
    <n v="1194.165"/>
    <n v="210.73499999999993"/>
    <n v="0.17647058823529399"/>
    <n v="2"/>
  </r>
  <r>
    <x v="833"/>
    <d v="2017-10-11T00:00:00"/>
    <x v="1"/>
    <x v="15"/>
    <x v="3"/>
    <s v="Office Supplies"/>
    <x v="10"/>
    <n v="40.99"/>
    <n v="20.085100000000001"/>
    <n v="0.49"/>
    <n v="5"/>
  </r>
  <r>
    <x v="130"/>
    <d v="2014-11-11T00:00:00"/>
    <x v="1"/>
    <x v="1"/>
    <x v="1"/>
    <s v="Office Supplies"/>
    <x v="6"/>
    <n v="2.94"/>
    <n v="0.79380000000000006"/>
    <n v="0.27"/>
    <n v="7"/>
  </r>
  <r>
    <x v="122"/>
    <d v="2016-12-21T00:00:00"/>
    <x v="2"/>
    <x v="21"/>
    <x v="1"/>
    <s v="Office Supplies"/>
    <x v="8"/>
    <n v="45.240000000000009"/>
    <n v="-30.159999999999997"/>
    <n v="-0.66666666666666596"/>
    <n v="3"/>
  </r>
  <r>
    <x v="122"/>
    <d v="2016-12-21T00:00:00"/>
    <x v="2"/>
    <x v="21"/>
    <x v="1"/>
    <s v="Office Supplies"/>
    <x v="6"/>
    <n v="18.687999999999999"/>
    <n v="2.3359999999999994"/>
    <n v="0.125"/>
    <n v="3"/>
  </r>
  <r>
    <x v="122"/>
    <d v="2016-12-21T00:00:00"/>
    <x v="2"/>
    <x v="21"/>
    <x v="1"/>
    <s v="Office Supplies"/>
    <x v="10"/>
    <n v="11.648000000000001"/>
    <n v="3.7855999999999992"/>
    <n v="0.32500000000000001"/>
    <n v="3"/>
  </r>
  <r>
    <x v="122"/>
    <d v="2016-12-21T00:00:00"/>
    <x v="2"/>
    <x v="21"/>
    <x v="1"/>
    <s v="Technology"/>
    <x v="11"/>
    <n v="112.77600000000001"/>
    <n v="-8.4581999999999979"/>
    <n v="-7.4999999999999997E-2"/>
    <n v="3"/>
  </r>
  <r>
    <x v="122"/>
    <d v="2016-12-21T00:00:00"/>
    <x v="2"/>
    <x v="21"/>
    <x v="1"/>
    <s v="Furniture"/>
    <x v="3"/>
    <n v="377.45"/>
    <n v="-264.21500000000003"/>
    <n v="-0.7"/>
    <n v="3"/>
  </r>
  <r>
    <x v="122"/>
    <d v="2016-12-21T00:00:00"/>
    <x v="2"/>
    <x v="21"/>
    <x v="1"/>
    <s v="Office Supplies"/>
    <x v="2"/>
    <n v="15.936000000000002"/>
    <n v="5.1791999999999998"/>
    <n v="0.32500000000000001"/>
    <n v="3"/>
  </r>
  <r>
    <x v="122"/>
    <d v="2016-12-21T00:00:00"/>
    <x v="2"/>
    <x v="21"/>
    <x v="1"/>
    <s v="Technology"/>
    <x v="7"/>
    <n v="28.68"/>
    <n v="-7.17"/>
    <n v="-0.25"/>
    <n v="3"/>
  </r>
  <r>
    <x v="446"/>
    <d v="2016-10-01T00:00:00"/>
    <x v="2"/>
    <x v="22"/>
    <x v="1"/>
    <s v="Furniture"/>
    <x v="5"/>
    <n v="21.44"/>
    <n v="7.5039999999999987"/>
    <n v="0.35"/>
    <n v="7"/>
  </r>
  <r>
    <x v="446"/>
    <d v="2016-10-01T00:00:00"/>
    <x v="2"/>
    <x v="22"/>
    <x v="1"/>
    <s v="Office Supplies"/>
    <x v="4"/>
    <n v="511.05600000000004"/>
    <n v="-95.823000000000079"/>
    <n v="-0.1875"/>
    <n v="7"/>
  </r>
  <r>
    <x v="658"/>
    <d v="2016-07-21T00:00:00"/>
    <x v="1"/>
    <x v="24"/>
    <x v="3"/>
    <s v="Office Supplies"/>
    <x v="6"/>
    <n v="18.656000000000002"/>
    <n v="1.3992000000000013"/>
    <n v="7.5000000000000094E-2"/>
    <n v="0"/>
  </r>
  <r>
    <x v="658"/>
    <d v="2016-07-21T00:00:00"/>
    <x v="1"/>
    <x v="24"/>
    <x v="3"/>
    <s v="Office Supplies"/>
    <x v="8"/>
    <n v="11.088000000000003"/>
    <n v="-8.1311999999999998"/>
    <n v="-0.73333333333333295"/>
    <n v="0"/>
  </r>
  <r>
    <x v="658"/>
    <d v="2016-07-21T00:00:00"/>
    <x v="1"/>
    <x v="24"/>
    <x v="3"/>
    <s v="Office Supplies"/>
    <x v="4"/>
    <n v="66.688000000000002"/>
    <n v="4.1680000000000028"/>
    <n v="6.25E-2"/>
    <n v="0"/>
  </r>
  <r>
    <x v="658"/>
    <d v="2016-07-21T00:00:00"/>
    <x v="1"/>
    <x v="24"/>
    <x v="3"/>
    <s v="Office Supplies"/>
    <x v="4"/>
    <n v="99.488"/>
    <n v="8.7052000000000049"/>
    <n v="8.7499999999999994E-2"/>
    <n v="0"/>
  </r>
  <r>
    <x v="725"/>
    <d v="2016-06-15T00:00:00"/>
    <x v="0"/>
    <x v="4"/>
    <x v="1"/>
    <s v="Office Supplies"/>
    <x v="2"/>
    <n v="14.62"/>
    <n v="6.8713999999999995"/>
    <n v="0.47"/>
    <n v="4"/>
  </r>
  <r>
    <x v="725"/>
    <d v="2016-06-15T00:00:00"/>
    <x v="0"/>
    <x v="4"/>
    <x v="1"/>
    <s v="Office Supplies"/>
    <x v="8"/>
    <n v="53.984000000000002"/>
    <n v="17.544800000000002"/>
    <n v="0.32500000000000001"/>
    <n v="4"/>
  </r>
  <r>
    <x v="725"/>
    <d v="2016-06-15T00:00:00"/>
    <x v="0"/>
    <x v="4"/>
    <x v="1"/>
    <s v="Technology"/>
    <x v="11"/>
    <n v="389.97"/>
    <n v="132.58980000000003"/>
    <n v="0.34"/>
    <n v="4"/>
  </r>
  <r>
    <x v="988"/>
    <d v="2015-06-11T00:00:00"/>
    <x v="0"/>
    <x v="45"/>
    <x v="1"/>
    <s v="Furniture"/>
    <x v="5"/>
    <n v="355.36"/>
    <n v="92.393599999999992"/>
    <n v="0.26"/>
    <n v="2"/>
  </r>
  <r>
    <x v="988"/>
    <d v="2015-06-11T00:00:00"/>
    <x v="0"/>
    <x v="45"/>
    <x v="1"/>
    <s v="Technology"/>
    <x v="7"/>
    <n v="140.376"/>
    <n v="8.7735000000000056"/>
    <n v="6.25E-2"/>
    <n v="2"/>
  </r>
  <r>
    <x v="855"/>
    <d v="2017-11-03T00:00:00"/>
    <x v="1"/>
    <x v="5"/>
    <x v="2"/>
    <s v="Office Supplies"/>
    <x v="12"/>
    <n v="15.840000000000002"/>
    <n v="5.5439999999999987"/>
    <n v="0.35"/>
    <n v="7"/>
  </r>
  <r>
    <x v="855"/>
    <d v="2017-11-03T00:00:00"/>
    <x v="1"/>
    <x v="5"/>
    <x v="2"/>
    <s v="Office Supplies"/>
    <x v="10"/>
    <n v="8.4480000000000004"/>
    <n v="2.6399999999999997"/>
    <n v="0.3125"/>
    <n v="7"/>
  </r>
  <r>
    <x v="115"/>
    <d v="2016-01-27T00:00:00"/>
    <x v="0"/>
    <x v="4"/>
    <x v="1"/>
    <s v="Office Supplies"/>
    <x v="10"/>
    <n v="12.96"/>
    <n v="6.2208000000000006"/>
    <n v="0.48"/>
    <n v="5"/>
  </r>
  <r>
    <x v="1061"/>
    <d v="2014-06-02T00:00:00"/>
    <x v="1"/>
    <x v="4"/>
    <x v="1"/>
    <s v="Technology"/>
    <x v="7"/>
    <n v="57.408000000000008"/>
    <n v="5.7408000000000019"/>
    <n v="0.1"/>
    <n v="5"/>
  </r>
  <r>
    <x v="1061"/>
    <d v="2014-06-02T00:00:00"/>
    <x v="1"/>
    <x v="4"/>
    <x v="1"/>
    <s v="Technology"/>
    <x v="11"/>
    <n v="27.6"/>
    <n v="2.2079999999999984"/>
    <n v="7.9999999999999905E-2"/>
    <n v="5"/>
  </r>
  <r>
    <x v="282"/>
    <d v="2015-01-05T00:00:00"/>
    <x v="0"/>
    <x v="10"/>
    <x v="2"/>
    <s v="Furniture"/>
    <x v="5"/>
    <n v="38.975999999999999"/>
    <n v="-50.66879999999999"/>
    <n v="-1.3"/>
    <n v="7"/>
  </r>
  <r>
    <x v="1062"/>
    <d v="2016-08-03T00:00:00"/>
    <x v="2"/>
    <x v="12"/>
    <x v="2"/>
    <s v="Office Supplies"/>
    <x v="13"/>
    <n v="20.439999999999998"/>
    <n v="9.1979999999999986"/>
    <n v="0.45"/>
    <n v="6"/>
  </r>
  <r>
    <x v="1062"/>
    <d v="2016-08-03T00:00:00"/>
    <x v="2"/>
    <x v="12"/>
    <x v="2"/>
    <s v="Office Supplies"/>
    <x v="10"/>
    <n v="109.92"/>
    <n v="53.860799999999998"/>
    <n v="0.49"/>
    <n v="6"/>
  </r>
  <r>
    <x v="446"/>
    <d v="2016-09-30T00:00:00"/>
    <x v="0"/>
    <x v="26"/>
    <x v="2"/>
    <s v="Office Supplies"/>
    <x v="8"/>
    <n v="6.38"/>
    <n v="2.9347999999999996"/>
    <n v="0.46"/>
    <n v="6"/>
  </r>
  <r>
    <x v="446"/>
    <d v="2016-09-30T00:00:00"/>
    <x v="0"/>
    <x v="26"/>
    <x v="2"/>
    <s v="Office Supplies"/>
    <x v="10"/>
    <n v="6.48"/>
    <n v="3.1104000000000003"/>
    <n v="0.48"/>
    <n v="6"/>
  </r>
  <r>
    <x v="1063"/>
    <d v="2014-04-08T00:00:00"/>
    <x v="0"/>
    <x v="32"/>
    <x v="0"/>
    <s v="Office Supplies"/>
    <x v="10"/>
    <n v="15.84"/>
    <n v="7.1280000000000001"/>
    <n v="0.45"/>
    <n v="6"/>
  </r>
  <r>
    <x v="1063"/>
    <d v="2014-04-08T00:00:00"/>
    <x v="0"/>
    <x v="32"/>
    <x v="0"/>
    <s v="Technology"/>
    <x v="7"/>
    <n v="1049.93"/>
    <n v="293.98040000000003"/>
    <n v="0.28000000000000003"/>
    <n v="6"/>
  </r>
  <r>
    <x v="1063"/>
    <d v="2014-04-08T00:00:00"/>
    <x v="0"/>
    <x v="32"/>
    <x v="0"/>
    <s v="Office Supplies"/>
    <x v="9"/>
    <n v="154.9"/>
    <n v="40.274000000000001"/>
    <n v="0.26"/>
    <n v="6"/>
  </r>
  <r>
    <x v="599"/>
    <d v="2015-11-05T00:00:00"/>
    <x v="0"/>
    <x v="4"/>
    <x v="1"/>
    <s v="Office Supplies"/>
    <x v="8"/>
    <n v="98.352000000000004"/>
    <n v="35.652599999999993"/>
    <n v="0.36249999999999999"/>
    <n v="0"/>
  </r>
  <r>
    <x v="1064"/>
    <d v="2014-07-28T00:00:00"/>
    <x v="0"/>
    <x v="2"/>
    <x v="0"/>
    <s v="Office Supplies"/>
    <x v="13"/>
    <n v="14.320000000000002"/>
    <n v="5.1910000000000007"/>
    <n v="0.36249999999999999"/>
    <n v="0"/>
  </r>
  <r>
    <x v="1064"/>
    <d v="2014-07-28T00:00:00"/>
    <x v="0"/>
    <x v="2"/>
    <x v="0"/>
    <s v="Furniture"/>
    <x v="5"/>
    <n v="129.88800000000001"/>
    <n v="12.988799999999991"/>
    <n v="9.9999999999999895E-2"/>
    <n v="0"/>
  </r>
  <r>
    <x v="1064"/>
    <d v="2014-07-28T00:00:00"/>
    <x v="0"/>
    <x v="2"/>
    <x v="0"/>
    <s v="Office Supplies"/>
    <x v="12"/>
    <n v="48.944000000000003"/>
    <n v="16.518599999999999"/>
    <n v="0.33750000000000002"/>
    <n v="0"/>
  </r>
  <r>
    <x v="207"/>
    <d v="2015-12-31T00:00:00"/>
    <x v="2"/>
    <x v="5"/>
    <x v="2"/>
    <s v="Furniture"/>
    <x v="1"/>
    <n v="275.05799999999999"/>
    <n v="-90.376199999999997"/>
    <n v="-0.32857142857142901"/>
    <n v="5"/>
  </r>
  <r>
    <x v="895"/>
    <d v="2015-12-16T00:00:00"/>
    <x v="1"/>
    <x v="39"/>
    <x v="3"/>
    <s v="Office Supplies"/>
    <x v="6"/>
    <n v="27.36"/>
    <n v="9.3023999999999987"/>
    <n v="0.34"/>
    <n v="6"/>
  </r>
  <r>
    <x v="895"/>
    <d v="2015-12-16T00:00:00"/>
    <x v="1"/>
    <x v="39"/>
    <x v="3"/>
    <s v="Office Supplies"/>
    <x v="10"/>
    <n v="44.75"/>
    <n v="20.584999999999994"/>
    <n v="0.46"/>
    <n v="6"/>
  </r>
  <r>
    <x v="895"/>
    <d v="2015-12-16T00:00:00"/>
    <x v="1"/>
    <x v="39"/>
    <x v="3"/>
    <s v="Technology"/>
    <x v="7"/>
    <n v="134.99"/>
    <n v="36.447299999999998"/>
    <n v="0.27"/>
    <n v="6"/>
  </r>
  <r>
    <x v="895"/>
    <d v="2015-12-16T00:00:00"/>
    <x v="1"/>
    <x v="39"/>
    <x v="3"/>
    <s v="Office Supplies"/>
    <x v="10"/>
    <n v="26.400000000000002"/>
    <n v="12.672000000000001"/>
    <n v="0.48"/>
    <n v="6"/>
  </r>
  <r>
    <x v="895"/>
    <d v="2015-12-16T00:00:00"/>
    <x v="1"/>
    <x v="39"/>
    <x v="3"/>
    <s v="Furniture"/>
    <x v="1"/>
    <n v="542.93999999999994"/>
    <n v="141.1644"/>
    <n v="0.26"/>
    <n v="6"/>
  </r>
  <r>
    <x v="465"/>
    <d v="2016-05-07T00:00:00"/>
    <x v="0"/>
    <x v="1"/>
    <x v="1"/>
    <s v="Furniture"/>
    <x v="3"/>
    <n v="71.088000000000008"/>
    <n v="-1.7772000000000041"/>
    <n v="-2.5000000000000099E-2"/>
    <n v="2"/>
  </r>
  <r>
    <x v="336"/>
    <d v="2017-10-18T00:00:00"/>
    <x v="2"/>
    <x v="10"/>
    <x v="2"/>
    <s v="Office Supplies"/>
    <x v="8"/>
    <n v="27.395999999999997"/>
    <n v="-42.46380000000002"/>
    <n v="-1.55"/>
    <n v="4"/>
  </r>
  <r>
    <x v="336"/>
    <d v="2017-10-18T00:00:00"/>
    <x v="2"/>
    <x v="10"/>
    <x v="2"/>
    <s v="Office Supplies"/>
    <x v="8"/>
    <n v="13.455999999999998"/>
    <n v="-23.548000000000009"/>
    <n v="-1.75"/>
    <n v="4"/>
  </r>
  <r>
    <x v="732"/>
    <d v="2016-11-05T00:00:00"/>
    <x v="0"/>
    <x v="5"/>
    <x v="2"/>
    <s v="Office Supplies"/>
    <x v="2"/>
    <n v="11.840000000000002"/>
    <n v="4.4399999999999995"/>
    <n v="0.375"/>
    <n v="0"/>
  </r>
  <r>
    <x v="132"/>
    <d v="2017-11-08T00:00:00"/>
    <x v="0"/>
    <x v="1"/>
    <x v="1"/>
    <s v="Office Supplies"/>
    <x v="10"/>
    <n v="35.880000000000003"/>
    <n v="17.581200000000003"/>
    <n v="0.49"/>
    <n v="5"/>
  </r>
  <r>
    <x v="390"/>
    <d v="2016-11-26T00:00:00"/>
    <x v="2"/>
    <x v="24"/>
    <x v="3"/>
    <s v="Office Supplies"/>
    <x v="12"/>
    <n v="40.752000000000002"/>
    <n v="15.281999999999998"/>
    <n v="0.375"/>
    <n v="2"/>
  </r>
  <r>
    <x v="390"/>
    <d v="2016-11-26T00:00:00"/>
    <x v="2"/>
    <x v="24"/>
    <x v="3"/>
    <s v="Technology"/>
    <x v="11"/>
    <n v="139.96000000000004"/>
    <n v="-22.743500000000004"/>
    <n v="-0.16250000000000001"/>
    <n v="2"/>
  </r>
  <r>
    <x v="637"/>
    <d v="2014-12-21T00:00:00"/>
    <x v="0"/>
    <x v="24"/>
    <x v="3"/>
    <s v="Office Supplies"/>
    <x v="6"/>
    <n v="2.6240000000000001"/>
    <n v="0.29519999999999957"/>
    <n v="0.1125"/>
    <n v="7"/>
  </r>
  <r>
    <x v="637"/>
    <d v="2014-12-21T00:00:00"/>
    <x v="0"/>
    <x v="24"/>
    <x v="3"/>
    <s v="Furniture"/>
    <x v="3"/>
    <n v="136.53"/>
    <n v="-52.336500000000029"/>
    <n v="-0.38333333333333403"/>
    <n v="7"/>
  </r>
  <r>
    <x v="637"/>
    <d v="2014-12-21T00:00:00"/>
    <x v="0"/>
    <x v="24"/>
    <x v="3"/>
    <s v="Technology"/>
    <x v="11"/>
    <n v="263.95999999999998"/>
    <n v="42.893499999999975"/>
    <n v="0.16250000000000001"/>
    <n v="7"/>
  </r>
  <r>
    <x v="935"/>
    <d v="2014-11-08T00:00:00"/>
    <x v="0"/>
    <x v="29"/>
    <x v="3"/>
    <s v="Office Supplies"/>
    <x v="14"/>
    <n v="11.64"/>
    <n v="3.3755999999999986"/>
    <n v="0.28999999999999998"/>
    <n v="5"/>
  </r>
  <r>
    <x v="585"/>
    <d v="2017-09-25T00:00:00"/>
    <x v="1"/>
    <x v="15"/>
    <x v="3"/>
    <s v="Office Supplies"/>
    <x v="8"/>
    <n v="40.176000000000002"/>
    <n v="14.563799999999997"/>
    <n v="0.36249999999999999"/>
    <n v="3"/>
  </r>
  <r>
    <x v="412"/>
    <d v="2015-05-15T00:00:00"/>
    <x v="0"/>
    <x v="15"/>
    <x v="3"/>
    <s v="Furniture"/>
    <x v="5"/>
    <n v="79.44"/>
    <n v="30.187200000000001"/>
    <n v="0.38"/>
    <n v="7"/>
  </r>
  <r>
    <x v="412"/>
    <d v="2015-05-15T00:00:00"/>
    <x v="0"/>
    <x v="15"/>
    <x v="3"/>
    <s v="Office Supplies"/>
    <x v="14"/>
    <n v="357.93"/>
    <n v="7.158600000000007"/>
    <n v="0.02"/>
    <n v="7"/>
  </r>
  <r>
    <x v="412"/>
    <d v="2015-05-15T00:00:00"/>
    <x v="0"/>
    <x v="15"/>
    <x v="3"/>
    <s v="Furniture"/>
    <x v="1"/>
    <n v="127.76400000000001"/>
    <n v="21.294000000000008"/>
    <n v="0.16666666666666699"/>
    <n v="7"/>
  </r>
  <r>
    <x v="412"/>
    <d v="2015-05-15T00:00:00"/>
    <x v="0"/>
    <x v="15"/>
    <x v="3"/>
    <s v="Technology"/>
    <x v="16"/>
    <n v="2799.944"/>
    <n v="1014.9797"/>
    <n v="0.36249999999999999"/>
    <n v="7"/>
  </r>
  <r>
    <x v="412"/>
    <d v="2015-05-15T00:00:00"/>
    <x v="0"/>
    <x v="15"/>
    <x v="3"/>
    <s v="Office Supplies"/>
    <x v="10"/>
    <n v="19.440000000000001"/>
    <n v="9.3312000000000008"/>
    <n v="0.48"/>
    <n v="7"/>
  </r>
  <r>
    <x v="689"/>
    <d v="2017-07-31T00:00:00"/>
    <x v="0"/>
    <x v="10"/>
    <x v="2"/>
    <s v="Technology"/>
    <x v="7"/>
    <n v="36.792000000000002"/>
    <n v="4.1390999999999991"/>
    <n v="0.1125"/>
    <n v="0"/>
  </r>
  <r>
    <x v="72"/>
    <d v="2014-03-05T00:00:00"/>
    <x v="2"/>
    <x v="15"/>
    <x v="3"/>
    <s v="Technology"/>
    <x v="7"/>
    <n v="5.9399999999999995"/>
    <n v="1.6037999999999999"/>
    <n v="0.27"/>
    <n v="4"/>
  </r>
  <r>
    <x v="145"/>
    <d v="2017-09-29T00:00:00"/>
    <x v="0"/>
    <x v="17"/>
    <x v="0"/>
    <s v="Office Supplies"/>
    <x v="4"/>
    <n v="177.54999999999998"/>
    <n v="47.938500000000005"/>
    <n v="0.27"/>
    <n v="4"/>
  </r>
  <r>
    <x v="330"/>
    <d v="2015-10-12T00:00:00"/>
    <x v="1"/>
    <x v="12"/>
    <x v="2"/>
    <s v="Technology"/>
    <x v="11"/>
    <n v="619.94999999999993"/>
    <n v="111.59099999999995"/>
    <n v="0.18"/>
    <n v="3"/>
  </r>
  <r>
    <x v="330"/>
    <d v="2015-10-12T00:00:00"/>
    <x v="1"/>
    <x v="12"/>
    <x v="2"/>
    <s v="Technology"/>
    <x v="7"/>
    <n v="29.160000000000004"/>
    <n v="8.4563999999999986"/>
    <n v="0.28999999999999998"/>
    <n v="3"/>
  </r>
  <r>
    <x v="330"/>
    <d v="2015-10-12T00:00:00"/>
    <x v="1"/>
    <x v="12"/>
    <x v="2"/>
    <s v="Office Supplies"/>
    <x v="12"/>
    <n v="57.959999999999994"/>
    <n v="27.241199999999996"/>
    <n v="0.47"/>
    <n v="3"/>
  </r>
  <r>
    <x v="330"/>
    <d v="2015-10-12T00:00:00"/>
    <x v="1"/>
    <x v="12"/>
    <x v="2"/>
    <s v="Office Supplies"/>
    <x v="9"/>
    <n v="29.402999999999999"/>
    <n v="5.2272000000000007"/>
    <n v="0.17777777777777801"/>
    <n v="3"/>
  </r>
  <r>
    <x v="1065"/>
    <d v="2017-04-02T00:00:00"/>
    <x v="0"/>
    <x v="14"/>
    <x v="2"/>
    <s v="Office Supplies"/>
    <x v="4"/>
    <n v="81.400000000000006"/>
    <n v="21.164000000000005"/>
    <n v="0.26"/>
    <n v="4"/>
  </r>
  <r>
    <x v="717"/>
    <d v="2015-11-17T00:00:00"/>
    <x v="1"/>
    <x v="21"/>
    <x v="1"/>
    <s v="Office Supplies"/>
    <x v="13"/>
    <n v="8.7200000000000006"/>
    <n v="2.289000000000001"/>
    <n v="0.26250000000000001"/>
    <n v="3"/>
  </r>
  <r>
    <x v="717"/>
    <d v="2015-11-17T00:00:00"/>
    <x v="1"/>
    <x v="21"/>
    <x v="1"/>
    <s v="Technology"/>
    <x v="11"/>
    <n v="91.176000000000016"/>
    <n v="4.5587999999999944"/>
    <n v="4.9999999999999899E-2"/>
    <n v="3"/>
  </r>
  <r>
    <x v="717"/>
    <d v="2015-11-17T00:00:00"/>
    <x v="1"/>
    <x v="21"/>
    <x v="1"/>
    <s v="Technology"/>
    <x v="11"/>
    <n v="159.96800000000002"/>
    <n v="29.993999999999986"/>
    <n v="0.1875"/>
    <n v="3"/>
  </r>
  <r>
    <x v="182"/>
    <d v="2016-09-30T00:00:00"/>
    <x v="1"/>
    <x v="1"/>
    <x v="1"/>
    <s v="Office Supplies"/>
    <x v="10"/>
    <n v="12.96"/>
    <n v="6.2208000000000006"/>
    <n v="0.48"/>
    <n v="4"/>
  </r>
  <r>
    <x v="358"/>
    <d v="2014-09-27T00:00:00"/>
    <x v="1"/>
    <x v="10"/>
    <x v="2"/>
    <s v="Office Supplies"/>
    <x v="4"/>
    <n v="331.536"/>
    <n v="-82.884"/>
    <n v="-0.25"/>
    <n v="5"/>
  </r>
  <r>
    <x v="12"/>
    <d v="2015-09-27T00:00:00"/>
    <x v="1"/>
    <x v="15"/>
    <x v="3"/>
    <s v="Technology"/>
    <x v="11"/>
    <n v="899.91"/>
    <n v="395.96040000000005"/>
    <n v="0.44"/>
    <n v="2"/>
  </r>
  <r>
    <x v="124"/>
    <d v="2015-05-08T00:00:00"/>
    <x v="1"/>
    <x v="5"/>
    <x v="2"/>
    <s v="Technology"/>
    <x v="7"/>
    <n v="946.34400000000005"/>
    <n v="118.29299999999989"/>
    <n v="0.125"/>
    <n v="4"/>
  </r>
  <r>
    <x v="166"/>
    <d v="2017-12-13T00:00:00"/>
    <x v="0"/>
    <x v="6"/>
    <x v="2"/>
    <s v="Technology"/>
    <x v="11"/>
    <n v="178.10999999999999"/>
    <n v="32.059799999999996"/>
    <n v="0.18"/>
    <n v="5"/>
  </r>
  <r>
    <x v="166"/>
    <d v="2017-12-13T00:00:00"/>
    <x v="0"/>
    <x v="6"/>
    <x v="2"/>
    <s v="Office Supplies"/>
    <x v="9"/>
    <n v="1089.75"/>
    <n v="305.13000000000011"/>
    <n v="0.28000000000000003"/>
    <n v="5"/>
  </r>
  <r>
    <x v="166"/>
    <d v="2017-12-13T00:00:00"/>
    <x v="0"/>
    <x v="6"/>
    <x v="2"/>
    <s v="Office Supplies"/>
    <x v="2"/>
    <n v="61.06"/>
    <n v="28.087600000000002"/>
    <n v="0.46"/>
    <n v="5"/>
  </r>
  <r>
    <x v="166"/>
    <d v="2017-12-13T00:00:00"/>
    <x v="0"/>
    <x v="6"/>
    <x v="2"/>
    <s v="Furniture"/>
    <x v="0"/>
    <n v="459.92"/>
    <n v="41.392799999999966"/>
    <n v="8.99999999999999E-2"/>
    <n v="5"/>
  </r>
  <r>
    <x v="166"/>
    <d v="2017-12-13T00:00:00"/>
    <x v="0"/>
    <x v="6"/>
    <x v="2"/>
    <s v="Office Supplies"/>
    <x v="10"/>
    <n v="27.52"/>
    <n v="12.659199999999998"/>
    <n v="0.46"/>
    <n v="5"/>
  </r>
  <r>
    <x v="222"/>
    <d v="2017-07-02T00:00:00"/>
    <x v="1"/>
    <x v="29"/>
    <x v="3"/>
    <s v="Furniture"/>
    <x v="0"/>
    <n v="638.82000000000005"/>
    <n v="185.25779999999997"/>
    <n v="0.28999999999999998"/>
    <n v="3"/>
  </r>
  <r>
    <x v="222"/>
    <d v="2017-07-02T00:00:00"/>
    <x v="1"/>
    <x v="29"/>
    <x v="3"/>
    <s v="Office Supplies"/>
    <x v="14"/>
    <n v="30.69"/>
    <n v="7.9794000000000018"/>
    <n v="0.26"/>
    <n v="3"/>
  </r>
  <r>
    <x v="222"/>
    <d v="2017-07-02T00:00:00"/>
    <x v="1"/>
    <x v="29"/>
    <x v="3"/>
    <s v="Furniture"/>
    <x v="5"/>
    <n v="25.16"/>
    <n v="8.5543999999999976"/>
    <n v="0.34"/>
    <n v="3"/>
  </r>
  <r>
    <x v="290"/>
    <d v="2014-07-03T00:00:00"/>
    <x v="0"/>
    <x v="15"/>
    <x v="3"/>
    <s v="Office Supplies"/>
    <x v="8"/>
    <n v="13.919999999999998"/>
    <n v="4.8720000000000008"/>
    <n v="0.35"/>
    <n v="4"/>
  </r>
  <r>
    <x v="407"/>
    <d v="2014-01-25T00:00:00"/>
    <x v="0"/>
    <x v="1"/>
    <x v="1"/>
    <s v="Office Supplies"/>
    <x v="10"/>
    <n v="19.36"/>
    <n v="9.2927999999999997"/>
    <n v="0.48"/>
    <n v="5"/>
  </r>
  <r>
    <x v="407"/>
    <d v="2014-01-25T00:00:00"/>
    <x v="0"/>
    <x v="1"/>
    <x v="1"/>
    <s v="Furniture"/>
    <x v="5"/>
    <n v="19.3"/>
    <n v="5.7899999999999991"/>
    <n v="0.3"/>
    <n v="5"/>
  </r>
  <r>
    <x v="413"/>
    <d v="2017-01-06T00:00:00"/>
    <x v="0"/>
    <x v="1"/>
    <x v="1"/>
    <s v="Office Supplies"/>
    <x v="8"/>
    <n v="38.376000000000005"/>
    <n v="13.4316"/>
    <n v="0.35"/>
    <n v="6"/>
  </r>
  <r>
    <x v="615"/>
    <d v="2017-03-31T00:00:00"/>
    <x v="1"/>
    <x v="1"/>
    <x v="1"/>
    <s v="Office Supplies"/>
    <x v="10"/>
    <n v="12.96"/>
    <n v="6.3504000000000005"/>
    <n v="0.49"/>
    <n v="3"/>
  </r>
  <r>
    <x v="615"/>
    <d v="2017-03-31T00:00:00"/>
    <x v="1"/>
    <x v="1"/>
    <x v="1"/>
    <s v="Furniture"/>
    <x v="5"/>
    <n v="26.48"/>
    <n v="10.0624"/>
    <n v="0.38"/>
    <n v="3"/>
  </r>
  <r>
    <x v="615"/>
    <d v="2017-03-31T00:00:00"/>
    <x v="1"/>
    <x v="1"/>
    <x v="1"/>
    <s v="Technology"/>
    <x v="15"/>
    <n v="532.72"/>
    <n v="53.271999999999991"/>
    <n v="0.1"/>
    <n v="3"/>
  </r>
  <r>
    <x v="615"/>
    <d v="2017-03-31T00:00:00"/>
    <x v="1"/>
    <x v="1"/>
    <x v="1"/>
    <s v="Office Supplies"/>
    <x v="10"/>
    <n v="26.72"/>
    <n v="12.8256"/>
    <n v="0.48"/>
    <n v="3"/>
  </r>
  <r>
    <x v="615"/>
    <d v="2017-03-31T00:00:00"/>
    <x v="1"/>
    <x v="1"/>
    <x v="1"/>
    <s v="Office Supplies"/>
    <x v="10"/>
    <n v="20.04"/>
    <n v="9.6191999999999993"/>
    <n v="0.48"/>
    <n v="3"/>
  </r>
  <r>
    <x v="615"/>
    <d v="2017-03-31T00:00:00"/>
    <x v="1"/>
    <x v="1"/>
    <x v="1"/>
    <s v="Office Supplies"/>
    <x v="4"/>
    <n v="795.48"/>
    <n v="7.9547999999999632"/>
    <n v="9.9999999999999499E-3"/>
    <n v="3"/>
  </r>
  <r>
    <x v="615"/>
    <d v="2017-03-31T00:00:00"/>
    <x v="1"/>
    <x v="1"/>
    <x v="1"/>
    <s v="Furniture"/>
    <x v="5"/>
    <n v="21.560000000000002"/>
    <n v="6.8991999999999987"/>
    <n v="0.32"/>
    <n v="3"/>
  </r>
  <r>
    <x v="16"/>
    <d v="2016-12-12T00:00:00"/>
    <x v="0"/>
    <x v="3"/>
    <x v="0"/>
    <s v="Technology"/>
    <x v="7"/>
    <n v="249.58400000000003"/>
    <n v="31.197999999999986"/>
    <n v="0.125"/>
    <n v="4"/>
  </r>
  <r>
    <x v="16"/>
    <d v="2016-12-12T00:00:00"/>
    <x v="0"/>
    <x v="3"/>
    <x v="0"/>
    <s v="Technology"/>
    <x v="11"/>
    <n v="68.111999999999995"/>
    <n v="17.879399999999997"/>
    <n v="0.26250000000000001"/>
    <n v="4"/>
  </r>
  <r>
    <x v="16"/>
    <d v="2016-12-12T00:00:00"/>
    <x v="0"/>
    <x v="3"/>
    <x v="0"/>
    <s v="Technology"/>
    <x v="11"/>
    <n v="16.560000000000002"/>
    <n v="-2.4840000000000018"/>
    <n v="-0.15"/>
    <n v="4"/>
  </r>
  <r>
    <x v="551"/>
    <d v="2017-11-22T00:00:00"/>
    <x v="0"/>
    <x v="15"/>
    <x v="3"/>
    <s v="Technology"/>
    <x v="7"/>
    <n v="74.95"/>
    <n v="36.725500000000004"/>
    <n v="0.49"/>
    <n v="4"/>
  </r>
  <r>
    <x v="992"/>
    <d v="2014-06-05T00:00:00"/>
    <x v="0"/>
    <x v="10"/>
    <x v="2"/>
    <s v="Furniture"/>
    <x v="3"/>
    <n v="355.45499999999998"/>
    <n v="-184.83660000000003"/>
    <n v="-0.52"/>
    <n v="6"/>
  </r>
  <r>
    <x v="115"/>
    <d v="2016-01-28T00:00:00"/>
    <x v="0"/>
    <x v="1"/>
    <x v="1"/>
    <s v="Office Supplies"/>
    <x v="2"/>
    <n v="44.400000000000006"/>
    <n v="22.200000000000003"/>
    <n v="0.5"/>
    <n v="6"/>
  </r>
  <r>
    <x v="115"/>
    <d v="2016-01-28T00:00:00"/>
    <x v="0"/>
    <x v="1"/>
    <x v="1"/>
    <s v="Office Supplies"/>
    <x v="2"/>
    <n v="20.65"/>
    <n v="9.4989999999999988"/>
    <n v="0.46"/>
    <n v="6"/>
  </r>
  <r>
    <x v="1066"/>
    <d v="2016-02-10T00:00:00"/>
    <x v="0"/>
    <x v="0"/>
    <x v="0"/>
    <s v="Furniture"/>
    <x v="1"/>
    <n v="866.4"/>
    <n v="225.26400000000001"/>
    <n v="0.26"/>
    <n v="7"/>
  </r>
  <r>
    <x v="368"/>
    <d v="2015-04-03T00:00:00"/>
    <x v="0"/>
    <x v="17"/>
    <x v="0"/>
    <s v="Office Supplies"/>
    <x v="6"/>
    <n v="5.56"/>
    <n v="1.4455999999999998"/>
    <n v="0.26"/>
    <n v="5"/>
  </r>
  <r>
    <x v="1005"/>
    <d v="2014-10-18T00:00:00"/>
    <x v="0"/>
    <x v="5"/>
    <x v="2"/>
    <s v="Office Supplies"/>
    <x v="9"/>
    <n v="3.1599999999999993"/>
    <n v="-8.532"/>
    <n v="-2.7"/>
    <n v="4"/>
  </r>
  <r>
    <x v="1005"/>
    <d v="2014-10-18T00:00:00"/>
    <x v="0"/>
    <x v="5"/>
    <x v="2"/>
    <s v="Technology"/>
    <x v="16"/>
    <n v="1999.96"/>
    <n v="624.98749999999995"/>
    <n v="0.3125"/>
    <n v="4"/>
  </r>
  <r>
    <x v="1067"/>
    <d v="2015-08-16T00:00:00"/>
    <x v="0"/>
    <x v="3"/>
    <x v="0"/>
    <s v="Furniture"/>
    <x v="5"/>
    <n v="46.152000000000001"/>
    <n v="12.114900000000002"/>
    <n v="0.26250000000000001"/>
    <n v="5"/>
  </r>
  <r>
    <x v="6"/>
    <d v="2015-11-23T00:00:00"/>
    <x v="0"/>
    <x v="2"/>
    <x v="0"/>
    <s v="Technology"/>
    <x v="15"/>
    <n v="32.984999999999999"/>
    <n v="-1.9791000000000025"/>
    <n v="-6.0000000000000102E-2"/>
    <n v="1"/>
  </r>
  <r>
    <x v="945"/>
    <d v="2016-12-30T00:00:00"/>
    <x v="2"/>
    <x v="1"/>
    <x v="1"/>
    <s v="Office Supplies"/>
    <x v="4"/>
    <n v="481.32"/>
    <n v="125.14319999999998"/>
    <n v="0.26"/>
    <n v="0"/>
  </r>
  <r>
    <x v="945"/>
    <d v="2016-12-30T00:00:00"/>
    <x v="2"/>
    <x v="1"/>
    <x v="1"/>
    <s v="Office Supplies"/>
    <x v="8"/>
    <n v="6.3840000000000003"/>
    <n v="2.1546000000000003"/>
    <n v="0.33750000000000002"/>
    <n v="0"/>
  </r>
  <r>
    <x v="801"/>
    <d v="2017-08-15T00:00:00"/>
    <x v="0"/>
    <x v="1"/>
    <x v="1"/>
    <s v="Office Supplies"/>
    <x v="9"/>
    <n v="542.93999999999994"/>
    <n v="152.02319999999997"/>
    <n v="0.28000000000000003"/>
    <n v="3"/>
  </r>
  <r>
    <x v="801"/>
    <d v="2017-08-15T00:00:00"/>
    <x v="0"/>
    <x v="1"/>
    <x v="1"/>
    <s v="Furniture"/>
    <x v="5"/>
    <n v="54.92"/>
    <n v="19.7712"/>
    <n v="0.36"/>
    <n v="3"/>
  </r>
  <r>
    <x v="502"/>
    <d v="2015-11-05T00:00:00"/>
    <x v="1"/>
    <x v="15"/>
    <x v="3"/>
    <s v="Furniture"/>
    <x v="1"/>
    <n v="1448.8200000000002"/>
    <n v="209.27399999999992"/>
    <n v="0.14444444444444399"/>
    <n v="2"/>
  </r>
  <r>
    <x v="229"/>
    <d v="2015-09-12T00:00:00"/>
    <x v="0"/>
    <x v="4"/>
    <x v="1"/>
    <s v="Office Supplies"/>
    <x v="4"/>
    <n v="353.88"/>
    <n v="17.693999999999988"/>
    <n v="0.05"/>
    <n v="2"/>
  </r>
  <r>
    <x v="1068"/>
    <d v="2014-11-14T00:00:00"/>
    <x v="0"/>
    <x v="1"/>
    <x v="1"/>
    <s v="Technology"/>
    <x v="7"/>
    <n v="333.57600000000002"/>
    <n v="25.018199999999993"/>
    <n v="7.4999999999999997E-2"/>
    <n v="6"/>
  </r>
  <r>
    <x v="750"/>
    <d v="2016-10-15T00:00:00"/>
    <x v="2"/>
    <x v="5"/>
    <x v="2"/>
    <s v="Office Supplies"/>
    <x v="2"/>
    <n v="60.144000000000005"/>
    <n v="20.298599999999993"/>
    <n v="0.33750000000000002"/>
    <n v="7"/>
  </r>
  <r>
    <x v="565"/>
    <d v="2017-09-12T00:00:00"/>
    <x v="1"/>
    <x v="5"/>
    <x v="2"/>
    <s v="Technology"/>
    <x v="11"/>
    <n v="85.2"/>
    <n v="20.234999999999996"/>
    <n v="0.23749999999999999"/>
    <n v="4"/>
  </r>
  <r>
    <x v="1069"/>
    <d v="2015-03-01T00:00:00"/>
    <x v="0"/>
    <x v="31"/>
    <x v="3"/>
    <s v="Office Supplies"/>
    <x v="2"/>
    <n v="3.15"/>
    <n v="1.512"/>
    <n v="0.48"/>
    <n v="4"/>
  </r>
  <r>
    <x v="1069"/>
    <d v="2015-03-01T00:00:00"/>
    <x v="0"/>
    <x v="31"/>
    <x v="3"/>
    <s v="Office Supplies"/>
    <x v="10"/>
    <n v="22.72"/>
    <n v="10.223999999999998"/>
    <n v="0.45"/>
    <n v="4"/>
  </r>
  <r>
    <x v="496"/>
    <d v="2015-09-28T00:00:00"/>
    <x v="1"/>
    <x v="1"/>
    <x v="1"/>
    <s v="Furniture"/>
    <x v="5"/>
    <n v="14.91"/>
    <n v="4.6220999999999997"/>
    <n v="0.31"/>
    <n v="4"/>
  </r>
  <r>
    <x v="496"/>
    <d v="2015-09-28T00:00:00"/>
    <x v="1"/>
    <x v="1"/>
    <x v="1"/>
    <s v="Office Supplies"/>
    <x v="9"/>
    <n v="1158.1199999999999"/>
    <n v="335.85479999999984"/>
    <n v="0.28999999999999998"/>
    <n v="4"/>
  </r>
  <r>
    <x v="650"/>
    <d v="2015-12-01T00:00:00"/>
    <x v="1"/>
    <x v="25"/>
    <x v="2"/>
    <s v="Technology"/>
    <x v="16"/>
    <n v="599.99"/>
    <n v="233.99610000000001"/>
    <n v="0.39"/>
    <n v="5"/>
  </r>
  <r>
    <x v="1070"/>
    <d v="2016-09-06T00:00:00"/>
    <x v="0"/>
    <x v="5"/>
    <x v="2"/>
    <s v="Office Supplies"/>
    <x v="4"/>
    <n v="23.968000000000004"/>
    <n v="2.3967999999999989"/>
    <n v="9.9999999999999895E-2"/>
    <n v="6"/>
  </r>
  <r>
    <x v="408"/>
    <d v="2016-04-16T00:00:00"/>
    <x v="0"/>
    <x v="1"/>
    <x v="1"/>
    <s v="Furniture"/>
    <x v="1"/>
    <n v="638.28800000000012"/>
    <n v="-31.914400000000015"/>
    <n v="-0.05"/>
    <n v="4"/>
  </r>
  <r>
    <x v="408"/>
    <d v="2016-04-16T00:00:00"/>
    <x v="0"/>
    <x v="1"/>
    <x v="1"/>
    <s v="Office Supplies"/>
    <x v="8"/>
    <n v="13.208000000000002"/>
    <n v="4.6228000000000007"/>
    <n v="0.35"/>
    <n v="4"/>
  </r>
  <r>
    <x v="429"/>
    <d v="2016-12-08T00:00:00"/>
    <x v="0"/>
    <x v="15"/>
    <x v="3"/>
    <s v="Office Supplies"/>
    <x v="8"/>
    <n v="15.528"/>
    <n v="5.8230000000000004"/>
    <n v="0.375"/>
    <n v="4"/>
  </r>
  <r>
    <x v="429"/>
    <d v="2016-12-09T00:00:00"/>
    <x v="0"/>
    <x v="1"/>
    <x v="1"/>
    <s v="Office Supplies"/>
    <x v="10"/>
    <n v="104.85"/>
    <n v="50.327999999999996"/>
    <n v="0.48"/>
    <n v="5"/>
  </r>
  <r>
    <x v="7"/>
    <d v="2014-11-18T00:00:00"/>
    <x v="0"/>
    <x v="1"/>
    <x v="1"/>
    <s v="Office Supplies"/>
    <x v="6"/>
    <n v="30.48"/>
    <n v="7.9248000000000012"/>
    <n v="0.26"/>
    <n v="7"/>
  </r>
  <r>
    <x v="7"/>
    <d v="2014-11-18T00:00:00"/>
    <x v="0"/>
    <x v="1"/>
    <x v="1"/>
    <s v="Furniture"/>
    <x v="1"/>
    <n v="112.64800000000001"/>
    <n v="11.264799999999997"/>
    <n v="0.1"/>
    <n v="7"/>
  </r>
  <r>
    <x v="788"/>
    <d v="2015-04-09T00:00:00"/>
    <x v="0"/>
    <x v="1"/>
    <x v="1"/>
    <s v="Technology"/>
    <x v="15"/>
    <n v="71.975999999999999"/>
    <n v="24.291899999999998"/>
    <n v="0.33750000000000002"/>
    <n v="7"/>
  </r>
  <r>
    <x v="295"/>
    <d v="2015-12-16T00:00:00"/>
    <x v="0"/>
    <x v="1"/>
    <x v="1"/>
    <s v="Office Supplies"/>
    <x v="6"/>
    <n v="2.21"/>
    <n v="0.59670000000000001"/>
    <n v="0.27"/>
    <n v="4"/>
  </r>
  <r>
    <x v="295"/>
    <d v="2015-12-16T00:00:00"/>
    <x v="0"/>
    <x v="1"/>
    <x v="1"/>
    <s v="Office Supplies"/>
    <x v="12"/>
    <n v="15.52"/>
    <n v="7.4496000000000002"/>
    <n v="0.48"/>
    <n v="4"/>
  </r>
  <r>
    <x v="295"/>
    <d v="2015-12-16T00:00:00"/>
    <x v="0"/>
    <x v="1"/>
    <x v="1"/>
    <s v="Office Supplies"/>
    <x v="10"/>
    <n v="36.44"/>
    <n v="16.397999999999996"/>
    <n v="0.45"/>
    <n v="4"/>
  </r>
  <r>
    <x v="280"/>
    <d v="2017-10-08T00:00:00"/>
    <x v="0"/>
    <x v="21"/>
    <x v="1"/>
    <s v="Furniture"/>
    <x v="0"/>
    <n v="217.76400000000001"/>
    <n v="-384.71640000000002"/>
    <n v="-1.7666666666666699"/>
    <n v="6"/>
  </r>
  <r>
    <x v="280"/>
    <d v="2017-10-08T00:00:00"/>
    <x v="0"/>
    <x v="21"/>
    <x v="1"/>
    <s v="Office Supplies"/>
    <x v="14"/>
    <n v="39.072000000000003"/>
    <n v="4.3955999999999982"/>
    <n v="0.1125"/>
    <n v="6"/>
  </r>
  <r>
    <x v="280"/>
    <d v="2017-10-08T00:00:00"/>
    <x v="0"/>
    <x v="21"/>
    <x v="1"/>
    <s v="Office Supplies"/>
    <x v="8"/>
    <n v="22.638000000000002"/>
    <n v="-16.601199999999999"/>
    <n v="-0.73333333333333295"/>
    <n v="6"/>
  </r>
  <r>
    <x v="280"/>
    <d v="2017-10-08T00:00:00"/>
    <x v="0"/>
    <x v="21"/>
    <x v="1"/>
    <s v="Office Supplies"/>
    <x v="6"/>
    <n v="95.143999999999991"/>
    <n v="10.703699999999987"/>
    <n v="0.1125"/>
    <n v="6"/>
  </r>
  <r>
    <x v="318"/>
    <d v="2017-04-14T00:00:00"/>
    <x v="1"/>
    <x v="2"/>
    <x v="0"/>
    <s v="Furniture"/>
    <x v="5"/>
    <n v="12.320000000000002"/>
    <n v="1.8479999999999985"/>
    <n v="0.15"/>
    <n v="4"/>
  </r>
  <r>
    <x v="318"/>
    <d v="2017-04-14T00:00:00"/>
    <x v="1"/>
    <x v="2"/>
    <x v="0"/>
    <s v="Office Supplies"/>
    <x v="8"/>
    <n v="4.4190000000000005"/>
    <n v="-3.0933000000000002"/>
    <n v="-0.7"/>
    <n v="4"/>
  </r>
  <r>
    <x v="365"/>
    <d v="2017-10-02T00:00:00"/>
    <x v="0"/>
    <x v="1"/>
    <x v="1"/>
    <s v="Office Supplies"/>
    <x v="13"/>
    <n v="35"/>
    <n v="16.8"/>
    <n v="0.48"/>
    <n v="3"/>
  </r>
  <r>
    <x v="365"/>
    <d v="2017-10-02T00:00:00"/>
    <x v="0"/>
    <x v="1"/>
    <x v="1"/>
    <s v="Furniture"/>
    <x v="1"/>
    <n v="72.784000000000006"/>
    <n v="0"/>
    <n v="0"/>
    <n v="3"/>
  </r>
  <r>
    <x v="365"/>
    <d v="2017-10-02T00:00:00"/>
    <x v="0"/>
    <x v="1"/>
    <x v="1"/>
    <s v="Office Supplies"/>
    <x v="9"/>
    <n v="97.84"/>
    <n v="25.438400000000001"/>
    <n v="0.26"/>
    <n v="3"/>
  </r>
  <r>
    <x v="365"/>
    <d v="2017-10-02T00:00:00"/>
    <x v="0"/>
    <x v="1"/>
    <x v="1"/>
    <s v="Furniture"/>
    <x v="5"/>
    <n v="51.75"/>
    <n v="15.524999999999999"/>
    <n v="0.3"/>
    <n v="3"/>
  </r>
  <r>
    <x v="365"/>
    <d v="2017-10-02T00:00:00"/>
    <x v="0"/>
    <x v="1"/>
    <x v="1"/>
    <s v="Office Supplies"/>
    <x v="8"/>
    <n v="46.672000000000004"/>
    <n v="16.3352"/>
    <n v="0.35"/>
    <n v="3"/>
  </r>
  <r>
    <x v="411"/>
    <d v="2014-10-03T00:00:00"/>
    <x v="0"/>
    <x v="15"/>
    <x v="3"/>
    <s v="Office Supplies"/>
    <x v="4"/>
    <n v="1395.54"/>
    <n v="362.84040000000005"/>
    <n v="0.26"/>
    <n v="4"/>
  </r>
  <r>
    <x v="411"/>
    <d v="2014-10-03T00:00:00"/>
    <x v="0"/>
    <x v="15"/>
    <x v="3"/>
    <s v="Furniture"/>
    <x v="5"/>
    <n v="117.36"/>
    <n v="36.381599999999992"/>
    <n v="0.31"/>
    <n v="4"/>
  </r>
  <r>
    <x v="411"/>
    <d v="2014-10-03T00:00:00"/>
    <x v="0"/>
    <x v="15"/>
    <x v="3"/>
    <s v="Office Supplies"/>
    <x v="2"/>
    <n v="18.899999999999999"/>
    <n v="8.6939999999999991"/>
    <n v="0.46"/>
    <n v="4"/>
  </r>
  <r>
    <x v="411"/>
    <d v="2014-10-03T00:00:00"/>
    <x v="0"/>
    <x v="15"/>
    <x v="3"/>
    <s v="Office Supplies"/>
    <x v="10"/>
    <n v="77.52"/>
    <n v="37.9848"/>
    <n v="0.49"/>
    <n v="4"/>
  </r>
  <r>
    <x v="1071"/>
    <d v="2014-08-25T00:00:00"/>
    <x v="0"/>
    <x v="10"/>
    <x v="2"/>
    <s v="Furniture"/>
    <x v="1"/>
    <n v="421.37200000000001"/>
    <n v="-6.0196000000000538"/>
    <n v="-1.42857142857144E-2"/>
    <n v="5"/>
  </r>
  <r>
    <x v="384"/>
    <d v="2014-07-14T00:00:00"/>
    <x v="0"/>
    <x v="5"/>
    <x v="2"/>
    <s v="Technology"/>
    <x v="7"/>
    <n v="575.96800000000007"/>
    <n v="43.197600000000023"/>
    <n v="7.4999999999999997E-2"/>
    <n v="3"/>
  </r>
  <r>
    <x v="384"/>
    <d v="2014-07-14T00:00:00"/>
    <x v="0"/>
    <x v="5"/>
    <x v="2"/>
    <s v="Office Supplies"/>
    <x v="10"/>
    <n v="10.368000000000002"/>
    <n v="3.6288"/>
    <n v="0.35"/>
    <n v="3"/>
  </r>
  <r>
    <x v="204"/>
    <d v="2015-03-24T00:00:00"/>
    <x v="0"/>
    <x v="1"/>
    <x v="1"/>
    <s v="Technology"/>
    <x v="7"/>
    <n v="15.984000000000002"/>
    <n v="1.1988000000000003"/>
    <n v="7.4999999999999997E-2"/>
    <n v="2"/>
  </r>
  <r>
    <x v="605"/>
    <d v="2017-05-19T00:00:00"/>
    <x v="2"/>
    <x v="24"/>
    <x v="3"/>
    <s v="Office Supplies"/>
    <x v="6"/>
    <n v="10.272000000000002"/>
    <n v="1.1555999999999984"/>
    <n v="0.1125"/>
    <n v="7"/>
  </r>
  <r>
    <x v="38"/>
    <d v="2017-11-19T00:00:00"/>
    <x v="1"/>
    <x v="5"/>
    <x v="2"/>
    <s v="Office Supplies"/>
    <x v="4"/>
    <n v="61.792000000000002"/>
    <n v="6.1792000000000016"/>
    <n v="0.1"/>
    <n v="6"/>
  </r>
  <r>
    <x v="38"/>
    <d v="2017-11-19T00:00:00"/>
    <x v="1"/>
    <x v="5"/>
    <x v="2"/>
    <s v="Furniture"/>
    <x v="0"/>
    <n v="205.99919999999997"/>
    <n v="-27.264600000000016"/>
    <n v="-0.13235294117647101"/>
    <n v="6"/>
  </r>
  <r>
    <x v="913"/>
    <d v="2016-09-07T00:00:00"/>
    <x v="0"/>
    <x v="18"/>
    <x v="0"/>
    <s v="Office Supplies"/>
    <x v="10"/>
    <n v="12.192"/>
    <n v="4.1147999999999998"/>
    <n v="0.33750000000000002"/>
    <n v="3"/>
  </r>
  <r>
    <x v="913"/>
    <d v="2016-09-07T00:00:00"/>
    <x v="0"/>
    <x v="18"/>
    <x v="0"/>
    <s v="Office Supplies"/>
    <x v="9"/>
    <n v="87.168000000000006"/>
    <n v="8.7168000000000063"/>
    <n v="0.1"/>
    <n v="3"/>
  </r>
  <r>
    <x v="913"/>
    <d v="2016-09-07T00:00:00"/>
    <x v="0"/>
    <x v="18"/>
    <x v="0"/>
    <s v="Office Supplies"/>
    <x v="6"/>
    <n v="31.744"/>
    <n v="8.3328000000000024"/>
    <n v="0.26250000000000001"/>
    <n v="3"/>
  </r>
  <r>
    <x v="1072"/>
    <d v="2016-02-11T00:00:00"/>
    <x v="1"/>
    <x v="18"/>
    <x v="0"/>
    <s v="Furniture"/>
    <x v="5"/>
    <n v="132.22400000000002"/>
    <n v="-18.180799999999998"/>
    <n v="-0.13750000000000001"/>
    <n v="5"/>
  </r>
  <r>
    <x v="204"/>
    <d v="2015-03-26T00:00:00"/>
    <x v="1"/>
    <x v="1"/>
    <x v="1"/>
    <s v="Office Supplies"/>
    <x v="10"/>
    <n v="105.52"/>
    <n v="48.539199999999994"/>
    <n v="0.46"/>
    <n v="4"/>
  </r>
  <r>
    <x v="204"/>
    <d v="2015-03-26T00:00:00"/>
    <x v="1"/>
    <x v="1"/>
    <x v="1"/>
    <s v="Furniture"/>
    <x v="5"/>
    <n v="91.96"/>
    <n v="15.633199999999988"/>
    <n v="0.17"/>
    <n v="4"/>
  </r>
  <r>
    <x v="204"/>
    <d v="2015-03-26T00:00:00"/>
    <x v="1"/>
    <x v="1"/>
    <x v="1"/>
    <s v="Technology"/>
    <x v="7"/>
    <n v="1487.9760000000001"/>
    <n v="185.99699999999984"/>
    <n v="0.125"/>
    <n v="4"/>
  </r>
  <r>
    <x v="740"/>
    <d v="2015-07-03T00:00:00"/>
    <x v="2"/>
    <x v="15"/>
    <x v="3"/>
    <s v="Office Supplies"/>
    <x v="10"/>
    <n v="19.440000000000001"/>
    <n v="9.3312000000000008"/>
    <n v="0.48"/>
    <n v="1"/>
  </r>
  <r>
    <x v="925"/>
    <d v="2015-06-17T00:00:00"/>
    <x v="0"/>
    <x v="2"/>
    <x v="0"/>
    <s v="Technology"/>
    <x v="11"/>
    <n v="11.672000000000001"/>
    <n v="-0.7295000000000007"/>
    <n v="-6.25E-2"/>
    <n v="2"/>
  </r>
  <r>
    <x v="35"/>
    <d v="2014-11-26T00:00:00"/>
    <x v="0"/>
    <x v="15"/>
    <x v="3"/>
    <s v="Technology"/>
    <x v="7"/>
    <n v="279.95999999999998"/>
    <n v="78.388800000000003"/>
    <n v="0.28000000000000003"/>
    <n v="0"/>
  </r>
  <r>
    <x v="35"/>
    <d v="2014-11-26T00:00:00"/>
    <x v="0"/>
    <x v="15"/>
    <x v="3"/>
    <s v="Office Supplies"/>
    <x v="8"/>
    <n v="12.912000000000001"/>
    <n v="4.6806000000000001"/>
    <n v="0.36249999999999999"/>
    <n v="0"/>
  </r>
  <r>
    <x v="35"/>
    <d v="2014-11-26T00:00:00"/>
    <x v="0"/>
    <x v="15"/>
    <x v="3"/>
    <s v="Office Supplies"/>
    <x v="8"/>
    <n v="17.088000000000001"/>
    <n v="5.767199999999999"/>
    <n v="0.33750000000000002"/>
    <n v="0"/>
  </r>
  <r>
    <x v="35"/>
    <d v="2014-11-26T00:00:00"/>
    <x v="0"/>
    <x v="15"/>
    <x v="3"/>
    <s v="Office Supplies"/>
    <x v="2"/>
    <n v="93.149999999999991"/>
    <n v="44.712000000000003"/>
    <n v="0.48"/>
    <n v="0"/>
  </r>
  <r>
    <x v="35"/>
    <d v="2014-11-26T00:00:00"/>
    <x v="0"/>
    <x v="15"/>
    <x v="3"/>
    <s v="Office Supplies"/>
    <x v="2"/>
    <n v="11.52"/>
    <n v="5.6448"/>
    <n v="0.49"/>
    <n v="0"/>
  </r>
  <r>
    <x v="605"/>
    <d v="2017-05-18T00:00:00"/>
    <x v="1"/>
    <x v="1"/>
    <x v="1"/>
    <s v="Office Supplies"/>
    <x v="14"/>
    <n v="238.62"/>
    <n v="4.7724000000000046"/>
    <n v="0.02"/>
    <n v="6"/>
  </r>
  <r>
    <x v="605"/>
    <d v="2017-05-18T00:00:00"/>
    <x v="1"/>
    <x v="1"/>
    <x v="1"/>
    <s v="Office Supplies"/>
    <x v="9"/>
    <n v="7.77"/>
    <n v="2.0979000000000001"/>
    <n v="0.27"/>
    <n v="6"/>
  </r>
  <r>
    <x v="605"/>
    <d v="2017-05-18T00:00:00"/>
    <x v="1"/>
    <x v="1"/>
    <x v="1"/>
    <s v="Furniture"/>
    <x v="3"/>
    <n v="285.48"/>
    <n v="-10.705500000000043"/>
    <n v="-3.75000000000002E-2"/>
    <n v="6"/>
  </r>
  <r>
    <x v="605"/>
    <d v="2017-05-18T00:00:00"/>
    <x v="1"/>
    <x v="1"/>
    <x v="1"/>
    <s v="Office Supplies"/>
    <x v="8"/>
    <n v="19.168000000000003"/>
    <n v="6.4691999999999998"/>
    <n v="0.33750000000000002"/>
    <n v="6"/>
  </r>
  <r>
    <x v="1073"/>
    <d v="2014-05-02T00:00:00"/>
    <x v="0"/>
    <x v="24"/>
    <x v="3"/>
    <s v="Office Supplies"/>
    <x v="9"/>
    <n v="26.136000000000003"/>
    <n v="1.9602000000000004"/>
    <n v="7.4999999999999997E-2"/>
    <n v="0"/>
  </r>
  <r>
    <x v="213"/>
    <d v="2017-09-06T00:00:00"/>
    <x v="2"/>
    <x v="15"/>
    <x v="3"/>
    <s v="Office Supplies"/>
    <x v="10"/>
    <n v="419.4"/>
    <n v="201.31199999999998"/>
    <n v="0.48"/>
    <n v="3"/>
  </r>
  <r>
    <x v="213"/>
    <d v="2017-09-06T00:00:00"/>
    <x v="2"/>
    <x v="15"/>
    <x v="3"/>
    <s v="Furniture"/>
    <x v="1"/>
    <n v="90.801000000000002"/>
    <n v="14.124599999999999"/>
    <n v="0.155555555555556"/>
    <n v="3"/>
  </r>
  <r>
    <x v="213"/>
    <d v="2017-09-06T00:00:00"/>
    <x v="2"/>
    <x v="15"/>
    <x v="3"/>
    <s v="Furniture"/>
    <x v="1"/>
    <n v="181.76400000000001"/>
    <n v="-8.0784000000000198"/>
    <n v="-4.4444444444444599E-2"/>
    <n v="3"/>
  </r>
  <r>
    <x v="213"/>
    <d v="2017-09-06T00:00:00"/>
    <x v="2"/>
    <x v="15"/>
    <x v="3"/>
    <s v="Office Supplies"/>
    <x v="6"/>
    <n v="5.56"/>
    <n v="2.2239999999999998"/>
    <n v="0.4"/>
    <n v="3"/>
  </r>
  <r>
    <x v="275"/>
    <d v="2016-12-07T00:00:00"/>
    <x v="0"/>
    <x v="14"/>
    <x v="2"/>
    <s v="Furniture"/>
    <x v="3"/>
    <n v="581.96"/>
    <n v="104.75279999999998"/>
    <n v="0.18"/>
    <n v="4"/>
  </r>
  <r>
    <x v="275"/>
    <d v="2016-12-07T00:00:00"/>
    <x v="0"/>
    <x v="14"/>
    <x v="2"/>
    <s v="Furniture"/>
    <x v="1"/>
    <n v="29.98"/>
    <n v="8.0945999999999998"/>
    <n v="0.27"/>
    <n v="4"/>
  </r>
  <r>
    <x v="1074"/>
    <d v="2015-07-22T00:00:00"/>
    <x v="0"/>
    <x v="1"/>
    <x v="1"/>
    <s v="Technology"/>
    <x v="11"/>
    <n v="519.96"/>
    <n v="176.78640000000001"/>
    <n v="0.34"/>
    <n v="4"/>
  </r>
  <r>
    <x v="658"/>
    <d v="2016-07-26T00:00:00"/>
    <x v="0"/>
    <x v="3"/>
    <x v="0"/>
    <s v="Office Supplies"/>
    <x v="2"/>
    <n v="6.2640000000000002"/>
    <n v="2.0358000000000001"/>
    <n v="0.32500000000000001"/>
    <n v="5"/>
  </r>
  <r>
    <x v="658"/>
    <d v="2016-07-26T00:00:00"/>
    <x v="0"/>
    <x v="3"/>
    <x v="0"/>
    <s v="Furniture"/>
    <x v="1"/>
    <n v="363.92"/>
    <n v="0"/>
    <n v="0"/>
    <n v="5"/>
  </r>
  <r>
    <x v="988"/>
    <d v="2015-06-16T00:00:00"/>
    <x v="0"/>
    <x v="2"/>
    <x v="0"/>
    <s v="Office Supplies"/>
    <x v="8"/>
    <n v="64.2"/>
    <n v="-42.799999999999983"/>
    <n v="-0.66666666666666596"/>
    <n v="7"/>
  </r>
  <r>
    <x v="988"/>
    <d v="2015-06-16T00:00:00"/>
    <x v="0"/>
    <x v="2"/>
    <x v="0"/>
    <s v="Office Supplies"/>
    <x v="8"/>
    <n v="38.520000000000003"/>
    <n v="-26.963999999999999"/>
    <n v="-0.7"/>
    <n v="7"/>
  </r>
  <r>
    <x v="988"/>
    <d v="2015-06-16T00:00:00"/>
    <x v="0"/>
    <x v="2"/>
    <x v="0"/>
    <s v="Technology"/>
    <x v="11"/>
    <n v="72.599999999999994"/>
    <n v="-8.1674999999999933"/>
    <n v="-0.1125"/>
    <n v="7"/>
  </r>
  <r>
    <x v="344"/>
    <d v="2017-12-03T00:00:00"/>
    <x v="0"/>
    <x v="1"/>
    <x v="1"/>
    <s v="Technology"/>
    <x v="7"/>
    <n v="57.567999999999998"/>
    <n v="5.7568000000000019"/>
    <n v="0.1"/>
    <n v="6"/>
  </r>
  <r>
    <x v="1075"/>
    <d v="2015-04-03T00:00:00"/>
    <x v="0"/>
    <x v="4"/>
    <x v="1"/>
    <s v="Office Supplies"/>
    <x v="4"/>
    <n v="83.699999999999989"/>
    <n v="3.3479999999999954"/>
    <n v="0.04"/>
    <n v="7"/>
  </r>
  <r>
    <x v="357"/>
    <d v="2015-09-26T00:00:00"/>
    <x v="2"/>
    <x v="17"/>
    <x v="0"/>
    <s v="Office Supplies"/>
    <x v="10"/>
    <n v="32.400000000000006"/>
    <n v="15.552000000000001"/>
    <n v="0.48"/>
    <n v="4"/>
  </r>
  <r>
    <x v="357"/>
    <d v="2015-09-26T00:00:00"/>
    <x v="2"/>
    <x v="17"/>
    <x v="0"/>
    <s v="Furniture"/>
    <x v="5"/>
    <n v="47.98"/>
    <n v="11.035399999999996"/>
    <n v="0.23"/>
    <n v="4"/>
  </r>
  <r>
    <x v="972"/>
    <d v="2015-11-21T00:00:00"/>
    <x v="0"/>
    <x v="1"/>
    <x v="1"/>
    <s v="Technology"/>
    <x v="7"/>
    <n v="415.96800000000007"/>
    <n v="51.995999999999981"/>
    <n v="0.125"/>
    <n v="4"/>
  </r>
  <r>
    <x v="972"/>
    <d v="2015-11-21T00:00:00"/>
    <x v="0"/>
    <x v="1"/>
    <x v="1"/>
    <s v="Office Supplies"/>
    <x v="4"/>
    <n v="304.89999999999998"/>
    <n v="6.097999999999999"/>
    <n v="0.02"/>
    <n v="4"/>
  </r>
  <r>
    <x v="972"/>
    <d v="2015-11-21T00:00:00"/>
    <x v="0"/>
    <x v="1"/>
    <x v="1"/>
    <s v="Furniture"/>
    <x v="5"/>
    <n v="80.959999999999994"/>
    <n v="29.145599999999995"/>
    <n v="0.36"/>
    <n v="4"/>
  </r>
  <r>
    <x v="972"/>
    <d v="2015-11-21T00:00:00"/>
    <x v="0"/>
    <x v="1"/>
    <x v="1"/>
    <s v="Office Supplies"/>
    <x v="4"/>
    <n v="777.21"/>
    <n v="54.404699999999963"/>
    <n v="7.0000000000000007E-2"/>
    <n v="4"/>
  </r>
  <r>
    <x v="972"/>
    <d v="2015-11-21T00:00:00"/>
    <x v="0"/>
    <x v="1"/>
    <x v="1"/>
    <s v="Office Supplies"/>
    <x v="10"/>
    <n v="32.400000000000006"/>
    <n v="15.552000000000001"/>
    <n v="0.48"/>
    <n v="4"/>
  </r>
  <r>
    <x v="972"/>
    <d v="2015-11-21T00:00:00"/>
    <x v="0"/>
    <x v="1"/>
    <x v="1"/>
    <s v="Furniture"/>
    <x v="1"/>
    <n v="225.56799999999998"/>
    <n v="2.8195999999999799"/>
    <n v="1.24999999999999E-2"/>
    <n v="4"/>
  </r>
  <r>
    <x v="972"/>
    <d v="2015-11-21T00:00:00"/>
    <x v="0"/>
    <x v="1"/>
    <x v="1"/>
    <s v="Furniture"/>
    <x v="5"/>
    <n v="36.599999999999994"/>
    <n v="15.372000000000002"/>
    <n v="0.42"/>
    <n v="4"/>
  </r>
  <r>
    <x v="113"/>
    <d v="2015-11-14T00:00:00"/>
    <x v="2"/>
    <x v="11"/>
    <x v="2"/>
    <s v="Office Supplies"/>
    <x v="9"/>
    <n v="715.64"/>
    <n v="178.90999999999997"/>
    <n v="0.25"/>
    <n v="4"/>
  </r>
  <r>
    <x v="113"/>
    <d v="2015-11-14T00:00:00"/>
    <x v="2"/>
    <x v="11"/>
    <x v="2"/>
    <s v="Office Supplies"/>
    <x v="4"/>
    <n v="795.51"/>
    <n v="143.19179999999994"/>
    <n v="0.18"/>
    <n v="4"/>
  </r>
  <r>
    <x v="113"/>
    <d v="2015-11-14T00:00:00"/>
    <x v="2"/>
    <x v="11"/>
    <x v="2"/>
    <s v="Technology"/>
    <x v="16"/>
    <n v="549.99"/>
    <n v="274.995"/>
    <n v="0.5"/>
    <n v="4"/>
  </r>
  <r>
    <x v="113"/>
    <d v="2015-11-14T00:00:00"/>
    <x v="2"/>
    <x v="11"/>
    <x v="2"/>
    <s v="Office Supplies"/>
    <x v="8"/>
    <n v="74.760000000000005"/>
    <n v="34.389600000000002"/>
    <n v="0.46"/>
    <n v="4"/>
  </r>
  <r>
    <x v="113"/>
    <d v="2015-11-14T00:00:00"/>
    <x v="2"/>
    <x v="11"/>
    <x v="2"/>
    <s v="Furniture"/>
    <x v="5"/>
    <n v="29.22"/>
    <n v="12.856800000000002"/>
    <n v="0.44"/>
    <n v="4"/>
  </r>
  <r>
    <x v="1076"/>
    <d v="2014-09-14T00:00:00"/>
    <x v="2"/>
    <x v="17"/>
    <x v="0"/>
    <s v="Office Supplies"/>
    <x v="8"/>
    <n v="9.64"/>
    <n v="4.7236000000000002"/>
    <n v="0.49"/>
    <n v="4"/>
  </r>
  <r>
    <x v="1077"/>
    <d v="2015-08-11T00:00:00"/>
    <x v="1"/>
    <x v="5"/>
    <x v="2"/>
    <s v="Office Supplies"/>
    <x v="4"/>
    <n v="33.488000000000007"/>
    <n v="-1.2558000000000051"/>
    <n v="-3.7500000000000103E-2"/>
    <n v="6"/>
  </r>
  <r>
    <x v="1077"/>
    <d v="2015-08-11T00:00:00"/>
    <x v="1"/>
    <x v="5"/>
    <x v="2"/>
    <s v="Office Supplies"/>
    <x v="14"/>
    <n v="23.04"/>
    <n v="-4.895999999999999"/>
    <n v="-0.21249999999999999"/>
    <n v="6"/>
  </r>
  <r>
    <x v="1077"/>
    <d v="2015-08-11T00:00:00"/>
    <x v="1"/>
    <x v="5"/>
    <x v="2"/>
    <s v="Office Supplies"/>
    <x v="8"/>
    <n v="1.3619999999999997"/>
    <n v="-2.1792000000000007"/>
    <n v="-1.6"/>
    <n v="6"/>
  </r>
  <r>
    <x v="1077"/>
    <d v="2015-08-11T00:00:00"/>
    <x v="1"/>
    <x v="5"/>
    <x v="2"/>
    <s v="Furniture"/>
    <x v="5"/>
    <n v="14.76"/>
    <n v="-11.439000000000004"/>
    <n v="-0.77500000000000002"/>
    <n v="6"/>
  </r>
  <r>
    <x v="213"/>
    <d v="2017-09-07T00:00:00"/>
    <x v="0"/>
    <x v="1"/>
    <x v="1"/>
    <s v="Furniture"/>
    <x v="0"/>
    <n v="239.66599999999997"/>
    <n v="14.097999999999999"/>
    <n v="5.8823529411764698E-2"/>
    <n v="4"/>
  </r>
  <r>
    <x v="549"/>
    <d v="2015-11-08T00:00:00"/>
    <x v="0"/>
    <x v="36"/>
    <x v="0"/>
    <s v="Furniture"/>
    <x v="3"/>
    <n v="301.95999999999998"/>
    <n v="45.293999999999983"/>
    <n v="0.15"/>
    <n v="7"/>
  </r>
  <r>
    <x v="1078"/>
    <d v="2015-05-04T00:00:00"/>
    <x v="2"/>
    <x v="9"/>
    <x v="3"/>
    <s v="Office Supplies"/>
    <x v="10"/>
    <n v="7.9680000000000009"/>
    <n v="2.8884000000000007"/>
    <n v="0.36249999999999999"/>
    <n v="5"/>
  </r>
  <r>
    <x v="766"/>
    <d v="2016-05-04T00:00:00"/>
    <x v="0"/>
    <x v="36"/>
    <x v="0"/>
    <s v="Office Supplies"/>
    <x v="10"/>
    <n v="109.92"/>
    <n v="53.860799999999998"/>
    <n v="0.49"/>
    <n v="3"/>
  </r>
  <r>
    <x v="766"/>
    <d v="2016-05-04T00:00:00"/>
    <x v="0"/>
    <x v="36"/>
    <x v="0"/>
    <s v="Office Supplies"/>
    <x v="10"/>
    <n v="19.440000000000001"/>
    <n v="9.3312000000000008"/>
    <n v="0.48"/>
    <n v="3"/>
  </r>
  <r>
    <x v="766"/>
    <d v="2016-05-04T00:00:00"/>
    <x v="0"/>
    <x v="36"/>
    <x v="0"/>
    <s v="Office Supplies"/>
    <x v="6"/>
    <n v="11.16"/>
    <n v="4.3524000000000003"/>
    <n v="0.39"/>
    <n v="3"/>
  </r>
  <r>
    <x v="79"/>
    <d v="2014-08-07T00:00:00"/>
    <x v="1"/>
    <x v="29"/>
    <x v="3"/>
    <s v="Office Supplies"/>
    <x v="9"/>
    <n v="79.47"/>
    <n v="22.251600000000003"/>
    <n v="0.28000000000000003"/>
    <n v="2"/>
  </r>
  <r>
    <x v="79"/>
    <d v="2014-08-07T00:00:00"/>
    <x v="1"/>
    <x v="29"/>
    <x v="3"/>
    <s v="Office Supplies"/>
    <x v="6"/>
    <n v="4.5599999999999996"/>
    <n v="2.0064000000000002"/>
    <n v="0.44"/>
    <n v="2"/>
  </r>
  <r>
    <x v="79"/>
    <d v="2014-08-07T00:00:00"/>
    <x v="1"/>
    <x v="29"/>
    <x v="3"/>
    <s v="Furniture"/>
    <x v="1"/>
    <n v="1133.3499999999999"/>
    <n v="294.67100000000005"/>
    <n v="0.26"/>
    <n v="2"/>
  </r>
  <r>
    <x v="810"/>
    <d v="2016-01-08T00:00:00"/>
    <x v="1"/>
    <x v="9"/>
    <x v="3"/>
    <s v="Office Supplies"/>
    <x v="6"/>
    <n v="4.6719999999999997"/>
    <n v="0.58399999999999985"/>
    <n v="0.125"/>
    <n v="4"/>
  </r>
  <r>
    <x v="810"/>
    <d v="2016-01-08T00:00:00"/>
    <x v="1"/>
    <x v="9"/>
    <x v="3"/>
    <s v="Office Supplies"/>
    <x v="8"/>
    <n v="104.58000000000001"/>
    <n v="-80.178000000000026"/>
    <n v="-0.76666666666666705"/>
    <n v="4"/>
  </r>
  <r>
    <x v="77"/>
    <d v="2016-11-12T00:00:00"/>
    <x v="2"/>
    <x v="47"/>
    <x v="1"/>
    <s v="Furniture"/>
    <x v="1"/>
    <n v="1603.1360000000002"/>
    <n v="100.19599999999997"/>
    <n v="6.25E-2"/>
    <n v="5"/>
  </r>
  <r>
    <x v="403"/>
    <d v="2016-06-14T00:00:00"/>
    <x v="1"/>
    <x v="1"/>
    <x v="1"/>
    <s v="Furniture"/>
    <x v="3"/>
    <n v="1293.4879999999998"/>
    <n v="80.843000000000075"/>
    <n v="6.2500000000000097E-2"/>
    <n v="0"/>
  </r>
  <r>
    <x v="446"/>
    <d v="2016-09-28T00:00:00"/>
    <x v="0"/>
    <x v="14"/>
    <x v="2"/>
    <s v="Furniture"/>
    <x v="5"/>
    <n v="127.94999999999999"/>
    <n v="21.751499999999986"/>
    <n v="0.17"/>
    <n v="4"/>
  </r>
  <r>
    <x v="983"/>
    <d v="2017-04-03T00:00:00"/>
    <x v="2"/>
    <x v="32"/>
    <x v="0"/>
    <s v="Office Supplies"/>
    <x v="4"/>
    <n v="59.76"/>
    <n v="16.732800000000005"/>
    <n v="0.28000000000000003"/>
    <n v="4"/>
  </r>
  <r>
    <x v="400"/>
    <d v="2017-06-04T00:00:00"/>
    <x v="2"/>
    <x v="36"/>
    <x v="0"/>
    <s v="Office Supplies"/>
    <x v="8"/>
    <n v="108.08"/>
    <n v="54.04"/>
    <n v="0.5"/>
    <n v="0"/>
  </r>
  <r>
    <x v="400"/>
    <d v="2017-06-04T00:00:00"/>
    <x v="2"/>
    <x v="36"/>
    <x v="0"/>
    <s v="Office Supplies"/>
    <x v="8"/>
    <n v="9.5400000000000009"/>
    <n v="4.3883999999999999"/>
    <n v="0.46"/>
    <n v="0"/>
  </r>
  <r>
    <x v="1003"/>
    <d v="2015-04-09T00:00:00"/>
    <x v="2"/>
    <x v="9"/>
    <x v="3"/>
    <s v="Office Supplies"/>
    <x v="6"/>
    <n v="11.736000000000001"/>
    <n v="1.0268999999999999"/>
    <n v="8.7499999999999994E-2"/>
    <n v="2"/>
  </r>
  <r>
    <x v="371"/>
    <d v="2014-05-26T00:00:00"/>
    <x v="2"/>
    <x v="31"/>
    <x v="3"/>
    <s v="Office Supplies"/>
    <x v="8"/>
    <n v="447.85999999999996"/>
    <n v="219.45140000000001"/>
    <n v="0.49"/>
    <n v="5"/>
  </r>
  <r>
    <x v="371"/>
    <d v="2014-05-26T00:00:00"/>
    <x v="2"/>
    <x v="31"/>
    <x v="3"/>
    <s v="Office Supplies"/>
    <x v="10"/>
    <n v="17.940000000000001"/>
    <n v="8.7906000000000013"/>
    <n v="0.49"/>
    <n v="5"/>
  </r>
  <r>
    <x v="371"/>
    <d v="2014-05-26T00:00:00"/>
    <x v="2"/>
    <x v="31"/>
    <x v="3"/>
    <s v="Office Supplies"/>
    <x v="9"/>
    <n v="245.88"/>
    <n v="68.846399999999988"/>
    <n v="0.28000000000000003"/>
    <n v="5"/>
  </r>
  <r>
    <x v="64"/>
    <d v="2016-09-11T00:00:00"/>
    <x v="0"/>
    <x v="15"/>
    <x v="3"/>
    <s v="Office Supplies"/>
    <x v="10"/>
    <n v="192.16"/>
    <n v="92.236799999999988"/>
    <n v="0.48"/>
    <n v="6"/>
  </r>
  <r>
    <x v="31"/>
    <d v="2016-09-22T00:00:00"/>
    <x v="1"/>
    <x v="1"/>
    <x v="1"/>
    <s v="Furniture"/>
    <x v="1"/>
    <n v="801.5680000000001"/>
    <n v="50.097999999999985"/>
    <n v="6.25E-2"/>
    <n v="4"/>
  </r>
  <r>
    <x v="31"/>
    <d v="2016-09-22T00:00:00"/>
    <x v="1"/>
    <x v="1"/>
    <x v="1"/>
    <s v="Office Supplies"/>
    <x v="10"/>
    <n v="368.91"/>
    <n v="180.76590000000002"/>
    <n v="0.49"/>
    <n v="4"/>
  </r>
  <r>
    <x v="31"/>
    <d v="2016-09-22T00:00:00"/>
    <x v="1"/>
    <x v="1"/>
    <x v="1"/>
    <s v="Furniture"/>
    <x v="1"/>
    <n v="885.52800000000002"/>
    <n v="-99.621900000000068"/>
    <n v="-0.1125"/>
    <n v="4"/>
  </r>
  <r>
    <x v="69"/>
    <d v="2016-03-15T00:00:00"/>
    <x v="1"/>
    <x v="1"/>
    <x v="1"/>
    <s v="Furniture"/>
    <x v="5"/>
    <n v="28.28"/>
    <n v="7.352800000000002"/>
    <n v="0.26"/>
    <n v="2"/>
  </r>
  <r>
    <x v="69"/>
    <d v="2016-03-15T00:00:00"/>
    <x v="1"/>
    <x v="1"/>
    <x v="1"/>
    <s v="Office Supplies"/>
    <x v="14"/>
    <n v="4912.59"/>
    <n v="196.50359999999978"/>
    <n v="0.04"/>
    <n v="2"/>
  </r>
  <r>
    <x v="1079"/>
    <d v="2014-10-17T00:00:00"/>
    <x v="0"/>
    <x v="1"/>
    <x v="1"/>
    <s v="Office Supplies"/>
    <x v="8"/>
    <n v="14.352000000000002"/>
    <n v="5.0231999999999992"/>
    <n v="0.35"/>
    <n v="1"/>
  </r>
  <r>
    <x v="1079"/>
    <d v="2014-10-17T00:00:00"/>
    <x v="0"/>
    <x v="1"/>
    <x v="1"/>
    <s v="Technology"/>
    <x v="11"/>
    <n v="179.97"/>
    <n v="86.385600000000011"/>
    <n v="0.48"/>
    <n v="1"/>
  </r>
  <r>
    <x v="1048"/>
    <d v="2017-10-11T00:00:00"/>
    <x v="1"/>
    <x v="34"/>
    <x v="3"/>
    <s v="Office Supplies"/>
    <x v="4"/>
    <n v="42.76"/>
    <n v="11.117599999999999"/>
    <n v="0.26"/>
    <n v="3"/>
  </r>
  <r>
    <x v="820"/>
    <d v="2015-05-12T00:00:00"/>
    <x v="0"/>
    <x v="0"/>
    <x v="0"/>
    <s v="Office Supplies"/>
    <x v="10"/>
    <n v="45.68"/>
    <n v="21.012799999999999"/>
    <n v="0.46"/>
    <n v="5"/>
  </r>
  <r>
    <x v="167"/>
    <d v="2016-04-17T00:00:00"/>
    <x v="0"/>
    <x v="39"/>
    <x v="3"/>
    <s v="Office Supplies"/>
    <x v="8"/>
    <n v="25.06"/>
    <n v="11.778199999999998"/>
    <n v="0.47"/>
    <n v="3"/>
  </r>
  <r>
    <x v="831"/>
    <d v="2016-11-26T00:00:00"/>
    <x v="0"/>
    <x v="10"/>
    <x v="2"/>
    <s v="Office Supplies"/>
    <x v="10"/>
    <n v="38.432000000000002"/>
    <n v="13.451199999999996"/>
    <n v="0.35"/>
    <n v="5"/>
  </r>
  <r>
    <x v="831"/>
    <d v="2016-11-26T00:00:00"/>
    <x v="0"/>
    <x v="10"/>
    <x v="2"/>
    <s v="Office Supplies"/>
    <x v="4"/>
    <n v="21.568000000000001"/>
    <n v="1.6175999999999986"/>
    <n v="7.49999999999999E-2"/>
    <n v="5"/>
  </r>
  <r>
    <x v="831"/>
    <d v="2016-11-26T00:00:00"/>
    <x v="0"/>
    <x v="10"/>
    <x v="2"/>
    <s v="Technology"/>
    <x v="11"/>
    <n v="81.576000000000008"/>
    <n v="2.0393999999999934"/>
    <n v="2.4999999999999901E-2"/>
    <n v="5"/>
  </r>
  <r>
    <x v="18"/>
    <d v="2017-09-14T00:00:00"/>
    <x v="0"/>
    <x v="32"/>
    <x v="0"/>
    <s v="Office Supplies"/>
    <x v="8"/>
    <n v="2.78"/>
    <n v="1.3621999999999999"/>
    <n v="0.49"/>
    <n v="4"/>
  </r>
  <r>
    <x v="428"/>
    <d v="2017-09-14T00:00:00"/>
    <x v="1"/>
    <x v="1"/>
    <x v="1"/>
    <s v="Office Supplies"/>
    <x v="4"/>
    <n v="99.87"/>
    <n v="23.968799999999998"/>
    <n v="0.24"/>
    <n v="5"/>
  </r>
  <r>
    <x v="301"/>
    <d v="2014-11-08T00:00:00"/>
    <x v="2"/>
    <x v="1"/>
    <x v="1"/>
    <s v="Office Supplies"/>
    <x v="2"/>
    <n v="44.400000000000006"/>
    <n v="22.200000000000003"/>
    <n v="0.5"/>
    <n v="7"/>
  </r>
  <r>
    <x v="301"/>
    <d v="2014-11-08T00:00:00"/>
    <x v="2"/>
    <x v="1"/>
    <x v="1"/>
    <s v="Office Supplies"/>
    <x v="10"/>
    <n v="21.400000000000002"/>
    <n v="9.629999999999999"/>
    <n v="0.45"/>
    <n v="7"/>
  </r>
  <r>
    <x v="1015"/>
    <d v="2016-04-09T00:00:00"/>
    <x v="0"/>
    <x v="14"/>
    <x v="2"/>
    <s v="Furniture"/>
    <x v="5"/>
    <n v="71.12"/>
    <n v="22.047199999999997"/>
    <n v="0.31"/>
    <n v="6"/>
  </r>
  <r>
    <x v="1015"/>
    <d v="2016-04-09T00:00:00"/>
    <x v="0"/>
    <x v="14"/>
    <x v="2"/>
    <s v="Technology"/>
    <x v="7"/>
    <n v="259.95999999999998"/>
    <n v="124.7808"/>
    <n v="0.48"/>
    <n v="6"/>
  </r>
  <r>
    <x v="602"/>
    <d v="2017-01-16T00:00:00"/>
    <x v="1"/>
    <x v="1"/>
    <x v="1"/>
    <s v="Office Supplies"/>
    <x v="12"/>
    <n v="9.7799999999999994"/>
    <n v="4.8899999999999997"/>
    <n v="0.5"/>
    <n v="4"/>
  </r>
  <r>
    <x v="312"/>
    <d v="2015-11-24T00:00:00"/>
    <x v="2"/>
    <x v="1"/>
    <x v="1"/>
    <s v="Office Supplies"/>
    <x v="8"/>
    <n v="24.192"/>
    <n v="7.5599999999999987"/>
    <n v="0.3125"/>
    <n v="4"/>
  </r>
  <r>
    <x v="581"/>
    <d v="2016-12-02T00:00:00"/>
    <x v="1"/>
    <x v="30"/>
    <x v="3"/>
    <s v="Furniture"/>
    <x v="5"/>
    <n v="31.56"/>
    <n v="10.4148"/>
    <n v="0.33"/>
    <n v="5"/>
  </r>
  <r>
    <x v="44"/>
    <d v="2017-11-06T00:00:00"/>
    <x v="2"/>
    <x v="1"/>
    <x v="1"/>
    <s v="Office Supplies"/>
    <x v="10"/>
    <n v="59.94"/>
    <n v="28.171799999999998"/>
    <n v="0.47"/>
    <n v="0"/>
  </r>
  <r>
    <x v="44"/>
    <d v="2017-11-06T00:00:00"/>
    <x v="2"/>
    <x v="1"/>
    <x v="1"/>
    <s v="Office Supplies"/>
    <x v="10"/>
    <n v="45.36"/>
    <n v="22.226399999999998"/>
    <n v="0.49"/>
    <n v="0"/>
  </r>
  <r>
    <x v="44"/>
    <d v="2017-11-06T00:00:00"/>
    <x v="2"/>
    <x v="1"/>
    <x v="1"/>
    <s v="Office Supplies"/>
    <x v="10"/>
    <n v="26.400000000000002"/>
    <n v="12.672000000000001"/>
    <n v="0.48"/>
    <n v="0"/>
  </r>
  <r>
    <x v="44"/>
    <d v="2017-11-06T00:00:00"/>
    <x v="2"/>
    <x v="1"/>
    <x v="1"/>
    <s v="Office Supplies"/>
    <x v="2"/>
    <n v="41.4"/>
    <n v="19.872"/>
    <n v="0.48"/>
    <n v="0"/>
  </r>
  <r>
    <x v="44"/>
    <d v="2017-11-06T00:00:00"/>
    <x v="2"/>
    <x v="1"/>
    <x v="1"/>
    <s v="Technology"/>
    <x v="11"/>
    <n v="16.95"/>
    <n v="1.0169999999999995"/>
    <n v="0.06"/>
    <n v="0"/>
  </r>
  <r>
    <x v="499"/>
    <d v="2016-12-07T00:00:00"/>
    <x v="1"/>
    <x v="1"/>
    <x v="1"/>
    <s v="Office Supplies"/>
    <x v="8"/>
    <n v="24.704000000000001"/>
    <n v="9.2639999999999993"/>
    <n v="0.375"/>
    <n v="5"/>
  </r>
  <r>
    <x v="499"/>
    <d v="2016-12-07T00:00:00"/>
    <x v="1"/>
    <x v="1"/>
    <x v="1"/>
    <s v="Office Supplies"/>
    <x v="9"/>
    <n v="59.699999999999996"/>
    <n v="26.864999999999995"/>
    <n v="0.45"/>
    <n v="5"/>
  </r>
  <r>
    <x v="499"/>
    <d v="2016-12-07T00:00:00"/>
    <x v="1"/>
    <x v="1"/>
    <x v="1"/>
    <s v="Furniture"/>
    <x v="5"/>
    <n v="14.52"/>
    <n v="5.6627999999999998"/>
    <n v="0.39"/>
    <n v="5"/>
  </r>
  <r>
    <x v="499"/>
    <d v="2016-12-07T00:00:00"/>
    <x v="1"/>
    <x v="1"/>
    <x v="1"/>
    <s v="Office Supplies"/>
    <x v="8"/>
    <n v="104.184"/>
    <n v="33.8598"/>
    <n v="0.32500000000000001"/>
    <n v="5"/>
  </r>
  <r>
    <x v="907"/>
    <d v="2016-12-22T00:00:00"/>
    <x v="2"/>
    <x v="4"/>
    <x v="1"/>
    <s v="Office Supplies"/>
    <x v="4"/>
    <n v="46.53"/>
    <n v="13.028400000000001"/>
    <n v="0.28000000000000003"/>
    <n v="5"/>
  </r>
  <r>
    <x v="829"/>
    <d v="2014-08-26T00:00:00"/>
    <x v="1"/>
    <x v="0"/>
    <x v="0"/>
    <s v="Office Supplies"/>
    <x v="14"/>
    <n v="25.5"/>
    <n v="6.63"/>
    <n v="0.26"/>
    <n v="2"/>
  </r>
  <r>
    <x v="14"/>
    <d v="2015-09-23T00:00:00"/>
    <x v="0"/>
    <x v="15"/>
    <x v="3"/>
    <s v="Office Supplies"/>
    <x v="4"/>
    <n v="14.9"/>
    <n v="1.0429999999999984"/>
    <n v="6.9999999999999896E-2"/>
    <n v="6"/>
  </r>
  <r>
    <x v="14"/>
    <d v="2015-09-23T00:00:00"/>
    <x v="0"/>
    <x v="15"/>
    <x v="3"/>
    <s v="Office Supplies"/>
    <x v="2"/>
    <n v="87.71"/>
    <n v="41.223699999999994"/>
    <n v="0.47"/>
    <n v="6"/>
  </r>
  <r>
    <x v="14"/>
    <d v="2015-09-23T00:00:00"/>
    <x v="0"/>
    <x v="15"/>
    <x v="3"/>
    <s v="Furniture"/>
    <x v="1"/>
    <n v="199.76400000000001"/>
    <n v="8.8783999999999956"/>
    <n v="4.4444444444444398E-2"/>
    <n v="6"/>
  </r>
  <r>
    <x v="14"/>
    <d v="2015-09-23T00:00:00"/>
    <x v="0"/>
    <x v="15"/>
    <x v="3"/>
    <s v="Office Supplies"/>
    <x v="4"/>
    <n v="94.6"/>
    <n v="27.433999999999997"/>
    <n v="0.28999999999999998"/>
    <n v="6"/>
  </r>
  <r>
    <x v="14"/>
    <d v="2015-09-23T00:00:00"/>
    <x v="0"/>
    <x v="15"/>
    <x v="3"/>
    <s v="Furniture"/>
    <x v="0"/>
    <n v="4228.7040000000006"/>
    <n v="158.57639999999992"/>
    <n v="3.7499999999999999E-2"/>
    <n v="6"/>
  </r>
  <r>
    <x v="14"/>
    <d v="2015-09-23T00:00:00"/>
    <x v="0"/>
    <x v="15"/>
    <x v="3"/>
    <s v="Furniture"/>
    <x v="0"/>
    <n v="2003.9200000000003"/>
    <n v="-25.049000000000149"/>
    <n v="-1.25000000000001E-2"/>
    <n v="6"/>
  </r>
  <r>
    <x v="14"/>
    <d v="2015-09-23T00:00:00"/>
    <x v="0"/>
    <x v="15"/>
    <x v="3"/>
    <s v="Technology"/>
    <x v="7"/>
    <n v="209.96999999999997"/>
    <n v="58.791600000000003"/>
    <n v="0.28000000000000003"/>
    <n v="6"/>
  </r>
  <r>
    <x v="14"/>
    <d v="2015-09-23T00:00:00"/>
    <x v="0"/>
    <x v="15"/>
    <x v="3"/>
    <s v="Technology"/>
    <x v="11"/>
    <n v="659.9"/>
    <n v="217.76699999999994"/>
    <n v="0.33"/>
    <n v="6"/>
  </r>
  <r>
    <x v="14"/>
    <d v="2015-09-23T00:00:00"/>
    <x v="0"/>
    <x v="15"/>
    <x v="3"/>
    <s v="Office Supplies"/>
    <x v="10"/>
    <n v="110.96"/>
    <n v="53.260799999999996"/>
    <n v="0.48"/>
    <n v="6"/>
  </r>
  <r>
    <x v="14"/>
    <d v="2015-09-23T00:00:00"/>
    <x v="0"/>
    <x v="15"/>
    <x v="3"/>
    <s v="Technology"/>
    <x v="7"/>
    <n v="67.8"/>
    <n v="1.3559999999999945"/>
    <n v="1.99999999999999E-2"/>
    <n v="6"/>
  </r>
  <r>
    <x v="491"/>
    <d v="2016-11-30T00:00:00"/>
    <x v="1"/>
    <x v="15"/>
    <x v="3"/>
    <s v="Furniture"/>
    <x v="3"/>
    <n v="313.17599999999999"/>
    <n v="-120.05080000000007"/>
    <n v="-0.38333333333333403"/>
    <n v="4"/>
  </r>
  <r>
    <x v="123"/>
    <d v="2017-11-22T00:00:00"/>
    <x v="0"/>
    <x v="17"/>
    <x v="0"/>
    <s v="Office Supplies"/>
    <x v="6"/>
    <n v="22.959999999999997"/>
    <n v="6.6583999999999968"/>
    <n v="0.28999999999999998"/>
    <n v="3"/>
  </r>
  <r>
    <x v="95"/>
    <d v="2017-06-08T00:00:00"/>
    <x v="1"/>
    <x v="4"/>
    <x v="1"/>
    <s v="Technology"/>
    <x v="11"/>
    <n v="1099.5"/>
    <n v="362.83500000000004"/>
    <n v="0.33"/>
    <n v="5"/>
  </r>
  <r>
    <x v="918"/>
    <d v="2014-04-12T00:00:00"/>
    <x v="1"/>
    <x v="19"/>
    <x v="0"/>
    <s v="Furniture"/>
    <x v="3"/>
    <n v="1215.92"/>
    <n v="316.13920000000007"/>
    <n v="0.26"/>
    <n v="4"/>
  </r>
  <r>
    <x v="856"/>
    <d v="2014-10-15T00:00:00"/>
    <x v="1"/>
    <x v="36"/>
    <x v="0"/>
    <s v="Office Supplies"/>
    <x v="2"/>
    <n v="7.31"/>
    <n v="3.4356999999999998"/>
    <n v="0.47"/>
    <n v="4"/>
  </r>
  <r>
    <x v="856"/>
    <d v="2014-10-15T00:00:00"/>
    <x v="1"/>
    <x v="36"/>
    <x v="0"/>
    <s v="Furniture"/>
    <x v="5"/>
    <n v="8.92"/>
    <n v="3.9248000000000003"/>
    <n v="0.44"/>
    <n v="4"/>
  </r>
  <r>
    <x v="437"/>
    <d v="2017-07-09T00:00:00"/>
    <x v="0"/>
    <x v="9"/>
    <x v="3"/>
    <s v="Furniture"/>
    <x v="0"/>
    <n v="87.210000000000008"/>
    <n v="-45.349200000000003"/>
    <n v="-0.52"/>
    <n v="2"/>
  </r>
  <r>
    <x v="437"/>
    <d v="2017-07-09T00:00:00"/>
    <x v="0"/>
    <x v="9"/>
    <x v="3"/>
    <s v="Office Supplies"/>
    <x v="10"/>
    <n v="15.552000000000003"/>
    <n v="5.4432"/>
    <n v="0.35"/>
    <n v="2"/>
  </r>
  <r>
    <x v="437"/>
    <d v="2017-07-09T00:00:00"/>
    <x v="0"/>
    <x v="9"/>
    <x v="3"/>
    <s v="Technology"/>
    <x v="7"/>
    <n v="683.98799999999994"/>
    <n v="-113.9980000000001"/>
    <n v="-0.16666666666666699"/>
    <n v="2"/>
  </r>
  <r>
    <x v="437"/>
    <d v="2017-07-09T00:00:00"/>
    <x v="0"/>
    <x v="9"/>
    <x v="3"/>
    <s v="Office Supplies"/>
    <x v="4"/>
    <n v="13.392000000000001"/>
    <n v="1.0044"/>
    <n v="7.4999999999999997E-2"/>
    <n v="2"/>
  </r>
  <r>
    <x v="437"/>
    <d v="2017-07-09T00:00:00"/>
    <x v="0"/>
    <x v="9"/>
    <x v="3"/>
    <s v="Technology"/>
    <x v="11"/>
    <n v="16.776000000000003"/>
    <n v="4.8231000000000002"/>
    <n v="0.28749999999999998"/>
    <n v="2"/>
  </r>
  <r>
    <x v="437"/>
    <d v="2017-07-09T00:00:00"/>
    <x v="0"/>
    <x v="9"/>
    <x v="3"/>
    <s v="Technology"/>
    <x v="11"/>
    <n v="527.91999999999996"/>
    <n v="85.786999999999949"/>
    <n v="0.16250000000000001"/>
    <n v="2"/>
  </r>
  <r>
    <x v="975"/>
    <d v="2016-07-04T00:00:00"/>
    <x v="2"/>
    <x v="4"/>
    <x v="1"/>
    <s v="Furniture"/>
    <x v="5"/>
    <n v="25.4"/>
    <n v="8.6359999999999992"/>
    <n v="0.34"/>
    <n v="0"/>
  </r>
  <r>
    <x v="975"/>
    <d v="2016-07-04T00:00:00"/>
    <x v="2"/>
    <x v="4"/>
    <x v="1"/>
    <s v="Technology"/>
    <x v="7"/>
    <n v="177.48000000000002"/>
    <n v="19.966499999999982"/>
    <n v="0.1125"/>
    <n v="0"/>
  </r>
  <r>
    <x v="975"/>
    <d v="2016-07-04T00:00:00"/>
    <x v="2"/>
    <x v="4"/>
    <x v="1"/>
    <s v="Technology"/>
    <x v="7"/>
    <n v="71.975999999999999"/>
    <n v="8.9969999999999892"/>
    <n v="0.125"/>
    <n v="0"/>
  </r>
  <r>
    <x v="240"/>
    <d v="2017-05-25T00:00:00"/>
    <x v="0"/>
    <x v="5"/>
    <x v="2"/>
    <s v="Technology"/>
    <x v="7"/>
    <n v="95.992000000000004"/>
    <n v="9.5991999999999997"/>
    <n v="0.1"/>
    <n v="6"/>
  </r>
  <r>
    <x v="240"/>
    <d v="2017-05-25T00:00:00"/>
    <x v="0"/>
    <x v="5"/>
    <x v="2"/>
    <s v="Office Supplies"/>
    <x v="2"/>
    <n v="13.216000000000001"/>
    <n v="4.2951999999999995"/>
    <n v="0.32500000000000001"/>
    <n v="6"/>
  </r>
  <r>
    <x v="386"/>
    <d v="2017-10-14T00:00:00"/>
    <x v="0"/>
    <x v="1"/>
    <x v="1"/>
    <s v="Technology"/>
    <x v="11"/>
    <n v="435.84000000000003"/>
    <n v="130.75199999999995"/>
    <n v="0.3"/>
    <n v="2"/>
  </r>
  <r>
    <x v="386"/>
    <d v="2017-10-14T00:00:00"/>
    <x v="0"/>
    <x v="1"/>
    <x v="1"/>
    <s v="Office Supplies"/>
    <x v="6"/>
    <n v="5.88"/>
    <n v="1.5876000000000001"/>
    <n v="0.27"/>
    <n v="2"/>
  </r>
  <r>
    <x v="876"/>
    <d v="2016-08-13T00:00:00"/>
    <x v="0"/>
    <x v="1"/>
    <x v="1"/>
    <s v="Technology"/>
    <x v="7"/>
    <n v="211.16800000000001"/>
    <n v="18.477200000000011"/>
    <n v="8.7499999999999994E-2"/>
    <n v="7"/>
  </r>
  <r>
    <x v="55"/>
    <d v="2014-08-29T00:00:00"/>
    <x v="1"/>
    <x v="1"/>
    <x v="1"/>
    <s v="Furniture"/>
    <x v="5"/>
    <n v="6.28"/>
    <n v="2.6376000000000004"/>
    <n v="0.42"/>
    <n v="4"/>
  </r>
  <r>
    <x v="55"/>
    <d v="2014-08-29T00:00:00"/>
    <x v="1"/>
    <x v="1"/>
    <x v="1"/>
    <s v="Technology"/>
    <x v="11"/>
    <n v="95.1"/>
    <n v="30.431999999999995"/>
    <n v="0.32"/>
    <n v="4"/>
  </r>
  <r>
    <x v="55"/>
    <d v="2014-08-29T00:00:00"/>
    <x v="1"/>
    <x v="1"/>
    <x v="1"/>
    <s v="Office Supplies"/>
    <x v="10"/>
    <n v="25.92"/>
    <n v="12.441600000000001"/>
    <n v="0.48"/>
    <n v="4"/>
  </r>
  <r>
    <x v="55"/>
    <d v="2014-08-29T00:00:00"/>
    <x v="1"/>
    <x v="1"/>
    <x v="1"/>
    <s v="Office Supplies"/>
    <x v="4"/>
    <n v="48.84"/>
    <n v="13.186800000000005"/>
    <n v="0.27"/>
    <n v="4"/>
  </r>
  <r>
    <x v="471"/>
    <d v="2015-09-18T00:00:00"/>
    <x v="2"/>
    <x v="23"/>
    <x v="2"/>
    <s v="Office Supplies"/>
    <x v="8"/>
    <n v="25.9"/>
    <n v="12.690999999999999"/>
    <n v="0.49"/>
    <n v="4"/>
  </r>
  <r>
    <x v="916"/>
    <d v="2017-03-05T00:00:00"/>
    <x v="1"/>
    <x v="35"/>
    <x v="0"/>
    <s v="Office Supplies"/>
    <x v="12"/>
    <n v="42.68"/>
    <n v="19.6328"/>
    <n v="0.46"/>
    <n v="0"/>
  </r>
  <r>
    <x v="916"/>
    <d v="2017-03-05T00:00:00"/>
    <x v="1"/>
    <x v="35"/>
    <x v="0"/>
    <s v="Technology"/>
    <x v="11"/>
    <n v="299.96999999999997"/>
    <n v="125.98740000000001"/>
    <n v="0.42"/>
    <n v="0"/>
  </r>
  <r>
    <x v="916"/>
    <d v="2017-03-05T00:00:00"/>
    <x v="1"/>
    <x v="35"/>
    <x v="0"/>
    <s v="Office Supplies"/>
    <x v="9"/>
    <n v="262.24"/>
    <n v="78.671999999999997"/>
    <n v="0.3"/>
    <n v="0"/>
  </r>
  <r>
    <x v="916"/>
    <d v="2017-03-05T00:00:00"/>
    <x v="1"/>
    <x v="35"/>
    <x v="0"/>
    <s v="Office Supplies"/>
    <x v="8"/>
    <n v="234.36"/>
    <n v="112.49279999999999"/>
    <n v="0.48"/>
    <n v="0"/>
  </r>
  <r>
    <x v="4"/>
    <d v="2017-04-21T00:00:00"/>
    <x v="2"/>
    <x v="5"/>
    <x v="2"/>
    <s v="Office Supplies"/>
    <x v="10"/>
    <n v="20.736000000000004"/>
    <n v="7.2576000000000001"/>
    <n v="0.35"/>
    <n v="6"/>
  </r>
  <r>
    <x v="809"/>
    <d v="2014-03-31T00:00:00"/>
    <x v="1"/>
    <x v="15"/>
    <x v="3"/>
    <s v="Office Supplies"/>
    <x v="6"/>
    <n v="10.5"/>
    <n v="2.9400000000000004"/>
    <n v="0.28000000000000003"/>
    <n v="1"/>
  </r>
  <r>
    <x v="7"/>
    <d v="2014-11-15T00:00:00"/>
    <x v="1"/>
    <x v="9"/>
    <x v="3"/>
    <s v="Furniture"/>
    <x v="5"/>
    <n v="23.968000000000004"/>
    <n v="7.7896000000000001"/>
    <n v="0.32500000000000001"/>
    <n v="4"/>
  </r>
  <r>
    <x v="7"/>
    <d v="2014-11-15T00:00:00"/>
    <x v="1"/>
    <x v="9"/>
    <x v="3"/>
    <s v="Furniture"/>
    <x v="0"/>
    <n v="521.96"/>
    <n v="-250.54079999999999"/>
    <n v="-0.48"/>
    <n v="4"/>
  </r>
  <r>
    <x v="299"/>
    <d v="2016-03-15T00:00:00"/>
    <x v="1"/>
    <x v="1"/>
    <x v="1"/>
    <s v="Office Supplies"/>
    <x v="4"/>
    <n v="676.55"/>
    <n v="6.7655000000000598"/>
    <n v="1.0000000000000101E-2"/>
    <n v="3"/>
  </r>
  <r>
    <x v="299"/>
    <d v="2016-03-15T00:00:00"/>
    <x v="1"/>
    <x v="1"/>
    <x v="1"/>
    <s v="Office Supplies"/>
    <x v="9"/>
    <n v="154.9"/>
    <n v="40.274000000000001"/>
    <n v="0.26"/>
    <n v="3"/>
  </r>
  <r>
    <x v="299"/>
    <d v="2016-03-15T00:00:00"/>
    <x v="1"/>
    <x v="1"/>
    <x v="1"/>
    <s v="Office Supplies"/>
    <x v="12"/>
    <n v="30.56"/>
    <n v="14.974399999999999"/>
    <n v="0.49"/>
    <n v="3"/>
  </r>
  <r>
    <x v="299"/>
    <d v="2016-03-15T00:00:00"/>
    <x v="1"/>
    <x v="1"/>
    <x v="1"/>
    <s v="Furniture"/>
    <x v="1"/>
    <n v="770.35200000000009"/>
    <n v="77.035199999999975"/>
    <n v="0.1"/>
    <n v="3"/>
  </r>
  <r>
    <x v="839"/>
    <d v="2017-02-14T00:00:00"/>
    <x v="1"/>
    <x v="1"/>
    <x v="1"/>
    <s v="Furniture"/>
    <x v="5"/>
    <n v="21.12"/>
    <n v="6.5471999999999984"/>
    <n v="0.31"/>
    <n v="5"/>
  </r>
  <r>
    <x v="7"/>
    <d v="2014-11-13T00:00:00"/>
    <x v="2"/>
    <x v="1"/>
    <x v="1"/>
    <s v="Technology"/>
    <x v="7"/>
    <n v="575.928"/>
    <n v="57.592799999999983"/>
    <n v="0.1"/>
    <n v="2"/>
  </r>
  <r>
    <x v="7"/>
    <d v="2014-11-13T00:00:00"/>
    <x v="2"/>
    <x v="1"/>
    <x v="1"/>
    <s v="Office Supplies"/>
    <x v="9"/>
    <n v="7.78"/>
    <n v="2.0228000000000002"/>
    <n v="0.26"/>
    <n v="2"/>
  </r>
  <r>
    <x v="7"/>
    <d v="2014-11-13T00:00:00"/>
    <x v="2"/>
    <x v="1"/>
    <x v="1"/>
    <s v="Office Supplies"/>
    <x v="10"/>
    <n v="123.92"/>
    <n v="55.763999999999996"/>
    <n v="0.45"/>
    <n v="2"/>
  </r>
  <r>
    <x v="648"/>
    <d v="2017-08-25T00:00:00"/>
    <x v="1"/>
    <x v="1"/>
    <x v="1"/>
    <s v="Office Supplies"/>
    <x v="14"/>
    <n v="17.22"/>
    <n v="5.1659999999999986"/>
    <n v="0.3"/>
    <n v="5"/>
  </r>
  <r>
    <x v="648"/>
    <d v="2017-08-25T00:00:00"/>
    <x v="1"/>
    <x v="1"/>
    <x v="1"/>
    <s v="Office Supplies"/>
    <x v="4"/>
    <n v="226.56"/>
    <n v="63.436800000000005"/>
    <n v="0.28000000000000003"/>
    <n v="5"/>
  </r>
  <r>
    <x v="648"/>
    <d v="2017-08-25T00:00:00"/>
    <x v="1"/>
    <x v="1"/>
    <x v="1"/>
    <s v="Technology"/>
    <x v="7"/>
    <n v="107.88"/>
    <n v="10.787999999999997"/>
    <n v="0.1"/>
    <n v="5"/>
  </r>
  <r>
    <x v="804"/>
    <d v="2016-01-17T00:00:00"/>
    <x v="2"/>
    <x v="15"/>
    <x v="3"/>
    <s v="Office Supplies"/>
    <x v="10"/>
    <n v="81.98"/>
    <n v="40.170200000000001"/>
    <n v="0.49"/>
    <n v="2"/>
  </r>
  <r>
    <x v="836"/>
    <d v="2014-07-22T00:00:00"/>
    <x v="0"/>
    <x v="1"/>
    <x v="1"/>
    <s v="Office Supplies"/>
    <x v="10"/>
    <n v="104.85"/>
    <n v="50.327999999999996"/>
    <n v="0.48"/>
    <n v="2"/>
  </r>
  <r>
    <x v="836"/>
    <d v="2014-07-22T00:00:00"/>
    <x v="0"/>
    <x v="1"/>
    <x v="1"/>
    <s v="Office Supplies"/>
    <x v="8"/>
    <n v="8.7040000000000006"/>
    <n v="3.1551999999999998"/>
    <n v="0.36249999999999999"/>
    <n v="2"/>
  </r>
  <r>
    <x v="836"/>
    <d v="2014-07-22T00:00:00"/>
    <x v="0"/>
    <x v="1"/>
    <x v="1"/>
    <s v="Office Supplies"/>
    <x v="10"/>
    <n v="19.920000000000002"/>
    <n v="9.7608000000000015"/>
    <n v="0.49"/>
    <n v="2"/>
  </r>
  <r>
    <x v="836"/>
    <d v="2014-07-22T00:00:00"/>
    <x v="0"/>
    <x v="1"/>
    <x v="1"/>
    <s v="Furniture"/>
    <x v="5"/>
    <n v="43.019999999999996"/>
    <n v="15.4872"/>
    <n v="0.36"/>
    <n v="2"/>
  </r>
  <r>
    <x v="695"/>
    <d v="2017-02-11T00:00:00"/>
    <x v="0"/>
    <x v="15"/>
    <x v="3"/>
    <s v="Furniture"/>
    <x v="0"/>
    <n v="240.78400000000002"/>
    <n v="30.097999999999978"/>
    <n v="0.125"/>
    <n v="5"/>
  </r>
  <r>
    <x v="707"/>
    <d v="2015-12-29T00:00:00"/>
    <x v="2"/>
    <x v="15"/>
    <x v="3"/>
    <s v="Office Supplies"/>
    <x v="9"/>
    <n v="414.96"/>
    <n v="124.48799999999994"/>
    <n v="0.3"/>
    <n v="4"/>
  </r>
  <r>
    <x v="750"/>
    <d v="2016-10-13T00:00:00"/>
    <x v="0"/>
    <x v="3"/>
    <x v="0"/>
    <s v="Office Supplies"/>
    <x v="4"/>
    <n v="387.72"/>
    <n v="-67.851000000000028"/>
    <n v="-0.17499999999999999"/>
    <n v="5"/>
  </r>
  <r>
    <x v="1002"/>
    <d v="2017-07-17T00:00:00"/>
    <x v="1"/>
    <x v="41"/>
    <x v="2"/>
    <s v="Office Supplies"/>
    <x v="4"/>
    <n v="360.38"/>
    <n v="93.698800000000006"/>
    <n v="0.26"/>
    <n v="4"/>
  </r>
  <r>
    <x v="1002"/>
    <d v="2017-07-17T00:00:00"/>
    <x v="1"/>
    <x v="41"/>
    <x v="2"/>
    <s v="Office Supplies"/>
    <x v="10"/>
    <n v="13.56"/>
    <n v="6.2375999999999996"/>
    <n v="0.46"/>
    <n v="4"/>
  </r>
  <r>
    <x v="558"/>
    <d v="2017-04-25T00:00:00"/>
    <x v="0"/>
    <x v="16"/>
    <x v="1"/>
    <s v="Technology"/>
    <x v="7"/>
    <n v="552"/>
    <n v="34.5"/>
    <n v="6.25E-2"/>
    <n v="1"/>
  </r>
  <r>
    <x v="557"/>
    <d v="2014-09-13T00:00:00"/>
    <x v="2"/>
    <x v="26"/>
    <x v="2"/>
    <s v="Furniture"/>
    <x v="3"/>
    <n v="429.90000000000003"/>
    <n v="111.77400000000003"/>
    <n v="0.26"/>
    <n v="6"/>
  </r>
  <r>
    <x v="557"/>
    <d v="2014-09-13T00:00:00"/>
    <x v="2"/>
    <x v="26"/>
    <x v="2"/>
    <s v="Office Supplies"/>
    <x v="8"/>
    <n v="32.06"/>
    <n v="15.3888"/>
    <n v="0.48"/>
    <n v="6"/>
  </r>
  <r>
    <x v="557"/>
    <d v="2014-09-13T00:00:00"/>
    <x v="2"/>
    <x v="26"/>
    <x v="2"/>
    <s v="Furniture"/>
    <x v="1"/>
    <n v="161.96"/>
    <n v="45.348800000000011"/>
    <n v="0.28000000000000003"/>
    <n v="6"/>
  </r>
  <r>
    <x v="557"/>
    <d v="2014-09-13T00:00:00"/>
    <x v="2"/>
    <x v="26"/>
    <x v="2"/>
    <s v="Office Supplies"/>
    <x v="4"/>
    <n v="19.86"/>
    <n v="5.7593999999999976"/>
    <n v="0.28999999999999998"/>
    <n v="6"/>
  </r>
  <r>
    <x v="831"/>
    <d v="2016-11-28T00:00:00"/>
    <x v="0"/>
    <x v="15"/>
    <x v="3"/>
    <s v="Office Supplies"/>
    <x v="10"/>
    <n v="12.96"/>
    <n v="6.3504000000000005"/>
    <n v="0.49"/>
    <n v="7"/>
  </r>
  <r>
    <x v="118"/>
    <d v="2017-09-18T00:00:00"/>
    <x v="0"/>
    <x v="9"/>
    <x v="3"/>
    <s v="Office Supplies"/>
    <x v="10"/>
    <n v="20.544000000000004"/>
    <n v="6.4199999999999964"/>
    <n v="0.3125"/>
    <n v="2"/>
  </r>
  <r>
    <x v="1080"/>
    <d v="2016-07-25T00:00:00"/>
    <x v="0"/>
    <x v="35"/>
    <x v="0"/>
    <s v="Furniture"/>
    <x v="5"/>
    <n v="185.57999999999998"/>
    <n v="76.087800000000001"/>
    <n v="0.41"/>
    <n v="6"/>
  </r>
  <r>
    <x v="1080"/>
    <d v="2016-07-25T00:00:00"/>
    <x v="0"/>
    <x v="35"/>
    <x v="0"/>
    <s v="Office Supplies"/>
    <x v="8"/>
    <n v="77.56"/>
    <n v="35.677599999999998"/>
    <n v="0.46"/>
    <n v="6"/>
  </r>
  <r>
    <x v="1080"/>
    <d v="2016-07-25T00:00:00"/>
    <x v="0"/>
    <x v="35"/>
    <x v="0"/>
    <s v="Office Supplies"/>
    <x v="4"/>
    <n v="87.92"/>
    <n v="0.87919999999999732"/>
    <n v="9.9999999999999707E-3"/>
    <n v="6"/>
  </r>
  <r>
    <x v="1080"/>
    <d v="2016-07-25T00:00:00"/>
    <x v="0"/>
    <x v="35"/>
    <x v="0"/>
    <s v="Office Supplies"/>
    <x v="10"/>
    <n v="245.94"/>
    <n v="120.51060000000001"/>
    <n v="0.49"/>
    <n v="6"/>
  </r>
  <r>
    <x v="1080"/>
    <d v="2016-07-25T00:00:00"/>
    <x v="0"/>
    <x v="35"/>
    <x v="0"/>
    <s v="Office Supplies"/>
    <x v="8"/>
    <n v="8.6"/>
    <n v="4.0419999999999998"/>
    <n v="0.47"/>
    <n v="6"/>
  </r>
  <r>
    <x v="1080"/>
    <d v="2016-07-25T00:00:00"/>
    <x v="0"/>
    <x v="35"/>
    <x v="0"/>
    <s v="Furniture"/>
    <x v="0"/>
    <n v="504.90000000000003"/>
    <n v="126.22500000000002"/>
    <n v="0.25"/>
    <n v="6"/>
  </r>
  <r>
    <x v="175"/>
    <d v="2017-09-21T00:00:00"/>
    <x v="0"/>
    <x v="1"/>
    <x v="1"/>
    <s v="Office Supplies"/>
    <x v="8"/>
    <n v="2357.4880000000003"/>
    <n v="884.05799999999999"/>
    <n v="0.375"/>
    <n v="6"/>
  </r>
  <r>
    <x v="175"/>
    <d v="2017-09-21T00:00:00"/>
    <x v="0"/>
    <x v="1"/>
    <x v="1"/>
    <s v="Technology"/>
    <x v="7"/>
    <n v="369.54399999999998"/>
    <n v="32.335100000000025"/>
    <n v="8.7500000000000105E-2"/>
    <n v="6"/>
  </r>
  <r>
    <x v="175"/>
    <d v="2017-09-21T00:00:00"/>
    <x v="0"/>
    <x v="1"/>
    <x v="1"/>
    <s v="Furniture"/>
    <x v="1"/>
    <n v="184.75200000000001"/>
    <n v="-20.784600000000012"/>
    <n v="-0.1125"/>
    <n v="6"/>
  </r>
  <r>
    <x v="25"/>
    <d v="2016-12-11T00:00:00"/>
    <x v="1"/>
    <x v="24"/>
    <x v="3"/>
    <s v="Office Supplies"/>
    <x v="4"/>
    <n v="64.959999999999994"/>
    <n v="-4.0599999999999987"/>
    <n v="-6.25E-2"/>
    <n v="0"/>
  </r>
  <r>
    <x v="25"/>
    <d v="2016-12-11T00:00:00"/>
    <x v="1"/>
    <x v="24"/>
    <x v="3"/>
    <s v="Office Supplies"/>
    <x v="14"/>
    <n v="13.52"/>
    <n v="1.6899999999999986"/>
    <n v="0.125"/>
    <n v="0"/>
  </r>
  <r>
    <x v="25"/>
    <d v="2016-12-11T00:00:00"/>
    <x v="1"/>
    <x v="24"/>
    <x v="3"/>
    <s v="Furniture"/>
    <x v="1"/>
    <n v="458.42999999999995"/>
    <n v="-137.52900000000002"/>
    <n v="-0.3"/>
    <n v="0"/>
  </r>
  <r>
    <x v="25"/>
    <d v="2016-12-11T00:00:00"/>
    <x v="1"/>
    <x v="24"/>
    <x v="3"/>
    <s v="Office Supplies"/>
    <x v="9"/>
    <n v="387.13600000000002"/>
    <n v="24.196000000000012"/>
    <n v="6.25E-2"/>
    <n v="0"/>
  </r>
  <r>
    <x v="25"/>
    <d v="2016-12-11T00:00:00"/>
    <x v="1"/>
    <x v="24"/>
    <x v="3"/>
    <s v="Furniture"/>
    <x v="3"/>
    <n v="328.59000000000003"/>
    <n v="-147.8655"/>
    <n v="-0.45"/>
    <n v="0"/>
  </r>
  <r>
    <x v="325"/>
    <d v="2014-12-14T00:00:00"/>
    <x v="1"/>
    <x v="45"/>
    <x v="1"/>
    <s v="Furniture"/>
    <x v="1"/>
    <n v="338.35199999999998"/>
    <n v="4.2293999999999699"/>
    <n v="1.24999999999999E-2"/>
    <n v="4"/>
  </r>
  <r>
    <x v="325"/>
    <d v="2014-12-14T00:00:00"/>
    <x v="1"/>
    <x v="45"/>
    <x v="1"/>
    <s v="Office Supplies"/>
    <x v="10"/>
    <n v="25.92"/>
    <n v="12.441600000000001"/>
    <n v="0.48"/>
    <n v="4"/>
  </r>
  <r>
    <x v="325"/>
    <d v="2014-12-14T00:00:00"/>
    <x v="1"/>
    <x v="45"/>
    <x v="1"/>
    <s v="Office Supplies"/>
    <x v="10"/>
    <n v="91.36"/>
    <n v="42.025599999999997"/>
    <n v="0.46"/>
    <n v="4"/>
  </r>
  <r>
    <x v="736"/>
    <d v="2014-12-17T00:00:00"/>
    <x v="1"/>
    <x v="16"/>
    <x v="1"/>
    <s v="Furniture"/>
    <x v="5"/>
    <n v="87.960000000000008"/>
    <n v="7.6965000000000039"/>
    <n v="8.7499999999999994E-2"/>
    <n v="4"/>
  </r>
  <r>
    <x v="736"/>
    <d v="2014-12-17T00:00:00"/>
    <x v="1"/>
    <x v="16"/>
    <x v="1"/>
    <s v="Office Supplies"/>
    <x v="8"/>
    <n v="5.2140000000000004"/>
    <n v="-4.1711999999999989"/>
    <n v="-0.8"/>
    <n v="4"/>
  </r>
  <r>
    <x v="296"/>
    <d v="2017-09-27T00:00:00"/>
    <x v="0"/>
    <x v="2"/>
    <x v="0"/>
    <s v="Office Supplies"/>
    <x v="8"/>
    <n v="12.294"/>
    <n v="-8.6057999999999986"/>
    <n v="-0.7"/>
    <n v="6"/>
  </r>
  <r>
    <x v="210"/>
    <d v="2017-09-11T00:00:00"/>
    <x v="0"/>
    <x v="1"/>
    <x v="1"/>
    <s v="Furniture"/>
    <x v="5"/>
    <n v="19.760000000000002"/>
    <n v="8.2992000000000008"/>
    <n v="0.42"/>
    <n v="4"/>
  </r>
  <r>
    <x v="121"/>
    <d v="2015-11-07T00:00:00"/>
    <x v="0"/>
    <x v="15"/>
    <x v="3"/>
    <s v="Furniture"/>
    <x v="1"/>
    <n v="109.764"/>
    <n v="8.5371999999999968"/>
    <n v="7.7777777777777807E-2"/>
    <n v="5"/>
  </r>
  <r>
    <x v="157"/>
    <d v="2017-12-18T00:00:00"/>
    <x v="1"/>
    <x v="31"/>
    <x v="3"/>
    <s v="Technology"/>
    <x v="7"/>
    <n v="128.85000000000002"/>
    <n v="3.8654999999999973"/>
    <n v="0.03"/>
    <n v="7"/>
  </r>
  <r>
    <x v="719"/>
    <d v="2017-04-03T00:00:00"/>
    <x v="1"/>
    <x v="20"/>
    <x v="0"/>
    <s v="Furniture"/>
    <x v="5"/>
    <n v="127.94999999999999"/>
    <n v="21.751499999999986"/>
    <n v="0.17"/>
    <n v="2"/>
  </r>
  <r>
    <x v="1081"/>
    <d v="2016-01-03T00:00:00"/>
    <x v="0"/>
    <x v="1"/>
    <x v="1"/>
    <s v="Office Supplies"/>
    <x v="10"/>
    <n v="68.52"/>
    <n v="31.519199999999998"/>
    <n v="0.46"/>
    <n v="4"/>
  </r>
  <r>
    <x v="1081"/>
    <d v="2016-01-03T00:00:00"/>
    <x v="0"/>
    <x v="1"/>
    <x v="1"/>
    <s v="Office Supplies"/>
    <x v="4"/>
    <n v="74.94"/>
    <n v="14.238599999999995"/>
    <n v="0.19"/>
    <n v="4"/>
  </r>
  <r>
    <x v="1081"/>
    <d v="2016-01-03T00:00:00"/>
    <x v="0"/>
    <x v="1"/>
    <x v="1"/>
    <s v="Technology"/>
    <x v="15"/>
    <n v="2548.5600000000004"/>
    <n v="286.71299999999962"/>
    <n v="0.1125"/>
    <n v="4"/>
  </r>
  <r>
    <x v="1081"/>
    <d v="2016-01-03T00:00:00"/>
    <x v="0"/>
    <x v="1"/>
    <x v="1"/>
    <s v="Office Supplies"/>
    <x v="12"/>
    <n v="271.44"/>
    <n v="122.148"/>
    <n v="0.45"/>
    <n v="4"/>
  </r>
  <r>
    <x v="1081"/>
    <d v="2016-01-03T00:00:00"/>
    <x v="0"/>
    <x v="1"/>
    <x v="1"/>
    <s v="Technology"/>
    <x v="7"/>
    <n v="287.88"/>
    <n v="35.984999999999999"/>
    <n v="0.125"/>
    <n v="4"/>
  </r>
  <r>
    <x v="612"/>
    <d v="2016-03-11T00:00:00"/>
    <x v="2"/>
    <x v="1"/>
    <x v="1"/>
    <s v="Office Supplies"/>
    <x v="10"/>
    <n v="14.9"/>
    <n v="7.1519999999999992"/>
    <n v="0.48"/>
    <n v="1"/>
  </r>
  <r>
    <x v="612"/>
    <d v="2016-03-11T00:00:00"/>
    <x v="2"/>
    <x v="1"/>
    <x v="1"/>
    <s v="Technology"/>
    <x v="7"/>
    <n v="4158.9120000000003"/>
    <n v="363.90480000000025"/>
    <n v="8.7499999999999994E-2"/>
    <n v="1"/>
  </r>
  <r>
    <x v="322"/>
    <d v="2014-04-12T00:00:00"/>
    <x v="1"/>
    <x v="1"/>
    <x v="1"/>
    <s v="Furniture"/>
    <x v="5"/>
    <n v="91.96"/>
    <n v="15.633199999999988"/>
    <n v="0.17"/>
    <n v="6"/>
  </r>
  <r>
    <x v="322"/>
    <d v="2014-04-12T00:00:00"/>
    <x v="1"/>
    <x v="1"/>
    <x v="1"/>
    <s v="Furniture"/>
    <x v="5"/>
    <n v="33.11"/>
    <n v="12.912900000000004"/>
    <n v="0.39"/>
    <n v="6"/>
  </r>
  <r>
    <x v="322"/>
    <d v="2014-04-12T00:00:00"/>
    <x v="1"/>
    <x v="1"/>
    <x v="1"/>
    <s v="Office Supplies"/>
    <x v="10"/>
    <n v="19.440000000000001"/>
    <n v="9.3312000000000008"/>
    <n v="0.48"/>
    <n v="6"/>
  </r>
  <r>
    <x v="322"/>
    <d v="2014-04-12T00:00:00"/>
    <x v="1"/>
    <x v="1"/>
    <x v="1"/>
    <s v="Office Supplies"/>
    <x v="10"/>
    <n v="55.48"/>
    <n v="26.630399999999998"/>
    <n v="0.48"/>
    <n v="6"/>
  </r>
  <r>
    <x v="1082"/>
    <d v="2014-10-10T00:00:00"/>
    <x v="0"/>
    <x v="24"/>
    <x v="3"/>
    <s v="Office Supplies"/>
    <x v="9"/>
    <n v="91.92"/>
    <n v="11.489999999999991"/>
    <n v="0.125"/>
    <n v="5"/>
  </r>
  <r>
    <x v="572"/>
    <d v="2016-08-13T00:00:00"/>
    <x v="0"/>
    <x v="28"/>
    <x v="0"/>
    <s v="Office Supplies"/>
    <x v="9"/>
    <n v="17.34"/>
    <n v="4.6818000000000008"/>
    <n v="0.27"/>
    <n v="0"/>
  </r>
  <r>
    <x v="572"/>
    <d v="2016-08-13T00:00:00"/>
    <x v="0"/>
    <x v="28"/>
    <x v="0"/>
    <s v="Technology"/>
    <x v="11"/>
    <n v="71.98"/>
    <n v="15.1158"/>
    <n v="0.21"/>
    <n v="0"/>
  </r>
  <r>
    <x v="664"/>
    <d v="2014-11-21T00:00:00"/>
    <x v="0"/>
    <x v="5"/>
    <x v="2"/>
    <s v="Office Supplies"/>
    <x v="12"/>
    <n v="7.080000000000001"/>
    <n v="2.4779999999999989"/>
    <n v="0.35"/>
    <n v="4"/>
  </r>
  <r>
    <x v="558"/>
    <d v="2017-04-27T00:00:00"/>
    <x v="1"/>
    <x v="34"/>
    <x v="3"/>
    <s v="Technology"/>
    <x v="11"/>
    <n v="69.98"/>
    <n v="4.8986000000000018"/>
    <n v="7.0000000000000007E-2"/>
    <n v="3"/>
  </r>
  <r>
    <x v="1043"/>
    <d v="2017-08-26T00:00:00"/>
    <x v="0"/>
    <x v="24"/>
    <x v="3"/>
    <s v="Office Supplies"/>
    <x v="9"/>
    <n v="646.27200000000005"/>
    <n v="64.627199999999988"/>
    <n v="0.1"/>
    <n v="2"/>
  </r>
  <r>
    <x v="1043"/>
    <d v="2017-08-26T00:00:00"/>
    <x v="0"/>
    <x v="24"/>
    <x v="3"/>
    <s v="Office Supplies"/>
    <x v="10"/>
    <n v="10.368000000000002"/>
    <n v="3.7584"/>
    <n v="0.36249999999999999"/>
    <n v="2"/>
  </r>
  <r>
    <x v="660"/>
    <d v="2017-03-02T00:00:00"/>
    <x v="1"/>
    <x v="4"/>
    <x v="1"/>
    <s v="Office Supplies"/>
    <x v="13"/>
    <n v="8.4"/>
    <n v="0.33599999999999963"/>
    <n v="0.04"/>
    <n v="7"/>
  </r>
  <r>
    <x v="660"/>
    <d v="2017-03-02T00:00:00"/>
    <x v="1"/>
    <x v="4"/>
    <x v="1"/>
    <s v="Technology"/>
    <x v="7"/>
    <n v="71.959999999999994"/>
    <n v="25.185999999999996"/>
    <n v="0.35"/>
    <n v="7"/>
  </r>
  <r>
    <x v="258"/>
    <d v="2016-11-21T00:00:00"/>
    <x v="0"/>
    <x v="3"/>
    <x v="0"/>
    <s v="Office Supplies"/>
    <x v="6"/>
    <n v="18.48"/>
    <n v="6.0059999999999993"/>
    <n v="0.32500000000000001"/>
    <n v="2"/>
  </r>
  <r>
    <x v="696"/>
    <d v="2016-11-15T00:00:00"/>
    <x v="0"/>
    <x v="1"/>
    <x v="1"/>
    <s v="Office Supplies"/>
    <x v="6"/>
    <n v="9.84"/>
    <n v="2.8535999999999988"/>
    <n v="0.28999999999999998"/>
    <n v="1"/>
  </r>
  <r>
    <x v="91"/>
    <d v="2017-07-06T00:00:00"/>
    <x v="0"/>
    <x v="2"/>
    <x v="0"/>
    <s v="Furniture"/>
    <x v="1"/>
    <n v="239.24"/>
    <n v="23.924000000000007"/>
    <n v="0.1"/>
    <n v="0"/>
  </r>
  <r>
    <x v="591"/>
    <d v="2017-01-01T00:00:00"/>
    <x v="1"/>
    <x v="38"/>
    <x v="3"/>
    <s v="Furniture"/>
    <x v="5"/>
    <n v="21.12"/>
    <n v="6.5471999999999984"/>
    <n v="0.31"/>
    <n v="7"/>
  </r>
  <r>
    <x v="756"/>
    <d v="2017-04-25T00:00:00"/>
    <x v="0"/>
    <x v="15"/>
    <x v="3"/>
    <s v="Office Supplies"/>
    <x v="14"/>
    <n v="54.900000000000006"/>
    <n v="15.372000000000003"/>
    <n v="0.28000000000000003"/>
    <n v="2"/>
  </r>
  <r>
    <x v="639"/>
    <d v="2015-12-18T00:00:00"/>
    <x v="2"/>
    <x v="1"/>
    <x v="1"/>
    <s v="Furniture"/>
    <x v="5"/>
    <n v="15.24"/>
    <n v="5.1815999999999995"/>
    <n v="0.34"/>
    <n v="4"/>
  </r>
  <r>
    <x v="1083"/>
    <d v="2015-04-25T00:00:00"/>
    <x v="0"/>
    <x v="5"/>
    <x v="2"/>
    <s v="Office Supplies"/>
    <x v="9"/>
    <n v="19.567999999999998"/>
    <n v="-52.833600000000004"/>
    <n v="-2.7"/>
    <n v="6"/>
  </r>
  <r>
    <x v="1083"/>
    <d v="2015-04-25T00:00:00"/>
    <x v="0"/>
    <x v="5"/>
    <x v="2"/>
    <s v="Office Supplies"/>
    <x v="8"/>
    <n v="310.39199999999994"/>
    <n v="-512.14680000000021"/>
    <n v="-1.65"/>
    <n v="6"/>
  </r>
  <r>
    <x v="913"/>
    <d v="2016-09-08T00:00:00"/>
    <x v="0"/>
    <x v="0"/>
    <x v="0"/>
    <s v="Furniture"/>
    <x v="5"/>
    <n v="42.599999999999994"/>
    <n v="16.614000000000001"/>
    <n v="0.39"/>
    <n v="4"/>
  </r>
  <r>
    <x v="913"/>
    <d v="2016-09-08T00:00:00"/>
    <x v="0"/>
    <x v="0"/>
    <x v="0"/>
    <s v="Office Supplies"/>
    <x v="8"/>
    <n v="113.94"/>
    <n v="54.691199999999995"/>
    <n v="0.48"/>
    <n v="4"/>
  </r>
  <r>
    <x v="913"/>
    <d v="2016-09-08T00:00:00"/>
    <x v="0"/>
    <x v="0"/>
    <x v="0"/>
    <s v="Office Supplies"/>
    <x v="4"/>
    <n v="129.91999999999999"/>
    <n v="5.1967999999999961"/>
    <n v="0.04"/>
    <n v="4"/>
  </r>
  <r>
    <x v="913"/>
    <d v="2016-09-08T00:00:00"/>
    <x v="0"/>
    <x v="0"/>
    <x v="0"/>
    <s v="Office Supplies"/>
    <x v="6"/>
    <n v="5.28"/>
    <n v="2.5343999999999998"/>
    <n v="0.48"/>
    <n v="4"/>
  </r>
  <r>
    <x v="241"/>
    <d v="2017-09-29T00:00:00"/>
    <x v="1"/>
    <x v="1"/>
    <x v="1"/>
    <s v="Technology"/>
    <x v="7"/>
    <n v="859.2"/>
    <n v="75.180000000000064"/>
    <n v="8.7500000000000105E-2"/>
    <n v="5"/>
  </r>
  <r>
    <x v="241"/>
    <d v="2017-09-29T00:00:00"/>
    <x v="1"/>
    <x v="1"/>
    <x v="1"/>
    <s v="Technology"/>
    <x v="15"/>
    <n v="506.28"/>
    <n v="177.19799999999998"/>
    <n v="0.35"/>
    <n v="5"/>
  </r>
  <r>
    <x v="1084"/>
    <d v="2016-02-08T00:00:00"/>
    <x v="0"/>
    <x v="16"/>
    <x v="1"/>
    <s v="Furniture"/>
    <x v="5"/>
    <n v="14.368000000000002"/>
    <n v="3.9512"/>
    <n v="0.27500000000000002"/>
    <n v="4"/>
  </r>
  <r>
    <x v="240"/>
    <d v="2017-05-24T00:00:00"/>
    <x v="1"/>
    <x v="18"/>
    <x v="0"/>
    <s v="Furniture"/>
    <x v="1"/>
    <n v="314.35199999999998"/>
    <n v="-35.36460000000001"/>
    <n v="-0.1125"/>
    <n v="5"/>
  </r>
  <r>
    <x v="240"/>
    <d v="2017-05-24T00:00:00"/>
    <x v="1"/>
    <x v="18"/>
    <x v="0"/>
    <s v="Office Supplies"/>
    <x v="10"/>
    <n v="27.888000000000002"/>
    <n v="10.109400000000001"/>
    <n v="0.36249999999999999"/>
    <n v="5"/>
  </r>
  <r>
    <x v="37"/>
    <d v="2015-09-08T00:00:00"/>
    <x v="1"/>
    <x v="16"/>
    <x v="1"/>
    <s v="Furniture"/>
    <x v="5"/>
    <n v="238.15200000000004"/>
    <n v="89.306999999999988"/>
    <n v="0.375"/>
    <n v="5"/>
  </r>
  <r>
    <x v="632"/>
    <d v="2016-06-16T00:00:00"/>
    <x v="2"/>
    <x v="11"/>
    <x v="2"/>
    <s v="Furniture"/>
    <x v="3"/>
    <n v="692.93999999999994"/>
    <n v="173.23500000000001"/>
    <n v="0.25"/>
    <n v="7"/>
  </r>
  <r>
    <x v="209"/>
    <d v="2015-11-11T00:00:00"/>
    <x v="1"/>
    <x v="2"/>
    <x v="0"/>
    <s v="Office Supplies"/>
    <x v="8"/>
    <n v="16.146000000000004"/>
    <n v="-12.916800000000002"/>
    <n v="-0.8"/>
    <n v="4"/>
  </r>
  <r>
    <x v="209"/>
    <d v="2015-11-11T00:00:00"/>
    <x v="1"/>
    <x v="2"/>
    <x v="0"/>
    <s v="Office Supplies"/>
    <x v="8"/>
    <n v="1345.4850000000001"/>
    <n v="-1031.5385000000001"/>
    <n v="-0.76666666666666705"/>
    <n v="4"/>
  </r>
  <r>
    <x v="1085"/>
    <d v="2016-06-18T00:00:00"/>
    <x v="0"/>
    <x v="5"/>
    <x v="2"/>
    <s v="Office Supplies"/>
    <x v="10"/>
    <n v="173.48800000000003"/>
    <n v="54.214999999999982"/>
    <n v="0.3125"/>
    <n v="3"/>
  </r>
  <r>
    <x v="334"/>
    <d v="2015-04-30T00:00:00"/>
    <x v="0"/>
    <x v="6"/>
    <x v="2"/>
    <s v="Office Supplies"/>
    <x v="6"/>
    <n v="57.75"/>
    <n v="16.170000000000002"/>
    <n v="0.28000000000000003"/>
    <n v="5"/>
  </r>
  <r>
    <x v="334"/>
    <d v="2015-04-30T00:00:00"/>
    <x v="0"/>
    <x v="6"/>
    <x v="2"/>
    <s v="Office Supplies"/>
    <x v="9"/>
    <n v="272.39999999999998"/>
    <n v="76.27200000000002"/>
    <n v="0.28000000000000003"/>
    <n v="5"/>
  </r>
  <r>
    <x v="713"/>
    <d v="2016-09-26T00:00:00"/>
    <x v="2"/>
    <x v="24"/>
    <x v="3"/>
    <s v="Office Supplies"/>
    <x v="10"/>
    <n v="11.952000000000002"/>
    <n v="4.0338000000000003"/>
    <n v="0.33750000000000002"/>
    <n v="3"/>
  </r>
  <r>
    <x v="713"/>
    <d v="2016-09-26T00:00:00"/>
    <x v="2"/>
    <x v="24"/>
    <x v="3"/>
    <s v="Furniture"/>
    <x v="5"/>
    <n v="28"/>
    <n v="7.7000000000000028"/>
    <n v="0.27500000000000002"/>
    <n v="3"/>
  </r>
  <r>
    <x v="713"/>
    <d v="2016-09-26T00:00:00"/>
    <x v="2"/>
    <x v="24"/>
    <x v="3"/>
    <s v="Office Supplies"/>
    <x v="8"/>
    <n v="12.201000000000001"/>
    <n v="-9.7607999999999961"/>
    <n v="-0.8"/>
    <n v="3"/>
  </r>
  <r>
    <x v="298"/>
    <d v="2016-08-20T00:00:00"/>
    <x v="0"/>
    <x v="5"/>
    <x v="2"/>
    <s v="Office Supplies"/>
    <x v="8"/>
    <n v="2.0679999999999996"/>
    <n v="-3.4122000000000003"/>
    <n v="-1.65"/>
    <n v="2"/>
  </r>
  <r>
    <x v="298"/>
    <d v="2016-08-20T00:00:00"/>
    <x v="0"/>
    <x v="5"/>
    <x v="2"/>
    <s v="Office Supplies"/>
    <x v="10"/>
    <n v="83.84"/>
    <n v="30.391999999999996"/>
    <n v="0.36249999999999999"/>
    <n v="2"/>
  </r>
  <r>
    <x v="1086"/>
    <d v="2014-03-08T00:00:00"/>
    <x v="2"/>
    <x v="15"/>
    <x v="3"/>
    <s v="Office Supplies"/>
    <x v="12"/>
    <n v="11.36"/>
    <n v="5.3391999999999991"/>
    <n v="0.47"/>
    <n v="6"/>
  </r>
  <r>
    <x v="1086"/>
    <d v="2014-03-08T00:00:00"/>
    <x v="2"/>
    <x v="15"/>
    <x v="3"/>
    <s v="Office Supplies"/>
    <x v="10"/>
    <n v="36.4"/>
    <n v="17.472000000000001"/>
    <n v="0.48"/>
    <n v="6"/>
  </r>
  <r>
    <x v="125"/>
    <d v="2015-01-03T00:00:00"/>
    <x v="0"/>
    <x v="9"/>
    <x v="3"/>
    <s v="Technology"/>
    <x v="11"/>
    <n v="27.968000000000004"/>
    <n v="6.9920000000000009"/>
    <n v="0.25"/>
    <n v="4"/>
  </r>
  <r>
    <x v="889"/>
    <d v="2015-04-16T00:00:00"/>
    <x v="2"/>
    <x v="15"/>
    <x v="3"/>
    <s v="Office Supplies"/>
    <x v="4"/>
    <n v="142.04"/>
    <n v="38.350800000000007"/>
    <n v="0.27"/>
    <n v="6"/>
  </r>
  <r>
    <x v="889"/>
    <d v="2015-04-16T00:00:00"/>
    <x v="2"/>
    <x v="15"/>
    <x v="3"/>
    <s v="Office Supplies"/>
    <x v="6"/>
    <n v="14.669999999999998"/>
    <n v="6.0147000000000004"/>
    <n v="0.41"/>
    <n v="6"/>
  </r>
  <r>
    <x v="707"/>
    <d v="2015-12-30T00:00:00"/>
    <x v="0"/>
    <x v="1"/>
    <x v="1"/>
    <s v="Technology"/>
    <x v="16"/>
    <n v="1199.96"/>
    <n v="224.99249999999995"/>
    <n v="0.1875"/>
    <n v="5"/>
  </r>
  <r>
    <x v="707"/>
    <d v="2015-12-30T00:00:00"/>
    <x v="0"/>
    <x v="1"/>
    <x v="1"/>
    <s v="Office Supplies"/>
    <x v="10"/>
    <n v="12.600000000000001"/>
    <n v="6.1739999999999995"/>
    <n v="0.49"/>
    <n v="5"/>
  </r>
  <r>
    <x v="707"/>
    <d v="2015-12-30T00:00:00"/>
    <x v="0"/>
    <x v="1"/>
    <x v="1"/>
    <s v="Office Supplies"/>
    <x v="10"/>
    <n v="17.940000000000001"/>
    <n v="8.0730000000000004"/>
    <n v="0.45"/>
    <n v="5"/>
  </r>
  <r>
    <x v="57"/>
    <d v="2015-04-07T00:00:00"/>
    <x v="0"/>
    <x v="9"/>
    <x v="3"/>
    <s v="Office Supplies"/>
    <x v="2"/>
    <n v="23.904000000000003"/>
    <n v="7.7687999999999988"/>
    <n v="0.32500000000000001"/>
    <n v="2"/>
  </r>
  <r>
    <x v="184"/>
    <d v="2015-01-23T00:00:00"/>
    <x v="0"/>
    <x v="18"/>
    <x v="0"/>
    <s v="Office Supplies"/>
    <x v="14"/>
    <n v="88.960000000000008"/>
    <n v="10.007999999999988"/>
    <n v="0.1125"/>
    <n v="6"/>
  </r>
  <r>
    <x v="968"/>
    <d v="2017-05-24T00:00:00"/>
    <x v="2"/>
    <x v="1"/>
    <x v="1"/>
    <s v="Furniture"/>
    <x v="1"/>
    <n v="518.27200000000005"/>
    <n v="-97.176000000000073"/>
    <n v="-0.1875"/>
    <n v="4"/>
  </r>
  <r>
    <x v="968"/>
    <d v="2017-05-24T00:00:00"/>
    <x v="2"/>
    <x v="1"/>
    <x v="1"/>
    <s v="Furniture"/>
    <x v="5"/>
    <n v="6.98"/>
    <n v="3.3504"/>
    <n v="0.48"/>
    <n v="4"/>
  </r>
  <r>
    <x v="968"/>
    <d v="2017-05-24T00:00:00"/>
    <x v="2"/>
    <x v="1"/>
    <x v="1"/>
    <s v="Technology"/>
    <x v="15"/>
    <n v="343.20000000000005"/>
    <n v="38.609999999999957"/>
    <n v="0.1125"/>
    <n v="4"/>
  </r>
  <r>
    <x v="802"/>
    <d v="2017-08-20T00:00:00"/>
    <x v="1"/>
    <x v="9"/>
    <x v="3"/>
    <s v="Office Supplies"/>
    <x v="2"/>
    <n v="17.544"/>
    <n v="5.9210999999999983"/>
    <n v="0.33750000000000002"/>
    <n v="7"/>
  </r>
  <r>
    <x v="620"/>
    <d v="2016-01-04T00:00:00"/>
    <x v="0"/>
    <x v="5"/>
    <x v="2"/>
    <s v="Office Supplies"/>
    <x v="4"/>
    <n v="152.68800000000002"/>
    <n v="-26.720400000000019"/>
    <n v="-0.17499999999999999"/>
    <n v="4"/>
  </r>
  <r>
    <x v="620"/>
    <d v="2016-01-04T00:00:00"/>
    <x v="0"/>
    <x v="5"/>
    <x v="2"/>
    <s v="Office Supplies"/>
    <x v="13"/>
    <n v="3.4880000000000004"/>
    <n v="0.56679999999999997"/>
    <n v="0.16250000000000001"/>
    <n v="4"/>
  </r>
  <r>
    <x v="620"/>
    <d v="2016-01-04T00:00:00"/>
    <x v="0"/>
    <x v="5"/>
    <x v="2"/>
    <s v="Office Supplies"/>
    <x v="14"/>
    <n v="5.8880000000000008"/>
    <n v="-1.3248000000000004"/>
    <n v="-0.22500000000000001"/>
    <n v="4"/>
  </r>
  <r>
    <x v="53"/>
    <d v="2017-12-29T00:00:00"/>
    <x v="1"/>
    <x v="1"/>
    <x v="1"/>
    <s v="Office Supplies"/>
    <x v="8"/>
    <n v="153.55199999999999"/>
    <n v="51.823799999999999"/>
    <n v="0.33750000000000002"/>
    <n v="4"/>
  </r>
  <r>
    <x v="53"/>
    <d v="2017-12-29T00:00:00"/>
    <x v="1"/>
    <x v="1"/>
    <x v="1"/>
    <s v="Office Supplies"/>
    <x v="4"/>
    <n v="270.62"/>
    <n v="2.7062000000000239"/>
    <n v="1.0000000000000101E-2"/>
    <n v="4"/>
  </r>
  <r>
    <x v="142"/>
    <d v="2016-09-07T00:00:00"/>
    <x v="0"/>
    <x v="15"/>
    <x v="3"/>
    <s v="Technology"/>
    <x v="11"/>
    <n v="468.90000000000003"/>
    <n v="206.31600000000006"/>
    <n v="0.44"/>
    <n v="6"/>
  </r>
  <r>
    <x v="142"/>
    <d v="2016-09-07T00:00:00"/>
    <x v="0"/>
    <x v="15"/>
    <x v="3"/>
    <s v="Technology"/>
    <x v="11"/>
    <n v="72.48"/>
    <n v="30.441600000000001"/>
    <n v="0.42"/>
    <n v="6"/>
  </r>
  <r>
    <x v="142"/>
    <d v="2016-09-07T00:00:00"/>
    <x v="0"/>
    <x v="15"/>
    <x v="3"/>
    <s v="Office Supplies"/>
    <x v="14"/>
    <n v="10.95"/>
    <n v="3.2849999999999993"/>
    <n v="0.3"/>
    <n v="6"/>
  </r>
  <r>
    <x v="142"/>
    <d v="2016-09-07T00:00:00"/>
    <x v="0"/>
    <x v="15"/>
    <x v="3"/>
    <s v="Furniture"/>
    <x v="5"/>
    <n v="191.82"/>
    <n v="61.382399999999997"/>
    <n v="0.32"/>
    <n v="6"/>
  </r>
  <r>
    <x v="485"/>
    <d v="2017-08-08T00:00:00"/>
    <x v="2"/>
    <x v="5"/>
    <x v="2"/>
    <s v="Office Supplies"/>
    <x v="4"/>
    <n v="151.05600000000001"/>
    <n v="7.5527999999999977"/>
    <n v="0.05"/>
    <n v="3"/>
  </r>
  <r>
    <x v="1087"/>
    <d v="2014-02-18T00:00:00"/>
    <x v="0"/>
    <x v="5"/>
    <x v="2"/>
    <s v="Furniture"/>
    <x v="5"/>
    <n v="25.16"/>
    <n v="-11.321999999999999"/>
    <n v="-0.45"/>
    <n v="0"/>
  </r>
  <r>
    <x v="441"/>
    <d v="2016-11-27T00:00:00"/>
    <x v="0"/>
    <x v="5"/>
    <x v="2"/>
    <s v="Office Supplies"/>
    <x v="8"/>
    <n v="6.2159999999999993"/>
    <n v="-9.634800000000002"/>
    <n v="-1.55"/>
    <n v="5"/>
  </r>
  <r>
    <x v="441"/>
    <d v="2016-11-27T00:00:00"/>
    <x v="0"/>
    <x v="5"/>
    <x v="2"/>
    <s v="Office Supplies"/>
    <x v="6"/>
    <n v="23.616"/>
    <n v="2.6567999999999969"/>
    <n v="0.1125"/>
    <n v="5"/>
  </r>
  <r>
    <x v="441"/>
    <d v="2016-11-27T00:00:00"/>
    <x v="0"/>
    <x v="5"/>
    <x v="2"/>
    <s v="Technology"/>
    <x v="11"/>
    <n v="24.032"/>
    <n v="-0.60080000000000044"/>
    <n v="-2.5000000000000001E-2"/>
    <n v="5"/>
  </r>
  <r>
    <x v="441"/>
    <d v="2016-11-27T00:00:00"/>
    <x v="0"/>
    <x v="5"/>
    <x v="2"/>
    <s v="Office Supplies"/>
    <x v="2"/>
    <n v="2.0880000000000001"/>
    <n v="0.67859999999999987"/>
    <n v="0.32500000000000001"/>
    <n v="5"/>
  </r>
  <r>
    <x v="441"/>
    <d v="2016-11-27T00:00:00"/>
    <x v="0"/>
    <x v="5"/>
    <x v="2"/>
    <s v="Office Supplies"/>
    <x v="8"/>
    <n v="4.4879999999999995"/>
    <n v="-6.7320000000000011"/>
    <n v="-1.5"/>
    <n v="5"/>
  </r>
  <r>
    <x v="639"/>
    <d v="2015-12-18T00:00:00"/>
    <x v="0"/>
    <x v="1"/>
    <x v="1"/>
    <s v="Furniture"/>
    <x v="5"/>
    <n v="29.22"/>
    <n v="12.856800000000002"/>
    <n v="0.44"/>
    <n v="4"/>
  </r>
  <r>
    <x v="385"/>
    <d v="2015-06-17T00:00:00"/>
    <x v="1"/>
    <x v="32"/>
    <x v="0"/>
    <s v="Office Supplies"/>
    <x v="10"/>
    <n v="6.48"/>
    <n v="3.1104000000000003"/>
    <n v="0.48"/>
    <n v="4"/>
  </r>
  <r>
    <x v="116"/>
    <d v="2017-12-31T00:00:00"/>
    <x v="1"/>
    <x v="22"/>
    <x v="1"/>
    <s v="Office Supplies"/>
    <x v="8"/>
    <n v="1.1880000000000002"/>
    <n v="-0.98999999999999977"/>
    <n v="-0.83333333333333304"/>
    <n v="3"/>
  </r>
  <r>
    <x v="1088"/>
    <d v="2017-09-26T00:00:00"/>
    <x v="0"/>
    <x v="15"/>
    <x v="3"/>
    <s v="Furniture"/>
    <x v="1"/>
    <n v="272.64600000000002"/>
    <n v="18.176400000000008"/>
    <n v="6.6666666666666693E-2"/>
    <n v="6"/>
  </r>
  <r>
    <x v="1088"/>
    <d v="2017-09-26T00:00:00"/>
    <x v="0"/>
    <x v="15"/>
    <x v="3"/>
    <s v="Technology"/>
    <x v="11"/>
    <n v="212.8"/>
    <n v="95.759999999999991"/>
    <n v="0.45"/>
    <n v="6"/>
  </r>
  <r>
    <x v="1088"/>
    <d v="2017-09-26T00:00:00"/>
    <x v="0"/>
    <x v="15"/>
    <x v="3"/>
    <s v="Office Supplies"/>
    <x v="10"/>
    <n v="38.520000000000003"/>
    <n v="18.104400000000002"/>
    <n v="0.47"/>
    <n v="6"/>
  </r>
  <r>
    <x v="1088"/>
    <d v="2017-09-26T00:00:00"/>
    <x v="0"/>
    <x v="15"/>
    <x v="3"/>
    <s v="Technology"/>
    <x v="11"/>
    <n v="72.64"/>
    <n v="21.791999999999994"/>
    <n v="0.3"/>
    <n v="6"/>
  </r>
  <r>
    <x v="1088"/>
    <d v="2017-09-26T00:00:00"/>
    <x v="0"/>
    <x v="15"/>
    <x v="3"/>
    <s v="Office Supplies"/>
    <x v="4"/>
    <n v="45.4"/>
    <n v="12.712000000000003"/>
    <n v="0.28000000000000003"/>
    <n v="6"/>
  </r>
  <r>
    <x v="1088"/>
    <d v="2017-09-26T00:00:00"/>
    <x v="0"/>
    <x v="15"/>
    <x v="3"/>
    <s v="Office Supplies"/>
    <x v="10"/>
    <n v="13.76"/>
    <n v="6.3295999999999992"/>
    <n v="0.46"/>
    <n v="6"/>
  </r>
  <r>
    <x v="1088"/>
    <d v="2017-09-26T00:00:00"/>
    <x v="0"/>
    <x v="15"/>
    <x v="3"/>
    <s v="Furniture"/>
    <x v="1"/>
    <n v="80.991"/>
    <n v="8.0990999999999875"/>
    <n v="9.9999999999999895E-2"/>
    <n v="6"/>
  </r>
  <r>
    <x v="1088"/>
    <d v="2017-09-26T00:00:00"/>
    <x v="0"/>
    <x v="15"/>
    <x v="3"/>
    <s v="Office Supplies"/>
    <x v="8"/>
    <n v="11.784000000000001"/>
    <n v="3.9770999999999996"/>
    <n v="0.33750000000000002"/>
    <n v="6"/>
  </r>
  <r>
    <x v="1088"/>
    <d v="2017-09-26T00:00:00"/>
    <x v="0"/>
    <x v="15"/>
    <x v="3"/>
    <s v="Office Supplies"/>
    <x v="13"/>
    <n v="4.3600000000000003"/>
    <n v="1.7876000000000003"/>
    <n v="0.41"/>
    <n v="6"/>
  </r>
  <r>
    <x v="1088"/>
    <d v="2017-09-26T00:00:00"/>
    <x v="0"/>
    <x v="15"/>
    <x v="3"/>
    <s v="Furniture"/>
    <x v="1"/>
    <n v="2888.1270000000004"/>
    <n v="609.71569999999997"/>
    <n v="0.211111111111111"/>
    <n v="6"/>
  </r>
  <r>
    <x v="1088"/>
    <d v="2017-09-26T00:00:00"/>
    <x v="0"/>
    <x v="15"/>
    <x v="3"/>
    <s v="Technology"/>
    <x v="7"/>
    <n v="1299.6600000000001"/>
    <n v="350.90820000000008"/>
    <n v="0.27"/>
    <n v="6"/>
  </r>
  <r>
    <x v="1088"/>
    <d v="2017-09-26T00:00:00"/>
    <x v="0"/>
    <x v="15"/>
    <x v="3"/>
    <s v="Furniture"/>
    <x v="1"/>
    <n v="2254.41"/>
    <n v="375.73500000000001"/>
    <n v="0.16666666666666699"/>
    <n v="6"/>
  </r>
  <r>
    <x v="1088"/>
    <d v="2017-09-26T00:00:00"/>
    <x v="0"/>
    <x v="15"/>
    <x v="3"/>
    <s v="Technology"/>
    <x v="7"/>
    <n v="104.85000000000001"/>
    <n v="28.309500000000007"/>
    <n v="0.27"/>
    <n v="6"/>
  </r>
  <r>
    <x v="1088"/>
    <d v="2017-09-26T00:00:00"/>
    <x v="0"/>
    <x v="15"/>
    <x v="3"/>
    <s v="Technology"/>
    <x v="11"/>
    <n v="59.97"/>
    <n v="20.389799999999994"/>
    <n v="0.34"/>
    <n v="6"/>
  </r>
  <r>
    <x v="1029"/>
    <d v="2017-08-24T00:00:00"/>
    <x v="2"/>
    <x v="9"/>
    <x v="3"/>
    <s v="Furniture"/>
    <x v="3"/>
    <n v="314.53199999999998"/>
    <n v="-83.875200000000035"/>
    <n v="-0.266666666666667"/>
    <n v="2"/>
  </r>
  <r>
    <x v="652"/>
    <d v="2015-06-22T00:00:00"/>
    <x v="1"/>
    <x v="2"/>
    <x v="0"/>
    <s v="Office Supplies"/>
    <x v="6"/>
    <n v="13.632"/>
    <n v="3.5783999999999998"/>
    <n v="0.26250000000000001"/>
    <n v="4"/>
  </r>
  <r>
    <x v="414"/>
    <d v="2014-12-25T00:00:00"/>
    <x v="0"/>
    <x v="5"/>
    <x v="2"/>
    <s v="Office Supplies"/>
    <x v="9"/>
    <n v="19.431999999999995"/>
    <n v="-49.551600000000022"/>
    <n v="-2.5499999999999998"/>
    <n v="5"/>
  </r>
  <r>
    <x v="414"/>
    <d v="2014-12-25T00:00:00"/>
    <x v="0"/>
    <x v="5"/>
    <x v="2"/>
    <s v="Technology"/>
    <x v="11"/>
    <n v="65.44"/>
    <n v="-8.1800000000000033"/>
    <n v="-0.125"/>
    <n v="5"/>
  </r>
  <r>
    <x v="108"/>
    <d v="2016-09-16T00:00:00"/>
    <x v="0"/>
    <x v="10"/>
    <x v="2"/>
    <s v="Office Supplies"/>
    <x v="2"/>
    <n v="6"/>
    <n v="2.0999999999999996"/>
    <n v="0.35"/>
    <n v="5"/>
  </r>
  <r>
    <x v="108"/>
    <d v="2016-09-16T00:00:00"/>
    <x v="0"/>
    <x v="10"/>
    <x v="2"/>
    <s v="Office Supplies"/>
    <x v="8"/>
    <n v="1.9079999999999997"/>
    <n v="-3.2436000000000016"/>
    <n v="-1.7"/>
    <n v="5"/>
  </r>
  <r>
    <x v="396"/>
    <d v="2016-11-16T00:00:00"/>
    <x v="0"/>
    <x v="24"/>
    <x v="3"/>
    <s v="Furniture"/>
    <x v="1"/>
    <n v="1474.8020000000001"/>
    <n v="-21.068600000000174"/>
    <n v="-1.42857142857144E-2"/>
    <n v="4"/>
  </r>
  <r>
    <x v="396"/>
    <d v="2016-11-16T00:00:00"/>
    <x v="0"/>
    <x v="24"/>
    <x v="3"/>
    <s v="Office Supplies"/>
    <x v="9"/>
    <n v="110.096"/>
    <n v="33.028800000000004"/>
    <n v="0.3"/>
    <n v="4"/>
  </r>
  <r>
    <x v="396"/>
    <d v="2016-11-16T00:00:00"/>
    <x v="0"/>
    <x v="24"/>
    <x v="3"/>
    <s v="Office Supplies"/>
    <x v="13"/>
    <n v="16.752000000000002"/>
    <n v="5.4443999999999999"/>
    <n v="0.32500000000000001"/>
    <n v="4"/>
  </r>
  <r>
    <x v="396"/>
    <d v="2016-11-16T00:00:00"/>
    <x v="0"/>
    <x v="24"/>
    <x v="3"/>
    <s v="Furniture"/>
    <x v="1"/>
    <n v="1537.0739999999998"/>
    <n v="0"/>
    <n v="0"/>
    <n v="4"/>
  </r>
  <r>
    <x v="396"/>
    <d v="2016-11-16T00:00:00"/>
    <x v="0"/>
    <x v="24"/>
    <x v="3"/>
    <s v="Furniture"/>
    <x v="1"/>
    <n v="449.37200000000001"/>
    <n v="-12.839199999999977"/>
    <n v="-2.8571428571428501E-2"/>
    <n v="4"/>
  </r>
  <r>
    <x v="560"/>
    <d v="2016-03-20T00:00:00"/>
    <x v="1"/>
    <x v="1"/>
    <x v="1"/>
    <s v="Office Supplies"/>
    <x v="8"/>
    <n v="41.904000000000003"/>
    <n v="14.142599999999996"/>
    <n v="0.33750000000000002"/>
    <n v="6"/>
  </r>
  <r>
    <x v="373"/>
    <d v="2016-11-19T00:00:00"/>
    <x v="2"/>
    <x v="15"/>
    <x v="3"/>
    <s v="Technology"/>
    <x v="7"/>
    <n v="2279.96"/>
    <n v="592.78960000000006"/>
    <n v="0.26"/>
    <n v="6"/>
  </r>
  <r>
    <x v="373"/>
    <d v="2016-11-19T00:00:00"/>
    <x v="2"/>
    <x v="15"/>
    <x v="3"/>
    <s v="Office Supplies"/>
    <x v="2"/>
    <n v="14.940000000000001"/>
    <n v="6.8723999999999998"/>
    <n v="0.46"/>
    <n v="6"/>
  </r>
  <r>
    <x v="20"/>
    <d v="2017-09-25T00:00:00"/>
    <x v="1"/>
    <x v="21"/>
    <x v="1"/>
    <s v="Technology"/>
    <x v="7"/>
    <n v="191.976"/>
    <n v="19.197599999999994"/>
    <n v="0.1"/>
    <n v="6"/>
  </r>
  <r>
    <x v="20"/>
    <d v="2017-09-25T00:00:00"/>
    <x v="1"/>
    <x v="21"/>
    <x v="1"/>
    <s v="Office Supplies"/>
    <x v="6"/>
    <n v="23.832000000000001"/>
    <n v="6.5538000000000007"/>
    <n v="0.27500000000000002"/>
    <n v="6"/>
  </r>
  <r>
    <x v="20"/>
    <d v="2017-09-25T00:00:00"/>
    <x v="1"/>
    <x v="21"/>
    <x v="1"/>
    <s v="Furniture"/>
    <x v="5"/>
    <n v="409.21600000000001"/>
    <n v="61.38239999999999"/>
    <n v="0.15"/>
    <n v="6"/>
  </r>
  <r>
    <x v="20"/>
    <d v="2017-09-25T00:00:00"/>
    <x v="1"/>
    <x v="21"/>
    <x v="1"/>
    <s v="Furniture"/>
    <x v="0"/>
    <n v="72.588000000000008"/>
    <n v="-128.2388"/>
    <n v="-1.7666666666666699"/>
    <n v="6"/>
  </r>
  <r>
    <x v="769"/>
    <d v="2017-12-09T00:00:00"/>
    <x v="0"/>
    <x v="10"/>
    <x v="2"/>
    <s v="Office Supplies"/>
    <x v="4"/>
    <n v="61.567999999999998"/>
    <n v="4.6175999999999995"/>
    <n v="7.4999999999999997E-2"/>
    <n v="5"/>
  </r>
  <r>
    <x v="284"/>
    <d v="2015-09-05T00:00:00"/>
    <x v="2"/>
    <x v="5"/>
    <x v="2"/>
    <s v="Office Supplies"/>
    <x v="10"/>
    <n v="20.96"/>
    <n v="6.8119999999999994"/>
    <n v="0.32500000000000001"/>
    <n v="5"/>
  </r>
  <r>
    <x v="95"/>
    <d v="2017-06-07T00:00:00"/>
    <x v="1"/>
    <x v="1"/>
    <x v="1"/>
    <s v="Technology"/>
    <x v="11"/>
    <n v="44.75"/>
    <n v="8.5024999999999942"/>
    <n v="0.19"/>
    <n v="4"/>
  </r>
  <r>
    <x v="95"/>
    <d v="2017-06-07T00:00:00"/>
    <x v="1"/>
    <x v="1"/>
    <x v="1"/>
    <s v="Office Supplies"/>
    <x v="10"/>
    <n v="11.96"/>
    <n v="5.3819999999999997"/>
    <n v="0.45"/>
    <n v="4"/>
  </r>
  <r>
    <x v="95"/>
    <d v="2017-06-07T00:00:00"/>
    <x v="1"/>
    <x v="1"/>
    <x v="1"/>
    <s v="Office Supplies"/>
    <x v="8"/>
    <n v="3.9119999999999999"/>
    <n v="1.2713999999999996"/>
    <n v="0.32500000000000001"/>
    <n v="4"/>
  </r>
  <r>
    <x v="1044"/>
    <d v="2016-04-06T00:00:00"/>
    <x v="0"/>
    <x v="15"/>
    <x v="3"/>
    <s v="Furniture"/>
    <x v="1"/>
    <n v="327.99600000000004"/>
    <n v="54.666000000000011"/>
    <n v="0.16666666666666699"/>
    <n v="6"/>
  </r>
  <r>
    <x v="1089"/>
    <d v="2014-10-28T00:00:00"/>
    <x v="1"/>
    <x v="1"/>
    <x v="1"/>
    <s v="Office Supplies"/>
    <x v="8"/>
    <n v="49.408000000000001"/>
    <n v="18.527999999999999"/>
    <n v="0.375"/>
    <n v="3"/>
  </r>
  <r>
    <x v="606"/>
    <d v="2017-04-02T00:00:00"/>
    <x v="2"/>
    <x v="17"/>
    <x v="0"/>
    <s v="Technology"/>
    <x v="11"/>
    <n v="53.25"/>
    <n v="20.767499999999998"/>
    <n v="0.39"/>
    <n v="7"/>
  </r>
  <r>
    <x v="606"/>
    <d v="2017-04-02T00:00:00"/>
    <x v="2"/>
    <x v="17"/>
    <x v="0"/>
    <s v="Office Supplies"/>
    <x v="13"/>
    <n v="3.76"/>
    <n v="1.3159999999999998"/>
    <n v="0.35"/>
    <n v="7"/>
  </r>
  <r>
    <x v="422"/>
    <d v="2014-12-31T00:00:00"/>
    <x v="2"/>
    <x v="15"/>
    <x v="3"/>
    <s v="Furniture"/>
    <x v="1"/>
    <n v="767.21400000000006"/>
    <n v="161.96739999999997"/>
    <n v="0.211111111111111"/>
    <n v="4"/>
  </r>
  <r>
    <x v="175"/>
    <d v="2017-09-20T00:00:00"/>
    <x v="0"/>
    <x v="18"/>
    <x v="0"/>
    <s v="Office Supplies"/>
    <x v="10"/>
    <n v="163.96"/>
    <n v="59.435499999999998"/>
    <n v="0.36249999999999999"/>
    <n v="5"/>
  </r>
  <r>
    <x v="765"/>
    <d v="2016-08-19T00:00:00"/>
    <x v="1"/>
    <x v="1"/>
    <x v="1"/>
    <s v="Furniture"/>
    <x v="3"/>
    <n v="161.28"/>
    <n v="12.095999999999997"/>
    <n v="7.4999999999999997E-2"/>
    <n v="3"/>
  </r>
  <r>
    <x v="254"/>
    <d v="2016-11-04T00:00:00"/>
    <x v="0"/>
    <x v="1"/>
    <x v="1"/>
    <s v="Office Supplies"/>
    <x v="6"/>
    <n v="192.8"/>
    <n v="55.911999999999978"/>
    <n v="0.28999999999999998"/>
    <n v="0"/>
  </r>
  <r>
    <x v="1090"/>
    <d v="2015-10-22T00:00:00"/>
    <x v="2"/>
    <x v="5"/>
    <x v="2"/>
    <s v="Technology"/>
    <x v="11"/>
    <n v="27.695999999999998"/>
    <n v="3.4619999999999997"/>
    <n v="0.125"/>
    <n v="4"/>
  </r>
  <r>
    <x v="1090"/>
    <d v="2015-10-22T00:00:00"/>
    <x v="2"/>
    <x v="5"/>
    <x v="2"/>
    <s v="Office Supplies"/>
    <x v="9"/>
    <n v="73.163999999999987"/>
    <n v="-186.56820000000005"/>
    <n v="-2.5499999999999998"/>
    <n v="4"/>
  </r>
  <r>
    <x v="731"/>
    <d v="2016-11-04T00:00:00"/>
    <x v="0"/>
    <x v="2"/>
    <x v="0"/>
    <s v="Office Supplies"/>
    <x v="10"/>
    <n v="32.064"/>
    <n v="11.222399999999999"/>
    <n v="0.35"/>
    <n v="4"/>
  </r>
  <r>
    <x v="809"/>
    <d v="2014-04-04T00:00:00"/>
    <x v="0"/>
    <x v="1"/>
    <x v="1"/>
    <s v="Furniture"/>
    <x v="0"/>
    <n v="205.666"/>
    <n v="-12.097999999999999"/>
    <n v="-5.8823529411764698E-2"/>
    <n v="5"/>
  </r>
  <r>
    <x v="24"/>
    <d v="2015-04-20T00:00:00"/>
    <x v="0"/>
    <x v="1"/>
    <x v="1"/>
    <s v="Office Supplies"/>
    <x v="4"/>
    <n v="115.44"/>
    <n v="30.014399999999998"/>
    <n v="0.26"/>
    <n v="2"/>
  </r>
  <r>
    <x v="362"/>
    <d v="2017-07-15T00:00:00"/>
    <x v="0"/>
    <x v="29"/>
    <x v="3"/>
    <s v="Office Supplies"/>
    <x v="10"/>
    <n v="274.8"/>
    <n v="134.65199999999999"/>
    <n v="0.49"/>
    <n v="6"/>
  </r>
  <r>
    <x v="362"/>
    <d v="2017-07-15T00:00:00"/>
    <x v="0"/>
    <x v="29"/>
    <x v="3"/>
    <s v="Office Supplies"/>
    <x v="4"/>
    <n v="195.64"/>
    <n v="3.9128000000000043"/>
    <n v="0.02"/>
    <n v="6"/>
  </r>
  <r>
    <x v="362"/>
    <d v="2017-07-15T00:00:00"/>
    <x v="0"/>
    <x v="29"/>
    <x v="3"/>
    <s v="Technology"/>
    <x v="7"/>
    <n v="257.98"/>
    <n v="74.8142"/>
    <n v="0.28999999999999998"/>
    <n v="6"/>
  </r>
  <r>
    <x v="362"/>
    <d v="2017-07-15T00:00:00"/>
    <x v="0"/>
    <x v="29"/>
    <x v="3"/>
    <s v="Office Supplies"/>
    <x v="6"/>
    <n v="119.03999999999999"/>
    <n v="48.806400000000011"/>
    <n v="0.41"/>
    <n v="6"/>
  </r>
  <r>
    <x v="818"/>
    <d v="2017-07-01T00:00:00"/>
    <x v="0"/>
    <x v="8"/>
    <x v="2"/>
    <s v="Office Supplies"/>
    <x v="10"/>
    <n v="20.07"/>
    <n v="9.2321999999999989"/>
    <n v="0.46"/>
    <n v="4"/>
  </r>
  <r>
    <x v="1091"/>
    <d v="2014-12-26T00:00:00"/>
    <x v="0"/>
    <x v="1"/>
    <x v="1"/>
    <s v="Office Supplies"/>
    <x v="6"/>
    <n v="11.76"/>
    <n v="3.1752000000000002"/>
    <n v="0.27"/>
    <n v="4"/>
  </r>
  <r>
    <x v="610"/>
    <d v="2017-11-25T00:00:00"/>
    <x v="1"/>
    <x v="1"/>
    <x v="1"/>
    <s v="Office Supplies"/>
    <x v="6"/>
    <n v="11.76"/>
    <n v="3.1752000000000002"/>
    <n v="0.27"/>
    <n v="4"/>
  </r>
  <r>
    <x v="610"/>
    <d v="2017-11-25T00:00:00"/>
    <x v="1"/>
    <x v="1"/>
    <x v="1"/>
    <s v="Office Supplies"/>
    <x v="8"/>
    <n v="40.736000000000004"/>
    <n v="14.7668"/>
    <n v="0.36249999999999999"/>
    <n v="4"/>
  </r>
  <r>
    <x v="812"/>
    <d v="2016-06-29T00:00:00"/>
    <x v="0"/>
    <x v="1"/>
    <x v="1"/>
    <s v="Technology"/>
    <x v="7"/>
    <n v="201.584"/>
    <n v="12.599000000000004"/>
    <n v="6.25E-2"/>
    <n v="2"/>
  </r>
  <r>
    <x v="116"/>
    <d v="2017-12-31T00:00:00"/>
    <x v="1"/>
    <x v="1"/>
    <x v="1"/>
    <s v="Furniture"/>
    <x v="1"/>
    <n v="340.70400000000006"/>
    <n v="-34.070400000000006"/>
    <n v="-0.1"/>
    <n v="3"/>
  </r>
  <r>
    <x v="143"/>
    <d v="2016-04-11T00:00:00"/>
    <x v="0"/>
    <x v="32"/>
    <x v="0"/>
    <s v="Furniture"/>
    <x v="0"/>
    <n v="354.90000000000003"/>
    <n v="88.725000000000023"/>
    <n v="0.25"/>
    <n v="3"/>
  </r>
  <r>
    <x v="772"/>
    <d v="2014-03-21T00:00:00"/>
    <x v="2"/>
    <x v="1"/>
    <x v="1"/>
    <s v="Furniture"/>
    <x v="0"/>
    <n v="1198.33"/>
    <n v="70.490000000000009"/>
    <n v="5.8823529411764698E-2"/>
    <n v="3"/>
  </r>
  <r>
    <x v="445"/>
    <d v="2017-07-08T00:00:00"/>
    <x v="0"/>
    <x v="1"/>
    <x v="1"/>
    <s v="Office Supplies"/>
    <x v="4"/>
    <n v="87.92"/>
    <n v="0.87919999999999732"/>
    <n v="9.9999999999999707E-3"/>
    <n v="5"/>
  </r>
  <r>
    <x v="693"/>
    <d v="2017-04-23T00:00:00"/>
    <x v="1"/>
    <x v="9"/>
    <x v="3"/>
    <s v="Furniture"/>
    <x v="5"/>
    <n v="51.967999999999996"/>
    <n v="10.393599999999998"/>
    <n v="0.2"/>
    <n v="3"/>
  </r>
  <r>
    <x v="693"/>
    <d v="2017-04-23T00:00:00"/>
    <x v="1"/>
    <x v="9"/>
    <x v="3"/>
    <s v="Office Supplies"/>
    <x v="4"/>
    <n v="51.336000000000006"/>
    <n v="5.7752999999999961"/>
    <n v="0.1125"/>
    <n v="3"/>
  </r>
  <r>
    <x v="693"/>
    <d v="2017-04-23T00:00:00"/>
    <x v="1"/>
    <x v="9"/>
    <x v="3"/>
    <s v="Office Supplies"/>
    <x v="4"/>
    <n v="332.70400000000001"/>
    <n v="33.270399999999981"/>
    <n v="9.9999999999999895E-2"/>
    <n v="3"/>
  </r>
  <r>
    <x v="693"/>
    <d v="2017-04-23T00:00:00"/>
    <x v="1"/>
    <x v="9"/>
    <x v="3"/>
    <s v="Furniture"/>
    <x v="5"/>
    <n v="42.408000000000008"/>
    <n v="9.5418000000000003"/>
    <n v="0.22500000000000001"/>
    <n v="3"/>
  </r>
  <r>
    <x v="1092"/>
    <d v="2016-08-05T00:00:00"/>
    <x v="0"/>
    <x v="26"/>
    <x v="2"/>
    <s v="Office Supplies"/>
    <x v="12"/>
    <n v="81.539999999999992"/>
    <n v="38.323799999999999"/>
    <n v="0.47"/>
    <n v="2"/>
  </r>
  <r>
    <x v="1092"/>
    <d v="2016-08-05T00:00:00"/>
    <x v="0"/>
    <x v="26"/>
    <x v="2"/>
    <s v="Technology"/>
    <x v="11"/>
    <n v="167.28"/>
    <n v="23.419200000000011"/>
    <n v="0.14000000000000001"/>
    <n v="2"/>
  </r>
  <r>
    <x v="275"/>
    <d v="2016-12-09T00:00:00"/>
    <x v="0"/>
    <x v="1"/>
    <x v="1"/>
    <s v="Office Supplies"/>
    <x v="4"/>
    <n v="772.68"/>
    <n v="108.17520000000002"/>
    <n v="0.14000000000000001"/>
    <n v="6"/>
  </r>
  <r>
    <x v="1093"/>
    <d v="2014-03-21T00:00:00"/>
    <x v="1"/>
    <x v="2"/>
    <x v="0"/>
    <s v="Technology"/>
    <x v="7"/>
    <n v="323.97600000000006"/>
    <n v="28.347899999999981"/>
    <n v="8.7499999999999897E-2"/>
    <n v="2"/>
  </r>
  <r>
    <x v="1093"/>
    <d v="2014-03-21T00:00:00"/>
    <x v="1"/>
    <x v="2"/>
    <x v="0"/>
    <s v="Office Supplies"/>
    <x v="2"/>
    <n v="11.808"/>
    <n v="3.9851999999999999"/>
    <n v="0.33750000000000002"/>
    <n v="2"/>
  </r>
  <r>
    <x v="1093"/>
    <d v="2014-03-21T00:00:00"/>
    <x v="1"/>
    <x v="2"/>
    <x v="0"/>
    <s v="Office Supplies"/>
    <x v="4"/>
    <n v="26.160000000000004"/>
    <n v="1.961999999999998"/>
    <n v="7.49999999999999E-2"/>
    <n v="2"/>
  </r>
  <r>
    <x v="1093"/>
    <d v="2014-03-21T00:00:00"/>
    <x v="1"/>
    <x v="2"/>
    <x v="0"/>
    <s v="Office Supplies"/>
    <x v="8"/>
    <n v="33.57"/>
    <n v="-25.737000000000002"/>
    <n v="-0.76666666666666705"/>
    <n v="2"/>
  </r>
  <r>
    <x v="1093"/>
    <d v="2014-03-21T00:00:00"/>
    <x v="1"/>
    <x v="2"/>
    <x v="0"/>
    <s v="Furniture"/>
    <x v="5"/>
    <n v="4.9920000000000009"/>
    <n v="1.3728000000000002"/>
    <n v="0.27500000000000002"/>
    <n v="2"/>
  </r>
  <r>
    <x v="1093"/>
    <d v="2014-03-21T00:00:00"/>
    <x v="1"/>
    <x v="2"/>
    <x v="0"/>
    <s v="Furniture"/>
    <x v="5"/>
    <n v="20.016000000000002"/>
    <n v="5.5044000000000013"/>
    <n v="0.27500000000000002"/>
    <n v="2"/>
  </r>
  <r>
    <x v="1093"/>
    <d v="2014-03-21T00:00:00"/>
    <x v="1"/>
    <x v="2"/>
    <x v="0"/>
    <s v="Technology"/>
    <x v="11"/>
    <n v="170.24"/>
    <n v="53.199999999999989"/>
    <n v="0.3125"/>
    <n v="2"/>
  </r>
  <r>
    <x v="704"/>
    <d v="2015-04-25T00:00:00"/>
    <x v="0"/>
    <x v="5"/>
    <x v="2"/>
    <s v="Office Supplies"/>
    <x v="10"/>
    <n v="117.456"/>
    <n v="44.045999999999992"/>
    <n v="0.375"/>
    <n v="5"/>
  </r>
  <r>
    <x v="444"/>
    <d v="2015-09-22T00:00:00"/>
    <x v="1"/>
    <x v="1"/>
    <x v="1"/>
    <s v="Office Supplies"/>
    <x v="10"/>
    <n v="22.96"/>
    <n v="11.250400000000001"/>
    <n v="0.49"/>
    <n v="3"/>
  </r>
  <r>
    <x v="9"/>
    <d v="2014-08-30T00:00:00"/>
    <x v="0"/>
    <x v="17"/>
    <x v="0"/>
    <s v="Office Supplies"/>
    <x v="10"/>
    <n v="13.36"/>
    <n v="6.4127999999999998"/>
    <n v="0.48"/>
    <n v="3"/>
  </r>
  <r>
    <x v="1054"/>
    <d v="2016-12-24T00:00:00"/>
    <x v="1"/>
    <x v="15"/>
    <x v="3"/>
    <s v="Office Supplies"/>
    <x v="8"/>
    <n v="34.248000000000005"/>
    <n v="11.558699999999998"/>
    <n v="0.33750000000000002"/>
    <n v="5"/>
  </r>
  <r>
    <x v="1054"/>
    <d v="2016-12-24T00:00:00"/>
    <x v="1"/>
    <x v="15"/>
    <x v="3"/>
    <s v="Office Supplies"/>
    <x v="6"/>
    <n v="3.52"/>
    <n v="1.0207999999999999"/>
    <n v="0.28999999999999998"/>
    <n v="5"/>
  </r>
  <r>
    <x v="1094"/>
    <d v="2014-08-08T00:00:00"/>
    <x v="2"/>
    <x v="25"/>
    <x v="2"/>
    <s v="Office Supplies"/>
    <x v="8"/>
    <n v="26.7"/>
    <n v="12.548999999999999"/>
    <n v="0.47"/>
    <n v="6"/>
  </r>
  <r>
    <x v="1094"/>
    <d v="2014-08-08T00:00:00"/>
    <x v="2"/>
    <x v="25"/>
    <x v="2"/>
    <s v="Technology"/>
    <x v="11"/>
    <n v="21.2"/>
    <n v="9.1160000000000014"/>
    <n v="0.43"/>
    <n v="6"/>
  </r>
  <r>
    <x v="1094"/>
    <d v="2014-08-08T00:00:00"/>
    <x v="2"/>
    <x v="25"/>
    <x v="2"/>
    <s v="Office Supplies"/>
    <x v="4"/>
    <n v="838.38"/>
    <n v="226.36260000000004"/>
    <n v="0.27"/>
    <n v="6"/>
  </r>
  <r>
    <x v="481"/>
    <d v="2015-09-26T00:00:00"/>
    <x v="0"/>
    <x v="20"/>
    <x v="0"/>
    <s v="Furniture"/>
    <x v="1"/>
    <n v="1690.04"/>
    <n v="422.51"/>
    <n v="0.25"/>
    <n v="5"/>
  </r>
  <r>
    <x v="481"/>
    <d v="2015-09-26T00:00:00"/>
    <x v="0"/>
    <x v="20"/>
    <x v="0"/>
    <s v="Office Supplies"/>
    <x v="4"/>
    <n v="85.96"/>
    <n v="24.068799999999996"/>
    <n v="0.28000000000000003"/>
    <n v="5"/>
  </r>
  <r>
    <x v="481"/>
    <d v="2015-09-26T00:00:00"/>
    <x v="0"/>
    <x v="20"/>
    <x v="0"/>
    <s v="Office Supplies"/>
    <x v="12"/>
    <n v="121.96"/>
    <n v="57.32119999999999"/>
    <n v="0.47"/>
    <n v="5"/>
  </r>
  <r>
    <x v="481"/>
    <d v="2015-09-26T00:00:00"/>
    <x v="0"/>
    <x v="20"/>
    <x v="0"/>
    <s v="Office Supplies"/>
    <x v="10"/>
    <n v="23.92"/>
    <n v="11.720800000000001"/>
    <n v="0.49"/>
    <n v="5"/>
  </r>
  <r>
    <x v="481"/>
    <d v="2015-09-26T00:00:00"/>
    <x v="0"/>
    <x v="20"/>
    <x v="0"/>
    <s v="Office Supplies"/>
    <x v="4"/>
    <n v="63.96"/>
    <n v="6.3960000000000008"/>
    <n v="0.1"/>
    <n v="5"/>
  </r>
  <r>
    <x v="481"/>
    <d v="2015-09-26T00:00:00"/>
    <x v="0"/>
    <x v="20"/>
    <x v="0"/>
    <s v="Technology"/>
    <x v="7"/>
    <n v="629.94999999999993"/>
    <n v="176.38600000000002"/>
    <n v="0.28000000000000003"/>
    <n v="5"/>
  </r>
  <r>
    <x v="481"/>
    <d v="2015-09-26T00:00:00"/>
    <x v="0"/>
    <x v="20"/>
    <x v="0"/>
    <s v="Technology"/>
    <x v="7"/>
    <n v="113.72999999999999"/>
    <n v="32.981699999999989"/>
    <n v="0.28999999999999998"/>
    <n v="5"/>
  </r>
  <r>
    <x v="481"/>
    <d v="2015-09-26T00:00:00"/>
    <x v="0"/>
    <x v="20"/>
    <x v="0"/>
    <s v="Office Supplies"/>
    <x v="8"/>
    <n v="14.6"/>
    <n v="6.8619999999999992"/>
    <n v="0.47"/>
    <n v="5"/>
  </r>
  <r>
    <x v="481"/>
    <d v="2015-09-26T00:00:00"/>
    <x v="0"/>
    <x v="20"/>
    <x v="0"/>
    <s v="Office Supplies"/>
    <x v="4"/>
    <n v="887.84"/>
    <n v="17.756799999999998"/>
    <n v="0.02"/>
    <n v="5"/>
  </r>
  <r>
    <x v="25"/>
    <d v="2016-12-13T00:00:00"/>
    <x v="2"/>
    <x v="21"/>
    <x v="1"/>
    <s v="Furniture"/>
    <x v="1"/>
    <n v="403.92"/>
    <n v="25.245000000000019"/>
    <n v="6.25E-2"/>
    <n v="2"/>
  </r>
  <r>
    <x v="976"/>
    <d v="2015-08-12T00:00:00"/>
    <x v="0"/>
    <x v="9"/>
    <x v="3"/>
    <s v="Office Supplies"/>
    <x v="6"/>
    <n v="106.8"/>
    <n v="10.679999999999996"/>
    <n v="0.1"/>
    <n v="5"/>
  </r>
  <r>
    <x v="219"/>
    <d v="2015-11-17T00:00:00"/>
    <x v="1"/>
    <x v="15"/>
    <x v="3"/>
    <s v="Office Supplies"/>
    <x v="4"/>
    <n v="70.949999999999989"/>
    <n v="20.575499999999998"/>
    <n v="0.28999999999999998"/>
    <n v="2"/>
  </r>
  <r>
    <x v="219"/>
    <d v="2015-11-17T00:00:00"/>
    <x v="1"/>
    <x v="15"/>
    <x v="3"/>
    <s v="Office Supplies"/>
    <x v="8"/>
    <n v="34.944000000000003"/>
    <n v="11.793599999999998"/>
    <n v="0.33750000000000002"/>
    <n v="2"/>
  </r>
  <r>
    <x v="219"/>
    <d v="2015-11-17T00:00:00"/>
    <x v="1"/>
    <x v="15"/>
    <x v="3"/>
    <s v="Office Supplies"/>
    <x v="6"/>
    <n v="119.03999999999999"/>
    <n v="35.711999999999989"/>
    <n v="0.3"/>
    <n v="2"/>
  </r>
  <r>
    <x v="1095"/>
    <d v="2017-04-08T00:00:00"/>
    <x v="0"/>
    <x v="10"/>
    <x v="2"/>
    <s v="Technology"/>
    <x v="7"/>
    <n v="383.84000000000003"/>
    <n v="47.97999999999999"/>
    <n v="0.125"/>
    <n v="4"/>
  </r>
  <r>
    <x v="435"/>
    <d v="2016-12-28T00:00:00"/>
    <x v="0"/>
    <x v="15"/>
    <x v="3"/>
    <s v="Furniture"/>
    <x v="5"/>
    <n v="799.56000000000006"/>
    <n v="207.88559999999998"/>
    <n v="0.26"/>
    <n v="4"/>
  </r>
  <r>
    <x v="1096"/>
    <d v="2017-12-13T00:00:00"/>
    <x v="0"/>
    <x v="4"/>
    <x v="1"/>
    <s v="Office Supplies"/>
    <x v="4"/>
    <n v="31.44"/>
    <n v="8.4888000000000012"/>
    <n v="0.27"/>
    <n v="0"/>
  </r>
  <r>
    <x v="66"/>
    <d v="2017-12-26T00:00:00"/>
    <x v="0"/>
    <x v="5"/>
    <x v="2"/>
    <s v="Office Supplies"/>
    <x v="10"/>
    <n v="25.920000000000005"/>
    <n v="9.0719999999999992"/>
    <n v="0.35"/>
    <n v="4"/>
  </r>
  <r>
    <x v="66"/>
    <d v="2017-12-26T00:00:00"/>
    <x v="0"/>
    <x v="5"/>
    <x v="2"/>
    <s v="Office Supplies"/>
    <x v="8"/>
    <n v="6.3299999999999992"/>
    <n v="-9.8114999999999988"/>
    <n v="-1.55"/>
    <n v="4"/>
  </r>
  <r>
    <x v="66"/>
    <d v="2017-12-26T00:00:00"/>
    <x v="0"/>
    <x v="5"/>
    <x v="2"/>
    <s v="Office Supplies"/>
    <x v="10"/>
    <n v="75.88"/>
    <n v="26.557999999999993"/>
    <n v="0.35"/>
    <n v="4"/>
  </r>
  <r>
    <x v="208"/>
    <d v="2017-10-28T00:00:00"/>
    <x v="0"/>
    <x v="9"/>
    <x v="3"/>
    <s v="Technology"/>
    <x v="7"/>
    <n v="329.988"/>
    <n v="-76.997200000000021"/>
    <n v="-0.233333333333333"/>
    <n v="7"/>
  </r>
  <r>
    <x v="208"/>
    <d v="2017-10-28T00:00:00"/>
    <x v="0"/>
    <x v="9"/>
    <x v="3"/>
    <s v="Office Supplies"/>
    <x v="4"/>
    <n v="71.376000000000005"/>
    <n v="-4.460999999999995"/>
    <n v="-6.2499999999999903E-2"/>
    <n v="7"/>
  </r>
  <r>
    <x v="50"/>
    <d v="2015-11-17T00:00:00"/>
    <x v="0"/>
    <x v="14"/>
    <x v="2"/>
    <s v="Office Supplies"/>
    <x v="10"/>
    <n v="63.769999999999996"/>
    <n v="28.696499999999993"/>
    <n v="0.45"/>
    <n v="4"/>
  </r>
  <r>
    <x v="50"/>
    <d v="2015-11-17T00:00:00"/>
    <x v="0"/>
    <x v="14"/>
    <x v="2"/>
    <s v="Technology"/>
    <x v="7"/>
    <n v="50.97"/>
    <n v="13.252199999999997"/>
    <n v="0.26"/>
    <n v="4"/>
  </r>
  <r>
    <x v="50"/>
    <d v="2015-11-17T00:00:00"/>
    <x v="0"/>
    <x v="14"/>
    <x v="2"/>
    <s v="Office Supplies"/>
    <x v="10"/>
    <n v="96.08"/>
    <n v="46.118399999999994"/>
    <n v="0.48"/>
    <n v="4"/>
  </r>
  <r>
    <x v="392"/>
    <d v="2015-04-20T00:00:00"/>
    <x v="0"/>
    <x v="10"/>
    <x v="2"/>
    <s v="Technology"/>
    <x v="16"/>
    <n v="1439.9680000000001"/>
    <n v="485.98919999999993"/>
    <n v="0.33750000000000002"/>
    <n v="4"/>
  </r>
  <r>
    <x v="392"/>
    <d v="2015-04-20T00:00:00"/>
    <x v="0"/>
    <x v="10"/>
    <x v="2"/>
    <s v="Technology"/>
    <x v="11"/>
    <n v="43.56"/>
    <n v="-4.9004999999999974"/>
    <n v="-0.1125"/>
    <n v="4"/>
  </r>
  <r>
    <x v="186"/>
    <d v="2016-12-23T00:00:00"/>
    <x v="0"/>
    <x v="1"/>
    <x v="1"/>
    <s v="Furniture"/>
    <x v="1"/>
    <n v="563.91999999999996"/>
    <n v="7.0489999999999498"/>
    <n v="1.24999999999999E-2"/>
    <n v="7"/>
  </r>
  <r>
    <x v="147"/>
    <d v="2016-10-27T00:00:00"/>
    <x v="0"/>
    <x v="24"/>
    <x v="3"/>
    <s v="Technology"/>
    <x v="7"/>
    <n v="235.15199999999999"/>
    <n v="-47.030399999999986"/>
    <n v="-0.2"/>
    <n v="6"/>
  </r>
  <r>
    <x v="96"/>
    <d v="2017-12-03T00:00:00"/>
    <x v="2"/>
    <x v="24"/>
    <x v="3"/>
    <s v="Furniture"/>
    <x v="5"/>
    <n v="7.7120000000000006"/>
    <n v="1.7352000000000005"/>
    <n v="0.22500000000000001"/>
    <n v="2"/>
  </r>
  <r>
    <x v="201"/>
    <d v="2016-10-24T00:00:00"/>
    <x v="0"/>
    <x v="5"/>
    <x v="2"/>
    <s v="Office Supplies"/>
    <x v="10"/>
    <n v="51.016000000000005"/>
    <n v="15.942499999999992"/>
    <n v="0.3125"/>
    <n v="4"/>
  </r>
  <r>
    <x v="201"/>
    <d v="2016-10-24T00:00:00"/>
    <x v="0"/>
    <x v="5"/>
    <x v="2"/>
    <s v="Office Supplies"/>
    <x v="13"/>
    <n v="25.248000000000001"/>
    <n v="7.8899999999999979"/>
    <n v="0.3125"/>
    <n v="4"/>
  </r>
  <r>
    <x v="201"/>
    <d v="2016-10-24T00:00:00"/>
    <x v="0"/>
    <x v="5"/>
    <x v="2"/>
    <s v="Furniture"/>
    <x v="1"/>
    <n v="56.686"/>
    <n v="-14.576399999999996"/>
    <n v="-0.25714285714285701"/>
    <n v="4"/>
  </r>
  <r>
    <x v="365"/>
    <d v="2017-10-03T00:00:00"/>
    <x v="1"/>
    <x v="24"/>
    <x v="3"/>
    <s v="Office Supplies"/>
    <x v="4"/>
    <n v="51.168000000000006"/>
    <n v="-6.3960000000000008"/>
    <n v="-0.125"/>
    <n v="4"/>
  </r>
  <r>
    <x v="238"/>
    <d v="2017-08-25T00:00:00"/>
    <x v="1"/>
    <x v="4"/>
    <x v="1"/>
    <s v="Office Supplies"/>
    <x v="8"/>
    <n v="2793.5280000000002"/>
    <n v="942.81569999999988"/>
    <n v="0.33750000000000002"/>
    <n v="7"/>
  </r>
  <r>
    <x v="238"/>
    <d v="2017-08-25T00:00:00"/>
    <x v="1"/>
    <x v="4"/>
    <x v="1"/>
    <s v="Office Supplies"/>
    <x v="4"/>
    <n v="1000.0200000000001"/>
    <n v="290.00579999999991"/>
    <n v="0.28999999999999998"/>
    <n v="7"/>
  </r>
  <r>
    <x v="238"/>
    <d v="2017-08-25T00:00:00"/>
    <x v="1"/>
    <x v="4"/>
    <x v="1"/>
    <s v="Furniture"/>
    <x v="5"/>
    <n v="65.94"/>
    <n v="22.419600000000003"/>
    <n v="0.34"/>
    <n v="7"/>
  </r>
  <r>
    <x v="105"/>
    <d v="2017-11-16T00:00:00"/>
    <x v="0"/>
    <x v="4"/>
    <x v="1"/>
    <s v="Office Supplies"/>
    <x v="13"/>
    <n v="18.240000000000002"/>
    <n v="9.120000000000001"/>
    <n v="0.5"/>
    <n v="4"/>
  </r>
  <r>
    <x v="105"/>
    <d v="2017-11-16T00:00:00"/>
    <x v="0"/>
    <x v="4"/>
    <x v="1"/>
    <s v="Office Supplies"/>
    <x v="9"/>
    <n v="76.12"/>
    <n v="22.074799999999996"/>
    <n v="0.28999999999999998"/>
    <n v="4"/>
  </r>
  <r>
    <x v="856"/>
    <d v="2014-10-15T00:00:00"/>
    <x v="0"/>
    <x v="1"/>
    <x v="1"/>
    <s v="Office Supplies"/>
    <x v="12"/>
    <n v="7.64"/>
    <n v="3.7435999999999998"/>
    <n v="0.49"/>
    <n v="4"/>
  </r>
  <r>
    <x v="109"/>
    <d v="2015-12-03T00:00:00"/>
    <x v="1"/>
    <x v="15"/>
    <x v="3"/>
    <s v="Furniture"/>
    <x v="5"/>
    <n v="68.16"/>
    <n v="27.945600000000002"/>
    <n v="0.41"/>
    <n v="5"/>
  </r>
  <r>
    <x v="109"/>
    <d v="2015-12-03T00:00:00"/>
    <x v="1"/>
    <x v="15"/>
    <x v="3"/>
    <s v="Office Supplies"/>
    <x v="12"/>
    <n v="62.24"/>
    <n v="29.252800000000001"/>
    <n v="0.47"/>
    <n v="5"/>
  </r>
  <r>
    <x v="1097"/>
    <d v="2015-08-02T00:00:00"/>
    <x v="0"/>
    <x v="0"/>
    <x v="0"/>
    <s v="Technology"/>
    <x v="7"/>
    <n v="29.97"/>
    <n v="0.29969999999999963"/>
    <n v="9.9999999999999898E-3"/>
    <n v="6"/>
  </r>
  <r>
    <x v="201"/>
    <d v="2016-10-26T00:00:00"/>
    <x v="0"/>
    <x v="12"/>
    <x v="2"/>
    <s v="Technology"/>
    <x v="7"/>
    <n v="125.69999999999999"/>
    <n v="35.195999999999998"/>
    <n v="0.28000000000000003"/>
    <n v="6"/>
  </r>
  <r>
    <x v="201"/>
    <d v="2016-10-26T00:00:00"/>
    <x v="0"/>
    <x v="12"/>
    <x v="2"/>
    <s v="Technology"/>
    <x v="7"/>
    <n v="191.98"/>
    <n v="51.834599999999995"/>
    <n v="0.27"/>
    <n v="6"/>
  </r>
  <r>
    <x v="201"/>
    <d v="2016-10-26T00:00:00"/>
    <x v="0"/>
    <x v="12"/>
    <x v="2"/>
    <s v="Office Supplies"/>
    <x v="4"/>
    <n v="20.86"/>
    <n v="1.4601999999999977"/>
    <n v="6.9999999999999896E-2"/>
    <n v="6"/>
  </r>
  <r>
    <x v="32"/>
    <d v="2017-09-18T00:00:00"/>
    <x v="0"/>
    <x v="1"/>
    <x v="1"/>
    <s v="Office Supplies"/>
    <x v="2"/>
    <n v="56.699999999999996"/>
    <n v="26.081999999999997"/>
    <n v="0.46"/>
    <n v="4"/>
  </r>
  <r>
    <x v="331"/>
    <d v="2017-12-27T00:00:00"/>
    <x v="0"/>
    <x v="18"/>
    <x v="0"/>
    <s v="Furniture"/>
    <x v="5"/>
    <n v="72.703999999999994"/>
    <n v="19.084800000000005"/>
    <n v="0.26250000000000001"/>
    <n v="4"/>
  </r>
  <r>
    <x v="331"/>
    <d v="2017-12-27T00:00:00"/>
    <x v="0"/>
    <x v="18"/>
    <x v="0"/>
    <s v="Office Supplies"/>
    <x v="6"/>
    <n v="12.263999999999999"/>
    <n v="1.0730999999999993"/>
    <n v="8.7499999999999897E-2"/>
    <n v="4"/>
  </r>
  <r>
    <x v="331"/>
    <d v="2017-12-27T00:00:00"/>
    <x v="0"/>
    <x v="18"/>
    <x v="0"/>
    <s v="Office Supplies"/>
    <x v="4"/>
    <n v="218.35200000000003"/>
    <n v="-54.588000000000008"/>
    <n v="-0.25"/>
    <n v="4"/>
  </r>
  <r>
    <x v="348"/>
    <d v="2015-10-09T00:00:00"/>
    <x v="0"/>
    <x v="21"/>
    <x v="1"/>
    <s v="Furniture"/>
    <x v="0"/>
    <n v="66.294000000000011"/>
    <n v="-103.86059999999998"/>
    <n v="-1.56666666666667"/>
    <n v="4"/>
  </r>
  <r>
    <x v="348"/>
    <d v="2015-10-09T00:00:00"/>
    <x v="0"/>
    <x v="21"/>
    <x v="1"/>
    <s v="Furniture"/>
    <x v="1"/>
    <n v="291.16800000000001"/>
    <n v="-14.558399999999978"/>
    <n v="-4.9999999999999899E-2"/>
    <n v="4"/>
  </r>
  <r>
    <x v="981"/>
    <d v="2014-11-07T00:00:00"/>
    <x v="0"/>
    <x v="5"/>
    <x v="2"/>
    <s v="Technology"/>
    <x v="7"/>
    <n v="88.77600000000001"/>
    <n v="7.7679000000000009"/>
    <n v="8.7499999999999994E-2"/>
    <n v="5"/>
  </r>
  <r>
    <x v="115"/>
    <d v="2016-01-27T00:00:00"/>
    <x v="2"/>
    <x v="24"/>
    <x v="3"/>
    <s v="Technology"/>
    <x v="7"/>
    <n v="110.376"/>
    <n v="-20.235600000000005"/>
    <n v="-0.18333333333333299"/>
    <n v="5"/>
  </r>
  <r>
    <x v="115"/>
    <d v="2016-01-27T00:00:00"/>
    <x v="2"/>
    <x v="24"/>
    <x v="3"/>
    <s v="Technology"/>
    <x v="11"/>
    <n v="55.176000000000002"/>
    <n v="15.863099999999999"/>
    <n v="0.28749999999999998"/>
    <n v="5"/>
  </r>
  <r>
    <x v="497"/>
    <d v="2017-07-17T00:00:00"/>
    <x v="0"/>
    <x v="23"/>
    <x v="2"/>
    <s v="Office Supplies"/>
    <x v="6"/>
    <n v="30.32"/>
    <n v="11.8248"/>
    <n v="0.39"/>
    <n v="6"/>
  </r>
  <r>
    <x v="220"/>
    <d v="2017-09-11T00:00:00"/>
    <x v="0"/>
    <x v="4"/>
    <x v="1"/>
    <s v="Furniture"/>
    <x v="1"/>
    <n v="177.56800000000001"/>
    <n v="8.8783999999999921"/>
    <n v="0.05"/>
    <n v="0"/>
  </r>
  <r>
    <x v="220"/>
    <d v="2017-09-11T00:00:00"/>
    <x v="0"/>
    <x v="4"/>
    <x v="1"/>
    <s v="Office Supplies"/>
    <x v="10"/>
    <n v="19.440000000000001"/>
    <n v="9.3312000000000008"/>
    <n v="0.48"/>
    <n v="0"/>
  </r>
  <r>
    <x v="220"/>
    <d v="2017-09-11T00:00:00"/>
    <x v="0"/>
    <x v="4"/>
    <x v="1"/>
    <s v="Office Supplies"/>
    <x v="10"/>
    <n v="71.28"/>
    <n v="34.214400000000005"/>
    <n v="0.48"/>
    <n v="0"/>
  </r>
  <r>
    <x v="220"/>
    <d v="2017-09-11T00:00:00"/>
    <x v="0"/>
    <x v="4"/>
    <x v="1"/>
    <s v="Office Supplies"/>
    <x v="8"/>
    <n v="1471.96"/>
    <n v="459.98749999999995"/>
    <n v="0.3125"/>
    <n v="0"/>
  </r>
  <r>
    <x v="220"/>
    <d v="2017-09-11T00:00:00"/>
    <x v="0"/>
    <x v="4"/>
    <x v="1"/>
    <s v="Technology"/>
    <x v="7"/>
    <n v="79.959999999999994"/>
    <n v="-17.991000000000003"/>
    <n v="-0.22500000000000001"/>
    <n v="0"/>
  </r>
  <r>
    <x v="1098"/>
    <d v="2016-02-27T00:00:00"/>
    <x v="1"/>
    <x v="9"/>
    <x v="3"/>
    <s v="Office Supplies"/>
    <x v="12"/>
    <n v="57.576000000000001"/>
    <n v="21.591000000000001"/>
    <n v="0.375"/>
    <n v="4"/>
  </r>
  <r>
    <x v="115"/>
    <d v="2016-01-29T00:00:00"/>
    <x v="0"/>
    <x v="15"/>
    <x v="3"/>
    <s v="Office Supplies"/>
    <x v="8"/>
    <n v="26.336000000000002"/>
    <n v="9.2176000000000009"/>
    <n v="0.35"/>
    <n v="7"/>
  </r>
  <r>
    <x v="295"/>
    <d v="2015-12-16T00:00:00"/>
    <x v="0"/>
    <x v="1"/>
    <x v="1"/>
    <s v="Furniture"/>
    <x v="5"/>
    <n v="166.5"/>
    <n v="21.64500000000001"/>
    <n v="0.13"/>
    <n v="4"/>
  </r>
  <r>
    <x v="295"/>
    <d v="2015-12-16T00:00:00"/>
    <x v="0"/>
    <x v="1"/>
    <x v="1"/>
    <s v="Office Supplies"/>
    <x v="4"/>
    <n v="360.38"/>
    <n v="93.698800000000006"/>
    <n v="0.26"/>
    <n v="4"/>
  </r>
  <r>
    <x v="517"/>
    <d v="2016-11-01T00:00:00"/>
    <x v="0"/>
    <x v="1"/>
    <x v="1"/>
    <s v="Office Supplies"/>
    <x v="8"/>
    <n v="11.744"/>
    <n v="3.8167999999999997"/>
    <n v="0.32500000000000001"/>
    <n v="3"/>
  </r>
  <r>
    <x v="39"/>
    <d v="2017-05-31T00:00:00"/>
    <x v="1"/>
    <x v="38"/>
    <x v="3"/>
    <s v="Furniture"/>
    <x v="5"/>
    <n v="247.44"/>
    <n v="101.4504"/>
    <n v="0.41"/>
    <n v="3"/>
  </r>
  <r>
    <x v="1059"/>
    <d v="2014-12-28T00:00:00"/>
    <x v="2"/>
    <x v="18"/>
    <x v="0"/>
    <s v="Office Supplies"/>
    <x v="8"/>
    <n v="18.240000000000002"/>
    <n v="-14.591999999999999"/>
    <n v="-0.8"/>
    <n v="7"/>
  </r>
  <r>
    <x v="390"/>
    <d v="2016-11-28T00:00:00"/>
    <x v="2"/>
    <x v="4"/>
    <x v="1"/>
    <s v="Office Supplies"/>
    <x v="14"/>
    <n v="25.349999999999998"/>
    <n v="7.6049999999999978"/>
    <n v="0.3"/>
    <n v="4"/>
  </r>
  <r>
    <x v="312"/>
    <d v="2015-11-25T00:00:00"/>
    <x v="2"/>
    <x v="4"/>
    <x v="1"/>
    <s v="Office Supplies"/>
    <x v="6"/>
    <n v="119.03999999999999"/>
    <n v="30.950400000000002"/>
    <n v="0.26"/>
    <n v="5"/>
  </r>
  <r>
    <x v="312"/>
    <d v="2015-11-25T00:00:00"/>
    <x v="2"/>
    <x v="4"/>
    <x v="1"/>
    <s v="Furniture"/>
    <x v="5"/>
    <n v="22.14"/>
    <n v="6.4205999999999976"/>
    <n v="0.28999999999999998"/>
    <n v="5"/>
  </r>
  <r>
    <x v="312"/>
    <d v="2015-11-25T00:00:00"/>
    <x v="2"/>
    <x v="4"/>
    <x v="1"/>
    <s v="Technology"/>
    <x v="11"/>
    <n v="13.98"/>
    <n v="6.011400000000001"/>
    <n v="0.43"/>
    <n v="5"/>
  </r>
  <r>
    <x v="148"/>
    <d v="2017-06-04T00:00:00"/>
    <x v="0"/>
    <x v="14"/>
    <x v="2"/>
    <s v="Office Supplies"/>
    <x v="8"/>
    <n v="43.41"/>
    <n v="19.968599999999999"/>
    <n v="0.46"/>
    <n v="6"/>
  </r>
  <r>
    <x v="148"/>
    <d v="2017-06-04T00:00:00"/>
    <x v="0"/>
    <x v="14"/>
    <x v="2"/>
    <s v="Furniture"/>
    <x v="5"/>
    <n v="6.24"/>
    <n v="2.6208000000000005"/>
    <n v="0.42"/>
    <n v="6"/>
  </r>
  <r>
    <x v="148"/>
    <d v="2017-06-04T00:00:00"/>
    <x v="0"/>
    <x v="14"/>
    <x v="2"/>
    <s v="Office Supplies"/>
    <x v="9"/>
    <n v="465.16"/>
    <n v="120.94159999999999"/>
    <n v="0.26"/>
    <n v="6"/>
  </r>
  <r>
    <x v="148"/>
    <d v="2017-06-04T00:00:00"/>
    <x v="0"/>
    <x v="14"/>
    <x v="2"/>
    <s v="Office Supplies"/>
    <x v="10"/>
    <n v="7.98"/>
    <n v="3.99"/>
    <n v="0.5"/>
    <n v="6"/>
  </r>
  <r>
    <x v="266"/>
    <d v="2014-12-04T00:00:00"/>
    <x v="0"/>
    <x v="10"/>
    <x v="2"/>
    <s v="Office Supplies"/>
    <x v="9"/>
    <n v="2.3939999999999997"/>
    <n v="-6.344100000000001"/>
    <n v="-2.65"/>
    <n v="2"/>
  </r>
  <r>
    <x v="884"/>
    <d v="2014-04-07T00:00:00"/>
    <x v="2"/>
    <x v="32"/>
    <x v="0"/>
    <s v="Office Supplies"/>
    <x v="10"/>
    <n v="58.320000000000007"/>
    <n v="27.993600000000001"/>
    <n v="0.48"/>
    <n v="0"/>
  </r>
  <r>
    <x v="884"/>
    <d v="2014-04-07T00:00:00"/>
    <x v="2"/>
    <x v="32"/>
    <x v="0"/>
    <s v="Technology"/>
    <x v="7"/>
    <n v="200.96999999999997"/>
    <n v="50.242500000000007"/>
    <n v="0.25"/>
    <n v="0"/>
  </r>
  <r>
    <x v="1014"/>
    <d v="2015-09-14T00:00:00"/>
    <x v="1"/>
    <x v="19"/>
    <x v="0"/>
    <s v="Furniture"/>
    <x v="5"/>
    <n v="21.36"/>
    <n v="8.1167999999999996"/>
    <n v="0.38"/>
    <n v="6"/>
  </r>
  <r>
    <x v="428"/>
    <d v="2017-09-15T00:00:00"/>
    <x v="1"/>
    <x v="5"/>
    <x v="2"/>
    <s v="Office Supplies"/>
    <x v="2"/>
    <n v="9.8560000000000016"/>
    <n v="3.4495999999999993"/>
    <n v="0.35"/>
    <n v="6"/>
  </r>
  <r>
    <x v="684"/>
    <d v="2015-09-08T00:00:00"/>
    <x v="2"/>
    <x v="2"/>
    <x v="0"/>
    <s v="Office Supplies"/>
    <x v="8"/>
    <n v="3.4440000000000008"/>
    <n v="-2.5255999999999998"/>
    <n v="-0.73333333333333295"/>
    <n v="2"/>
  </r>
  <r>
    <x v="808"/>
    <d v="2017-11-06T00:00:00"/>
    <x v="1"/>
    <x v="24"/>
    <x v="3"/>
    <s v="Office Supplies"/>
    <x v="14"/>
    <n v="384.59200000000004"/>
    <n v="-81.725799999999978"/>
    <n v="-0.21249999999999999"/>
    <n v="4"/>
  </r>
  <r>
    <x v="262"/>
    <d v="2015-03-30T00:00:00"/>
    <x v="0"/>
    <x v="15"/>
    <x v="3"/>
    <s v="Office Supplies"/>
    <x v="12"/>
    <n v="22.919999999999998"/>
    <n v="11.230799999999999"/>
    <n v="0.49"/>
    <n v="2"/>
  </r>
  <r>
    <x v="863"/>
    <d v="2015-08-17T00:00:00"/>
    <x v="0"/>
    <x v="14"/>
    <x v="2"/>
    <s v="Office Supplies"/>
    <x v="8"/>
    <n v="11.36"/>
    <n v="5.5663999999999998"/>
    <n v="0.49"/>
    <n v="4"/>
  </r>
  <r>
    <x v="793"/>
    <d v="2015-05-18T00:00:00"/>
    <x v="0"/>
    <x v="4"/>
    <x v="1"/>
    <s v="Office Supplies"/>
    <x v="8"/>
    <n v="14.592000000000002"/>
    <n v="4.9247999999999985"/>
    <n v="0.33750000000000002"/>
    <n v="6"/>
  </r>
  <r>
    <x v="283"/>
    <d v="2017-07-27T00:00:00"/>
    <x v="1"/>
    <x v="15"/>
    <x v="3"/>
    <s v="Office Supplies"/>
    <x v="2"/>
    <n v="41.4"/>
    <n v="19.872"/>
    <n v="0.48"/>
    <n v="4"/>
  </r>
  <r>
    <x v="446"/>
    <d v="2016-09-26T00:00:00"/>
    <x v="1"/>
    <x v="10"/>
    <x v="2"/>
    <s v="Office Supplies"/>
    <x v="8"/>
    <n v="442.37199999999996"/>
    <n v="-729.91380000000004"/>
    <n v="-1.65"/>
    <n v="2"/>
  </r>
  <r>
    <x v="1024"/>
    <d v="2017-05-10T00:00:00"/>
    <x v="1"/>
    <x v="32"/>
    <x v="0"/>
    <s v="Office Supplies"/>
    <x v="8"/>
    <n v="34.5"/>
    <n v="15.524999999999999"/>
    <n v="0.45"/>
    <n v="5"/>
  </r>
  <r>
    <x v="1099"/>
    <d v="2016-10-06T00:00:00"/>
    <x v="0"/>
    <x v="26"/>
    <x v="2"/>
    <s v="Office Supplies"/>
    <x v="8"/>
    <n v="28.849999999999998"/>
    <n v="14.424999999999999"/>
    <n v="0.5"/>
    <n v="0"/>
  </r>
  <r>
    <x v="935"/>
    <d v="2014-11-08T00:00:00"/>
    <x v="0"/>
    <x v="18"/>
    <x v="0"/>
    <s v="Office Supplies"/>
    <x v="10"/>
    <n v="3.4880000000000004"/>
    <n v="1.1771999999999998"/>
    <n v="0.33750000000000002"/>
    <n v="5"/>
  </r>
  <r>
    <x v="935"/>
    <d v="2014-11-08T00:00:00"/>
    <x v="0"/>
    <x v="18"/>
    <x v="0"/>
    <s v="Office Supplies"/>
    <x v="10"/>
    <n v="143.85600000000002"/>
    <n v="48.551399999999994"/>
    <n v="0.33750000000000002"/>
    <n v="5"/>
  </r>
  <r>
    <x v="486"/>
    <d v="2015-10-04T00:00:00"/>
    <x v="2"/>
    <x v="31"/>
    <x v="3"/>
    <s v="Technology"/>
    <x v="7"/>
    <n v="311.98"/>
    <n v="93.593999999999994"/>
    <n v="0.3"/>
    <n v="3"/>
  </r>
  <r>
    <x v="486"/>
    <d v="2015-10-04T00:00:00"/>
    <x v="2"/>
    <x v="31"/>
    <x v="3"/>
    <s v="Office Supplies"/>
    <x v="8"/>
    <n v="22.450000000000003"/>
    <n v="10.327"/>
    <n v="0.46"/>
    <n v="3"/>
  </r>
  <r>
    <x v="574"/>
    <d v="2017-12-06T00:00:00"/>
    <x v="1"/>
    <x v="1"/>
    <x v="1"/>
    <s v="Technology"/>
    <x v="7"/>
    <n v="39.992000000000004"/>
    <n v="-7.9984000000000073"/>
    <n v="-0.2"/>
    <n v="4"/>
  </r>
  <r>
    <x v="574"/>
    <d v="2017-12-06T00:00:00"/>
    <x v="1"/>
    <x v="1"/>
    <x v="1"/>
    <s v="Furniture"/>
    <x v="1"/>
    <n v="1159.056"/>
    <n v="43.464599999999905"/>
    <n v="3.7499999999999901E-2"/>
    <n v="4"/>
  </r>
  <r>
    <x v="574"/>
    <d v="2017-12-06T00:00:00"/>
    <x v="1"/>
    <x v="1"/>
    <x v="1"/>
    <s v="Office Supplies"/>
    <x v="6"/>
    <n v="179.89999999999998"/>
    <n v="44.974999999999987"/>
    <n v="0.25"/>
    <n v="4"/>
  </r>
  <r>
    <x v="157"/>
    <d v="2017-12-12T00:00:00"/>
    <x v="1"/>
    <x v="10"/>
    <x v="2"/>
    <s v="Technology"/>
    <x v="11"/>
    <n v="116.312"/>
    <n v="23.262400000000003"/>
    <n v="0.2"/>
    <n v="1"/>
  </r>
  <r>
    <x v="19"/>
    <d v="2016-07-22T00:00:00"/>
    <x v="0"/>
    <x v="4"/>
    <x v="1"/>
    <s v="Furniture"/>
    <x v="5"/>
    <n v="12.419999999999998"/>
    <n v="4.4711999999999996"/>
    <n v="0.36"/>
    <n v="5"/>
  </r>
  <r>
    <x v="19"/>
    <d v="2016-07-22T00:00:00"/>
    <x v="0"/>
    <x v="4"/>
    <x v="1"/>
    <s v="Technology"/>
    <x v="11"/>
    <n v="428.40000000000003"/>
    <n v="89.963999999999999"/>
    <n v="0.21"/>
    <n v="5"/>
  </r>
  <r>
    <x v="19"/>
    <d v="2016-07-22T00:00:00"/>
    <x v="0"/>
    <x v="4"/>
    <x v="1"/>
    <s v="Furniture"/>
    <x v="5"/>
    <n v="24.75"/>
    <n v="10.890000000000002"/>
    <n v="0.44"/>
    <n v="5"/>
  </r>
  <r>
    <x v="19"/>
    <d v="2016-07-22T00:00:00"/>
    <x v="0"/>
    <x v="4"/>
    <x v="1"/>
    <s v="Office Supplies"/>
    <x v="2"/>
    <n v="87.71"/>
    <n v="41.223699999999994"/>
    <n v="0.47"/>
    <n v="5"/>
  </r>
  <r>
    <x v="19"/>
    <d v="2016-07-22T00:00:00"/>
    <x v="0"/>
    <x v="4"/>
    <x v="1"/>
    <s v="Office Supplies"/>
    <x v="4"/>
    <n v="69.52"/>
    <n v="17.379999999999995"/>
    <n v="0.25"/>
    <n v="5"/>
  </r>
  <r>
    <x v="19"/>
    <d v="2016-07-22T00:00:00"/>
    <x v="0"/>
    <x v="4"/>
    <x v="1"/>
    <s v="Technology"/>
    <x v="7"/>
    <n v="20.784000000000002"/>
    <n v="-4.6764000000000001"/>
    <n v="-0.22500000000000001"/>
    <n v="5"/>
  </r>
  <r>
    <x v="19"/>
    <d v="2016-07-22T00:00:00"/>
    <x v="0"/>
    <x v="4"/>
    <x v="1"/>
    <s v="Office Supplies"/>
    <x v="8"/>
    <n v="12.816000000000001"/>
    <n v="4.1651999999999987"/>
    <n v="0.32500000000000001"/>
    <n v="5"/>
  </r>
  <r>
    <x v="605"/>
    <d v="2017-05-16T00:00:00"/>
    <x v="0"/>
    <x v="24"/>
    <x v="3"/>
    <s v="Office Supplies"/>
    <x v="2"/>
    <n v="5.9039999999999999"/>
    <n v="1.9925999999999999"/>
    <n v="0.33750000000000002"/>
    <n v="4"/>
  </r>
  <r>
    <x v="312"/>
    <d v="2015-11-26T00:00:00"/>
    <x v="0"/>
    <x v="24"/>
    <x v="3"/>
    <s v="Furniture"/>
    <x v="5"/>
    <n v="63.824000000000005"/>
    <n v="9.5735999999999937"/>
    <n v="0.15"/>
    <n v="6"/>
  </r>
  <r>
    <x v="312"/>
    <d v="2015-11-26T00:00:00"/>
    <x v="0"/>
    <x v="24"/>
    <x v="3"/>
    <s v="Office Supplies"/>
    <x v="4"/>
    <n v="141.55199999999999"/>
    <n v="-26.541000000000004"/>
    <n v="-0.1875"/>
    <n v="6"/>
  </r>
  <r>
    <x v="446"/>
    <d v="2016-09-28T00:00:00"/>
    <x v="1"/>
    <x v="1"/>
    <x v="1"/>
    <s v="Office Supplies"/>
    <x v="12"/>
    <n v="304.89999999999998"/>
    <n v="143.30299999999997"/>
    <n v="0.47"/>
    <n v="4"/>
  </r>
  <r>
    <x v="446"/>
    <d v="2016-09-28T00:00:00"/>
    <x v="1"/>
    <x v="1"/>
    <x v="1"/>
    <s v="Furniture"/>
    <x v="1"/>
    <n v="563.24"/>
    <n v="56.324000000000012"/>
    <n v="0.1"/>
    <n v="4"/>
  </r>
  <r>
    <x v="147"/>
    <d v="2016-10-26T00:00:00"/>
    <x v="1"/>
    <x v="24"/>
    <x v="3"/>
    <s v="Furniture"/>
    <x v="3"/>
    <n v="661.17600000000004"/>
    <n v="-231.41160000000008"/>
    <n v="-0.35"/>
    <n v="5"/>
  </r>
  <r>
    <x v="1057"/>
    <d v="2016-10-31T00:00:00"/>
    <x v="2"/>
    <x v="18"/>
    <x v="0"/>
    <s v="Technology"/>
    <x v="7"/>
    <n v="239.976"/>
    <n v="17.998199999999997"/>
    <n v="7.4999999999999997E-2"/>
    <n v="7"/>
  </r>
  <r>
    <x v="1001"/>
    <d v="2014-07-12T00:00:00"/>
    <x v="1"/>
    <x v="1"/>
    <x v="1"/>
    <s v="Furniture"/>
    <x v="3"/>
    <n v="502.48800000000006"/>
    <n v="-87.935400000000044"/>
    <n v="-0.17499999999999999"/>
    <n v="4"/>
  </r>
  <r>
    <x v="1001"/>
    <d v="2014-07-12T00:00:00"/>
    <x v="1"/>
    <x v="1"/>
    <x v="1"/>
    <s v="Office Supplies"/>
    <x v="8"/>
    <n v="196.70400000000001"/>
    <n v="68.846399999999974"/>
    <n v="0.35"/>
    <n v="4"/>
  </r>
  <r>
    <x v="649"/>
    <d v="2015-03-18T00:00:00"/>
    <x v="2"/>
    <x v="1"/>
    <x v="1"/>
    <s v="Furniture"/>
    <x v="1"/>
    <n v="915.13600000000008"/>
    <n v="102.95279999999988"/>
    <n v="0.1125"/>
    <n v="5"/>
  </r>
  <r>
    <x v="649"/>
    <d v="2015-03-18T00:00:00"/>
    <x v="2"/>
    <x v="1"/>
    <x v="1"/>
    <s v="Furniture"/>
    <x v="5"/>
    <n v="327.76"/>
    <n v="91.772800000000018"/>
    <n v="0.28000000000000003"/>
    <n v="5"/>
  </r>
  <r>
    <x v="574"/>
    <d v="2017-12-05T00:00:00"/>
    <x v="0"/>
    <x v="17"/>
    <x v="0"/>
    <s v="Furniture"/>
    <x v="1"/>
    <n v="701.96"/>
    <n v="168.47040000000004"/>
    <n v="0.24"/>
    <n v="3"/>
  </r>
  <r>
    <x v="1100"/>
    <d v="2015-04-26T00:00:00"/>
    <x v="0"/>
    <x v="1"/>
    <x v="1"/>
    <s v="Technology"/>
    <x v="7"/>
    <n v="88.77600000000001"/>
    <n v="7.7679000000000009"/>
    <n v="8.7499999999999994E-2"/>
    <n v="4"/>
  </r>
  <r>
    <x v="1100"/>
    <d v="2015-04-26T00:00:00"/>
    <x v="0"/>
    <x v="1"/>
    <x v="1"/>
    <s v="Office Supplies"/>
    <x v="6"/>
    <n v="64.14"/>
    <n v="16.676400000000001"/>
    <n v="0.26"/>
    <n v="4"/>
  </r>
  <r>
    <x v="1101"/>
    <d v="2014-09-19T00:00:00"/>
    <x v="1"/>
    <x v="15"/>
    <x v="3"/>
    <s v="Office Supplies"/>
    <x v="8"/>
    <n v="33.552"/>
    <n v="12.581999999999999"/>
    <n v="0.375"/>
    <n v="3"/>
  </r>
  <r>
    <x v="129"/>
    <d v="2015-01-01T00:00:00"/>
    <x v="1"/>
    <x v="31"/>
    <x v="3"/>
    <s v="Office Supplies"/>
    <x v="9"/>
    <n v="1737.1799999999998"/>
    <n v="503.78219999999976"/>
    <n v="0.28999999999999998"/>
    <n v="4"/>
  </r>
  <r>
    <x v="129"/>
    <d v="2015-01-01T00:00:00"/>
    <x v="1"/>
    <x v="31"/>
    <x v="3"/>
    <s v="Office Supplies"/>
    <x v="4"/>
    <n v="704.25"/>
    <n v="84.51"/>
    <n v="0.12"/>
    <n v="4"/>
  </r>
  <r>
    <x v="129"/>
    <d v="2015-01-01T00:00:00"/>
    <x v="1"/>
    <x v="31"/>
    <x v="3"/>
    <s v="Office Supplies"/>
    <x v="10"/>
    <n v="141.76"/>
    <n v="66.627199999999988"/>
    <n v="0.47"/>
    <n v="4"/>
  </r>
  <r>
    <x v="618"/>
    <d v="2014-10-26T00:00:00"/>
    <x v="1"/>
    <x v="1"/>
    <x v="1"/>
    <s v="Office Supplies"/>
    <x v="8"/>
    <n v="36.36"/>
    <n v="12.2715"/>
    <n v="0.33750000000000002"/>
    <n v="5"/>
  </r>
  <r>
    <x v="329"/>
    <d v="2017-12-03T00:00:00"/>
    <x v="2"/>
    <x v="1"/>
    <x v="1"/>
    <s v="Furniture"/>
    <x v="5"/>
    <n v="25.83"/>
    <n v="9.5570999999999984"/>
    <n v="0.37"/>
    <n v="3"/>
  </r>
  <r>
    <x v="571"/>
    <d v="2014-06-12T00:00:00"/>
    <x v="0"/>
    <x v="10"/>
    <x v="2"/>
    <s v="Office Supplies"/>
    <x v="8"/>
    <n v="24.587999999999994"/>
    <n v="-38.11140000000001"/>
    <n v="-1.55"/>
    <n v="6"/>
  </r>
  <r>
    <x v="571"/>
    <d v="2014-06-12T00:00:00"/>
    <x v="0"/>
    <x v="10"/>
    <x v="2"/>
    <s v="Office Supplies"/>
    <x v="12"/>
    <n v="13.984000000000002"/>
    <n v="4.7195999999999998"/>
    <n v="0.33750000000000002"/>
    <n v="6"/>
  </r>
  <r>
    <x v="51"/>
    <d v="2017-11-27T00:00:00"/>
    <x v="0"/>
    <x v="5"/>
    <x v="2"/>
    <s v="Technology"/>
    <x v="7"/>
    <n v="195.96000000000004"/>
    <n v="19.596000000000018"/>
    <n v="0.1"/>
    <n v="4"/>
  </r>
  <r>
    <x v="978"/>
    <d v="2017-06-20T00:00:00"/>
    <x v="2"/>
    <x v="5"/>
    <x v="2"/>
    <s v="Office Supplies"/>
    <x v="10"/>
    <n v="74.352000000000004"/>
    <n v="23.234999999999992"/>
    <n v="0.3125"/>
    <n v="2"/>
  </r>
  <r>
    <x v="1024"/>
    <d v="2017-05-05T00:00:00"/>
    <x v="0"/>
    <x v="15"/>
    <x v="3"/>
    <s v="Office Supplies"/>
    <x v="10"/>
    <n v="6.68"/>
    <n v="3.2063999999999999"/>
    <n v="0.48"/>
    <n v="0"/>
  </r>
  <r>
    <x v="254"/>
    <d v="2016-11-06T00:00:00"/>
    <x v="1"/>
    <x v="21"/>
    <x v="1"/>
    <s v="Office Supplies"/>
    <x v="14"/>
    <n v="17.584000000000003"/>
    <n v="-4.1761999999999997"/>
    <n v="-0.23749999999999999"/>
    <n v="2"/>
  </r>
  <r>
    <x v="254"/>
    <d v="2016-11-06T00:00:00"/>
    <x v="1"/>
    <x v="21"/>
    <x v="1"/>
    <s v="Furniture"/>
    <x v="1"/>
    <n v="104.78399999999999"/>
    <n v="-14.407800000000009"/>
    <n v="-0.13750000000000001"/>
    <n v="2"/>
  </r>
  <r>
    <x v="254"/>
    <d v="2016-11-06T00:00:00"/>
    <x v="1"/>
    <x v="21"/>
    <x v="1"/>
    <s v="Office Supplies"/>
    <x v="10"/>
    <n v="47.952000000000005"/>
    <n v="16.783200000000001"/>
    <n v="0.35"/>
    <n v="2"/>
  </r>
  <r>
    <x v="254"/>
    <d v="2016-11-06T00:00:00"/>
    <x v="1"/>
    <x v="21"/>
    <x v="1"/>
    <s v="Furniture"/>
    <x v="1"/>
    <n v="650.35200000000009"/>
    <n v="-97.552800000000076"/>
    <n v="-0.15"/>
    <n v="2"/>
  </r>
  <r>
    <x v="254"/>
    <d v="2016-11-06T00:00:00"/>
    <x v="1"/>
    <x v="21"/>
    <x v="1"/>
    <s v="Office Supplies"/>
    <x v="2"/>
    <n v="629.18400000000008"/>
    <n v="228.07919999999999"/>
    <n v="0.36249999999999999"/>
    <n v="2"/>
  </r>
  <r>
    <x v="254"/>
    <d v="2016-11-06T00:00:00"/>
    <x v="1"/>
    <x v="21"/>
    <x v="1"/>
    <s v="Office Supplies"/>
    <x v="10"/>
    <n v="15.176"/>
    <n v="5.3115999999999985"/>
    <n v="0.35"/>
    <n v="2"/>
  </r>
  <r>
    <x v="1102"/>
    <d v="2014-09-16T00:00:00"/>
    <x v="0"/>
    <x v="1"/>
    <x v="1"/>
    <s v="Furniture"/>
    <x v="5"/>
    <n v="127.94999999999999"/>
    <n v="21.751499999999986"/>
    <n v="0.17"/>
    <n v="5"/>
  </r>
  <r>
    <x v="911"/>
    <d v="2017-02-21T00:00:00"/>
    <x v="1"/>
    <x v="29"/>
    <x v="3"/>
    <s v="Office Supplies"/>
    <x v="4"/>
    <n v="579.51"/>
    <n v="81.131400000000014"/>
    <n v="0.14000000000000001"/>
    <n v="5"/>
  </r>
  <r>
    <x v="911"/>
    <d v="2017-02-21T00:00:00"/>
    <x v="1"/>
    <x v="29"/>
    <x v="3"/>
    <s v="Technology"/>
    <x v="7"/>
    <n v="14.99"/>
    <n v="7.3451000000000004"/>
    <n v="0.49"/>
    <n v="5"/>
  </r>
  <r>
    <x v="156"/>
    <d v="2014-11-29T00:00:00"/>
    <x v="1"/>
    <x v="12"/>
    <x v="2"/>
    <s v="Office Supplies"/>
    <x v="6"/>
    <n v="151.91999999999999"/>
    <n v="45.575999999999979"/>
    <n v="0.3"/>
    <n v="5"/>
  </r>
  <r>
    <x v="156"/>
    <d v="2014-11-29T00:00:00"/>
    <x v="1"/>
    <x v="12"/>
    <x v="2"/>
    <s v="Office Supplies"/>
    <x v="2"/>
    <n v="196.62"/>
    <n v="96.343800000000002"/>
    <n v="0.49"/>
    <n v="5"/>
  </r>
  <r>
    <x v="156"/>
    <d v="2014-11-29T00:00:00"/>
    <x v="1"/>
    <x v="12"/>
    <x v="2"/>
    <s v="Office Supplies"/>
    <x v="10"/>
    <n v="144.12"/>
    <n v="69.177599999999984"/>
    <n v="0.48"/>
    <n v="5"/>
  </r>
  <r>
    <x v="156"/>
    <d v="2014-11-29T00:00:00"/>
    <x v="1"/>
    <x v="12"/>
    <x v="2"/>
    <s v="Office Supplies"/>
    <x v="10"/>
    <n v="15.96"/>
    <n v="7.98"/>
    <n v="0.5"/>
    <n v="5"/>
  </r>
  <r>
    <x v="920"/>
    <d v="2017-11-29T00:00:00"/>
    <x v="1"/>
    <x v="1"/>
    <x v="1"/>
    <s v="Technology"/>
    <x v="7"/>
    <n v="39.960000000000008"/>
    <n v="3.4964999999999993"/>
    <n v="8.7499999999999994E-2"/>
    <n v="4"/>
  </r>
  <r>
    <x v="920"/>
    <d v="2017-11-29T00:00:00"/>
    <x v="1"/>
    <x v="1"/>
    <x v="1"/>
    <s v="Office Supplies"/>
    <x v="10"/>
    <n v="34.08"/>
    <n v="15.335999999999999"/>
    <n v="0.45"/>
    <n v="4"/>
  </r>
  <r>
    <x v="394"/>
    <d v="2017-10-02T00:00:00"/>
    <x v="1"/>
    <x v="2"/>
    <x v="0"/>
    <s v="Office Supplies"/>
    <x v="10"/>
    <n v="10.368000000000002"/>
    <n v="3.6288"/>
    <n v="0.35"/>
    <n v="4"/>
  </r>
  <r>
    <x v="303"/>
    <d v="2014-10-17T00:00:00"/>
    <x v="1"/>
    <x v="15"/>
    <x v="3"/>
    <s v="Office Supplies"/>
    <x v="8"/>
    <n v="7.7520000000000007"/>
    <n v="2.8100999999999998"/>
    <n v="0.36249999999999999"/>
    <n v="4"/>
  </r>
  <r>
    <x v="561"/>
    <d v="2014-06-07T00:00:00"/>
    <x v="2"/>
    <x v="12"/>
    <x v="2"/>
    <s v="Office Supplies"/>
    <x v="12"/>
    <n v="15.28"/>
    <n v="7.4871999999999996"/>
    <n v="0.49"/>
    <n v="4"/>
  </r>
  <r>
    <x v="1103"/>
    <d v="2014-06-23T00:00:00"/>
    <x v="0"/>
    <x v="13"/>
    <x v="3"/>
    <s v="Technology"/>
    <x v="15"/>
    <n v="65.97"/>
    <n v="31.005899999999997"/>
    <n v="0.47"/>
    <n v="6"/>
  </r>
  <r>
    <x v="1104"/>
    <d v="2015-11-02T00:00:00"/>
    <x v="1"/>
    <x v="1"/>
    <x v="1"/>
    <s v="Office Supplies"/>
    <x v="10"/>
    <n v="33.4"/>
    <n v="16.032"/>
    <n v="0.48"/>
    <n v="4"/>
  </r>
  <r>
    <x v="1104"/>
    <d v="2015-11-02T00:00:00"/>
    <x v="1"/>
    <x v="1"/>
    <x v="1"/>
    <s v="Office Supplies"/>
    <x v="12"/>
    <n v="210.84"/>
    <n v="103.3116"/>
    <n v="0.49"/>
    <n v="4"/>
  </r>
  <r>
    <x v="407"/>
    <d v="2014-01-26T00:00:00"/>
    <x v="0"/>
    <x v="12"/>
    <x v="2"/>
    <s v="Office Supplies"/>
    <x v="4"/>
    <n v="13.98"/>
    <n v="4.0541999999999998"/>
    <n v="0.28999999999999998"/>
    <n v="6"/>
  </r>
  <r>
    <x v="407"/>
    <d v="2014-01-26T00:00:00"/>
    <x v="0"/>
    <x v="12"/>
    <x v="2"/>
    <s v="Furniture"/>
    <x v="5"/>
    <n v="272.94"/>
    <n v="30.023400000000009"/>
    <n v="0.11"/>
    <n v="6"/>
  </r>
  <r>
    <x v="407"/>
    <d v="2014-01-26T00:00:00"/>
    <x v="0"/>
    <x v="12"/>
    <x v="2"/>
    <s v="Office Supplies"/>
    <x v="8"/>
    <n v="19.05"/>
    <n v="8.9534999999999982"/>
    <n v="0.47"/>
    <n v="6"/>
  </r>
  <r>
    <x v="407"/>
    <d v="2014-01-26T00:00:00"/>
    <x v="0"/>
    <x v="12"/>
    <x v="2"/>
    <s v="Office Supplies"/>
    <x v="9"/>
    <n v="247.71600000000001"/>
    <n v="93.581600000000009"/>
    <n v="0.37777777777777799"/>
    <n v="6"/>
  </r>
  <r>
    <x v="407"/>
    <d v="2014-01-26T00:00:00"/>
    <x v="0"/>
    <x v="12"/>
    <x v="2"/>
    <s v="Office Supplies"/>
    <x v="4"/>
    <n v="66.58"/>
    <n v="15.979199999999999"/>
    <n v="0.24"/>
    <n v="6"/>
  </r>
  <r>
    <x v="407"/>
    <d v="2014-01-26T00:00:00"/>
    <x v="0"/>
    <x v="12"/>
    <x v="2"/>
    <s v="Office Supplies"/>
    <x v="6"/>
    <n v="43.92"/>
    <n v="12.736799999999999"/>
    <n v="0.28999999999999998"/>
    <n v="6"/>
  </r>
  <r>
    <x v="407"/>
    <d v="2014-01-26T00:00:00"/>
    <x v="0"/>
    <x v="12"/>
    <x v="2"/>
    <s v="Furniture"/>
    <x v="5"/>
    <n v="14.73"/>
    <n v="4.8608999999999991"/>
    <n v="0.33"/>
    <n v="6"/>
  </r>
  <r>
    <x v="407"/>
    <d v="2014-01-26T00:00:00"/>
    <x v="0"/>
    <x v="12"/>
    <x v="2"/>
    <s v="Office Supplies"/>
    <x v="8"/>
    <n v="29.700000000000003"/>
    <n v="13.365"/>
    <n v="0.45"/>
    <n v="6"/>
  </r>
  <r>
    <x v="384"/>
    <d v="2014-07-15T00:00:00"/>
    <x v="0"/>
    <x v="15"/>
    <x v="3"/>
    <s v="Office Supplies"/>
    <x v="10"/>
    <n v="49.12"/>
    <n v="23.086399999999998"/>
    <n v="0.47"/>
    <n v="4"/>
  </r>
  <r>
    <x v="384"/>
    <d v="2014-07-15T00:00:00"/>
    <x v="0"/>
    <x v="15"/>
    <x v="3"/>
    <s v="Office Supplies"/>
    <x v="8"/>
    <n v="18.28"/>
    <n v="6.3979999999999997"/>
    <n v="0.35"/>
    <n v="4"/>
  </r>
  <r>
    <x v="133"/>
    <d v="2016-09-06T00:00:00"/>
    <x v="0"/>
    <x v="1"/>
    <x v="1"/>
    <s v="Furniture"/>
    <x v="5"/>
    <n v="47.04"/>
    <n v="15.993599999999997"/>
    <n v="0.34"/>
    <n v="7"/>
  </r>
  <r>
    <x v="133"/>
    <d v="2016-09-06T00:00:00"/>
    <x v="0"/>
    <x v="1"/>
    <x v="1"/>
    <s v="Technology"/>
    <x v="7"/>
    <n v="339.96000000000004"/>
    <n v="42.494999999999948"/>
    <n v="0.125"/>
    <n v="7"/>
  </r>
  <r>
    <x v="361"/>
    <d v="2017-10-09T00:00:00"/>
    <x v="1"/>
    <x v="15"/>
    <x v="3"/>
    <s v="Technology"/>
    <x v="7"/>
    <n v="87.8"/>
    <n v="43.9"/>
    <n v="0.5"/>
    <n v="4"/>
  </r>
  <r>
    <x v="361"/>
    <d v="2017-10-09T00:00:00"/>
    <x v="1"/>
    <x v="15"/>
    <x v="3"/>
    <s v="Furniture"/>
    <x v="1"/>
    <n v="221.38200000000001"/>
    <n v="2.4597999999999871"/>
    <n v="1.1111111111111099E-2"/>
    <n v="4"/>
  </r>
  <r>
    <x v="361"/>
    <d v="2017-10-09T00:00:00"/>
    <x v="1"/>
    <x v="15"/>
    <x v="3"/>
    <s v="Technology"/>
    <x v="15"/>
    <n v="5199.96"/>
    <n v="1351.9895999999999"/>
    <n v="0.26"/>
    <n v="4"/>
  </r>
  <r>
    <x v="413"/>
    <d v="2017-01-02T00:00:00"/>
    <x v="0"/>
    <x v="24"/>
    <x v="3"/>
    <s v="Office Supplies"/>
    <x v="4"/>
    <n v="156.512"/>
    <n v="-35.215199999999996"/>
    <n v="-0.22500000000000001"/>
    <n v="2"/>
  </r>
  <r>
    <x v="1105"/>
    <d v="2015-03-10T00:00:00"/>
    <x v="2"/>
    <x v="13"/>
    <x v="3"/>
    <s v="Technology"/>
    <x v="11"/>
    <n v="119.85000000000001"/>
    <n v="52.734000000000009"/>
    <n v="0.44"/>
    <n v="3"/>
  </r>
  <r>
    <x v="1105"/>
    <d v="2015-03-10T00:00:00"/>
    <x v="2"/>
    <x v="13"/>
    <x v="3"/>
    <s v="Office Supplies"/>
    <x v="8"/>
    <n v="30.44"/>
    <n v="14.9156"/>
    <n v="0.49"/>
    <n v="3"/>
  </r>
  <r>
    <x v="1105"/>
    <d v="2015-03-10T00:00:00"/>
    <x v="2"/>
    <x v="13"/>
    <x v="3"/>
    <s v="Office Supplies"/>
    <x v="8"/>
    <n v="69.28"/>
    <n v="33.254399999999997"/>
    <n v="0.48"/>
    <n v="3"/>
  </r>
  <r>
    <x v="1105"/>
    <d v="2015-03-10T00:00:00"/>
    <x v="2"/>
    <x v="13"/>
    <x v="3"/>
    <s v="Technology"/>
    <x v="7"/>
    <n v="587.97"/>
    <n v="170.51129999999998"/>
    <n v="0.28999999999999998"/>
    <n v="3"/>
  </r>
  <r>
    <x v="179"/>
    <d v="2017-10-20T00:00:00"/>
    <x v="2"/>
    <x v="15"/>
    <x v="3"/>
    <s v="Office Supplies"/>
    <x v="2"/>
    <n v="24.55"/>
    <n v="12.029499999999999"/>
    <n v="0.49"/>
    <n v="0"/>
  </r>
  <r>
    <x v="489"/>
    <d v="2015-05-06T00:00:00"/>
    <x v="0"/>
    <x v="1"/>
    <x v="1"/>
    <s v="Office Supplies"/>
    <x v="8"/>
    <n v="12.176000000000002"/>
    <n v="4.4137999999999993"/>
    <n v="0.36249999999999999"/>
    <n v="5"/>
  </r>
  <r>
    <x v="489"/>
    <d v="2015-05-06T00:00:00"/>
    <x v="0"/>
    <x v="1"/>
    <x v="1"/>
    <s v="Office Supplies"/>
    <x v="4"/>
    <n v="37.32"/>
    <n v="10.4496"/>
    <n v="0.28000000000000003"/>
    <n v="5"/>
  </r>
  <r>
    <x v="489"/>
    <d v="2015-05-06T00:00:00"/>
    <x v="0"/>
    <x v="1"/>
    <x v="1"/>
    <s v="Office Supplies"/>
    <x v="14"/>
    <n v="35.06"/>
    <n v="10.517999999999997"/>
    <n v="0.3"/>
    <n v="5"/>
  </r>
  <r>
    <x v="213"/>
    <d v="2017-09-08T00:00:00"/>
    <x v="0"/>
    <x v="5"/>
    <x v="2"/>
    <s v="Furniture"/>
    <x v="5"/>
    <n v="108.40000000000002"/>
    <n v="-105.69000000000003"/>
    <n v="-0.97499999999999998"/>
    <n v="5"/>
  </r>
  <r>
    <x v="132"/>
    <d v="2017-11-08T00:00:00"/>
    <x v="1"/>
    <x v="2"/>
    <x v="0"/>
    <s v="Technology"/>
    <x v="7"/>
    <n v="361.37600000000003"/>
    <n v="27.103200000000001"/>
    <n v="7.4999999999999997E-2"/>
    <n v="5"/>
  </r>
  <r>
    <x v="1023"/>
    <d v="2015-09-19T00:00:00"/>
    <x v="0"/>
    <x v="9"/>
    <x v="3"/>
    <s v="Office Supplies"/>
    <x v="8"/>
    <n v="2.4119999999999999"/>
    <n v="-2.0099999999999998"/>
    <n v="-0.83333333333333304"/>
    <n v="6"/>
  </r>
  <r>
    <x v="684"/>
    <d v="2015-09-12T00:00:00"/>
    <x v="1"/>
    <x v="15"/>
    <x v="3"/>
    <s v="Office Supplies"/>
    <x v="9"/>
    <n v="8.39"/>
    <n v="2.0975000000000001"/>
    <n v="0.25"/>
    <n v="6"/>
  </r>
  <r>
    <x v="684"/>
    <d v="2015-09-12T00:00:00"/>
    <x v="1"/>
    <x v="15"/>
    <x v="3"/>
    <s v="Technology"/>
    <x v="7"/>
    <n v="337.98"/>
    <n v="101.39399999999998"/>
    <n v="0.3"/>
    <n v="6"/>
  </r>
  <r>
    <x v="191"/>
    <d v="2014-10-13T00:00:00"/>
    <x v="0"/>
    <x v="9"/>
    <x v="3"/>
    <s v="Office Supplies"/>
    <x v="4"/>
    <n v="83.920000000000016"/>
    <n v="-13.637000000000011"/>
    <n v="-0.16250000000000001"/>
    <n v="7"/>
  </r>
  <r>
    <x v="205"/>
    <d v="2017-01-28T00:00:00"/>
    <x v="1"/>
    <x v="4"/>
    <x v="1"/>
    <s v="Office Supplies"/>
    <x v="8"/>
    <n v="19.68"/>
    <n v="6.8879999999999981"/>
    <n v="0.35"/>
    <n v="5"/>
  </r>
  <r>
    <x v="205"/>
    <d v="2017-01-28T00:00:00"/>
    <x v="1"/>
    <x v="4"/>
    <x v="1"/>
    <s v="Office Supplies"/>
    <x v="10"/>
    <n v="25.92"/>
    <n v="12.441600000000001"/>
    <n v="0.48"/>
    <n v="5"/>
  </r>
  <r>
    <x v="205"/>
    <d v="2017-01-28T00:00:00"/>
    <x v="1"/>
    <x v="4"/>
    <x v="1"/>
    <s v="Office Supplies"/>
    <x v="10"/>
    <n v="6.48"/>
    <n v="3.1104000000000003"/>
    <n v="0.48"/>
    <n v="5"/>
  </r>
  <r>
    <x v="205"/>
    <d v="2017-01-28T00:00:00"/>
    <x v="1"/>
    <x v="4"/>
    <x v="1"/>
    <s v="Technology"/>
    <x v="7"/>
    <n v="86.352000000000004"/>
    <n v="8.6352000000000011"/>
    <n v="0.1"/>
    <n v="5"/>
  </r>
  <r>
    <x v="895"/>
    <d v="2015-12-15T00:00:00"/>
    <x v="2"/>
    <x v="1"/>
    <x v="1"/>
    <s v="Office Supplies"/>
    <x v="6"/>
    <n v="56.3"/>
    <n v="15.764000000000003"/>
    <n v="0.28000000000000003"/>
    <n v="5"/>
  </r>
  <r>
    <x v="641"/>
    <d v="2014-11-30T00:00:00"/>
    <x v="0"/>
    <x v="21"/>
    <x v="1"/>
    <s v="Office Supplies"/>
    <x v="6"/>
    <n v="51.016000000000005"/>
    <n v="8.2900999999999954"/>
    <n v="0.16250000000000001"/>
    <n v="5"/>
  </r>
  <r>
    <x v="610"/>
    <d v="2017-11-25T00:00:00"/>
    <x v="0"/>
    <x v="4"/>
    <x v="1"/>
    <s v="Office Supplies"/>
    <x v="8"/>
    <n v="150.80000000000001"/>
    <n v="56.55"/>
    <n v="0.375"/>
    <n v="4"/>
  </r>
  <r>
    <x v="610"/>
    <d v="2017-11-25T00:00:00"/>
    <x v="0"/>
    <x v="4"/>
    <x v="1"/>
    <s v="Technology"/>
    <x v="15"/>
    <n v="1039.992"/>
    <n v="103.99920000000003"/>
    <n v="0.1"/>
    <n v="4"/>
  </r>
  <r>
    <x v="610"/>
    <d v="2017-11-25T00:00:00"/>
    <x v="0"/>
    <x v="4"/>
    <x v="1"/>
    <s v="Office Supplies"/>
    <x v="10"/>
    <n v="51.84"/>
    <n v="24.883200000000002"/>
    <n v="0.48"/>
    <n v="4"/>
  </r>
  <r>
    <x v="1095"/>
    <d v="2017-04-05T00:00:00"/>
    <x v="2"/>
    <x v="15"/>
    <x v="3"/>
    <s v="Technology"/>
    <x v="7"/>
    <n v="41.22"/>
    <n v="11.1294"/>
    <n v="0.27"/>
    <n v="1"/>
  </r>
  <r>
    <x v="1095"/>
    <d v="2017-04-05T00:00:00"/>
    <x v="2"/>
    <x v="15"/>
    <x v="3"/>
    <s v="Office Supplies"/>
    <x v="14"/>
    <n v="240.37"/>
    <n v="7.2111000000000161"/>
    <n v="3.00000000000001E-2"/>
    <n v="1"/>
  </r>
  <r>
    <x v="1095"/>
    <d v="2017-04-05T00:00:00"/>
    <x v="2"/>
    <x v="15"/>
    <x v="3"/>
    <s v="Technology"/>
    <x v="7"/>
    <n v="119.02"/>
    <n v="33.325600000000009"/>
    <n v="0.28000000000000003"/>
    <n v="1"/>
  </r>
  <r>
    <x v="240"/>
    <d v="2017-05-24T00:00:00"/>
    <x v="0"/>
    <x v="1"/>
    <x v="1"/>
    <s v="Office Supplies"/>
    <x v="8"/>
    <n v="133.12"/>
    <n v="49.92"/>
    <n v="0.375"/>
    <n v="5"/>
  </r>
  <r>
    <x v="339"/>
    <d v="2016-10-07T00:00:00"/>
    <x v="1"/>
    <x v="5"/>
    <x v="2"/>
    <s v="Furniture"/>
    <x v="5"/>
    <n v="38.08"/>
    <n v="-29.512000000000008"/>
    <n v="-0.77500000000000002"/>
    <n v="4"/>
  </r>
  <r>
    <x v="831"/>
    <d v="2016-11-21T00:00:00"/>
    <x v="2"/>
    <x v="15"/>
    <x v="3"/>
    <s v="Furniture"/>
    <x v="0"/>
    <n v="113.56800000000001"/>
    <n v="12.776399999999988"/>
    <n v="0.1125"/>
    <n v="0"/>
  </r>
  <r>
    <x v="621"/>
    <d v="2017-10-05T00:00:00"/>
    <x v="2"/>
    <x v="15"/>
    <x v="3"/>
    <s v="Furniture"/>
    <x v="5"/>
    <n v="83.92"/>
    <n v="21.819200000000002"/>
    <n v="0.26"/>
    <n v="2"/>
  </r>
  <r>
    <x v="621"/>
    <d v="2017-10-05T00:00:00"/>
    <x v="2"/>
    <x v="15"/>
    <x v="3"/>
    <s v="Office Supplies"/>
    <x v="6"/>
    <n v="6.63"/>
    <n v="3.1160999999999999"/>
    <n v="0.47"/>
    <n v="2"/>
  </r>
  <r>
    <x v="621"/>
    <d v="2017-10-05T00:00:00"/>
    <x v="2"/>
    <x v="15"/>
    <x v="3"/>
    <s v="Technology"/>
    <x v="11"/>
    <n v="371.96999999999997"/>
    <n v="66.954599999999971"/>
    <n v="0.18"/>
    <n v="2"/>
  </r>
  <r>
    <x v="333"/>
    <d v="2014-05-03T00:00:00"/>
    <x v="1"/>
    <x v="18"/>
    <x v="0"/>
    <s v="Furniture"/>
    <x v="1"/>
    <n v="561.58400000000006"/>
    <n v="70.197999999999922"/>
    <n v="0.125"/>
    <n v="4"/>
  </r>
  <r>
    <x v="333"/>
    <d v="2014-05-03T00:00:00"/>
    <x v="1"/>
    <x v="18"/>
    <x v="0"/>
    <s v="Office Supplies"/>
    <x v="4"/>
    <n v="99.920000000000016"/>
    <n v="-1.249000000000013"/>
    <n v="-1.25000000000001E-2"/>
    <n v="4"/>
  </r>
  <r>
    <x v="877"/>
    <d v="2016-10-10T00:00:00"/>
    <x v="2"/>
    <x v="9"/>
    <x v="3"/>
    <s v="Office Supplies"/>
    <x v="2"/>
    <n v="4.9280000000000008"/>
    <n v="1.7247999999999997"/>
    <n v="0.35"/>
    <n v="3"/>
  </r>
  <r>
    <x v="272"/>
    <d v="2016-12-22T00:00:00"/>
    <x v="0"/>
    <x v="1"/>
    <x v="1"/>
    <s v="Furniture"/>
    <x v="5"/>
    <n v="14.76"/>
    <n v="4.2803999999999984"/>
    <n v="0.28999999999999998"/>
    <n v="7"/>
  </r>
  <r>
    <x v="318"/>
    <d v="2017-04-14T00:00:00"/>
    <x v="2"/>
    <x v="29"/>
    <x v="3"/>
    <s v="Technology"/>
    <x v="11"/>
    <n v="99.99"/>
    <n v="41.995800000000003"/>
    <n v="0.42"/>
    <n v="4"/>
  </r>
  <r>
    <x v="318"/>
    <d v="2017-04-14T00:00:00"/>
    <x v="2"/>
    <x v="29"/>
    <x v="3"/>
    <s v="Office Supplies"/>
    <x v="4"/>
    <n v="286.14999999999998"/>
    <n v="71.537499999999994"/>
    <n v="0.25"/>
    <n v="4"/>
  </r>
  <r>
    <x v="918"/>
    <d v="2014-04-13T00:00:00"/>
    <x v="2"/>
    <x v="16"/>
    <x v="1"/>
    <s v="Office Supplies"/>
    <x v="13"/>
    <n v="49.792000000000002"/>
    <n v="-11.825600000000001"/>
    <n v="-0.23749999999999999"/>
    <n v="5"/>
  </r>
  <r>
    <x v="892"/>
    <d v="2016-04-02T00:00:00"/>
    <x v="0"/>
    <x v="24"/>
    <x v="3"/>
    <s v="Furniture"/>
    <x v="0"/>
    <n v="299.97499999999997"/>
    <n v="-167.98600000000002"/>
    <n v="-0.56000000000000005"/>
    <n v="4"/>
  </r>
  <r>
    <x v="892"/>
    <d v="2016-04-02T00:00:00"/>
    <x v="0"/>
    <x v="24"/>
    <x v="3"/>
    <s v="Technology"/>
    <x v="7"/>
    <n v="158.37599999999998"/>
    <n v="-36.954399999999993"/>
    <n v="-0.233333333333333"/>
    <n v="4"/>
  </r>
  <r>
    <x v="787"/>
    <d v="2017-01-18T00:00:00"/>
    <x v="0"/>
    <x v="5"/>
    <x v="2"/>
    <s v="Office Supplies"/>
    <x v="8"/>
    <n v="32.783999999999992"/>
    <n v="-52.454400000000007"/>
    <n v="-1.6"/>
    <n v="3"/>
  </r>
  <r>
    <x v="787"/>
    <d v="2017-01-18T00:00:00"/>
    <x v="0"/>
    <x v="5"/>
    <x v="2"/>
    <s v="Technology"/>
    <x v="11"/>
    <n v="47.984000000000002"/>
    <n v="14.395200000000004"/>
    <n v="0.3"/>
    <n v="3"/>
  </r>
  <r>
    <x v="787"/>
    <d v="2017-01-18T00:00:00"/>
    <x v="0"/>
    <x v="5"/>
    <x v="2"/>
    <s v="Technology"/>
    <x v="11"/>
    <n v="62.591999999999999"/>
    <n v="13.300799999999999"/>
    <n v="0.21249999999999999"/>
    <n v="3"/>
  </r>
  <r>
    <x v="787"/>
    <d v="2017-01-18T00:00:00"/>
    <x v="0"/>
    <x v="5"/>
    <x v="2"/>
    <s v="Office Supplies"/>
    <x v="8"/>
    <n v="4.2759999999999989"/>
    <n v="-6.6278000000000006"/>
    <n v="-1.55"/>
    <n v="3"/>
  </r>
  <r>
    <x v="1106"/>
    <d v="2014-02-04T00:00:00"/>
    <x v="0"/>
    <x v="12"/>
    <x v="2"/>
    <s v="Office Supplies"/>
    <x v="10"/>
    <n v="10.56"/>
    <n v="4.7519999999999998"/>
    <n v="0.45"/>
    <n v="5"/>
  </r>
  <r>
    <x v="1106"/>
    <d v="2014-02-04T00:00:00"/>
    <x v="0"/>
    <x v="12"/>
    <x v="2"/>
    <s v="Office Supplies"/>
    <x v="4"/>
    <n v="229.94"/>
    <n v="6.8982000000000028"/>
    <n v="0.03"/>
    <n v="5"/>
  </r>
  <r>
    <x v="1107"/>
    <d v="2015-02-11T00:00:00"/>
    <x v="1"/>
    <x v="17"/>
    <x v="0"/>
    <s v="Office Supplies"/>
    <x v="12"/>
    <n v="311.14999999999998"/>
    <n v="146.24049999999997"/>
    <n v="0.47"/>
    <n v="4"/>
  </r>
  <r>
    <x v="1107"/>
    <d v="2015-02-11T00:00:00"/>
    <x v="1"/>
    <x v="17"/>
    <x v="0"/>
    <s v="Office Supplies"/>
    <x v="10"/>
    <n v="12.96"/>
    <n v="6.3504000000000005"/>
    <n v="0.49"/>
    <n v="4"/>
  </r>
  <r>
    <x v="882"/>
    <d v="2016-12-19T00:00:00"/>
    <x v="0"/>
    <x v="15"/>
    <x v="3"/>
    <s v="Office Supplies"/>
    <x v="10"/>
    <n v="14.62"/>
    <n v="6.7251999999999992"/>
    <n v="0.46"/>
    <n v="5"/>
  </r>
  <r>
    <x v="882"/>
    <d v="2016-12-19T00:00:00"/>
    <x v="0"/>
    <x v="15"/>
    <x v="3"/>
    <s v="Office Supplies"/>
    <x v="2"/>
    <n v="5.76"/>
    <n v="2.8224"/>
    <n v="0.49"/>
    <n v="5"/>
  </r>
  <r>
    <x v="882"/>
    <d v="2016-12-19T00:00:00"/>
    <x v="0"/>
    <x v="15"/>
    <x v="3"/>
    <s v="Office Supplies"/>
    <x v="13"/>
    <n v="21.48"/>
    <n v="10.5252"/>
    <n v="0.49"/>
    <n v="5"/>
  </r>
  <r>
    <x v="882"/>
    <d v="2016-12-19T00:00:00"/>
    <x v="0"/>
    <x v="15"/>
    <x v="3"/>
    <s v="Furniture"/>
    <x v="5"/>
    <n v="396.92"/>
    <n v="198.46"/>
    <n v="0.5"/>
    <n v="5"/>
  </r>
  <r>
    <x v="882"/>
    <d v="2016-12-19T00:00:00"/>
    <x v="0"/>
    <x v="15"/>
    <x v="3"/>
    <s v="Office Supplies"/>
    <x v="4"/>
    <n v="17.149999999999999"/>
    <n v="4.6304999999999996"/>
    <n v="0.27"/>
    <n v="5"/>
  </r>
  <r>
    <x v="882"/>
    <d v="2016-12-19T00:00:00"/>
    <x v="0"/>
    <x v="15"/>
    <x v="3"/>
    <s v="Office Supplies"/>
    <x v="8"/>
    <n v="23.12"/>
    <n v="7.8029999999999982"/>
    <n v="0.33750000000000002"/>
    <n v="5"/>
  </r>
  <r>
    <x v="1108"/>
    <d v="2017-11-04T00:00:00"/>
    <x v="2"/>
    <x v="5"/>
    <x v="2"/>
    <s v="Office Supplies"/>
    <x v="6"/>
    <n v="5.2480000000000002"/>
    <n v="0.59039999999999915"/>
    <n v="0.1125"/>
    <n v="4"/>
  </r>
  <r>
    <x v="634"/>
    <d v="2017-08-12T00:00:00"/>
    <x v="2"/>
    <x v="38"/>
    <x v="3"/>
    <s v="Technology"/>
    <x v="7"/>
    <n v="824.95"/>
    <n v="247.48499999999993"/>
    <n v="0.3"/>
    <n v="6"/>
  </r>
  <r>
    <x v="634"/>
    <d v="2017-08-12T00:00:00"/>
    <x v="2"/>
    <x v="38"/>
    <x v="3"/>
    <s v="Office Supplies"/>
    <x v="2"/>
    <n v="24.64"/>
    <n v="11.827199999999999"/>
    <n v="0.48"/>
    <n v="6"/>
  </r>
  <r>
    <x v="634"/>
    <d v="2017-08-12T00:00:00"/>
    <x v="2"/>
    <x v="38"/>
    <x v="3"/>
    <s v="Office Supplies"/>
    <x v="6"/>
    <n v="227.88"/>
    <n v="68.363999999999976"/>
    <n v="0.3"/>
    <n v="6"/>
  </r>
  <r>
    <x v="1109"/>
    <d v="2017-05-31T00:00:00"/>
    <x v="0"/>
    <x v="28"/>
    <x v="0"/>
    <s v="Furniture"/>
    <x v="0"/>
    <n v="241.96"/>
    <n v="33.874400000000009"/>
    <n v="0.14000000000000001"/>
    <n v="1"/>
  </r>
  <r>
    <x v="1109"/>
    <d v="2017-05-31T00:00:00"/>
    <x v="0"/>
    <x v="28"/>
    <x v="0"/>
    <s v="Office Supplies"/>
    <x v="8"/>
    <n v="3.89"/>
    <n v="1.8672"/>
    <n v="0.48"/>
    <n v="1"/>
  </r>
  <r>
    <x v="1109"/>
    <d v="2017-05-31T00:00:00"/>
    <x v="0"/>
    <x v="28"/>
    <x v="0"/>
    <s v="Furniture"/>
    <x v="5"/>
    <n v="8.01"/>
    <n v="3.0438000000000001"/>
    <n v="0.38"/>
    <n v="1"/>
  </r>
  <r>
    <x v="672"/>
    <d v="2015-12-05T00:00:00"/>
    <x v="0"/>
    <x v="3"/>
    <x v="0"/>
    <s v="Technology"/>
    <x v="7"/>
    <n v="177.48000000000002"/>
    <n v="19.966499999999982"/>
    <n v="0.1125"/>
    <n v="5"/>
  </r>
  <r>
    <x v="515"/>
    <d v="2017-09-02T00:00:00"/>
    <x v="1"/>
    <x v="4"/>
    <x v="1"/>
    <s v="Furniture"/>
    <x v="1"/>
    <n v="569.5680000000001"/>
    <n v="7.119599999999906"/>
    <n v="1.2499999999999799E-2"/>
    <n v="2"/>
  </r>
  <r>
    <x v="515"/>
    <d v="2017-09-02T00:00:00"/>
    <x v="1"/>
    <x v="4"/>
    <x v="1"/>
    <s v="Office Supplies"/>
    <x v="4"/>
    <n v="149.73000000000002"/>
    <n v="43.421699999999994"/>
    <n v="0.28999999999999998"/>
    <n v="2"/>
  </r>
  <r>
    <x v="304"/>
    <d v="2017-05-15T00:00:00"/>
    <x v="0"/>
    <x v="5"/>
    <x v="2"/>
    <s v="Furniture"/>
    <x v="1"/>
    <n v="899.43"/>
    <n v="-12.84900000000016"/>
    <n v="-1.42857142857145E-2"/>
    <n v="1"/>
  </r>
  <r>
    <x v="304"/>
    <d v="2017-05-15T00:00:00"/>
    <x v="0"/>
    <x v="5"/>
    <x v="2"/>
    <s v="Office Supplies"/>
    <x v="6"/>
    <n v="46.2"/>
    <n v="5.7749999999999986"/>
    <n v="0.125"/>
    <n v="1"/>
  </r>
  <r>
    <x v="304"/>
    <d v="2017-05-15T00:00:00"/>
    <x v="0"/>
    <x v="5"/>
    <x v="2"/>
    <s v="Office Supplies"/>
    <x v="10"/>
    <n v="47.952000000000005"/>
    <n v="16.183799999999998"/>
    <n v="0.33750000000000002"/>
    <n v="1"/>
  </r>
  <r>
    <x v="304"/>
    <d v="2017-05-15T00:00:00"/>
    <x v="0"/>
    <x v="5"/>
    <x v="2"/>
    <s v="Technology"/>
    <x v="7"/>
    <n v="7.9920000000000009"/>
    <n v="0.69930000000000003"/>
    <n v="8.7499999999999994E-2"/>
    <n v="1"/>
  </r>
  <r>
    <x v="304"/>
    <d v="2017-05-15T00:00:00"/>
    <x v="0"/>
    <x v="5"/>
    <x v="2"/>
    <s v="Office Supplies"/>
    <x v="10"/>
    <n v="76.864000000000004"/>
    <n v="26.902399999999993"/>
    <n v="0.35"/>
    <n v="1"/>
  </r>
  <r>
    <x v="629"/>
    <d v="2017-08-23T00:00:00"/>
    <x v="2"/>
    <x v="0"/>
    <x v="0"/>
    <s v="Office Supplies"/>
    <x v="8"/>
    <n v="102.93"/>
    <n v="48.377100000000006"/>
    <n v="0.47"/>
    <n v="6"/>
  </r>
  <r>
    <x v="629"/>
    <d v="2017-08-23T00:00:00"/>
    <x v="2"/>
    <x v="0"/>
    <x v="0"/>
    <s v="Technology"/>
    <x v="11"/>
    <n v="98.16"/>
    <n v="9.8159999999999954"/>
    <n v="0.1"/>
    <n v="6"/>
  </r>
  <r>
    <x v="468"/>
    <d v="2017-11-14T00:00:00"/>
    <x v="2"/>
    <x v="2"/>
    <x v="0"/>
    <s v="Office Supplies"/>
    <x v="8"/>
    <n v="11.520000000000001"/>
    <n v="-7.6799999999999962"/>
    <n v="-0.66666666666666596"/>
    <n v="4"/>
  </r>
  <r>
    <x v="170"/>
    <d v="2017-08-21T00:00:00"/>
    <x v="1"/>
    <x v="16"/>
    <x v="1"/>
    <s v="Office Supplies"/>
    <x v="10"/>
    <n v="83.88"/>
    <n v="29.357999999999997"/>
    <n v="0.35"/>
    <n v="0"/>
  </r>
  <r>
    <x v="387"/>
    <d v="2016-03-12T00:00:00"/>
    <x v="0"/>
    <x v="9"/>
    <x v="3"/>
    <s v="Technology"/>
    <x v="7"/>
    <n v="108.57600000000001"/>
    <n v="-25.334400000000002"/>
    <n v="-0.233333333333333"/>
    <n v="4"/>
  </r>
  <r>
    <x v="387"/>
    <d v="2016-03-12T00:00:00"/>
    <x v="0"/>
    <x v="9"/>
    <x v="3"/>
    <s v="Office Supplies"/>
    <x v="13"/>
    <n v="5.9840000000000009"/>
    <n v="-1.3463999999999998"/>
    <n v="-0.22500000000000001"/>
    <n v="4"/>
  </r>
  <r>
    <x v="731"/>
    <d v="2016-11-05T00:00:00"/>
    <x v="1"/>
    <x v="26"/>
    <x v="2"/>
    <s v="Office Supplies"/>
    <x v="14"/>
    <n v="21.96"/>
    <n v="6.1488000000000014"/>
    <n v="0.28000000000000003"/>
    <n v="5"/>
  </r>
  <r>
    <x v="731"/>
    <d v="2016-11-05T00:00:00"/>
    <x v="1"/>
    <x v="26"/>
    <x v="2"/>
    <s v="Furniture"/>
    <x v="1"/>
    <n v="368.96999999999997"/>
    <n v="81.173400000000001"/>
    <n v="0.22"/>
    <n v="5"/>
  </r>
  <r>
    <x v="731"/>
    <d v="2016-11-05T00:00:00"/>
    <x v="1"/>
    <x v="26"/>
    <x v="2"/>
    <s v="Office Supplies"/>
    <x v="6"/>
    <n v="12.39"/>
    <n v="3.4692000000000003"/>
    <n v="0.28000000000000003"/>
    <n v="5"/>
  </r>
  <r>
    <x v="731"/>
    <d v="2016-11-05T00:00:00"/>
    <x v="1"/>
    <x v="26"/>
    <x v="2"/>
    <s v="Office Supplies"/>
    <x v="4"/>
    <n v="332.94"/>
    <n v="9.9882000000000204"/>
    <n v="3.00000000000001E-2"/>
    <n v="5"/>
  </r>
  <r>
    <x v="711"/>
    <d v="2014-08-01T00:00:00"/>
    <x v="1"/>
    <x v="7"/>
    <x v="1"/>
    <s v="Technology"/>
    <x v="11"/>
    <n v="111.93"/>
    <n v="34.698299999999996"/>
    <n v="0.31"/>
    <n v="6"/>
  </r>
  <r>
    <x v="1040"/>
    <d v="2015-10-27T00:00:00"/>
    <x v="2"/>
    <x v="1"/>
    <x v="1"/>
    <s v="Furniture"/>
    <x v="1"/>
    <n v="454.27200000000005"/>
    <n v="-73.819200000000052"/>
    <n v="-0.16250000000000001"/>
    <n v="3"/>
  </r>
  <r>
    <x v="971"/>
    <d v="2017-08-24T00:00:00"/>
    <x v="0"/>
    <x v="31"/>
    <x v="3"/>
    <s v="Office Supplies"/>
    <x v="10"/>
    <n v="19.440000000000001"/>
    <n v="9.3312000000000008"/>
    <n v="0.48"/>
    <n v="5"/>
  </r>
  <r>
    <x v="454"/>
    <d v="2016-05-27T00:00:00"/>
    <x v="0"/>
    <x v="9"/>
    <x v="3"/>
    <s v="Technology"/>
    <x v="16"/>
    <n v="8399.9759999999987"/>
    <n v="1119.996799999999"/>
    <n v="0.133333333333333"/>
    <n v="4"/>
  </r>
  <r>
    <x v="454"/>
    <d v="2016-05-27T00:00:00"/>
    <x v="0"/>
    <x v="9"/>
    <x v="3"/>
    <s v="Office Supplies"/>
    <x v="8"/>
    <n v="6.2940000000000014"/>
    <n v="-4.1959999999999997"/>
    <n v="-0.66666666666666596"/>
    <n v="4"/>
  </r>
  <r>
    <x v="454"/>
    <d v="2016-05-27T00:00:00"/>
    <x v="0"/>
    <x v="9"/>
    <x v="3"/>
    <s v="Office Supplies"/>
    <x v="10"/>
    <n v="10.368000000000002"/>
    <n v="3.6288"/>
    <n v="0.35"/>
    <n v="4"/>
  </r>
  <r>
    <x v="454"/>
    <d v="2016-05-27T00:00:00"/>
    <x v="0"/>
    <x v="9"/>
    <x v="3"/>
    <s v="Technology"/>
    <x v="7"/>
    <n v="122.38199999999999"/>
    <n v="-24.476399999999998"/>
    <n v="-0.2"/>
    <n v="4"/>
  </r>
  <r>
    <x v="935"/>
    <d v="2014-11-07T00:00:00"/>
    <x v="0"/>
    <x v="3"/>
    <x v="0"/>
    <s v="Office Supplies"/>
    <x v="4"/>
    <n v="25.983999999999998"/>
    <n v="-1.6239999999999997"/>
    <n v="-6.25E-2"/>
    <n v="4"/>
  </r>
  <r>
    <x v="935"/>
    <d v="2014-11-07T00:00:00"/>
    <x v="0"/>
    <x v="3"/>
    <x v="0"/>
    <s v="Furniture"/>
    <x v="3"/>
    <n v="945.03600000000006"/>
    <n v="-299.26140000000009"/>
    <n v="-0.31666666666666698"/>
    <n v="4"/>
  </r>
  <r>
    <x v="935"/>
    <d v="2014-11-07T00:00:00"/>
    <x v="0"/>
    <x v="3"/>
    <x v="0"/>
    <s v="Office Supplies"/>
    <x v="8"/>
    <n v="14.301000000000002"/>
    <n v="-10.487400000000001"/>
    <n v="-0.73333333333333295"/>
    <n v="4"/>
  </r>
  <r>
    <x v="935"/>
    <d v="2014-11-07T00:00:00"/>
    <x v="0"/>
    <x v="3"/>
    <x v="0"/>
    <s v="Furniture"/>
    <x v="5"/>
    <n v="410.35199999999998"/>
    <n v="-51.29400000000004"/>
    <n v="-0.125"/>
    <n v="4"/>
  </r>
  <r>
    <x v="1110"/>
    <d v="2015-04-04T00:00:00"/>
    <x v="1"/>
    <x v="10"/>
    <x v="2"/>
    <s v="Office Supplies"/>
    <x v="10"/>
    <n v="23.52"/>
    <n v="8.5259999999999998"/>
    <n v="0.36249999999999999"/>
    <n v="5"/>
  </r>
  <r>
    <x v="1110"/>
    <d v="2015-04-04T00:00:00"/>
    <x v="1"/>
    <x v="10"/>
    <x v="2"/>
    <s v="Technology"/>
    <x v="7"/>
    <n v="180.96"/>
    <n v="13.571999999999996"/>
    <n v="7.4999999999999997E-2"/>
    <n v="5"/>
  </r>
  <r>
    <x v="837"/>
    <d v="2017-05-29T00:00:00"/>
    <x v="0"/>
    <x v="45"/>
    <x v="1"/>
    <s v="Furniture"/>
    <x v="5"/>
    <n v="35"/>
    <n v="14.700000000000003"/>
    <n v="0.42"/>
    <n v="2"/>
  </r>
  <r>
    <x v="837"/>
    <d v="2017-05-29T00:00:00"/>
    <x v="0"/>
    <x v="45"/>
    <x v="1"/>
    <s v="Office Supplies"/>
    <x v="4"/>
    <n v="477.15000000000003"/>
    <n v="28.628999999999962"/>
    <n v="5.9999999999999901E-2"/>
    <n v="2"/>
  </r>
  <r>
    <x v="837"/>
    <d v="2017-05-29T00:00:00"/>
    <x v="0"/>
    <x v="45"/>
    <x v="1"/>
    <s v="Technology"/>
    <x v="7"/>
    <n v="302.37599999999998"/>
    <n v="22.678200000000018"/>
    <n v="7.5000000000000094E-2"/>
    <n v="2"/>
  </r>
  <r>
    <x v="817"/>
    <d v="2017-12-19T00:00:00"/>
    <x v="0"/>
    <x v="5"/>
    <x v="2"/>
    <s v="Furniture"/>
    <x v="3"/>
    <n v="974.98799999999983"/>
    <n v="-97.49879999999996"/>
    <n v="-0.1"/>
    <n v="5"/>
  </r>
  <r>
    <x v="777"/>
    <d v="2014-10-06T00:00:00"/>
    <x v="0"/>
    <x v="15"/>
    <x v="3"/>
    <s v="Furniture"/>
    <x v="1"/>
    <n v="589.41"/>
    <n v="-6.5490000000000492"/>
    <n v="-1.11111111111112E-2"/>
    <n v="2"/>
  </r>
  <r>
    <x v="63"/>
    <d v="2016-10-20T00:00:00"/>
    <x v="1"/>
    <x v="15"/>
    <x v="3"/>
    <s v="Office Supplies"/>
    <x v="6"/>
    <n v="34.700000000000003"/>
    <n v="12.492000000000001"/>
    <n v="0.36"/>
    <n v="7"/>
  </r>
  <r>
    <x v="63"/>
    <d v="2016-10-20T00:00:00"/>
    <x v="1"/>
    <x v="15"/>
    <x v="3"/>
    <s v="Office Supplies"/>
    <x v="4"/>
    <n v="99.87"/>
    <n v="23.968799999999998"/>
    <n v="0.24"/>
    <n v="7"/>
  </r>
  <r>
    <x v="63"/>
    <d v="2016-10-20T00:00:00"/>
    <x v="1"/>
    <x v="15"/>
    <x v="3"/>
    <s v="Office Supplies"/>
    <x v="10"/>
    <n v="37.94"/>
    <n v="18.211199999999998"/>
    <n v="0.48"/>
    <n v="7"/>
  </r>
  <r>
    <x v="63"/>
    <d v="2016-10-20T00:00:00"/>
    <x v="1"/>
    <x v="15"/>
    <x v="3"/>
    <s v="Office Supplies"/>
    <x v="2"/>
    <n v="24.900000000000002"/>
    <n v="11.454000000000001"/>
    <n v="0.46"/>
    <n v="7"/>
  </r>
  <r>
    <x v="63"/>
    <d v="2016-10-20T00:00:00"/>
    <x v="1"/>
    <x v="15"/>
    <x v="3"/>
    <s v="Furniture"/>
    <x v="5"/>
    <n v="82.26"/>
    <n v="33.726600000000005"/>
    <n v="0.41"/>
    <n v="7"/>
  </r>
  <r>
    <x v="616"/>
    <d v="2015-03-10T00:00:00"/>
    <x v="0"/>
    <x v="10"/>
    <x v="2"/>
    <s v="Office Supplies"/>
    <x v="13"/>
    <n v="7.1039999999999992"/>
    <n v="2.4863999999999997"/>
    <n v="0.35"/>
    <n v="5"/>
  </r>
  <r>
    <x v="168"/>
    <d v="2017-03-06T00:00:00"/>
    <x v="2"/>
    <x v="5"/>
    <x v="2"/>
    <s v="Furniture"/>
    <x v="5"/>
    <n v="103.50000000000001"/>
    <n v="-77.625"/>
    <n v="-0.75"/>
    <n v="2"/>
  </r>
  <r>
    <x v="168"/>
    <d v="2017-03-06T00:00:00"/>
    <x v="2"/>
    <x v="5"/>
    <x v="2"/>
    <s v="Office Supplies"/>
    <x v="2"/>
    <n v="2.4640000000000004"/>
    <n v="0.86239999999999983"/>
    <n v="0.35"/>
    <n v="2"/>
  </r>
  <r>
    <x v="168"/>
    <d v="2017-03-06T00:00:00"/>
    <x v="2"/>
    <x v="5"/>
    <x v="2"/>
    <s v="Office Supplies"/>
    <x v="4"/>
    <n v="8.7200000000000006"/>
    <n v="0.65399999999999947"/>
    <n v="7.49999999999999E-2"/>
    <n v="2"/>
  </r>
  <r>
    <x v="12"/>
    <d v="2015-09-29T00:00:00"/>
    <x v="0"/>
    <x v="29"/>
    <x v="3"/>
    <s v="Office Supplies"/>
    <x v="8"/>
    <n v="10.76"/>
    <n v="5.1647999999999996"/>
    <n v="0.48"/>
    <n v="4"/>
  </r>
  <r>
    <x v="12"/>
    <d v="2015-09-29T00:00:00"/>
    <x v="0"/>
    <x v="29"/>
    <x v="3"/>
    <s v="Office Supplies"/>
    <x v="10"/>
    <n v="45.68"/>
    <n v="21.012799999999999"/>
    <n v="0.46"/>
    <n v="4"/>
  </r>
  <r>
    <x v="12"/>
    <d v="2015-09-29T00:00:00"/>
    <x v="0"/>
    <x v="29"/>
    <x v="3"/>
    <s v="Office Supplies"/>
    <x v="6"/>
    <n v="6.7"/>
    <n v="2.2109999999999994"/>
    <n v="0.33"/>
    <n v="4"/>
  </r>
  <r>
    <x v="546"/>
    <d v="2015-12-23T00:00:00"/>
    <x v="0"/>
    <x v="10"/>
    <x v="2"/>
    <s v="Technology"/>
    <x v="7"/>
    <n v="158.376"/>
    <n v="13.857900000000008"/>
    <n v="8.7499999999999994E-2"/>
    <n v="4"/>
  </r>
  <r>
    <x v="1049"/>
    <d v="2015-10-13T00:00:00"/>
    <x v="0"/>
    <x v="5"/>
    <x v="2"/>
    <s v="Office Supplies"/>
    <x v="6"/>
    <n v="3.44"/>
    <n v="0.55899999999999961"/>
    <n v="0.16250000000000001"/>
    <n v="5"/>
  </r>
  <r>
    <x v="689"/>
    <d v="2017-08-03T00:00:00"/>
    <x v="0"/>
    <x v="1"/>
    <x v="1"/>
    <s v="Office Supplies"/>
    <x v="4"/>
    <n v="56.56"/>
    <n v="15.2712"/>
    <n v="0.27"/>
    <n v="3"/>
  </r>
  <r>
    <x v="689"/>
    <d v="2017-08-03T00:00:00"/>
    <x v="0"/>
    <x v="1"/>
    <x v="1"/>
    <s v="Furniture"/>
    <x v="5"/>
    <n v="36.96"/>
    <n v="11.457599999999998"/>
    <n v="0.31"/>
    <n v="3"/>
  </r>
  <r>
    <x v="79"/>
    <d v="2014-08-11T00:00:00"/>
    <x v="1"/>
    <x v="15"/>
    <x v="3"/>
    <s v="Technology"/>
    <x v="7"/>
    <n v="135.99"/>
    <n v="36.717300000000009"/>
    <n v="0.27"/>
    <n v="6"/>
  </r>
  <r>
    <x v="79"/>
    <d v="2014-08-11T00:00:00"/>
    <x v="1"/>
    <x v="15"/>
    <x v="3"/>
    <s v="Office Supplies"/>
    <x v="6"/>
    <n v="15.959999999999999"/>
    <n v="7.0224000000000011"/>
    <n v="0.44"/>
    <n v="6"/>
  </r>
  <r>
    <x v="304"/>
    <d v="2017-05-17T00:00:00"/>
    <x v="1"/>
    <x v="39"/>
    <x v="3"/>
    <s v="Office Supplies"/>
    <x v="6"/>
    <n v="3.76"/>
    <n v="1.0903999999999998"/>
    <n v="0.28999999999999998"/>
    <n v="3"/>
  </r>
  <r>
    <x v="304"/>
    <d v="2017-05-17T00:00:00"/>
    <x v="1"/>
    <x v="39"/>
    <x v="3"/>
    <s v="Office Supplies"/>
    <x v="6"/>
    <n v="14.7"/>
    <n v="6.6150000000000002"/>
    <n v="0.45"/>
    <n v="3"/>
  </r>
  <r>
    <x v="304"/>
    <d v="2017-05-17T00:00:00"/>
    <x v="1"/>
    <x v="39"/>
    <x v="3"/>
    <s v="Office Supplies"/>
    <x v="6"/>
    <n v="37.200000000000003"/>
    <n v="9.3000000000000007"/>
    <n v="0.25"/>
    <n v="3"/>
  </r>
  <r>
    <x v="304"/>
    <d v="2017-05-17T00:00:00"/>
    <x v="1"/>
    <x v="39"/>
    <x v="3"/>
    <s v="Technology"/>
    <x v="11"/>
    <n v="89.97"/>
    <n v="18.893699999999995"/>
    <n v="0.21"/>
    <n v="3"/>
  </r>
  <r>
    <x v="304"/>
    <d v="2017-05-17T00:00:00"/>
    <x v="1"/>
    <x v="39"/>
    <x v="3"/>
    <s v="Furniture"/>
    <x v="1"/>
    <n v="261.95999999999998"/>
    <n v="23.576399999999978"/>
    <n v="8.99999999999999E-2"/>
    <n v="3"/>
  </r>
  <r>
    <x v="304"/>
    <d v="2017-05-17T00:00:00"/>
    <x v="1"/>
    <x v="39"/>
    <x v="3"/>
    <s v="Office Supplies"/>
    <x v="2"/>
    <n v="74"/>
    <n v="37"/>
    <n v="0.5"/>
    <n v="3"/>
  </r>
  <r>
    <x v="897"/>
    <d v="2016-09-28T00:00:00"/>
    <x v="2"/>
    <x v="0"/>
    <x v="0"/>
    <s v="Furniture"/>
    <x v="5"/>
    <n v="13.28"/>
    <n v="6.3743999999999996"/>
    <n v="0.48"/>
    <n v="6"/>
  </r>
  <r>
    <x v="50"/>
    <d v="2015-11-17T00:00:00"/>
    <x v="0"/>
    <x v="18"/>
    <x v="0"/>
    <s v="Office Supplies"/>
    <x v="4"/>
    <n v="84.960000000000008"/>
    <n v="6.3719999999999999"/>
    <n v="7.4999999999999997E-2"/>
    <n v="4"/>
  </r>
  <r>
    <x v="1053"/>
    <d v="2017-05-25T00:00:00"/>
    <x v="0"/>
    <x v="1"/>
    <x v="1"/>
    <s v="Technology"/>
    <x v="11"/>
    <n v="68.459999999999994"/>
    <n v="25.330199999999998"/>
    <n v="0.37"/>
    <n v="3"/>
  </r>
  <r>
    <x v="499"/>
    <d v="2016-12-08T00:00:00"/>
    <x v="2"/>
    <x v="34"/>
    <x v="3"/>
    <s v="Office Supplies"/>
    <x v="4"/>
    <n v="2079.4"/>
    <n v="582.23199999999997"/>
    <n v="0.28000000000000003"/>
    <n v="6"/>
  </r>
  <r>
    <x v="499"/>
    <d v="2016-12-08T00:00:00"/>
    <x v="2"/>
    <x v="34"/>
    <x v="3"/>
    <s v="Technology"/>
    <x v="7"/>
    <n v="629.94999999999993"/>
    <n v="176.38600000000002"/>
    <n v="0.28000000000000003"/>
    <n v="6"/>
  </r>
  <r>
    <x v="499"/>
    <d v="2016-12-08T00:00:00"/>
    <x v="2"/>
    <x v="34"/>
    <x v="3"/>
    <s v="Furniture"/>
    <x v="5"/>
    <n v="72.42"/>
    <n v="23.898600000000002"/>
    <n v="0.33"/>
    <n v="6"/>
  </r>
  <r>
    <x v="1111"/>
    <d v="2015-09-02T00:00:00"/>
    <x v="2"/>
    <x v="12"/>
    <x v="2"/>
    <s v="Technology"/>
    <x v="7"/>
    <n v="131.97999999999999"/>
    <n v="35.634600000000006"/>
    <n v="0.27"/>
    <n v="4"/>
  </r>
  <r>
    <x v="1111"/>
    <d v="2015-09-02T00:00:00"/>
    <x v="2"/>
    <x v="12"/>
    <x v="2"/>
    <s v="Technology"/>
    <x v="11"/>
    <n v="114.52"/>
    <n v="11.451999999999995"/>
    <n v="0.1"/>
    <n v="4"/>
  </r>
  <r>
    <x v="571"/>
    <d v="2014-06-10T00:00:00"/>
    <x v="2"/>
    <x v="5"/>
    <x v="2"/>
    <s v="Office Supplies"/>
    <x v="2"/>
    <n v="100.24000000000001"/>
    <n v="33.830999999999989"/>
    <n v="0.33750000000000002"/>
    <n v="4"/>
  </r>
  <r>
    <x v="196"/>
    <d v="2016-03-20T00:00:00"/>
    <x v="0"/>
    <x v="18"/>
    <x v="0"/>
    <s v="Office Supplies"/>
    <x v="9"/>
    <n v="871.80000000000007"/>
    <n v="87.180000000000092"/>
    <n v="0.1"/>
    <n v="2"/>
  </r>
  <r>
    <x v="1112"/>
    <d v="2014-01-15T00:00:00"/>
    <x v="1"/>
    <x v="9"/>
    <x v="3"/>
    <s v="Furniture"/>
    <x v="0"/>
    <n v="61.96"/>
    <n v="-53.285600000000009"/>
    <n v="-0.86"/>
    <n v="1"/>
  </r>
  <r>
    <x v="95"/>
    <d v="2017-06-10T00:00:00"/>
    <x v="0"/>
    <x v="2"/>
    <x v="0"/>
    <s v="Office Supplies"/>
    <x v="8"/>
    <n v="4.5540000000000003"/>
    <n v="-3.4913999999999987"/>
    <n v="-0.76666666666666605"/>
    <n v="7"/>
  </r>
  <r>
    <x v="95"/>
    <d v="2017-06-10T00:00:00"/>
    <x v="0"/>
    <x v="2"/>
    <x v="0"/>
    <s v="Office Supplies"/>
    <x v="9"/>
    <n v="5.2"/>
    <n v="0.58499999999999974"/>
    <n v="0.1125"/>
    <n v="7"/>
  </r>
  <r>
    <x v="95"/>
    <d v="2017-06-10T00:00:00"/>
    <x v="0"/>
    <x v="2"/>
    <x v="0"/>
    <s v="Technology"/>
    <x v="11"/>
    <n v="205.99200000000002"/>
    <n v="-2.5749000000000279"/>
    <n v="-1.25000000000001E-2"/>
    <n v="7"/>
  </r>
  <r>
    <x v="95"/>
    <d v="2017-06-10T00:00:00"/>
    <x v="0"/>
    <x v="2"/>
    <x v="0"/>
    <s v="Office Supplies"/>
    <x v="10"/>
    <n v="15.552000000000003"/>
    <n v="5.4432"/>
    <n v="0.35"/>
    <n v="7"/>
  </r>
  <r>
    <x v="95"/>
    <d v="2017-06-10T00:00:00"/>
    <x v="0"/>
    <x v="2"/>
    <x v="0"/>
    <s v="Technology"/>
    <x v="7"/>
    <n v="503.96000000000004"/>
    <n v="50.396000000000015"/>
    <n v="0.1"/>
    <n v="7"/>
  </r>
  <r>
    <x v="95"/>
    <d v="2017-06-10T00:00:00"/>
    <x v="0"/>
    <x v="2"/>
    <x v="0"/>
    <s v="Office Supplies"/>
    <x v="9"/>
    <n v="24.472000000000001"/>
    <n v="1.8353999999999999"/>
    <n v="7.4999999999999997E-2"/>
    <n v="7"/>
  </r>
  <r>
    <x v="95"/>
    <d v="2017-06-10T00:00:00"/>
    <x v="0"/>
    <x v="2"/>
    <x v="0"/>
    <s v="Furniture"/>
    <x v="0"/>
    <n v="241.56799999999998"/>
    <n v="0"/>
    <n v="0"/>
    <n v="7"/>
  </r>
  <r>
    <x v="95"/>
    <d v="2017-06-10T00:00:00"/>
    <x v="0"/>
    <x v="2"/>
    <x v="0"/>
    <s v="Technology"/>
    <x v="11"/>
    <n v="110.4"/>
    <n v="-4.1400000000000077"/>
    <n v="-3.7500000000000103E-2"/>
    <n v="7"/>
  </r>
  <r>
    <x v="95"/>
    <d v="2017-06-09T00:00:00"/>
    <x v="1"/>
    <x v="15"/>
    <x v="3"/>
    <s v="Furniture"/>
    <x v="3"/>
    <n v="384.76799999999997"/>
    <n v="-115.43040000000002"/>
    <n v="-0.3"/>
    <n v="6"/>
  </r>
  <r>
    <x v="95"/>
    <d v="2017-06-09T00:00:00"/>
    <x v="1"/>
    <x v="15"/>
    <x v="3"/>
    <s v="Technology"/>
    <x v="15"/>
    <n v="78.66"/>
    <n v="36.183599999999991"/>
    <n v="0.46"/>
    <n v="6"/>
  </r>
  <r>
    <x v="95"/>
    <d v="2017-06-09T00:00:00"/>
    <x v="1"/>
    <x v="15"/>
    <x v="3"/>
    <s v="Office Supplies"/>
    <x v="10"/>
    <n v="45.36"/>
    <n v="22.226399999999998"/>
    <n v="0.49"/>
    <n v="6"/>
  </r>
  <r>
    <x v="1113"/>
    <d v="2015-03-26T00:00:00"/>
    <x v="0"/>
    <x v="3"/>
    <x v="0"/>
    <s v="Office Supplies"/>
    <x v="9"/>
    <n v="962.07999999999993"/>
    <n v="156.33799999999997"/>
    <n v="0.16250000000000001"/>
    <n v="5"/>
  </r>
  <r>
    <x v="1113"/>
    <d v="2015-03-26T00:00:00"/>
    <x v="0"/>
    <x v="3"/>
    <x v="0"/>
    <s v="Office Supplies"/>
    <x v="8"/>
    <n v="12.843000000000002"/>
    <n v="-9.8462999999999994"/>
    <n v="-0.76666666666666605"/>
    <n v="5"/>
  </r>
  <r>
    <x v="1113"/>
    <d v="2015-03-26T00:00:00"/>
    <x v="0"/>
    <x v="3"/>
    <x v="0"/>
    <s v="Office Supplies"/>
    <x v="10"/>
    <n v="295.45600000000002"/>
    <n v="96.023199999999974"/>
    <n v="0.32500000000000001"/>
    <n v="5"/>
  </r>
  <r>
    <x v="20"/>
    <d v="2017-09-24T00:00:00"/>
    <x v="0"/>
    <x v="15"/>
    <x v="3"/>
    <s v="Office Supplies"/>
    <x v="10"/>
    <n v="32.400000000000006"/>
    <n v="15.552000000000001"/>
    <n v="0.48"/>
    <n v="5"/>
  </r>
  <r>
    <x v="1114"/>
    <d v="2014-09-19T00:00:00"/>
    <x v="1"/>
    <x v="9"/>
    <x v="3"/>
    <s v="Furniture"/>
    <x v="5"/>
    <n v="103.93599999999999"/>
    <n v="16.889599999999998"/>
    <n v="0.16250000000000001"/>
    <n v="4"/>
  </r>
  <r>
    <x v="73"/>
    <d v="2016-11-25T00:00:00"/>
    <x v="1"/>
    <x v="2"/>
    <x v="0"/>
    <s v="Furniture"/>
    <x v="0"/>
    <n v="289.56799999999998"/>
    <n v="10.858799999999974"/>
    <n v="3.7499999999999901E-2"/>
    <n v="5"/>
  </r>
  <r>
    <x v="73"/>
    <d v="2016-11-25T00:00:00"/>
    <x v="1"/>
    <x v="2"/>
    <x v="0"/>
    <s v="Office Supplies"/>
    <x v="4"/>
    <n v="39.72"/>
    <n v="4.4684999999999953"/>
    <n v="0.1125"/>
    <n v="5"/>
  </r>
  <r>
    <x v="73"/>
    <d v="2016-11-25T00:00:00"/>
    <x v="1"/>
    <x v="2"/>
    <x v="0"/>
    <s v="Technology"/>
    <x v="7"/>
    <n v="244.768"/>
    <n v="24.476800000000004"/>
    <n v="0.1"/>
    <n v="5"/>
  </r>
  <r>
    <x v="960"/>
    <d v="2017-11-01T00:00:00"/>
    <x v="0"/>
    <x v="5"/>
    <x v="2"/>
    <s v="Technology"/>
    <x v="11"/>
    <n v="24"/>
    <n v="-2.6999999999999993"/>
    <n v="-0.1125"/>
    <n v="4"/>
  </r>
  <r>
    <x v="960"/>
    <d v="2017-11-01T00:00:00"/>
    <x v="0"/>
    <x v="5"/>
    <x v="2"/>
    <s v="Office Supplies"/>
    <x v="10"/>
    <n v="15.552000000000003"/>
    <n v="5.4432"/>
    <n v="0.35"/>
    <n v="4"/>
  </r>
  <r>
    <x v="960"/>
    <d v="2017-11-01T00:00:00"/>
    <x v="0"/>
    <x v="5"/>
    <x v="2"/>
    <s v="Technology"/>
    <x v="11"/>
    <n v="26.176000000000002"/>
    <n v="-3.272000000000002"/>
    <n v="-0.125"/>
    <n v="4"/>
  </r>
  <r>
    <x v="1115"/>
    <d v="2015-07-28T00:00:00"/>
    <x v="2"/>
    <x v="0"/>
    <x v="0"/>
    <s v="Furniture"/>
    <x v="5"/>
    <n v="20.94"/>
    <n v="6.0725999999999987"/>
    <n v="0.28999999999999998"/>
    <n v="4"/>
  </r>
  <r>
    <x v="1115"/>
    <d v="2015-07-28T00:00:00"/>
    <x v="2"/>
    <x v="0"/>
    <x v="0"/>
    <s v="Office Supplies"/>
    <x v="8"/>
    <n v="135.09"/>
    <n v="62.14139999999999"/>
    <n v="0.46"/>
    <n v="4"/>
  </r>
  <r>
    <x v="1115"/>
    <d v="2015-07-28T00:00:00"/>
    <x v="2"/>
    <x v="0"/>
    <x v="0"/>
    <s v="Technology"/>
    <x v="11"/>
    <n v="279.85999999999996"/>
    <n v="64.367799999999988"/>
    <n v="0.23"/>
    <n v="4"/>
  </r>
  <r>
    <x v="1115"/>
    <d v="2015-07-28T00:00:00"/>
    <x v="2"/>
    <x v="0"/>
    <x v="0"/>
    <s v="Office Supplies"/>
    <x v="8"/>
    <n v="90.06"/>
    <n v="41.427599999999991"/>
    <n v="0.46"/>
    <n v="4"/>
  </r>
  <r>
    <x v="981"/>
    <d v="2014-11-06T00:00:00"/>
    <x v="0"/>
    <x v="24"/>
    <x v="3"/>
    <s v="Technology"/>
    <x v="7"/>
    <n v="539.96399999999994"/>
    <n v="-107.99280000000002"/>
    <n v="-0.2"/>
    <n v="4"/>
  </r>
  <r>
    <x v="981"/>
    <d v="2014-11-06T00:00:00"/>
    <x v="0"/>
    <x v="24"/>
    <x v="3"/>
    <s v="Technology"/>
    <x v="7"/>
    <n v="50.231999999999999"/>
    <n v="-10.046400000000002"/>
    <n v="-0.2"/>
    <n v="4"/>
  </r>
  <r>
    <x v="981"/>
    <d v="2014-11-06T00:00:00"/>
    <x v="0"/>
    <x v="24"/>
    <x v="3"/>
    <s v="Office Supplies"/>
    <x v="8"/>
    <n v="19.242000000000001"/>
    <n v="-13.4694"/>
    <n v="-0.7"/>
    <n v="4"/>
  </r>
  <r>
    <x v="701"/>
    <d v="2017-11-22T00:00:00"/>
    <x v="1"/>
    <x v="15"/>
    <x v="3"/>
    <s v="Office Supplies"/>
    <x v="4"/>
    <n v="1247.6399999999999"/>
    <n v="349.33919999999995"/>
    <n v="0.28000000000000003"/>
    <n v="5"/>
  </r>
  <r>
    <x v="190"/>
    <d v="2016-06-30T00:00:00"/>
    <x v="1"/>
    <x v="10"/>
    <x v="2"/>
    <s v="Office Supplies"/>
    <x v="6"/>
    <n v="5.3040000000000003"/>
    <n v="0.46409999999999996"/>
    <n v="8.7499999999999994E-2"/>
    <n v="4"/>
  </r>
  <r>
    <x v="790"/>
    <d v="2016-10-11T00:00:00"/>
    <x v="1"/>
    <x v="9"/>
    <x v="3"/>
    <s v="Office Supplies"/>
    <x v="10"/>
    <n v="19.136000000000003"/>
    <n v="5.9799999999999986"/>
    <n v="0.3125"/>
    <n v="2"/>
  </r>
  <r>
    <x v="790"/>
    <d v="2016-10-11T00:00:00"/>
    <x v="1"/>
    <x v="9"/>
    <x v="3"/>
    <s v="Furniture"/>
    <x v="5"/>
    <n v="332.83200000000005"/>
    <n v="-24.962399999999988"/>
    <n v="-7.4999999999999997E-2"/>
    <n v="2"/>
  </r>
  <r>
    <x v="698"/>
    <d v="2017-12-26T00:00:00"/>
    <x v="1"/>
    <x v="15"/>
    <x v="3"/>
    <s v="Office Supplies"/>
    <x v="10"/>
    <n v="279.89999999999998"/>
    <n v="137.15100000000001"/>
    <n v="0.49"/>
    <n v="6"/>
  </r>
  <r>
    <x v="698"/>
    <d v="2017-12-26T00:00:00"/>
    <x v="1"/>
    <x v="15"/>
    <x v="3"/>
    <s v="Office Supplies"/>
    <x v="8"/>
    <n v="50.352000000000004"/>
    <n v="17.623199999999997"/>
    <n v="0.35"/>
    <n v="6"/>
  </r>
  <r>
    <x v="698"/>
    <d v="2017-12-26T00:00:00"/>
    <x v="1"/>
    <x v="15"/>
    <x v="3"/>
    <s v="Office Supplies"/>
    <x v="10"/>
    <n v="34.019999999999996"/>
    <n v="16.669799999999999"/>
    <n v="0.49"/>
    <n v="6"/>
  </r>
  <r>
    <x v="904"/>
    <d v="2017-03-10T00:00:00"/>
    <x v="2"/>
    <x v="1"/>
    <x v="1"/>
    <s v="Office Supplies"/>
    <x v="6"/>
    <n v="23.88"/>
    <n v="8.1191999999999993"/>
    <n v="0.34"/>
    <n v="4"/>
  </r>
  <r>
    <x v="904"/>
    <d v="2017-03-10T00:00:00"/>
    <x v="2"/>
    <x v="1"/>
    <x v="1"/>
    <s v="Office Supplies"/>
    <x v="2"/>
    <n v="11.52"/>
    <n v="5.6448"/>
    <n v="0.49"/>
    <n v="4"/>
  </r>
  <r>
    <x v="904"/>
    <d v="2017-03-10T00:00:00"/>
    <x v="2"/>
    <x v="1"/>
    <x v="1"/>
    <s v="Office Supplies"/>
    <x v="10"/>
    <n v="286.93"/>
    <n v="140.59569999999999"/>
    <n v="0.49"/>
    <n v="4"/>
  </r>
  <r>
    <x v="904"/>
    <d v="2017-03-10T00:00:00"/>
    <x v="2"/>
    <x v="1"/>
    <x v="1"/>
    <s v="Technology"/>
    <x v="7"/>
    <n v="206.38400000000001"/>
    <n v="23.218199999999996"/>
    <n v="0.1125"/>
    <n v="4"/>
  </r>
  <r>
    <x v="175"/>
    <d v="2017-09-19T00:00:00"/>
    <x v="0"/>
    <x v="1"/>
    <x v="1"/>
    <s v="Furniture"/>
    <x v="1"/>
    <n v="218.35200000000003"/>
    <n v="0"/>
    <n v="0"/>
    <n v="4"/>
  </r>
  <r>
    <x v="175"/>
    <d v="2017-09-19T00:00:00"/>
    <x v="0"/>
    <x v="1"/>
    <x v="1"/>
    <s v="Furniture"/>
    <x v="5"/>
    <n v="529.9"/>
    <n v="105.97999999999999"/>
    <n v="0.2"/>
    <n v="4"/>
  </r>
  <r>
    <x v="175"/>
    <d v="2017-09-19T00:00:00"/>
    <x v="0"/>
    <x v="1"/>
    <x v="1"/>
    <s v="Office Supplies"/>
    <x v="6"/>
    <n v="99.3"/>
    <n v="41.706000000000003"/>
    <n v="0.42"/>
    <n v="4"/>
  </r>
  <r>
    <x v="175"/>
    <d v="2017-09-19T00:00:00"/>
    <x v="0"/>
    <x v="1"/>
    <x v="1"/>
    <s v="Office Supplies"/>
    <x v="9"/>
    <n v="108.96"/>
    <n v="30.508800000000008"/>
    <n v="0.28000000000000003"/>
    <n v="4"/>
  </r>
  <r>
    <x v="175"/>
    <d v="2017-09-19T00:00:00"/>
    <x v="0"/>
    <x v="1"/>
    <x v="1"/>
    <s v="Office Supplies"/>
    <x v="8"/>
    <n v="2.6880000000000002"/>
    <n v="0.83999999999999975"/>
    <n v="0.3125"/>
    <n v="4"/>
  </r>
  <r>
    <x v="1034"/>
    <d v="2017-01-18T00:00:00"/>
    <x v="0"/>
    <x v="12"/>
    <x v="2"/>
    <s v="Office Supplies"/>
    <x v="8"/>
    <n v="5443.96"/>
    <n v="2504.2215999999999"/>
    <n v="0.46"/>
    <n v="2"/>
  </r>
  <r>
    <x v="1034"/>
    <d v="2017-01-18T00:00:00"/>
    <x v="0"/>
    <x v="12"/>
    <x v="2"/>
    <s v="Furniture"/>
    <x v="1"/>
    <n v="302.67"/>
    <n v="72.640799999999999"/>
    <n v="0.24"/>
    <n v="2"/>
  </r>
  <r>
    <x v="1034"/>
    <d v="2017-01-18T00:00:00"/>
    <x v="0"/>
    <x v="12"/>
    <x v="2"/>
    <s v="Office Supplies"/>
    <x v="10"/>
    <n v="56.07"/>
    <n v="25.231499999999997"/>
    <n v="0.45"/>
    <n v="2"/>
  </r>
  <r>
    <x v="274"/>
    <d v="2016-07-13T00:00:00"/>
    <x v="2"/>
    <x v="9"/>
    <x v="3"/>
    <s v="Office Supplies"/>
    <x v="2"/>
    <n v="10.08"/>
    <n v="3.2759999999999994"/>
    <n v="0.32500000000000001"/>
    <n v="6"/>
  </r>
  <r>
    <x v="274"/>
    <d v="2016-07-13T00:00:00"/>
    <x v="2"/>
    <x v="9"/>
    <x v="3"/>
    <s v="Technology"/>
    <x v="7"/>
    <n v="59.993999999999993"/>
    <n v="-12.998700000000007"/>
    <n v="-0.21666666666666701"/>
    <n v="6"/>
  </r>
  <r>
    <x v="274"/>
    <d v="2016-07-13T00:00:00"/>
    <x v="2"/>
    <x v="9"/>
    <x v="3"/>
    <s v="Office Supplies"/>
    <x v="8"/>
    <n v="5.7150000000000016"/>
    <n v="-4.7625000000000011"/>
    <n v="-0.83333333333333304"/>
    <n v="6"/>
  </r>
  <r>
    <x v="274"/>
    <d v="2016-07-13T00:00:00"/>
    <x v="2"/>
    <x v="9"/>
    <x v="3"/>
    <s v="Office Supplies"/>
    <x v="8"/>
    <n v="9.4200000000000017"/>
    <n v="-7.8500000000000014"/>
    <n v="-0.83333333333333404"/>
    <n v="6"/>
  </r>
  <r>
    <x v="443"/>
    <d v="2016-12-28T00:00:00"/>
    <x v="1"/>
    <x v="34"/>
    <x v="3"/>
    <s v="Technology"/>
    <x v="16"/>
    <n v="1999.96"/>
    <n v="899.98199999999997"/>
    <n v="0.45"/>
    <n v="5"/>
  </r>
  <r>
    <x v="1091"/>
    <d v="2014-12-26T00:00:00"/>
    <x v="2"/>
    <x v="15"/>
    <x v="3"/>
    <s v="Office Supplies"/>
    <x v="4"/>
    <n v="216.4"/>
    <n v="56.26400000000001"/>
    <n v="0.26"/>
    <n v="4"/>
  </r>
  <r>
    <x v="1116"/>
    <d v="2014-02-27T00:00:00"/>
    <x v="2"/>
    <x v="5"/>
    <x v="2"/>
    <s v="Office Supplies"/>
    <x v="2"/>
    <n v="6.9360000000000008"/>
    <n v="2.3409000000000004"/>
    <n v="0.33750000000000002"/>
    <n v="4"/>
  </r>
  <r>
    <x v="1116"/>
    <d v="2014-02-27T00:00:00"/>
    <x v="2"/>
    <x v="5"/>
    <x v="2"/>
    <s v="Office Supplies"/>
    <x v="8"/>
    <n v="4.427999999999999"/>
    <n v="-6.8633999999999986"/>
    <n v="-1.55"/>
    <n v="4"/>
  </r>
  <r>
    <x v="769"/>
    <d v="2017-12-08T00:00:00"/>
    <x v="0"/>
    <x v="11"/>
    <x v="2"/>
    <s v="Office Supplies"/>
    <x v="6"/>
    <n v="8.8000000000000007"/>
    <n v="2.5519999999999996"/>
    <n v="0.28999999999999998"/>
    <n v="4"/>
  </r>
  <r>
    <x v="769"/>
    <d v="2017-12-08T00:00:00"/>
    <x v="0"/>
    <x v="11"/>
    <x v="2"/>
    <s v="Technology"/>
    <x v="11"/>
    <n v="142.80000000000001"/>
    <n v="29.988"/>
    <n v="0.21"/>
    <n v="4"/>
  </r>
  <r>
    <x v="769"/>
    <d v="2017-12-08T00:00:00"/>
    <x v="0"/>
    <x v="11"/>
    <x v="2"/>
    <s v="Technology"/>
    <x v="11"/>
    <n v="399.95"/>
    <n v="143.982"/>
    <n v="0.36"/>
    <n v="4"/>
  </r>
  <r>
    <x v="664"/>
    <d v="2014-11-22T00:00:00"/>
    <x v="0"/>
    <x v="15"/>
    <x v="3"/>
    <s v="Office Supplies"/>
    <x v="8"/>
    <n v="2152.7760000000003"/>
    <n v="726.56189999999981"/>
    <n v="0.33750000000000002"/>
    <n v="5"/>
  </r>
  <r>
    <x v="664"/>
    <d v="2014-11-22T00:00:00"/>
    <x v="0"/>
    <x v="15"/>
    <x v="3"/>
    <s v="Furniture"/>
    <x v="0"/>
    <n v="4007.8400000000006"/>
    <n v="-50.098000000000297"/>
    <n v="-1.25000000000001E-2"/>
    <n v="5"/>
  </r>
  <r>
    <x v="22"/>
    <d v="2014-10-23T00:00:00"/>
    <x v="1"/>
    <x v="18"/>
    <x v="0"/>
    <s v="Furniture"/>
    <x v="3"/>
    <n v="328.59000000000003"/>
    <n v="-147.8655"/>
    <n v="-0.45"/>
    <n v="3"/>
  </r>
  <r>
    <x v="22"/>
    <d v="2014-10-23T00:00:00"/>
    <x v="1"/>
    <x v="18"/>
    <x v="0"/>
    <s v="Office Supplies"/>
    <x v="4"/>
    <n v="98.352000000000004"/>
    <n v="-24.588000000000001"/>
    <n v="-0.25"/>
    <n v="3"/>
  </r>
  <r>
    <x v="969"/>
    <d v="2015-10-30T00:00:00"/>
    <x v="1"/>
    <x v="13"/>
    <x v="3"/>
    <s v="Technology"/>
    <x v="7"/>
    <n v="158.99"/>
    <n v="41.337400000000002"/>
    <n v="0.26"/>
    <n v="5"/>
  </r>
  <r>
    <x v="969"/>
    <d v="2015-10-30T00:00:00"/>
    <x v="1"/>
    <x v="13"/>
    <x v="3"/>
    <s v="Furniture"/>
    <x v="1"/>
    <n v="291.10000000000002"/>
    <n v="75.686000000000007"/>
    <n v="0.26"/>
    <n v="5"/>
  </r>
  <r>
    <x v="673"/>
    <d v="2017-11-19T00:00:00"/>
    <x v="0"/>
    <x v="4"/>
    <x v="1"/>
    <s v="Office Supplies"/>
    <x v="10"/>
    <n v="73.679999999999993"/>
    <n v="34.629599999999996"/>
    <n v="0.47"/>
    <n v="3"/>
  </r>
  <r>
    <x v="673"/>
    <d v="2017-11-19T00:00:00"/>
    <x v="0"/>
    <x v="4"/>
    <x v="1"/>
    <s v="Furniture"/>
    <x v="5"/>
    <n v="139.91999999999999"/>
    <n v="23.786399999999986"/>
    <n v="0.17"/>
    <n v="3"/>
  </r>
  <r>
    <x v="673"/>
    <d v="2017-11-19T00:00:00"/>
    <x v="0"/>
    <x v="4"/>
    <x v="1"/>
    <s v="Technology"/>
    <x v="7"/>
    <n v="107.88"/>
    <n v="10.787999999999997"/>
    <n v="0.1"/>
    <n v="3"/>
  </r>
  <r>
    <x v="673"/>
    <d v="2017-11-19T00:00:00"/>
    <x v="0"/>
    <x v="4"/>
    <x v="1"/>
    <s v="Office Supplies"/>
    <x v="4"/>
    <n v="33.29"/>
    <n v="7.9895999999999994"/>
    <n v="0.24"/>
    <n v="3"/>
  </r>
  <r>
    <x v="304"/>
    <d v="2017-05-18T00:00:00"/>
    <x v="0"/>
    <x v="24"/>
    <x v="3"/>
    <s v="Office Supplies"/>
    <x v="8"/>
    <n v="58.170000000000009"/>
    <n v="-46.53600000000003"/>
    <n v="-0.8"/>
    <n v="4"/>
  </r>
  <r>
    <x v="304"/>
    <d v="2017-05-18T00:00:00"/>
    <x v="0"/>
    <x v="24"/>
    <x v="3"/>
    <s v="Office Supplies"/>
    <x v="2"/>
    <n v="5.04"/>
    <n v="1.764"/>
    <n v="0.35"/>
    <n v="4"/>
  </r>
  <r>
    <x v="304"/>
    <d v="2017-05-18T00:00:00"/>
    <x v="0"/>
    <x v="24"/>
    <x v="3"/>
    <s v="Office Supplies"/>
    <x v="10"/>
    <n v="24.784000000000002"/>
    <n v="7.7449999999999983"/>
    <n v="0.3125"/>
    <n v="4"/>
  </r>
  <r>
    <x v="72"/>
    <d v="2014-03-05T00:00:00"/>
    <x v="2"/>
    <x v="10"/>
    <x v="2"/>
    <s v="Furniture"/>
    <x v="1"/>
    <n v="634.11599999999999"/>
    <n v="-172.11720000000003"/>
    <n v="-0.27142857142857102"/>
    <n v="4"/>
  </r>
  <r>
    <x v="72"/>
    <d v="2014-03-05T00:00:00"/>
    <x v="2"/>
    <x v="10"/>
    <x v="2"/>
    <s v="Office Supplies"/>
    <x v="10"/>
    <n v="17.472000000000001"/>
    <n v="5.6783999999999981"/>
    <n v="0.32500000000000001"/>
    <n v="4"/>
  </r>
  <r>
    <x v="117"/>
    <d v="2015-08-01T00:00:00"/>
    <x v="2"/>
    <x v="11"/>
    <x v="2"/>
    <s v="Furniture"/>
    <x v="1"/>
    <n v="155.88"/>
    <n v="38.970000000000006"/>
    <n v="0.25"/>
    <n v="2"/>
  </r>
  <r>
    <x v="549"/>
    <d v="2015-11-03T00:00:00"/>
    <x v="0"/>
    <x v="15"/>
    <x v="3"/>
    <s v="Furniture"/>
    <x v="1"/>
    <n v="327.56399999999996"/>
    <n v="21.837600000000023"/>
    <n v="6.6666666666666805E-2"/>
    <n v="2"/>
  </r>
  <r>
    <x v="819"/>
    <d v="2017-12-21T00:00:00"/>
    <x v="2"/>
    <x v="1"/>
    <x v="1"/>
    <s v="Office Supplies"/>
    <x v="10"/>
    <n v="13.36"/>
    <n v="6.4127999999999998"/>
    <n v="0.48"/>
    <n v="5"/>
  </r>
  <r>
    <x v="819"/>
    <d v="2017-12-21T00:00:00"/>
    <x v="2"/>
    <x v="1"/>
    <x v="1"/>
    <s v="Office Supplies"/>
    <x v="4"/>
    <n v="158.9"/>
    <n v="7.9449999999999932"/>
    <n v="0.05"/>
    <n v="5"/>
  </r>
  <r>
    <x v="22"/>
    <d v="2014-10-22T00:00:00"/>
    <x v="2"/>
    <x v="10"/>
    <x v="2"/>
    <s v="Technology"/>
    <x v="11"/>
    <n v="319.96800000000002"/>
    <n v="71.992800000000003"/>
    <n v="0.22500000000000001"/>
    <n v="2"/>
  </r>
  <r>
    <x v="22"/>
    <d v="2014-10-22T00:00:00"/>
    <x v="2"/>
    <x v="10"/>
    <x v="2"/>
    <s v="Office Supplies"/>
    <x v="4"/>
    <n v="505.32000000000005"/>
    <n v="31.582499999999953"/>
    <n v="6.2499999999999903E-2"/>
    <n v="2"/>
  </r>
  <r>
    <x v="22"/>
    <d v="2014-10-22T00:00:00"/>
    <x v="2"/>
    <x v="10"/>
    <x v="2"/>
    <s v="Office Supplies"/>
    <x v="10"/>
    <n v="3.8079999999999998"/>
    <n v="1.2375999999999996"/>
    <n v="0.32500000000000001"/>
    <n v="2"/>
  </r>
  <r>
    <x v="22"/>
    <d v="2014-10-22T00:00:00"/>
    <x v="2"/>
    <x v="10"/>
    <x v="2"/>
    <s v="Office Supplies"/>
    <x v="8"/>
    <n v="8.6819999999999968"/>
    <n v="-14.759400000000003"/>
    <n v="-1.7"/>
    <n v="2"/>
  </r>
  <r>
    <x v="22"/>
    <d v="2014-10-22T00:00:00"/>
    <x v="2"/>
    <x v="10"/>
    <x v="2"/>
    <s v="Office Supplies"/>
    <x v="2"/>
    <n v="24.424000000000003"/>
    <n v="7.9378000000000002"/>
    <n v="0.32500000000000001"/>
    <n v="2"/>
  </r>
  <r>
    <x v="1117"/>
    <d v="2015-06-10T00:00:00"/>
    <x v="1"/>
    <x v="15"/>
    <x v="3"/>
    <s v="Furniture"/>
    <x v="1"/>
    <n v="1522.6379999999999"/>
    <n v="169.18200000000004"/>
    <n v="0.11111111111111099"/>
    <n v="5"/>
  </r>
  <r>
    <x v="658"/>
    <d v="2016-07-26T00:00:00"/>
    <x v="1"/>
    <x v="1"/>
    <x v="1"/>
    <s v="Office Supplies"/>
    <x v="12"/>
    <n v="419.90000000000003"/>
    <n v="197.35299999999998"/>
    <n v="0.47"/>
    <n v="5"/>
  </r>
  <r>
    <x v="658"/>
    <d v="2016-07-26T00:00:00"/>
    <x v="1"/>
    <x v="1"/>
    <x v="1"/>
    <s v="Office Supplies"/>
    <x v="2"/>
    <n v="3.15"/>
    <n v="1.512"/>
    <n v="0.48"/>
    <n v="5"/>
  </r>
  <r>
    <x v="185"/>
    <d v="2017-04-02T00:00:00"/>
    <x v="1"/>
    <x v="5"/>
    <x v="2"/>
    <s v="Office Supplies"/>
    <x v="9"/>
    <n v="33.61999999999999"/>
    <n v="-90.774000000000029"/>
    <n v="-2.7"/>
    <n v="2"/>
  </r>
  <r>
    <x v="1118"/>
    <d v="2014-05-12T00:00:00"/>
    <x v="0"/>
    <x v="31"/>
    <x v="3"/>
    <s v="Office Supplies"/>
    <x v="8"/>
    <n v="16.14"/>
    <n v="7.9085999999999999"/>
    <n v="0.49"/>
    <n v="5"/>
  </r>
  <r>
    <x v="1118"/>
    <d v="2014-05-12T00:00:00"/>
    <x v="0"/>
    <x v="31"/>
    <x v="3"/>
    <s v="Furniture"/>
    <x v="3"/>
    <n v="194.25"/>
    <n v="-38.849999999999994"/>
    <n v="-0.2"/>
    <n v="5"/>
  </r>
  <r>
    <x v="1118"/>
    <d v="2014-05-12T00:00:00"/>
    <x v="0"/>
    <x v="31"/>
    <x v="3"/>
    <s v="Office Supplies"/>
    <x v="6"/>
    <n v="8.64"/>
    <n v="2.5055999999999998"/>
    <n v="0.28999999999999998"/>
    <n v="5"/>
  </r>
  <r>
    <x v="1118"/>
    <d v="2014-05-12T00:00:00"/>
    <x v="0"/>
    <x v="31"/>
    <x v="3"/>
    <s v="Furniture"/>
    <x v="1"/>
    <n v="872.32"/>
    <n v="244.24959999999999"/>
    <n v="0.28000000000000003"/>
    <n v="5"/>
  </r>
  <r>
    <x v="1119"/>
    <d v="2017-02-08T00:00:00"/>
    <x v="0"/>
    <x v="5"/>
    <x v="2"/>
    <s v="Office Supplies"/>
    <x v="8"/>
    <n v="243.99199999999996"/>
    <n v="-426.9860000000001"/>
    <n v="-1.75"/>
    <n v="3"/>
  </r>
  <r>
    <x v="1119"/>
    <d v="2017-02-08T00:00:00"/>
    <x v="0"/>
    <x v="5"/>
    <x v="2"/>
    <s v="Office Supplies"/>
    <x v="6"/>
    <n v="7.120000000000001"/>
    <n v="0.71199999999999974"/>
    <n v="0.1"/>
    <n v="3"/>
  </r>
  <r>
    <x v="891"/>
    <d v="2014-04-22T00:00:00"/>
    <x v="0"/>
    <x v="5"/>
    <x v="2"/>
    <s v="Office Supplies"/>
    <x v="6"/>
    <n v="2.6880000000000002"/>
    <n v="1.008"/>
    <n v="0.375"/>
    <n v="4"/>
  </r>
  <r>
    <x v="891"/>
    <d v="2014-04-22T00:00:00"/>
    <x v="0"/>
    <x v="5"/>
    <x v="2"/>
    <s v="Furniture"/>
    <x v="1"/>
    <n v="317.05799999999999"/>
    <n v="-18.117599999999996"/>
    <n v="-5.7142857142857099E-2"/>
    <n v="4"/>
  </r>
  <r>
    <x v="891"/>
    <d v="2014-04-22T00:00:00"/>
    <x v="0"/>
    <x v="5"/>
    <x v="2"/>
    <s v="Office Supplies"/>
    <x v="12"/>
    <n v="149.352"/>
    <n v="50.40629999999998"/>
    <n v="0.33750000000000002"/>
    <n v="4"/>
  </r>
  <r>
    <x v="891"/>
    <d v="2014-04-22T00:00:00"/>
    <x v="0"/>
    <x v="5"/>
    <x v="2"/>
    <s v="Technology"/>
    <x v="11"/>
    <n v="227.976"/>
    <n v="28.496999999999957"/>
    <n v="0.125"/>
    <n v="4"/>
  </r>
  <r>
    <x v="1120"/>
    <d v="2016-05-16T00:00:00"/>
    <x v="0"/>
    <x v="4"/>
    <x v="1"/>
    <s v="Office Supplies"/>
    <x v="10"/>
    <n v="11.96"/>
    <n v="5.8604000000000003"/>
    <n v="0.49"/>
    <n v="6"/>
  </r>
  <r>
    <x v="881"/>
    <d v="2016-11-30T00:00:00"/>
    <x v="1"/>
    <x v="30"/>
    <x v="3"/>
    <s v="Office Supplies"/>
    <x v="4"/>
    <n v="563.4"/>
    <n v="67.608000000000004"/>
    <n v="0.12"/>
    <n v="5"/>
  </r>
  <r>
    <x v="881"/>
    <d v="2016-11-30T00:00:00"/>
    <x v="1"/>
    <x v="30"/>
    <x v="3"/>
    <s v="Technology"/>
    <x v="15"/>
    <n v="319.92"/>
    <n v="118.37040000000002"/>
    <n v="0.37"/>
    <n v="5"/>
  </r>
  <r>
    <x v="448"/>
    <d v="2017-03-08T00:00:00"/>
    <x v="0"/>
    <x v="1"/>
    <x v="1"/>
    <s v="Technology"/>
    <x v="11"/>
    <n v="1049.44"/>
    <n v="440.76480000000004"/>
    <n v="0.42"/>
    <n v="5"/>
  </r>
  <r>
    <x v="448"/>
    <d v="2017-03-08T00:00:00"/>
    <x v="0"/>
    <x v="1"/>
    <x v="1"/>
    <s v="Furniture"/>
    <x v="1"/>
    <n v="170.35200000000003"/>
    <n v="-17.035200000000003"/>
    <n v="-0.1"/>
    <n v="5"/>
  </r>
  <r>
    <x v="401"/>
    <d v="2015-12-11T00:00:00"/>
    <x v="0"/>
    <x v="17"/>
    <x v="0"/>
    <s v="Technology"/>
    <x v="7"/>
    <n v="173.94"/>
    <n v="50.442599999999977"/>
    <n v="0.28999999999999998"/>
    <n v="5"/>
  </r>
  <r>
    <x v="55"/>
    <d v="2014-08-30T00:00:00"/>
    <x v="0"/>
    <x v="4"/>
    <x v="1"/>
    <s v="Technology"/>
    <x v="7"/>
    <n v="1007.9440000000002"/>
    <n v="75.595799999999997"/>
    <n v="7.4999999999999997E-2"/>
    <n v="5"/>
  </r>
  <r>
    <x v="332"/>
    <d v="2016-10-22T00:00:00"/>
    <x v="0"/>
    <x v="4"/>
    <x v="1"/>
    <s v="Office Supplies"/>
    <x v="10"/>
    <n v="6.68"/>
    <n v="3.2063999999999999"/>
    <n v="0.48"/>
    <n v="0"/>
  </r>
  <r>
    <x v="332"/>
    <d v="2016-10-22T00:00:00"/>
    <x v="0"/>
    <x v="4"/>
    <x v="1"/>
    <s v="Office Supplies"/>
    <x v="6"/>
    <n v="8.34"/>
    <n v="2.2517999999999998"/>
    <n v="0.27"/>
    <n v="0"/>
  </r>
  <r>
    <x v="332"/>
    <d v="2016-10-22T00:00:00"/>
    <x v="0"/>
    <x v="4"/>
    <x v="1"/>
    <s v="Furniture"/>
    <x v="5"/>
    <n v="101.94"/>
    <n v="30.581999999999987"/>
    <n v="0.3"/>
    <n v="0"/>
  </r>
  <r>
    <x v="1121"/>
    <d v="2016-08-11T00:00:00"/>
    <x v="1"/>
    <x v="4"/>
    <x v="1"/>
    <s v="Technology"/>
    <x v="11"/>
    <n v="179.97"/>
    <n v="86.385600000000011"/>
    <n v="0.48"/>
    <n v="4"/>
  </r>
  <r>
    <x v="246"/>
    <d v="2017-07-27T00:00:00"/>
    <x v="0"/>
    <x v="17"/>
    <x v="0"/>
    <s v="Office Supplies"/>
    <x v="6"/>
    <n v="101.94"/>
    <n v="29.562599999999986"/>
    <n v="0.28999999999999998"/>
    <n v="6"/>
  </r>
  <r>
    <x v="246"/>
    <d v="2017-07-27T00:00:00"/>
    <x v="0"/>
    <x v="17"/>
    <x v="0"/>
    <s v="Technology"/>
    <x v="7"/>
    <n v="271.95999999999998"/>
    <n v="67.990000000000009"/>
    <n v="0.25"/>
    <n v="6"/>
  </r>
  <r>
    <x v="246"/>
    <d v="2017-07-27T00:00:00"/>
    <x v="0"/>
    <x v="17"/>
    <x v="0"/>
    <s v="Furniture"/>
    <x v="5"/>
    <n v="8.8000000000000007"/>
    <n v="3.8720000000000003"/>
    <n v="0.44"/>
    <n v="6"/>
  </r>
  <r>
    <x v="246"/>
    <d v="2017-07-27T00:00:00"/>
    <x v="0"/>
    <x v="17"/>
    <x v="0"/>
    <s v="Office Supplies"/>
    <x v="6"/>
    <n v="19.68"/>
    <n v="5.7071999999999976"/>
    <n v="0.28999999999999998"/>
    <n v="6"/>
  </r>
  <r>
    <x v="246"/>
    <d v="2017-07-27T00:00:00"/>
    <x v="0"/>
    <x v="17"/>
    <x v="0"/>
    <s v="Furniture"/>
    <x v="0"/>
    <n v="302.94"/>
    <n v="69.67619999999998"/>
    <n v="0.23"/>
    <n v="6"/>
  </r>
  <r>
    <x v="246"/>
    <d v="2017-07-27T00:00:00"/>
    <x v="0"/>
    <x v="17"/>
    <x v="0"/>
    <s v="Office Supplies"/>
    <x v="8"/>
    <n v="14.940000000000001"/>
    <n v="7.1712000000000007"/>
    <n v="0.48"/>
    <n v="6"/>
  </r>
  <r>
    <x v="246"/>
    <d v="2017-07-27T00:00:00"/>
    <x v="0"/>
    <x v="17"/>
    <x v="0"/>
    <s v="Office Supplies"/>
    <x v="14"/>
    <n v="231.72"/>
    <n v="11.585999999999984"/>
    <n v="4.9999999999999899E-2"/>
    <n v="6"/>
  </r>
  <r>
    <x v="893"/>
    <d v="2014-03-26T00:00:00"/>
    <x v="0"/>
    <x v="2"/>
    <x v="0"/>
    <s v="Office Supplies"/>
    <x v="2"/>
    <n v="9.9120000000000008"/>
    <n v="3.2213999999999996"/>
    <n v="0.32500000000000001"/>
    <n v="3"/>
  </r>
  <r>
    <x v="28"/>
    <d v="2015-05-06T00:00:00"/>
    <x v="1"/>
    <x v="1"/>
    <x v="1"/>
    <s v="Office Supplies"/>
    <x v="6"/>
    <n v="34.650000000000006"/>
    <n v="9.702"/>
    <n v="0.28000000000000003"/>
    <n v="6"/>
  </r>
  <r>
    <x v="28"/>
    <d v="2015-05-06T00:00:00"/>
    <x v="1"/>
    <x v="1"/>
    <x v="1"/>
    <s v="Technology"/>
    <x v="7"/>
    <n v="19.8"/>
    <n v="1.7324999999999999"/>
    <n v="8.7499999999999994E-2"/>
    <n v="6"/>
  </r>
  <r>
    <x v="900"/>
    <d v="2016-06-16T00:00:00"/>
    <x v="0"/>
    <x v="15"/>
    <x v="3"/>
    <s v="Office Supplies"/>
    <x v="8"/>
    <n v="33.568000000000005"/>
    <n v="11.748799999999997"/>
    <n v="0.35"/>
    <n v="3"/>
  </r>
  <r>
    <x v="124"/>
    <d v="2015-05-11T00:00:00"/>
    <x v="1"/>
    <x v="14"/>
    <x v="2"/>
    <s v="Office Supplies"/>
    <x v="6"/>
    <n v="125.92999999999999"/>
    <n v="35.260400000000004"/>
    <n v="0.28000000000000003"/>
    <n v="7"/>
  </r>
  <r>
    <x v="756"/>
    <d v="2017-04-26T00:00:00"/>
    <x v="1"/>
    <x v="24"/>
    <x v="3"/>
    <s v="Office Supplies"/>
    <x v="8"/>
    <n v="11.760000000000002"/>
    <n v="-7.8399999999999963"/>
    <n v="-0.66666666666666596"/>
    <n v="3"/>
  </r>
  <r>
    <x v="756"/>
    <d v="2017-04-26T00:00:00"/>
    <x v="1"/>
    <x v="24"/>
    <x v="3"/>
    <s v="Office Supplies"/>
    <x v="10"/>
    <n v="5.3440000000000003"/>
    <n v="1.8703999999999998"/>
    <n v="0.35"/>
    <n v="3"/>
  </r>
  <r>
    <x v="571"/>
    <d v="2014-06-12T00:00:00"/>
    <x v="0"/>
    <x v="2"/>
    <x v="0"/>
    <s v="Office Supplies"/>
    <x v="8"/>
    <n v="1.3650000000000002"/>
    <n v="-0.9099999999999997"/>
    <n v="-0.66666666666666596"/>
    <n v="6"/>
  </r>
  <r>
    <x v="571"/>
    <d v="2014-06-12T00:00:00"/>
    <x v="0"/>
    <x v="2"/>
    <x v="0"/>
    <s v="Office Supplies"/>
    <x v="10"/>
    <n v="62.015999999999998"/>
    <n v="22.480800000000002"/>
    <n v="0.36249999999999999"/>
    <n v="6"/>
  </r>
  <r>
    <x v="266"/>
    <d v="2014-12-07T00:00:00"/>
    <x v="1"/>
    <x v="39"/>
    <x v="3"/>
    <s v="Furniture"/>
    <x v="5"/>
    <n v="60.72"/>
    <n v="23.680799999999998"/>
    <n v="0.39"/>
    <n v="5"/>
  </r>
  <r>
    <x v="266"/>
    <d v="2014-12-07T00:00:00"/>
    <x v="1"/>
    <x v="39"/>
    <x v="3"/>
    <s v="Office Supplies"/>
    <x v="10"/>
    <n v="146.82"/>
    <n v="73.41"/>
    <n v="0.5"/>
    <n v="5"/>
  </r>
  <r>
    <x v="266"/>
    <d v="2014-12-07T00:00:00"/>
    <x v="1"/>
    <x v="39"/>
    <x v="3"/>
    <s v="Furniture"/>
    <x v="1"/>
    <n v="239.84"/>
    <n v="64.756799999999998"/>
    <n v="0.27"/>
    <n v="5"/>
  </r>
  <r>
    <x v="266"/>
    <d v="2014-12-07T00:00:00"/>
    <x v="1"/>
    <x v="39"/>
    <x v="3"/>
    <s v="Office Supplies"/>
    <x v="2"/>
    <n v="15.66"/>
    <n v="7.2035999999999998"/>
    <n v="0.46"/>
    <n v="5"/>
  </r>
  <r>
    <x v="46"/>
    <d v="2017-06-20T00:00:00"/>
    <x v="0"/>
    <x v="22"/>
    <x v="1"/>
    <s v="Office Supplies"/>
    <x v="4"/>
    <n v="146.352"/>
    <n v="-32.929200000000002"/>
    <n v="-0.22500000000000001"/>
    <n v="3"/>
  </r>
  <r>
    <x v="439"/>
    <d v="2016-05-31T00:00:00"/>
    <x v="0"/>
    <x v="1"/>
    <x v="1"/>
    <s v="Office Supplies"/>
    <x v="13"/>
    <n v="5.9399999999999995"/>
    <n v="0"/>
    <n v="0"/>
    <n v="5"/>
  </r>
  <r>
    <x v="439"/>
    <d v="2016-05-31T00:00:00"/>
    <x v="0"/>
    <x v="1"/>
    <x v="1"/>
    <s v="Office Supplies"/>
    <x v="10"/>
    <n v="45.36"/>
    <n v="21.772800000000004"/>
    <n v="0.48"/>
    <n v="5"/>
  </r>
  <r>
    <x v="439"/>
    <d v="2016-05-31T00:00:00"/>
    <x v="0"/>
    <x v="1"/>
    <x v="1"/>
    <s v="Technology"/>
    <x v="7"/>
    <n v="211.16800000000001"/>
    <n v="23.756399999999985"/>
    <n v="0.1125"/>
    <n v="5"/>
  </r>
  <r>
    <x v="439"/>
    <d v="2016-05-31T00:00:00"/>
    <x v="0"/>
    <x v="1"/>
    <x v="1"/>
    <s v="Furniture"/>
    <x v="1"/>
    <n v="484.70400000000006"/>
    <n v="-84.823200000000071"/>
    <n v="-0.17499999999999999"/>
    <n v="5"/>
  </r>
  <r>
    <x v="439"/>
    <d v="2016-05-31T00:00:00"/>
    <x v="0"/>
    <x v="1"/>
    <x v="1"/>
    <s v="Technology"/>
    <x v="15"/>
    <n v="371.97600000000006"/>
    <n v="116.24249999999996"/>
    <n v="0.3125"/>
    <n v="5"/>
  </r>
  <r>
    <x v="366"/>
    <d v="2015-03-10T00:00:00"/>
    <x v="1"/>
    <x v="39"/>
    <x v="3"/>
    <s v="Office Supplies"/>
    <x v="4"/>
    <n v="89.820000000000007"/>
    <n v="25.149600000000007"/>
    <n v="0.28000000000000003"/>
    <n v="0"/>
  </r>
  <r>
    <x v="201"/>
    <d v="2016-10-22T00:00:00"/>
    <x v="1"/>
    <x v="1"/>
    <x v="1"/>
    <s v="Office Supplies"/>
    <x v="8"/>
    <n v="19.295999999999999"/>
    <n v="6.0299999999999994"/>
    <n v="0.3125"/>
    <n v="2"/>
  </r>
  <r>
    <x v="1122"/>
    <d v="2015-04-28T00:00:00"/>
    <x v="0"/>
    <x v="0"/>
    <x v="0"/>
    <s v="Furniture"/>
    <x v="1"/>
    <n v="191.96"/>
    <n v="51.829200000000014"/>
    <n v="0.27"/>
    <n v="7"/>
  </r>
  <r>
    <x v="1122"/>
    <d v="2015-04-28T00:00:00"/>
    <x v="0"/>
    <x v="0"/>
    <x v="0"/>
    <s v="Office Supplies"/>
    <x v="8"/>
    <n v="21.299999999999997"/>
    <n v="9.7979999999999983"/>
    <n v="0.46"/>
    <n v="7"/>
  </r>
  <r>
    <x v="1122"/>
    <d v="2015-04-28T00:00:00"/>
    <x v="0"/>
    <x v="0"/>
    <x v="0"/>
    <s v="Technology"/>
    <x v="7"/>
    <n v="469.95"/>
    <n v="131.58600000000001"/>
    <n v="0.28000000000000003"/>
    <n v="7"/>
  </r>
  <r>
    <x v="1122"/>
    <d v="2015-04-28T00:00:00"/>
    <x v="0"/>
    <x v="0"/>
    <x v="0"/>
    <s v="Furniture"/>
    <x v="5"/>
    <n v="209.88"/>
    <n v="35.679599999999979"/>
    <n v="0.17"/>
    <n v="7"/>
  </r>
  <r>
    <x v="26"/>
    <d v="2016-06-19T00:00:00"/>
    <x v="0"/>
    <x v="1"/>
    <x v="1"/>
    <s v="Furniture"/>
    <x v="0"/>
    <n v="239.66599999999997"/>
    <n v="14.097999999999999"/>
    <n v="5.8823529411764698E-2"/>
    <n v="2"/>
  </r>
  <r>
    <x v="26"/>
    <d v="2016-06-19T00:00:00"/>
    <x v="0"/>
    <x v="1"/>
    <x v="1"/>
    <s v="Office Supplies"/>
    <x v="2"/>
    <n v="22.5"/>
    <n v="10.799999999999999"/>
    <n v="0.48"/>
    <n v="2"/>
  </r>
  <r>
    <x v="26"/>
    <d v="2016-06-19T00:00:00"/>
    <x v="0"/>
    <x v="1"/>
    <x v="1"/>
    <s v="Office Supplies"/>
    <x v="10"/>
    <n v="219.84"/>
    <n v="107.7216"/>
    <n v="0.49"/>
    <n v="2"/>
  </r>
  <r>
    <x v="1123"/>
    <d v="2017-01-18T00:00:00"/>
    <x v="1"/>
    <x v="25"/>
    <x v="2"/>
    <s v="Office Supplies"/>
    <x v="10"/>
    <n v="32.400000000000006"/>
    <n v="15.552000000000001"/>
    <n v="0.48"/>
    <n v="5"/>
  </r>
  <r>
    <x v="1123"/>
    <d v="2017-01-18T00:00:00"/>
    <x v="1"/>
    <x v="25"/>
    <x v="2"/>
    <s v="Office Supplies"/>
    <x v="6"/>
    <n v="209.94"/>
    <n v="54.584400000000002"/>
    <n v="0.26"/>
    <n v="5"/>
  </r>
  <r>
    <x v="1123"/>
    <d v="2017-01-18T00:00:00"/>
    <x v="1"/>
    <x v="25"/>
    <x v="2"/>
    <s v="Office Supplies"/>
    <x v="14"/>
    <n v="4164.0499999999993"/>
    <n v="83.281000000000063"/>
    <n v="0.02"/>
    <n v="5"/>
  </r>
  <r>
    <x v="1123"/>
    <d v="2017-01-18T00:00:00"/>
    <x v="1"/>
    <x v="25"/>
    <x v="2"/>
    <s v="Furniture"/>
    <x v="0"/>
    <n v="212.94"/>
    <n v="53.235000000000014"/>
    <n v="0.25"/>
    <n v="5"/>
  </r>
  <r>
    <x v="1124"/>
    <d v="2014-09-09T00:00:00"/>
    <x v="1"/>
    <x v="1"/>
    <x v="1"/>
    <s v="Furniture"/>
    <x v="5"/>
    <n v="41.88"/>
    <n v="12.145199999999997"/>
    <n v="0.28999999999999998"/>
    <n v="3"/>
  </r>
  <r>
    <x v="1124"/>
    <d v="2014-09-09T00:00:00"/>
    <x v="1"/>
    <x v="1"/>
    <x v="1"/>
    <s v="Office Supplies"/>
    <x v="2"/>
    <n v="58.48"/>
    <n v="27.485599999999998"/>
    <n v="0.47"/>
    <n v="3"/>
  </r>
  <r>
    <x v="1125"/>
    <d v="2015-01-23T00:00:00"/>
    <x v="0"/>
    <x v="5"/>
    <x v="2"/>
    <s v="Furniture"/>
    <x v="3"/>
    <n v="102.438"/>
    <n v="-13.170600000000007"/>
    <n v="-0.128571428571429"/>
    <n v="4"/>
  </r>
  <r>
    <x v="1125"/>
    <d v="2015-01-23T00:00:00"/>
    <x v="0"/>
    <x v="5"/>
    <x v="2"/>
    <s v="Furniture"/>
    <x v="1"/>
    <n v="199.304"/>
    <n v="-8.5416000000000025"/>
    <n v="-4.2857142857142899E-2"/>
    <n v="4"/>
  </r>
  <r>
    <x v="637"/>
    <d v="2014-12-21T00:00:00"/>
    <x v="0"/>
    <x v="15"/>
    <x v="3"/>
    <s v="Technology"/>
    <x v="15"/>
    <n v="6999.96"/>
    <n v="2239.9871999999996"/>
    <n v="0.32"/>
    <n v="7"/>
  </r>
  <r>
    <x v="235"/>
    <d v="2014-05-27T00:00:00"/>
    <x v="0"/>
    <x v="4"/>
    <x v="1"/>
    <s v="Office Supplies"/>
    <x v="10"/>
    <n v="12.96"/>
    <n v="6.2208000000000006"/>
    <n v="0.48"/>
    <n v="4"/>
  </r>
  <r>
    <x v="444"/>
    <d v="2015-09-22T00:00:00"/>
    <x v="0"/>
    <x v="15"/>
    <x v="3"/>
    <s v="Technology"/>
    <x v="7"/>
    <n v="279.85999999999996"/>
    <n v="134.33279999999996"/>
    <n v="0.48"/>
    <n v="3"/>
  </r>
  <r>
    <x v="653"/>
    <d v="2015-10-06T00:00:00"/>
    <x v="2"/>
    <x v="3"/>
    <x v="0"/>
    <s v="Office Supplies"/>
    <x v="8"/>
    <n v="7.3800000000000008"/>
    <n v="-5.4120000000000008"/>
    <n v="-0.73333333333333395"/>
    <n v="4"/>
  </r>
  <r>
    <x v="591"/>
    <d v="2016-12-30T00:00:00"/>
    <x v="0"/>
    <x v="4"/>
    <x v="1"/>
    <s v="Furniture"/>
    <x v="1"/>
    <n v="698.35200000000009"/>
    <n v="52.376399999999961"/>
    <n v="7.49999999999999E-2"/>
    <n v="5"/>
  </r>
  <r>
    <x v="591"/>
    <d v="2016-12-30T00:00:00"/>
    <x v="0"/>
    <x v="4"/>
    <x v="1"/>
    <s v="Furniture"/>
    <x v="3"/>
    <n v="1747.25"/>
    <n v="629.01"/>
    <n v="0.36"/>
    <n v="5"/>
  </r>
  <r>
    <x v="715"/>
    <d v="2016-05-08T00:00:00"/>
    <x v="2"/>
    <x v="25"/>
    <x v="2"/>
    <s v="Office Supplies"/>
    <x v="9"/>
    <n v="54.48"/>
    <n v="15.254400000000004"/>
    <n v="0.28000000000000003"/>
    <n v="2"/>
  </r>
  <r>
    <x v="1057"/>
    <d v="2016-10-24T00:00:00"/>
    <x v="0"/>
    <x v="1"/>
    <x v="1"/>
    <s v="Technology"/>
    <x v="11"/>
    <n v="199.99"/>
    <n v="85.995700000000014"/>
    <n v="0.43"/>
    <n v="0"/>
  </r>
  <r>
    <x v="636"/>
    <d v="2017-05-06T00:00:00"/>
    <x v="0"/>
    <x v="3"/>
    <x v="0"/>
    <s v="Office Supplies"/>
    <x v="8"/>
    <n v="68.541000000000011"/>
    <n v="-52.548099999999991"/>
    <n v="-0.76666666666666605"/>
    <n v="0"/>
  </r>
  <r>
    <x v="636"/>
    <d v="2017-05-06T00:00:00"/>
    <x v="0"/>
    <x v="3"/>
    <x v="0"/>
    <s v="Technology"/>
    <x v="7"/>
    <n v="627.16800000000012"/>
    <n v="70.55639999999994"/>
    <n v="0.1125"/>
    <n v="0"/>
  </r>
  <r>
    <x v="636"/>
    <d v="2017-05-06T00:00:00"/>
    <x v="0"/>
    <x v="3"/>
    <x v="0"/>
    <s v="Office Supplies"/>
    <x v="2"/>
    <n v="122.12000000000002"/>
    <n v="39.689000000000007"/>
    <n v="0.32500000000000001"/>
    <n v="0"/>
  </r>
  <r>
    <x v="344"/>
    <d v="2017-11-30T00:00:00"/>
    <x v="0"/>
    <x v="15"/>
    <x v="3"/>
    <s v="Office Supplies"/>
    <x v="6"/>
    <n v="6.99"/>
    <n v="2.027099999999999"/>
    <n v="0.28999999999999998"/>
    <n v="3"/>
  </r>
  <r>
    <x v="344"/>
    <d v="2017-11-30T00:00:00"/>
    <x v="0"/>
    <x v="15"/>
    <x v="3"/>
    <s v="Office Supplies"/>
    <x v="8"/>
    <n v="107.42400000000001"/>
    <n v="36.255599999999994"/>
    <n v="0.33750000000000002"/>
    <n v="3"/>
  </r>
  <r>
    <x v="656"/>
    <d v="2014-11-02T00:00:00"/>
    <x v="1"/>
    <x v="24"/>
    <x v="3"/>
    <s v="Furniture"/>
    <x v="3"/>
    <n v="1421.664"/>
    <n v="-734.52639999999997"/>
    <n v="-0.51666666666666705"/>
    <n v="2"/>
  </r>
  <r>
    <x v="485"/>
    <d v="2017-08-09T00:00:00"/>
    <x v="0"/>
    <x v="14"/>
    <x v="2"/>
    <s v="Office Supplies"/>
    <x v="8"/>
    <n v="125.88"/>
    <n v="60.422399999999996"/>
    <n v="0.48"/>
    <n v="4"/>
  </r>
  <r>
    <x v="485"/>
    <d v="2017-08-09T00:00:00"/>
    <x v="0"/>
    <x v="14"/>
    <x v="2"/>
    <s v="Technology"/>
    <x v="11"/>
    <n v="79.78"/>
    <n v="29.518599999999999"/>
    <n v="0.37"/>
    <n v="4"/>
  </r>
  <r>
    <x v="485"/>
    <d v="2017-08-09T00:00:00"/>
    <x v="0"/>
    <x v="14"/>
    <x v="2"/>
    <s v="Office Supplies"/>
    <x v="2"/>
    <n v="133.20000000000002"/>
    <n v="66.600000000000009"/>
    <n v="0.5"/>
    <n v="4"/>
  </r>
  <r>
    <x v="544"/>
    <d v="2015-08-16T00:00:00"/>
    <x v="0"/>
    <x v="21"/>
    <x v="1"/>
    <s v="Technology"/>
    <x v="7"/>
    <n v="438.36800000000005"/>
    <n v="38.357200000000006"/>
    <n v="8.7499999999999994E-2"/>
    <n v="6"/>
  </r>
  <r>
    <x v="544"/>
    <d v="2015-08-16T00:00:00"/>
    <x v="0"/>
    <x v="21"/>
    <x v="1"/>
    <s v="Technology"/>
    <x v="7"/>
    <n v="139.94400000000002"/>
    <n v="-31.487400000000001"/>
    <n v="-0.22500000000000001"/>
    <n v="6"/>
  </r>
  <r>
    <x v="544"/>
    <d v="2015-08-16T00:00:00"/>
    <x v="0"/>
    <x v="21"/>
    <x v="1"/>
    <s v="Office Supplies"/>
    <x v="9"/>
    <n v="133.47200000000001"/>
    <n v="15.015599999999985"/>
    <n v="0.1125"/>
    <n v="6"/>
  </r>
  <r>
    <x v="272"/>
    <d v="2016-12-21T00:00:00"/>
    <x v="2"/>
    <x v="21"/>
    <x v="1"/>
    <s v="Furniture"/>
    <x v="3"/>
    <n v="564.19499999999994"/>
    <n v="-304.66529999999989"/>
    <n v="-0.54"/>
    <n v="6"/>
  </r>
  <r>
    <x v="272"/>
    <d v="2016-12-21T00:00:00"/>
    <x v="2"/>
    <x v="21"/>
    <x v="1"/>
    <s v="Office Supplies"/>
    <x v="9"/>
    <n v="87.168000000000006"/>
    <n v="8.7168000000000063"/>
    <n v="0.1"/>
    <n v="6"/>
  </r>
  <r>
    <x v="565"/>
    <d v="2017-09-11T00:00:00"/>
    <x v="1"/>
    <x v="5"/>
    <x v="2"/>
    <s v="Office Supplies"/>
    <x v="8"/>
    <n v="42.615999999999993"/>
    <n v="-68.185600000000022"/>
    <n v="-1.6"/>
    <n v="3"/>
  </r>
  <r>
    <x v="565"/>
    <d v="2017-09-11T00:00:00"/>
    <x v="1"/>
    <x v="5"/>
    <x v="2"/>
    <s v="Technology"/>
    <x v="16"/>
    <n v="319.98400000000004"/>
    <n v="107.99459999999999"/>
    <n v="0.33750000000000002"/>
    <n v="3"/>
  </r>
  <r>
    <x v="565"/>
    <d v="2017-09-11T00:00:00"/>
    <x v="1"/>
    <x v="5"/>
    <x v="2"/>
    <s v="Office Supplies"/>
    <x v="13"/>
    <n v="45.92"/>
    <n v="15.498000000000001"/>
    <n v="0.33750000000000002"/>
    <n v="3"/>
  </r>
  <r>
    <x v="565"/>
    <d v="2017-09-11T00:00:00"/>
    <x v="1"/>
    <x v="5"/>
    <x v="2"/>
    <s v="Furniture"/>
    <x v="5"/>
    <n v="21.184000000000001"/>
    <n v="-11.651199999999999"/>
    <n v="-0.55000000000000004"/>
    <n v="3"/>
  </r>
  <r>
    <x v="565"/>
    <d v="2017-09-11T00:00:00"/>
    <x v="1"/>
    <x v="5"/>
    <x v="2"/>
    <s v="Office Supplies"/>
    <x v="10"/>
    <n v="20.736000000000004"/>
    <n v="7.2576000000000001"/>
    <n v="0.35"/>
    <n v="3"/>
  </r>
  <r>
    <x v="565"/>
    <d v="2017-09-11T00:00:00"/>
    <x v="1"/>
    <x v="5"/>
    <x v="2"/>
    <s v="Furniture"/>
    <x v="1"/>
    <n v="213.42999999999995"/>
    <n v="-39.636999999999993"/>
    <n v="-0.185714285714286"/>
    <n v="3"/>
  </r>
  <r>
    <x v="297"/>
    <d v="2017-02-27T00:00:00"/>
    <x v="2"/>
    <x v="16"/>
    <x v="1"/>
    <s v="Technology"/>
    <x v="7"/>
    <n v="333.57600000000002"/>
    <n v="25.018199999999993"/>
    <n v="7.4999999999999997E-2"/>
    <n v="7"/>
  </r>
  <r>
    <x v="297"/>
    <d v="2017-02-27T00:00:00"/>
    <x v="2"/>
    <x v="16"/>
    <x v="1"/>
    <s v="Technology"/>
    <x v="11"/>
    <n v="31.992000000000004"/>
    <n v="4.7987999999999964"/>
    <n v="0.15"/>
    <n v="7"/>
  </r>
  <r>
    <x v="297"/>
    <d v="2017-02-27T00:00:00"/>
    <x v="2"/>
    <x v="16"/>
    <x v="1"/>
    <s v="Office Supplies"/>
    <x v="4"/>
    <n v="51.168000000000006"/>
    <n v="-6.3960000000000008"/>
    <n v="-0.125"/>
    <n v="7"/>
  </r>
  <r>
    <x v="297"/>
    <d v="2017-02-27T00:00:00"/>
    <x v="2"/>
    <x v="16"/>
    <x v="1"/>
    <s v="Office Supplies"/>
    <x v="12"/>
    <n v="10.64"/>
    <n v="3.8570000000000002"/>
    <n v="0.36249999999999999"/>
    <n v="7"/>
  </r>
  <r>
    <x v="297"/>
    <d v="2017-02-27T00:00:00"/>
    <x v="2"/>
    <x v="16"/>
    <x v="1"/>
    <s v="Furniture"/>
    <x v="5"/>
    <n v="68.703999999999994"/>
    <n v="16.317200000000003"/>
    <n v="0.23749999999999999"/>
    <n v="7"/>
  </r>
  <r>
    <x v="297"/>
    <d v="2017-02-27T00:00:00"/>
    <x v="2"/>
    <x v="16"/>
    <x v="1"/>
    <s v="Furniture"/>
    <x v="3"/>
    <n v="386.91"/>
    <n v="-185.71679999999998"/>
    <n v="-0.48"/>
    <n v="7"/>
  </r>
  <r>
    <x v="816"/>
    <d v="2015-08-10T00:00:00"/>
    <x v="0"/>
    <x v="31"/>
    <x v="3"/>
    <s v="Office Supplies"/>
    <x v="6"/>
    <n v="39.659999999999997"/>
    <n v="11.897999999999996"/>
    <n v="0.3"/>
    <n v="2"/>
  </r>
  <r>
    <x v="816"/>
    <d v="2015-08-10T00:00:00"/>
    <x v="0"/>
    <x v="31"/>
    <x v="3"/>
    <s v="Office Supplies"/>
    <x v="9"/>
    <n v="113.92"/>
    <n v="33.036799999999985"/>
    <n v="0.28999999999999998"/>
    <n v="2"/>
  </r>
  <r>
    <x v="816"/>
    <d v="2015-08-10T00:00:00"/>
    <x v="0"/>
    <x v="31"/>
    <x v="3"/>
    <s v="Office Supplies"/>
    <x v="8"/>
    <n v="447.85999999999996"/>
    <n v="210.49419999999998"/>
    <n v="0.47"/>
    <n v="2"/>
  </r>
  <r>
    <x v="40"/>
    <d v="2017-11-01T00:00:00"/>
    <x v="0"/>
    <x v="17"/>
    <x v="0"/>
    <s v="Furniture"/>
    <x v="3"/>
    <n v="356.85"/>
    <n v="60.664499999999961"/>
    <n v="0.17"/>
    <n v="6"/>
  </r>
  <r>
    <x v="40"/>
    <d v="2017-11-01T00:00:00"/>
    <x v="0"/>
    <x v="17"/>
    <x v="0"/>
    <s v="Office Supplies"/>
    <x v="12"/>
    <n v="251.57999999999998"/>
    <n v="113.21099999999998"/>
    <n v="0.45"/>
    <n v="6"/>
  </r>
  <r>
    <x v="216"/>
    <d v="2016-07-18T00:00:00"/>
    <x v="0"/>
    <x v="5"/>
    <x v="2"/>
    <s v="Office Supplies"/>
    <x v="10"/>
    <n v="219.84000000000003"/>
    <n v="79.691999999999979"/>
    <n v="0.36249999999999999"/>
    <n v="4"/>
  </r>
  <r>
    <x v="605"/>
    <d v="2017-05-14T00:00:00"/>
    <x v="0"/>
    <x v="30"/>
    <x v="3"/>
    <s v="Furniture"/>
    <x v="5"/>
    <n v="42.85"/>
    <n v="15.426000000000002"/>
    <n v="0.36"/>
    <n v="2"/>
  </r>
  <r>
    <x v="605"/>
    <d v="2017-05-14T00:00:00"/>
    <x v="0"/>
    <x v="30"/>
    <x v="3"/>
    <s v="Office Supplies"/>
    <x v="2"/>
    <n v="6.16"/>
    <n v="2.9567999999999999"/>
    <n v="0.48"/>
    <n v="2"/>
  </r>
  <r>
    <x v="605"/>
    <d v="2017-05-14T00:00:00"/>
    <x v="0"/>
    <x v="30"/>
    <x v="3"/>
    <s v="Office Supplies"/>
    <x v="14"/>
    <n v="17"/>
    <n v="4.42"/>
    <n v="0.26"/>
    <n v="2"/>
  </r>
  <r>
    <x v="605"/>
    <d v="2017-05-14T00:00:00"/>
    <x v="0"/>
    <x v="30"/>
    <x v="3"/>
    <s v="Technology"/>
    <x v="11"/>
    <n v="87.4"/>
    <n v="34.960000000000008"/>
    <n v="0.4"/>
    <n v="2"/>
  </r>
  <r>
    <x v="1126"/>
    <d v="2017-05-29T00:00:00"/>
    <x v="2"/>
    <x v="32"/>
    <x v="0"/>
    <s v="Office Supplies"/>
    <x v="8"/>
    <n v="29.84"/>
    <n v="13.427999999999997"/>
    <n v="0.45"/>
    <n v="4"/>
  </r>
  <r>
    <x v="709"/>
    <d v="2014-08-27T00:00:00"/>
    <x v="1"/>
    <x v="1"/>
    <x v="1"/>
    <s v="Office Supplies"/>
    <x v="8"/>
    <n v="49.568000000000005"/>
    <n v="17.348799999999997"/>
    <n v="0.35"/>
    <n v="4"/>
  </r>
  <r>
    <x v="861"/>
    <d v="2015-09-16T00:00:00"/>
    <x v="1"/>
    <x v="1"/>
    <x v="1"/>
    <s v="Office Supplies"/>
    <x v="6"/>
    <n v="265.85999999999996"/>
    <n v="79.757999999999967"/>
    <n v="0.3"/>
    <n v="5"/>
  </r>
  <r>
    <x v="577"/>
    <d v="2015-09-12T00:00:00"/>
    <x v="2"/>
    <x v="17"/>
    <x v="0"/>
    <s v="Furniture"/>
    <x v="5"/>
    <n v="67.959999999999994"/>
    <n v="12.232799999999997"/>
    <n v="0.18"/>
    <n v="7"/>
  </r>
  <r>
    <x v="82"/>
    <d v="2015-11-23T00:00:00"/>
    <x v="0"/>
    <x v="14"/>
    <x v="2"/>
    <s v="Office Supplies"/>
    <x v="6"/>
    <n v="10.92"/>
    <n v="4.9139999999999997"/>
    <n v="0.45"/>
    <n v="2"/>
  </r>
  <r>
    <x v="82"/>
    <d v="2015-11-23T00:00:00"/>
    <x v="0"/>
    <x v="14"/>
    <x v="2"/>
    <s v="Technology"/>
    <x v="15"/>
    <n v="83.9"/>
    <n v="22.653000000000006"/>
    <n v="0.27"/>
    <n v="2"/>
  </r>
  <r>
    <x v="82"/>
    <d v="2015-11-23T00:00:00"/>
    <x v="0"/>
    <x v="14"/>
    <x v="2"/>
    <s v="Office Supplies"/>
    <x v="9"/>
    <n v="19.75"/>
    <n v="5.1350000000000007"/>
    <n v="0.26"/>
    <n v="2"/>
  </r>
  <r>
    <x v="82"/>
    <d v="2015-11-23T00:00:00"/>
    <x v="0"/>
    <x v="14"/>
    <x v="2"/>
    <s v="Technology"/>
    <x v="11"/>
    <n v="393.54"/>
    <n v="165.28680000000003"/>
    <n v="0.42"/>
    <n v="2"/>
  </r>
  <r>
    <x v="982"/>
    <d v="2014-10-14T00:00:00"/>
    <x v="2"/>
    <x v="16"/>
    <x v="1"/>
    <s v="Furniture"/>
    <x v="5"/>
    <n v="46.872"/>
    <n v="3.5153999999999979"/>
    <n v="7.4999999999999997E-2"/>
    <n v="4"/>
  </r>
  <r>
    <x v="264"/>
    <d v="2017-09-07T00:00:00"/>
    <x v="0"/>
    <x v="29"/>
    <x v="3"/>
    <s v="Office Supplies"/>
    <x v="4"/>
    <n v="10.9"/>
    <n v="2.8339999999999996"/>
    <n v="0.26"/>
    <n v="5"/>
  </r>
  <r>
    <x v="264"/>
    <d v="2017-09-07T00:00:00"/>
    <x v="0"/>
    <x v="29"/>
    <x v="3"/>
    <s v="Office Supplies"/>
    <x v="10"/>
    <n v="79.92"/>
    <n v="37.562399999999997"/>
    <n v="0.47"/>
    <n v="5"/>
  </r>
  <r>
    <x v="264"/>
    <d v="2017-09-07T00:00:00"/>
    <x v="0"/>
    <x v="29"/>
    <x v="3"/>
    <s v="Office Supplies"/>
    <x v="10"/>
    <n v="146.82"/>
    <n v="73.41"/>
    <n v="0.5"/>
    <n v="5"/>
  </r>
  <r>
    <x v="314"/>
    <d v="2017-01-02T00:00:00"/>
    <x v="2"/>
    <x v="6"/>
    <x v="2"/>
    <s v="Office Supplies"/>
    <x v="8"/>
    <n v="3.6"/>
    <n v="1.728"/>
    <n v="0.48"/>
    <n v="1"/>
  </r>
  <r>
    <x v="1127"/>
    <d v="2014-11-10T00:00:00"/>
    <x v="2"/>
    <x v="1"/>
    <x v="1"/>
    <s v="Furniture"/>
    <x v="5"/>
    <n v="20.04"/>
    <n v="8.8176000000000023"/>
    <n v="0.44"/>
    <n v="5"/>
  </r>
  <r>
    <x v="997"/>
    <d v="2015-12-22T00:00:00"/>
    <x v="0"/>
    <x v="10"/>
    <x v="2"/>
    <s v="Office Supplies"/>
    <x v="4"/>
    <n v="180.01600000000002"/>
    <n v="-15.751400000000004"/>
    <n v="-8.7499999999999994E-2"/>
    <n v="5"/>
  </r>
  <r>
    <x v="997"/>
    <d v="2015-12-22T00:00:00"/>
    <x v="0"/>
    <x v="10"/>
    <x v="2"/>
    <s v="Furniture"/>
    <x v="5"/>
    <n v="41.552"/>
    <n v="-19.737199999999994"/>
    <n v="-0.47499999999999998"/>
    <n v="5"/>
  </r>
  <r>
    <x v="997"/>
    <d v="2015-12-22T00:00:00"/>
    <x v="0"/>
    <x v="10"/>
    <x v="2"/>
    <s v="Office Supplies"/>
    <x v="6"/>
    <n v="13.120000000000001"/>
    <n v="1.4759999999999982"/>
    <n v="0.1125"/>
    <n v="5"/>
  </r>
  <r>
    <x v="263"/>
    <d v="2015-05-21T00:00:00"/>
    <x v="0"/>
    <x v="1"/>
    <x v="1"/>
    <s v="Office Supplies"/>
    <x v="4"/>
    <n v="1117.92"/>
    <n v="55.895999999999958"/>
    <n v="0.05"/>
    <n v="7"/>
  </r>
  <r>
    <x v="434"/>
    <d v="2017-03-15T00:00:00"/>
    <x v="1"/>
    <x v="1"/>
    <x v="1"/>
    <s v="Technology"/>
    <x v="11"/>
    <n v="111.96"/>
    <n v="21.27239999999999"/>
    <n v="0.19"/>
    <n v="5"/>
  </r>
  <r>
    <x v="574"/>
    <d v="2017-12-09T00:00:00"/>
    <x v="1"/>
    <x v="5"/>
    <x v="2"/>
    <s v="Office Supplies"/>
    <x v="6"/>
    <n v="12.160000000000002"/>
    <n v="2.1279999999999988"/>
    <n v="0.17499999999999999"/>
    <n v="7"/>
  </r>
  <r>
    <x v="689"/>
    <d v="2017-08-05T00:00:00"/>
    <x v="1"/>
    <x v="6"/>
    <x v="2"/>
    <s v="Office Supplies"/>
    <x v="8"/>
    <n v="17.52"/>
    <n v="8.4095999999999993"/>
    <n v="0.48"/>
    <n v="5"/>
  </r>
  <r>
    <x v="689"/>
    <d v="2017-08-05T00:00:00"/>
    <x v="1"/>
    <x v="6"/>
    <x v="2"/>
    <s v="Office Supplies"/>
    <x v="9"/>
    <n v="155.88"/>
    <n v="54.558"/>
    <n v="0.35"/>
    <n v="5"/>
  </r>
  <r>
    <x v="938"/>
    <d v="2017-08-13T00:00:00"/>
    <x v="2"/>
    <x v="28"/>
    <x v="0"/>
    <s v="Office Supplies"/>
    <x v="8"/>
    <n v="477.51"/>
    <n v="219.65459999999999"/>
    <n v="0.46"/>
    <n v="2"/>
  </r>
  <r>
    <x v="1033"/>
    <d v="2017-10-02T00:00:00"/>
    <x v="0"/>
    <x v="39"/>
    <x v="3"/>
    <s v="Office Supplies"/>
    <x v="10"/>
    <n v="164.88"/>
    <n v="80.791200000000003"/>
    <n v="0.49"/>
    <n v="2"/>
  </r>
  <r>
    <x v="370"/>
    <d v="2016-08-30T00:00:00"/>
    <x v="2"/>
    <x v="6"/>
    <x v="2"/>
    <s v="Technology"/>
    <x v="11"/>
    <n v="47.97"/>
    <n v="14.870699999999998"/>
    <n v="0.31"/>
    <n v="4"/>
  </r>
  <r>
    <x v="499"/>
    <d v="2016-12-07T00:00:00"/>
    <x v="0"/>
    <x v="15"/>
    <x v="3"/>
    <s v="Office Supplies"/>
    <x v="8"/>
    <n v="415.17600000000004"/>
    <n v="134.93219999999999"/>
    <n v="0.32500000000000001"/>
    <n v="5"/>
  </r>
  <r>
    <x v="499"/>
    <d v="2016-12-07T00:00:00"/>
    <x v="0"/>
    <x v="15"/>
    <x v="3"/>
    <s v="Office Supplies"/>
    <x v="8"/>
    <n v="35.231999999999999"/>
    <n v="11.450399999999998"/>
    <n v="0.32500000000000001"/>
    <n v="5"/>
  </r>
  <r>
    <x v="499"/>
    <d v="2016-12-07T00:00:00"/>
    <x v="0"/>
    <x v="15"/>
    <x v="3"/>
    <s v="Office Supplies"/>
    <x v="10"/>
    <n v="54.96"/>
    <n v="26.930399999999999"/>
    <n v="0.49"/>
    <n v="5"/>
  </r>
  <r>
    <x v="246"/>
    <d v="2017-07-25T00:00:00"/>
    <x v="0"/>
    <x v="1"/>
    <x v="1"/>
    <s v="Office Supplies"/>
    <x v="10"/>
    <n v="16.34"/>
    <n v="7.6798000000000002"/>
    <n v="0.47"/>
    <n v="4"/>
  </r>
  <r>
    <x v="246"/>
    <d v="2017-07-25T00:00:00"/>
    <x v="0"/>
    <x v="1"/>
    <x v="1"/>
    <s v="Furniture"/>
    <x v="1"/>
    <n v="225.29600000000002"/>
    <n v="22.529599999999995"/>
    <n v="0.1"/>
    <n v="4"/>
  </r>
  <r>
    <x v="246"/>
    <d v="2017-07-25T00:00:00"/>
    <x v="0"/>
    <x v="1"/>
    <x v="1"/>
    <s v="Office Supplies"/>
    <x v="8"/>
    <n v="50.352000000000004"/>
    <n v="17.623199999999997"/>
    <n v="0.35"/>
    <n v="4"/>
  </r>
  <r>
    <x v="1128"/>
    <d v="2015-05-24T00:00:00"/>
    <x v="0"/>
    <x v="3"/>
    <x v="0"/>
    <s v="Furniture"/>
    <x v="5"/>
    <n v="163.136"/>
    <n v="20.391999999999989"/>
    <n v="0.125"/>
    <n v="4"/>
  </r>
  <r>
    <x v="1128"/>
    <d v="2015-05-24T00:00:00"/>
    <x v="0"/>
    <x v="3"/>
    <x v="0"/>
    <s v="Office Supplies"/>
    <x v="8"/>
    <n v="6.4080000000000004"/>
    <n v="-4.9127999999999989"/>
    <n v="-0.76666666666666605"/>
    <n v="4"/>
  </r>
  <r>
    <x v="537"/>
    <d v="2015-06-28T00:00:00"/>
    <x v="0"/>
    <x v="1"/>
    <x v="1"/>
    <s v="Technology"/>
    <x v="7"/>
    <n v="217.58400000000003"/>
    <n v="19.03860000000001"/>
    <n v="8.7499999999999994E-2"/>
    <n v="5"/>
  </r>
  <r>
    <x v="537"/>
    <d v="2015-06-28T00:00:00"/>
    <x v="0"/>
    <x v="1"/>
    <x v="1"/>
    <s v="Office Supplies"/>
    <x v="13"/>
    <n v="5.43"/>
    <n v="1.7918999999999998"/>
    <n v="0.33"/>
    <n v="5"/>
  </r>
  <r>
    <x v="537"/>
    <d v="2015-06-28T00:00:00"/>
    <x v="0"/>
    <x v="1"/>
    <x v="1"/>
    <s v="Technology"/>
    <x v="7"/>
    <n v="143.976"/>
    <n v="8.998500000000007"/>
    <n v="6.25E-2"/>
    <n v="5"/>
  </r>
  <r>
    <x v="545"/>
    <d v="2016-09-15T00:00:00"/>
    <x v="1"/>
    <x v="2"/>
    <x v="0"/>
    <s v="Technology"/>
    <x v="7"/>
    <n v="519.67999999999995"/>
    <n v="58.46399999999997"/>
    <n v="0.1125"/>
    <n v="5"/>
  </r>
  <r>
    <x v="138"/>
    <d v="2014-04-18T00:00:00"/>
    <x v="2"/>
    <x v="39"/>
    <x v="3"/>
    <s v="Office Supplies"/>
    <x v="2"/>
    <n v="7.83"/>
    <n v="3.6017999999999999"/>
    <n v="0.46"/>
    <n v="5"/>
  </r>
  <r>
    <x v="717"/>
    <d v="2015-11-19T00:00:00"/>
    <x v="0"/>
    <x v="27"/>
    <x v="1"/>
    <s v="Furniture"/>
    <x v="1"/>
    <n v="883.84"/>
    <n v="99.431999999999931"/>
    <n v="0.1125"/>
    <n v="5"/>
  </r>
  <r>
    <x v="717"/>
    <d v="2015-11-19T00:00:00"/>
    <x v="0"/>
    <x v="27"/>
    <x v="1"/>
    <s v="Furniture"/>
    <x v="1"/>
    <n v="230.35200000000003"/>
    <n v="20.155800000000013"/>
    <n v="8.7499999999999994E-2"/>
    <n v="5"/>
  </r>
  <r>
    <x v="10"/>
    <d v="2016-12-12T00:00:00"/>
    <x v="1"/>
    <x v="1"/>
    <x v="1"/>
    <s v="Office Supplies"/>
    <x v="8"/>
    <n v="273.92"/>
    <n v="99.295999999999978"/>
    <n v="0.36249999999999999"/>
    <n v="3"/>
  </r>
  <r>
    <x v="238"/>
    <d v="2017-08-21T00:00:00"/>
    <x v="0"/>
    <x v="24"/>
    <x v="3"/>
    <s v="Office Supplies"/>
    <x v="6"/>
    <n v="9.9120000000000008"/>
    <n v="1.2389999999999994"/>
    <n v="0.125"/>
    <n v="3"/>
  </r>
  <r>
    <x v="817"/>
    <d v="2017-12-14T00:00:00"/>
    <x v="0"/>
    <x v="10"/>
    <x v="2"/>
    <s v="Furniture"/>
    <x v="5"/>
    <n v="266.35200000000003"/>
    <n v="-292.98719999999997"/>
    <n v="-1.1000000000000001"/>
    <n v="0"/>
  </r>
  <r>
    <x v="817"/>
    <d v="2017-12-14T00:00:00"/>
    <x v="0"/>
    <x v="10"/>
    <x v="2"/>
    <s v="Furniture"/>
    <x v="5"/>
    <n v="56.328000000000003"/>
    <n v="-26.755799999999994"/>
    <n v="-0.47499999999999998"/>
    <n v="0"/>
  </r>
  <r>
    <x v="817"/>
    <d v="2017-12-14T00:00:00"/>
    <x v="0"/>
    <x v="10"/>
    <x v="2"/>
    <s v="Technology"/>
    <x v="11"/>
    <n v="39.264000000000003"/>
    <n v="-4.908000000000003"/>
    <n v="-0.125"/>
    <n v="0"/>
  </r>
  <r>
    <x v="817"/>
    <d v="2017-12-14T00:00:00"/>
    <x v="0"/>
    <x v="10"/>
    <x v="2"/>
    <s v="Office Supplies"/>
    <x v="6"/>
    <n v="95.231999999999999"/>
    <n v="24.998400000000011"/>
    <n v="0.26250000000000001"/>
    <n v="0"/>
  </r>
  <r>
    <x v="143"/>
    <d v="2016-04-15T00:00:00"/>
    <x v="2"/>
    <x v="36"/>
    <x v="0"/>
    <s v="Office Supplies"/>
    <x v="13"/>
    <n v="30"/>
    <n v="14.399999999999999"/>
    <n v="0.48"/>
    <n v="7"/>
  </r>
  <r>
    <x v="143"/>
    <d v="2016-04-15T00:00:00"/>
    <x v="2"/>
    <x v="36"/>
    <x v="0"/>
    <s v="Office Supplies"/>
    <x v="10"/>
    <n v="25.92"/>
    <n v="12.700800000000001"/>
    <n v="0.49"/>
    <n v="7"/>
  </r>
  <r>
    <x v="143"/>
    <d v="2016-04-15T00:00:00"/>
    <x v="2"/>
    <x v="36"/>
    <x v="0"/>
    <s v="Furniture"/>
    <x v="5"/>
    <n v="159.91999999999999"/>
    <n v="31.983999999999995"/>
    <n v="0.2"/>
    <n v="7"/>
  </r>
  <r>
    <x v="186"/>
    <d v="2016-12-19T00:00:00"/>
    <x v="0"/>
    <x v="3"/>
    <x v="0"/>
    <s v="Office Supplies"/>
    <x v="9"/>
    <n v="34.944000000000003"/>
    <n v="3.0576000000000008"/>
    <n v="8.7499999999999994E-2"/>
    <n v="3"/>
  </r>
  <r>
    <x v="20"/>
    <d v="2017-09-24T00:00:00"/>
    <x v="1"/>
    <x v="1"/>
    <x v="1"/>
    <s v="Technology"/>
    <x v="11"/>
    <n v="149.94999999999999"/>
    <n v="31.489499999999992"/>
    <n v="0.21"/>
    <n v="5"/>
  </r>
  <r>
    <x v="20"/>
    <d v="2017-09-24T00:00:00"/>
    <x v="1"/>
    <x v="1"/>
    <x v="1"/>
    <s v="Office Supplies"/>
    <x v="6"/>
    <n v="23.32"/>
    <n v="6.0632000000000019"/>
    <n v="0.26"/>
    <n v="5"/>
  </r>
  <r>
    <x v="20"/>
    <d v="2017-09-24T00:00:00"/>
    <x v="1"/>
    <x v="1"/>
    <x v="1"/>
    <s v="Office Supplies"/>
    <x v="6"/>
    <n v="16.740000000000002"/>
    <n v="4.8545999999999978"/>
    <n v="0.28999999999999998"/>
    <n v="5"/>
  </r>
  <r>
    <x v="507"/>
    <d v="2017-09-06T00:00:00"/>
    <x v="0"/>
    <x v="38"/>
    <x v="3"/>
    <s v="Office Supplies"/>
    <x v="13"/>
    <n v="14.82"/>
    <n v="6.9654000000000007"/>
    <n v="0.47"/>
    <n v="2"/>
  </r>
  <r>
    <x v="126"/>
    <d v="2016-09-16T00:00:00"/>
    <x v="0"/>
    <x v="4"/>
    <x v="1"/>
    <s v="Office Supplies"/>
    <x v="13"/>
    <n v="10.47"/>
    <n v="4.8162000000000003"/>
    <n v="0.46"/>
    <n v="4"/>
  </r>
  <r>
    <x v="126"/>
    <d v="2016-09-16T00:00:00"/>
    <x v="0"/>
    <x v="4"/>
    <x v="1"/>
    <s v="Office Supplies"/>
    <x v="2"/>
    <n v="11.07"/>
    <n v="5.2028999999999996"/>
    <n v="0.47"/>
    <n v="4"/>
  </r>
  <r>
    <x v="126"/>
    <d v="2016-09-16T00:00:00"/>
    <x v="0"/>
    <x v="4"/>
    <x v="1"/>
    <s v="Office Supplies"/>
    <x v="8"/>
    <n v="20.704000000000001"/>
    <n v="7.7639999999999993"/>
    <n v="0.375"/>
    <n v="4"/>
  </r>
  <r>
    <x v="682"/>
    <d v="2017-08-15T00:00:00"/>
    <x v="1"/>
    <x v="14"/>
    <x v="2"/>
    <s v="Office Supplies"/>
    <x v="10"/>
    <n v="177.2"/>
    <n v="83.283999999999992"/>
    <n v="0.47"/>
    <n v="5"/>
  </r>
  <r>
    <x v="254"/>
    <d v="2016-11-09T00:00:00"/>
    <x v="1"/>
    <x v="2"/>
    <x v="0"/>
    <s v="Furniture"/>
    <x v="5"/>
    <n v="50.496000000000002"/>
    <n v="8.2055999999999987"/>
    <n v="0.16250000000000001"/>
    <n v="5"/>
  </r>
  <r>
    <x v="652"/>
    <d v="2015-06-20T00:00:00"/>
    <x v="1"/>
    <x v="18"/>
    <x v="0"/>
    <s v="Office Supplies"/>
    <x v="8"/>
    <n v="6.1290000000000004"/>
    <n v="-4.4945999999999984"/>
    <n v="-0.73333333333333295"/>
    <n v="2"/>
  </r>
  <r>
    <x v="652"/>
    <d v="2015-06-20T00:00:00"/>
    <x v="1"/>
    <x v="18"/>
    <x v="0"/>
    <s v="Furniture"/>
    <x v="1"/>
    <n v="643.13599999999997"/>
    <n v="56.274400000000014"/>
    <n v="8.7499999999999994E-2"/>
    <n v="2"/>
  </r>
  <r>
    <x v="652"/>
    <d v="2015-06-20T00:00:00"/>
    <x v="1"/>
    <x v="18"/>
    <x v="0"/>
    <s v="Office Supplies"/>
    <x v="10"/>
    <n v="20.736000000000004"/>
    <n v="7.2576000000000001"/>
    <n v="0.35"/>
    <n v="2"/>
  </r>
  <r>
    <x v="1129"/>
    <d v="2014-07-07T00:00:00"/>
    <x v="1"/>
    <x v="22"/>
    <x v="1"/>
    <s v="Office Supplies"/>
    <x v="10"/>
    <n v="177.536"/>
    <n v="62.137599999999992"/>
    <n v="0.35"/>
    <n v="3"/>
  </r>
  <r>
    <x v="1129"/>
    <d v="2014-07-07T00:00:00"/>
    <x v="1"/>
    <x v="22"/>
    <x v="1"/>
    <s v="Office Supplies"/>
    <x v="9"/>
    <n v="32.432000000000002"/>
    <n v="3.2432000000000016"/>
    <n v="0.1"/>
    <n v="3"/>
  </r>
  <r>
    <x v="139"/>
    <d v="2015-12-25T00:00:00"/>
    <x v="2"/>
    <x v="2"/>
    <x v="0"/>
    <s v="Office Supplies"/>
    <x v="2"/>
    <n v="11.696"/>
    <n v="3.9473999999999996"/>
    <n v="0.33750000000000002"/>
    <n v="5"/>
  </r>
  <r>
    <x v="342"/>
    <d v="2016-04-17T00:00:00"/>
    <x v="0"/>
    <x v="1"/>
    <x v="1"/>
    <s v="Office Supplies"/>
    <x v="9"/>
    <n v="113.76"/>
    <n v="44.366400000000006"/>
    <n v="0.39"/>
    <n v="7"/>
  </r>
  <r>
    <x v="342"/>
    <d v="2016-04-17T00:00:00"/>
    <x v="0"/>
    <x v="1"/>
    <x v="1"/>
    <s v="Office Supplies"/>
    <x v="4"/>
    <n v="579.51"/>
    <n v="81.131400000000014"/>
    <n v="0.14000000000000001"/>
    <n v="7"/>
  </r>
  <r>
    <x v="342"/>
    <d v="2016-04-17T00:00:00"/>
    <x v="0"/>
    <x v="1"/>
    <x v="1"/>
    <s v="Office Supplies"/>
    <x v="4"/>
    <n v="150.66"/>
    <n v="6.0263999999999918"/>
    <n v="3.9999999999999897E-2"/>
    <n v="7"/>
  </r>
  <r>
    <x v="342"/>
    <d v="2016-04-17T00:00:00"/>
    <x v="0"/>
    <x v="1"/>
    <x v="1"/>
    <s v="Office Supplies"/>
    <x v="8"/>
    <n v="48.032000000000004"/>
    <n v="15.610399999999993"/>
    <n v="0.32500000000000001"/>
    <n v="7"/>
  </r>
  <r>
    <x v="542"/>
    <d v="2014-05-31T00:00:00"/>
    <x v="0"/>
    <x v="10"/>
    <x v="2"/>
    <s v="Office Supplies"/>
    <x v="4"/>
    <n v="102.624"/>
    <n v="7.6968000000000032"/>
    <n v="7.4999999999999997E-2"/>
    <n v="5"/>
  </r>
  <r>
    <x v="542"/>
    <d v="2014-05-31T00:00:00"/>
    <x v="0"/>
    <x v="10"/>
    <x v="2"/>
    <s v="Furniture"/>
    <x v="1"/>
    <n v="359.77199999999999"/>
    <n v="-5.1396000000000583"/>
    <n v="-1.42857142857144E-2"/>
    <n v="5"/>
  </r>
  <r>
    <x v="542"/>
    <d v="2014-05-31T00:00:00"/>
    <x v="0"/>
    <x v="10"/>
    <x v="2"/>
    <s v="Office Supplies"/>
    <x v="6"/>
    <n v="13.392000000000001"/>
    <n v="3.1806000000000005"/>
    <n v="0.23749999999999999"/>
    <n v="5"/>
  </r>
  <r>
    <x v="91"/>
    <d v="2017-07-11T00:00:00"/>
    <x v="0"/>
    <x v="1"/>
    <x v="1"/>
    <s v="Furniture"/>
    <x v="1"/>
    <n v="122.13600000000001"/>
    <n v="-13.740299999999994"/>
    <n v="-0.1125"/>
    <n v="5"/>
  </r>
  <r>
    <x v="1130"/>
    <d v="2015-02-20T00:00:00"/>
    <x v="1"/>
    <x v="38"/>
    <x v="3"/>
    <s v="Office Supplies"/>
    <x v="10"/>
    <n v="35.880000000000003"/>
    <n v="16.146000000000001"/>
    <n v="0.45"/>
    <n v="4"/>
  </r>
  <r>
    <x v="114"/>
    <d v="2017-06-18T00:00:00"/>
    <x v="0"/>
    <x v="24"/>
    <x v="3"/>
    <s v="Technology"/>
    <x v="11"/>
    <n v="479.952"/>
    <n v="107.98920000000001"/>
    <n v="0.22500000000000001"/>
    <n v="2"/>
  </r>
  <r>
    <x v="114"/>
    <d v="2017-06-18T00:00:00"/>
    <x v="0"/>
    <x v="24"/>
    <x v="3"/>
    <s v="Office Supplies"/>
    <x v="6"/>
    <n v="23.92"/>
    <n v="1.7940000000000005"/>
    <n v="7.4999999999999997E-2"/>
    <n v="2"/>
  </r>
  <r>
    <x v="38"/>
    <d v="2017-11-16T00:00:00"/>
    <x v="1"/>
    <x v="15"/>
    <x v="3"/>
    <s v="Technology"/>
    <x v="7"/>
    <n v="629.94999999999993"/>
    <n v="163.78700000000003"/>
    <n v="0.26"/>
    <n v="3"/>
  </r>
  <r>
    <x v="157"/>
    <d v="2017-12-15T00:00:00"/>
    <x v="0"/>
    <x v="15"/>
    <x v="3"/>
    <s v="Office Supplies"/>
    <x v="8"/>
    <n v="14.952000000000002"/>
    <n v="5.0462999999999996"/>
    <n v="0.33750000000000002"/>
    <n v="4"/>
  </r>
  <r>
    <x v="157"/>
    <d v="2017-12-15T00:00:00"/>
    <x v="0"/>
    <x v="15"/>
    <x v="3"/>
    <s v="Office Supplies"/>
    <x v="10"/>
    <n v="17.940000000000001"/>
    <n v="8.0730000000000004"/>
    <n v="0.45"/>
    <n v="4"/>
  </r>
  <r>
    <x v="157"/>
    <d v="2017-12-15T00:00:00"/>
    <x v="0"/>
    <x v="15"/>
    <x v="3"/>
    <s v="Technology"/>
    <x v="7"/>
    <n v="116.98"/>
    <n v="29.245000000000005"/>
    <n v="0.25"/>
    <n v="4"/>
  </r>
  <r>
    <x v="931"/>
    <d v="2016-06-30T00:00:00"/>
    <x v="0"/>
    <x v="30"/>
    <x v="3"/>
    <s v="Furniture"/>
    <x v="1"/>
    <n v="121.96"/>
    <n v="20.733199999999997"/>
    <n v="0.17"/>
    <n v="2"/>
  </r>
  <r>
    <x v="931"/>
    <d v="2016-06-30T00:00:00"/>
    <x v="0"/>
    <x v="30"/>
    <x v="3"/>
    <s v="Office Supplies"/>
    <x v="9"/>
    <n v="8.74"/>
    <n v="2.2724000000000002"/>
    <n v="0.26"/>
    <n v="2"/>
  </r>
  <r>
    <x v="931"/>
    <d v="2016-06-30T00:00:00"/>
    <x v="0"/>
    <x v="30"/>
    <x v="3"/>
    <s v="Office Supplies"/>
    <x v="10"/>
    <n v="61.96"/>
    <n v="27.881999999999998"/>
    <n v="0.45"/>
    <n v="2"/>
  </r>
  <r>
    <x v="931"/>
    <d v="2016-06-30T00:00:00"/>
    <x v="0"/>
    <x v="30"/>
    <x v="3"/>
    <s v="Office Supplies"/>
    <x v="8"/>
    <n v="7.96"/>
    <n v="3.7412000000000001"/>
    <n v="0.47"/>
    <n v="2"/>
  </r>
  <r>
    <x v="931"/>
    <d v="2016-06-30T00:00:00"/>
    <x v="0"/>
    <x v="30"/>
    <x v="3"/>
    <s v="Office Supplies"/>
    <x v="9"/>
    <n v="275.24"/>
    <n v="121.10560000000001"/>
    <n v="0.44"/>
    <n v="2"/>
  </r>
  <r>
    <x v="175"/>
    <d v="2017-09-19T00:00:00"/>
    <x v="1"/>
    <x v="30"/>
    <x v="3"/>
    <s v="Furniture"/>
    <x v="5"/>
    <n v="47.400000000000006"/>
    <n v="18.960000000000004"/>
    <n v="0.4"/>
    <n v="4"/>
  </r>
  <r>
    <x v="175"/>
    <d v="2017-09-19T00:00:00"/>
    <x v="1"/>
    <x v="30"/>
    <x v="3"/>
    <s v="Furniture"/>
    <x v="1"/>
    <n v="512.96"/>
    <n v="143.62880000000001"/>
    <n v="0.28000000000000003"/>
    <n v="4"/>
  </r>
  <r>
    <x v="175"/>
    <d v="2017-09-19T00:00:00"/>
    <x v="1"/>
    <x v="30"/>
    <x v="3"/>
    <s v="Technology"/>
    <x v="7"/>
    <n v="395.93999999999994"/>
    <n v="102.94440000000002"/>
    <n v="0.26"/>
    <n v="4"/>
  </r>
  <r>
    <x v="175"/>
    <d v="2017-09-19T00:00:00"/>
    <x v="1"/>
    <x v="30"/>
    <x v="3"/>
    <s v="Office Supplies"/>
    <x v="4"/>
    <n v="81.96"/>
    <n v="0"/>
    <n v="0"/>
    <n v="4"/>
  </r>
  <r>
    <x v="574"/>
    <d v="2017-12-08T00:00:00"/>
    <x v="0"/>
    <x v="3"/>
    <x v="0"/>
    <s v="Office Supplies"/>
    <x v="6"/>
    <n v="32.776000000000003"/>
    <n v="2.4581999999999997"/>
    <n v="7.4999999999999997E-2"/>
    <n v="6"/>
  </r>
  <r>
    <x v="335"/>
    <d v="2017-06-30T00:00:00"/>
    <x v="0"/>
    <x v="15"/>
    <x v="3"/>
    <s v="Office Supplies"/>
    <x v="4"/>
    <n v="272.94"/>
    <n v="0"/>
    <n v="0"/>
    <n v="4"/>
  </r>
  <r>
    <x v="1131"/>
    <d v="2016-07-26T00:00:00"/>
    <x v="1"/>
    <x v="15"/>
    <x v="3"/>
    <s v="Furniture"/>
    <x v="1"/>
    <n v="253.76399999999998"/>
    <n v="31.015599999999978"/>
    <n v="0.122222222222222"/>
    <n v="2"/>
  </r>
  <r>
    <x v="476"/>
    <d v="2016-09-08T00:00:00"/>
    <x v="0"/>
    <x v="10"/>
    <x v="2"/>
    <s v="Office Supplies"/>
    <x v="2"/>
    <n v="29.24"/>
    <n v="9.8685000000000009"/>
    <n v="0.33750000000000002"/>
    <n v="6"/>
  </r>
  <r>
    <x v="476"/>
    <d v="2016-09-08T00:00:00"/>
    <x v="0"/>
    <x v="10"/>
    <x v="2"/>
    <s v="Office Supplies"/>
    <x v="4"/>
    <n v="35.167999999999999"/>
    <n v="-8.3524000000000012"/>
    <n v="-0.23749999999999999"/>
    <n v="6"/>
  </r>
  <r>
    <x v="476"/>
    <d v="2016-09-08T00:00:00"/>
    <x v="0"/>
    <x v="10"/>
    <x v="2"/>
    <s v="Technology"/>
    <x v="15"/>
    <n v="1362.8999999999999"/>
    <n v="-19.470000000000141"/>
    <n v="-1.42857142857144E-2"/>
    <n v="6"/>
  </r>
  <r>
    <x v="693"/>
    <d v="2017-04-24T00:00:00"/>
    <x v="0"/>
    <x v="10"/>
    <x v="2"/>
    <s v="Furniture"/>
    <x v="1"/>
    <n v="317.05799999999999"/>
    <n v="-18.117599999999996"/>
    <n v="-5.7142857142857099E-2"/>
    <n v="4"/>
  </r>
  <r>
    <x v="693"/>
    <d v="2017-04-24T00:00:00"/>
    <x v="0"/>
    <x v="10"/>
    <x v="2"/>
    <s v="Office Supplies"/>
    <x v="6"/>
    <n v="15.76"/>
    <n v="3.5460000000000007"/>
    <n v="0.22500000000000001"/>
    <n v="4"/>
  </r>
  <r>
    <x v="693"/>
    <d v="2017-04-24T00:00:00"/>
    <x v="0"/>
    <x v="10"/>
    <x v="2"/>
    <s v="Furniture"/>
    <x v="5"/>
    <n v="14.560000000000002"/>
    <n v="-6.1879999999999988"/>
    <n v="-0.42499999999999999"/>
    <n v="4"/>
  </r>
  <r>
    <x v="1132"/>
    <d v="2014-08-16T00:00:00"/>
    <x v="1"/>
    <x v="30"/>
    <x v="3"/>
    <s v="Office Supplies"/>
    <x v="8"/>
    <n v="196.21"/>
    <n v="98.105000000000004"/>
    <n v="0.5"/>
    <n v="4"/>
  </r>
  <r>
    <x v="20"/>
    <d v="2017-09-23T00:00:00"/>
    <x v="2"/>
    <x v="32"/>
    <x v="0"/>
    <s v="Office Supplies"/>
    <x v="6"/>
    <n v="35.4"/>
    <n v="13.452000000000002"/>
    <n v="0.38"/>
    <n v="4"/>
  </r>
  <r>
    <x v="34"/>
    <d v="2017-12-13T00:00:00"/>
    <x v="1"/>
    <x v="16"/>
    <x v="1"/>
    <s v="Office Supplies"/>
    <x v="10"/>
    <n v="419.4"/>
    <n v="146.79"/>
    <n v="0.35"/>
    <n v="4"/>
  </r>
  <r>
    <x v="34"/>
    <d v="2017-12-13T00:00:00"/>
    <x v="1"/>
    <x v="16"/>
    <x v="1"/>
    <s v="Office Supplies"/>
    <x v="8"/>
    <n v="13.005000000000003"/>
    <n v="-9.9704999999999977"/>
    <n v="-0.76666666666666605"/>
    <n v="4"/>
  </r>
  <r>
    <x v="254"/>
    <d v="2016-11-08T00:00:00"/>
    <x v="2"/>
    <x v="1"/>
    <x v="1"/>
    <s v="Office Supplies"/>
    <x v="8"/>
    <n v="7.7120000000000006"/>
    <n v="2.7956000000000003"/>
    <n v="0.36249999999999999"/>
    <n v="4"/>
  </r>
  <r>
    <x v="254"/>
    <d v="2016-11-08T00:00:00"/>
    <x v="2"/>
    <x v="1"/>
    <x v="1"/>
    <s v="Office Supplies"/>
    <x v="8"/>
    <n v="4.1760000000000002"/>
    <n v="1.3049999999999997"/>
    <n v="0.3125"/>
    <n v="4"/>
  </r>
  <r>
    <x v="254"/>
    <d v="2016-11-08T00:00:00"/>
    <x v="2"/>
    <x v="1"/>
    <x v="1"/>
    <s v="Office Supplies"/>
    <x v="10"/>
    <n v="38.880000000000003"/>
    <n v="18.662400000000002"/>
    <n v="0.48"/>
    <n v="4"/>
  </r>
  <r>
    <x v="368"/>
    <d v="2015-04-04T00:00:00"/>
    <x v="0"/>
    <x v="15"/>
    <x v="3"/>
    <s v="Office Supplies"/>
    <x v="10"/>
    <n v="17.64"/>
    <n v="8.1143999999999998"/>
    <n v="0.46"/>
    <n v="6"/>
  </r>
  <r>
    <x v="64"/>
    <d v="2016-09-11T00:00:00"/>
    <x v="0"/>
    <x v="5"/>
    <x v="2"/>
    <s v="Office Supplies"/>
    <x v="4"/>
    <n v="93.456000000000003"/>
    <n v="-17.523000000000014"/>
    <n v="-0.1875"/>
    <n v="6"/>
  </r>
  <r>
    <x v="480"/>
    <d v="2017-02-01T00:00:00"/>
    <x v="2"/>
    <x v="15"/>
    <x v="3"/>
    <s v="Technology"/>
    <x v="11"/>
    <n v="449.91"/>
    <n v="157.46849999999998"/>
    <n v="0.35"/>
    <n v="4"/>
  </r>
  <r>
    <x v="323"/>
    <d v="2016-09-08T00:00:00"/>
    <x v="0"/>
    <x v="39"/>
    <x v="3"/>
    <s v="Furniture"/>
    <x v="0"/>
    <n v="344.94"/>
    <n v="31.044599999999974"/>
    <n v="8.99999999999999E-2"/>
    <n v="5"/>
  </r>
  <r>
    <x v="323"/>
    <d v="2016-09-08T00:00:00"/>
    <x v="0"/>
    <x v="39"/>
    <x v="3"/>
    <s v="Furniture"/>
    <x v="5"/>
    <n v="14.76"/>
    <n v="4.2803999999999984"/>
    <n v="0.28999999999999998"/>
    <n v="5"/>
  </r>
  <r>
    <x v="323"/>
    <d v="2016-09-08T00:00:00"/>
    <x v="0"/>
    <x v="39"/>
    <x v="3"/>
    <s v="Office Supplies"/>
    <x v="8"/>
    <n v="12.76"/>
    <n v="5.8695999999999993"/>
    <n v="0.46"/>
    <n v="5"/>
  </r>
  <r>
    <x v="323"/>
    <d v="2016-09-08T00:00:00"/>
    <x v="0"/>
    <x v="39"/>
    <x v="3"/>
    <s v="Office Supplies"/>
    <x v="2"/>
    <n v="58.48"/>
    <n v="27.485599999999998"/>
    <n v="0.47"/>
    <n v="5"/>
  </r>
  <r>
    <x v="800"/>
    <d v="2017-07-28T00:00:00"/>
    <x v="0"/>
    <x v="9"/>
    <x v="3"/>
    <s v="Furniture"/>
    <x v="5"/>
    <n v="20.096000000000004"/>
    <n v="3.0143999999999984"/>
    <n v="0.15"/>
    <n v="3"/>
  </r>
  <r>
    <x v="800"/>
    <d v="2017-07-28T00:00:00"/>
    <x v="0"/>
    <x v="9"/>
    <x v="3"/>
    <s v="Office Supplies"/>
    <x v="14"/>
    <n v="37.752000000000002"/>
    <n v="4.2470999999999943"/>
    <n v="0.1125"/>
    <n v="3"/>
  </r>
  <r>
    <x v="800"/>
    <d v="2017-07-28T00:00:00"/>
    <x v="0"/>
    <x v="9"/>
    <x v="3"/>
    <s v="Furniture"/>
    <x v="3"/>
    <n v="138.58799999999999"/>
    <n v="-34.646999999999991"/>
    <n v="-0.25"/>
    <n v="3"/>
  </r>
  <r>
    <x v="800"/>
    <d v="2017-07-28T00:00:00"/>
    <x v="0"/>
    <x v="9"/>
    <x v="3"/>
    <s v="Office Supplies"/>
    <x v="4"/>
    <n v="259.92000000000007"/>
    <n v="-25.992000000000004"/>
    <n v="-0.1"/>
    <n v="3"/>
  </r>
  <r>
    <x v="800"/>
    <d v="2017-07-28T00:00:00"/>
    <x v="0"/>
    <x v="9"/>
    <x v="3"/>
    <s v="Office Supplies"/>
    <x v="10"/>
    <n v="20.736000000000004"/>
    <n v="7.2576000000000001"/>
    <n v="0.35"/>
    <n v="3"/>
  </r>
  <r>
    <x v="1023"/>
    <d v="2015-09-20T00:00:00"/>
    <x v="0"/>
    <x v="32"/>
    <x v="0"/>
    <s v="Furniture"/>
    <x v="5"/>
    <n v="129.93"/>
    <n v="12.992999999999988"/>
    <n v="9.9999999999999895E-2"/>
    <n v="7"/>
  </r>
  <r>
    <x v="1023"/>
    <d v="2015-09-20T00:00:00"/>
    <x v="0"/>
    <x v="32"/>
    <x v="0"/>
    <s v="Office Supplies"/>
    <x v="10"/>
    <n v="69.930000000000007"/>
    <n v="31.468499999999999"/>
    <n v="0.45"/>
    <n v="7"/>
  </r>
  <r>
    <x v="67"/>
    <d v="2015-09-09T00:00:00"/>
    <x v="1"/>
    <x v="3"/>
    <x v="0"/>
    <s v="Office Supplies"/>
    <x v="6"/>
    <n v="140.73599999999999"/>
    <n v="12.314400000000006"/>
    <n v="8.7499999999999994E-2"/>
    <n v="2"/>
  </r>
  <r>
    <x v="76"/>
    <d v="2016-11-17T00:00:00"/>
    <x v="0"/>
    <x v="1"/>
    <x v="1"/>
    <s v="Office Supplies"/>
    <x v="8"/>
    <n v="8.32"/>
    <n v="2.8079999999999998"/>
    <n v="0.33750000000000002"/>
    <n v="1"/>
  </r>
  <r>
    <x v="338"/>
    <d v="2016-11-15T00:00:00"/>
    <x v="2"/>
    <x v="1"/>
    <x v="1"/>
    <s v="Furniture"/>
    <x v="5"/>
    <n v="9.98"/>
    <n v="2.7944000000000004"/>
    <n v="0.28000000000000003"/>
    <n v="5"/>
  </r>
  <r>
    <x v="860"/>
    <d v="2014-08-18T00:00:00"/>
    <x v="0"/>
    <x v="29"/>
    <x v="3"/>
    <s v="Office Supplies"/>
    <x v="8"/>
    <n v="62.94"/>
    <n v="30.211199999999998"/>
    <n v="0.48"/>
    <n v="3"/>
  </r>
  <r>
    <x v="547"/>
    <d v="2015-11-20T00:00:00"/>
    <x v="1"/>
    <x v="10"/>
    <x v="2"/>
    <s v="Office Supplies"/>
    <x v="4"/>
    <n v="21.488"/>
    <n v="1.6115999999999993"/>
    <n v="7.4999999999999997E-2"/>
    <n v="4"/>
  </r>
  <r>
    <x v="547"/>
    <d v="2015-11-20T00:00:00"/>
    <x v="1"/>
    <x v="10"/>
    <x v="2"/>
    <s v="Technology"/>
    <x v="7"/>
    <n v="239.976"/>
    <n v="26.997299999999967"/>
    <n v="0.1125"/>
    <n v="4"/>
  </r>
  <r>
    <x v="547"/>
    <d v="2015-11-20T00:00:00"/>
    <x v="1"/>
    <x v="10"/>
    <x v="2"/>
    <s v="Furniture"/>
    <x v="5"/>
    <n v="34.504000000000005"/>
    <n v="-15.526799999999994"/>
    <n v="-0.45"/>
    <n v="4"/>
  </r>
  <r>
    <x v="767"/>
    <d v="2015-08-25T00:00:00"/>
    <x v="0"/>
    <x v="5"/>
    <x v="2"/>
    <s v="Furniture"/>
    <x v="5"/>
    <n v="20.103999999999999"/>
    <n v="-16.585799999999999"/>
    <n v="-0.82499999999999996"/>
    <n v="0"/>
  </r>
  <r>
    <x v="767"/>
    <d v="2015-08-25T00:00:00"/>
    <x v="0"/>
    <x v="5"/>
    <x v="2"/>
    <s v="Office Supplies"/>
    <x v="8"/>
    <n v="3.7979999999999987"/>
    <n v="-6.0768000000000004"/>
    <n v="-1.6"/>
    <n v="0"/>
  </r>
  <r>
    <x v="767"/>
    <d v="2015-08-25T00:00:00"/>
    <x v="0"/>
    <x v="5"/>
    <x v="2"/>
    <s v="Furniture"/>
    <x v="5"/>
    <n v="7.8800000000000008"/>
    <n v="-3.9399999999999995"/>
    <n v="-0.5"/>
    <n v="0"/>
  </r>
  <r>
    <x v="591"/>
    <d v="2017-01-01T00:00:00"/>
    <x v="1"/>
    <x v="16"/>
    <x v="1"/>
    <s v="Furniture"/>
    <x v="3"/>
    <n v="35.445"/>
    <n v="-24.102599999999995"/>
    <n v="-0.68"/>
    <n v="7"/>
  </r>
  <r>
    <x v="591"/>
    <d v="2017-01-01T00:00:00"/>
    <x v="1"/>
    <x v="16"/>
    <x v="1"/>
    <s v="Technology"/>
    <x v="15"/>
    <n v="269.97000000000003"/>
    <n v="-386.95699999999999"/>
    <n v="-1.43333333333333"/>
    <n v="7"/>
  </r>
  <r>
    <x v="591"/>
    <d v="2017-01-01T00:00:00"/>
    <x v="1"/>
    <x v="16"/>
    <x v="1"/>
    <s v="Technology"/>
    <x v="11"/>
    <n v="45.120000000000005"/>
    <n v="-7.8960000000000008"/>
    <n v="-0.17499999999999999"/>
    <n v="7"/>
  </r>
  <r>
    <x v="591"/>
    <d v="2017-01-01T00:00:00"/>
    <x v="1"/>
    <x v="16"/>
    <x v="1"/>
    <s v="Technology"/>
    <x v="11"/>
    <n v="100.80000000000001"/>
    <n v="21.42"/>
    <n v="0.21249999999999999"/>
    <n v="7"/>
  </r>
  <r>
    <x v="591"/>
    <d v="2017-01-01T00:00:00"/>
    <x v="1"/>
    <x v="16"/>
    <x v="1"/>
    <s v="Furniture"/>
    <x v="1"/>
    <n v="47.968000000000004"/>
    <n v="4.1971999999999987"/>
    <n v="8.7499999999999994E-2"/>
    <n v="7"/>
  </r>
  <r>
    <x v="1082"/>
    <d v="2014-10-06T00:00:00"/>
    <x v="0"/>
    <x v="1"/>
    <x v="1"/>
    <s v="Technology"/>
    <x v="11"/>
    <n v="99.98"/>
    <n v="34.992999999999995"/>
    <n v="0.35"/>
    <n v="1"/>
  </r>
  <r>
    <x v="754"/>
    <d v="2014-11-25T00:00:00"/>
    <x v="1"/>
    <x v="32"/>
    <x v="0"/>
    <s v="Office Supplies"/>
    <x v="10"/>
    <n v="9.9600000000000009"/>
    <n v="4.8804000000000007"/>
    <n v="0.49"/>
    <n v="3"/>
  </r>
  <r>
    <x v="53"/>
    <d v="2017-12-29T00:00:00"/>
    <x v="1"/>
    <x v="4"/>
    <x v="1"/>
    <s v="Office Supplies"/>
    <x v="8"/>
    <n v="3.8560000000000003"/>
    <n v="1.3978000000000002"/>
    <n v="0.36249999999999999"/>
    <n v="4"/>
  </r>
  <r>
    <x v="1052"/>
    <d v="2015-04-05T00:00:00"/>
    <x v="1"/>
    <x v="5"/>
    <x v="2"/>
    <s v="Office Supplies"/>
    <x v="10"/>
    <n v="98.376000000000005"/>
    <n v="35.661300000000004"/>
    <n v="0.36249999999999999"/>
    <n v="5"/>
  </r>
  <r>
    <x v="1052"/>
    <d v="2015-04-05T00:00:00"/>
    <x v="1"/>
    <x v="5"/>
    <x v="2"/>
    <s v="Furniture"/>
    <x v="5"/>
    <n v="22.38"/>
    <n v="-7.8330000000000055"/>
    <n v="-0.35"/>
    <n v="5"/>
  </r>
  <r>
    <x v="32"/>
    <d v="2017-09-15T00:00:00"/>
    <x v="0"/>
    <x v="9"/>
    <x v="3"/>
    <s v="Office Supplies"/>
    <x v="8"/>
    <n v="3.8820000000000006"/>
    <n v="-2.5880000000000001"/>
    <n v="-0.66666666666666696"/>
    <n v="1"/>
  </r>
  <r>
    <x v="32"/>
    <d v="2017-09-15T00:00:00"/>
    <x v="0"/>
    <x v="9"/>
    <x v="3"/>
    <s v="Technology"/>
    <x v="15"/>
    <n v="12.585000000000003"/>
    <n v="-18.038499999999996"/>
    <n v="-1.43333333333333"/>
    <n v="1"/>
  </r>
  <r>
    <x v="32"/>
    <d v="2017-09-15T00:00:00"/>
    <x v="0"/>
    <x v="9"/>
    <x v="3"/>
    <s v="Furniture"/>
    <x v="1"/>
    <n v="113.372"/>
    <n v="-29.152799999999992"/>
    <n v="-0.25714285714285701"/>
    <n v="1"/>
  </r>
  <r>
    <x v="32"/>
    <d v="2017-09-15T00:00:00"/>
    <x v="0"/>
    <x v="9"/>
    <x v="3"/>
    <s v="Office Supplies"/>
    <x v="8"/>
    <n v="18.312000000000001"/>
    <n v="-12.207999999999995"/>
    <n v="-0.66666666666666596"/>
    <n v="1"/>
  </r>
  <r>
    <x v="32"/>
    <d v="2017-09-15T00:00:00"/>
    <x v="0"/>
    <x v="9"/>
    <x v="3"/>
    <s v="Furniture"/>
    <x v="5"/>
    <n v="127.93599999999999"/>
    <n v="4.7975999999999992"/>
    <n v="3.7499999999999999E-2"/>
    <n v="1"/>
  </r>
  <r>
    <x v="32"/>
    <d v="2017-09-15T00:00:00"/>
    <x v="0"/>
    <x v="9"/>
    <x v="3"/>
    <s v="Technology"/>
    <x v="15"/>
    <n v="241.17000000000002"/>
    <n v="-168.8189999999999"/>
    <n v="-0.7"/>
    <n v="1"/>
  </r>
  <r>
    <x v="1103"/>
    <d v="2014-06-21T00:00:00"/>
    <x v="0"/>
    <x v="4"/>
    <x v="1"/>
    <s v="Furniture"/>
    <x v="5"/>
    <n v="6.24"/>
    <n v="2.6208000000000005"/>
    <n v="0.42"/>
    <n v="4"/>
  </r>
  <r>
    <x v="1103"/>
    <d v="2014-06-21T00:00:00"/>
    <x v="0"/>
    <x v="4"/>
    <x v="1"/>
    <s v="Office Supplies"/>
    <x v="13"/>
    <n v="17.899999999999999"/>
    <n v="8.9499999999999993"/>
    <n v="0.5"/>
    <n v="4"/>
  </r>
  <r>
    <x v="1103"/>
    <d v="2014-06-21T00:00:00"/>
    <x v="0"/>
    <x v="4"/>
    <x v="1"/>
    <s v="Office Supplies"/>
    <x v="8"/>
    <n v="3266.3760000000002"/>
    <n v="1061.5721999999998"/>
    <n v="0.32500000000000001"/>
    <n v="4"/>
  </r>
  <r>
    <x v="116"/>
    <d v="2018-01-01T00:00:00"/>
    <x v="1"/>
    <x v="10"/>
    <x v="2"/>
    <s v="Office Supplies"/>
    <x v="8"/>
    <n v="1.6799999999999995"/>
    <n v="-2.6880000000000015"/>
    <n v="-1.6"/>
    <n v="4"/>
  </r>
  <r>
    <x v="116"/>
    <d v="2018-01-01T00:00:00"/>
    <x v="1"/>
    <x v="10"/>
    <x v="2"/>
    <s v="Furniture"/>
    <x v="5"/>
    <n v="7.968"/>
    <n v="-2.3903999999999996"/>
    <n v="-0.3"/>
    <n v="4"/>
  </r>
  <r>
    <x v="116"/>
    <d v="2018-01-01T00:00:00"/>
    <x v="1"/>
    <x v="10"/>
    <x v="2"/>
    <s v="Furniture"/>
    <x v="1"/>
    <n v="113.372"/>
    <n v="-3.2391999999999896"/>
    <n v="-2.8571428571428501E-2"/>
    <n v="4"/>
  </r>
  <r>
    <x v="116"/>
    <d v="2018-01-01T00:00:00"/>
    <x v="1"/>
    <x v="10"/>
    <x v="2"/>
    <s v="Furniture"/>
    <x v="5"/>
    <n v="2.9600000000000004"/>
    <n v="-1.4059999999999997"/>
    <n v="-0.47499999999999998"/>
    <n v="4"/>
  </r>
  <r>
    <x v="808"/>
    <d v="2017-11-07T00:00:00"/>
    <x v="0"/>
    <x v="1"/>
    <x v="1"/>
    <s v="Office Supplies"/>
    <x v="9"/>
    <n v="168.1"/>
    <n v="43.705999999999996"/>
    <n v="0.26"/>
    <n v="5"/>
  </r>
  <r>
    <x v="395"/>
    <d v="2015-07-29T00:00:00"/>
    <x v="1"/>
    <x v="19"/>
    <x v="0"/>
    <s v="Office Supplies"/>
    <x v="12"/>
    <n v="98.46"/>
    <n v="49.23"/>
    <n v="0.5"/>
    <n v="4"/>
  </r>
  <r>
    <x v="395"/>
    <d v="2015-07-29T00:00:00"/>
    <x v="1"/>
    <x v="19"/>
    <x v="0"/>
    <s v="Furniture"/>
    <x v="3"/>
    <n v="358.58"/>
    <n v="39.44380000000001"/>
    <n v="0.11"/>
    <n v="4"/>
  </r>
  <r>
    <x v="824"/>
    <d v="2016-10-09T00:00:00"/>
    <x v="1"/>
    <x v="14"/>
    <x v="2"/>
    <s v="Office Supplies"/>
    <x v="4"/>
    <n v="32.479999999999997"/>
    <n v="4.8719999999999999"/>
    <n v="0.15"/>
    <n v="7"/>
  </r>
  <r>
    <x v="824"/>
    <d v="2016-10-09T00:00:00"/>
    <x v="1"/>
    <x v="14"/>
    <x v="2"/>
    <s v="Technology"/>
    <x v="16"/>
    <n v="17499.949999999997"/>
    <n v="8399.9759999999987"/>
    <n v="0.48"/>
    <n v="7"/>
  </r>
  <r>
    <x v="824"/>
    <d v="2016-10-09T00:00:00"/>
    <x v="1"/>
    <x v="14"/>
    <x v="2"/>
    <s v="Office Supplies"/>
    <x v="8"/>
    <n v="735.98"/>
    <n v="331.19099999999997"/>
    <n v="0.45"/>
    <n v="7"/>
  </r>
  <r>
    <x v="824"/>
    <d v="2016-10-09T00:00:00"/>
    <x v="1"/>
    <x v="14"/>
    <x v="2"/>
    <s v="Office Supplies"/>
    <x v="8"/>
    <n v="34.370000000000005"/>
    <n v="16.8413"/>
    <n v="0.49"/>
    <n v="7"/>
  </r>
  <r>
    <x v="824"/>
    <d v="2016-10-09T00:00:00"/>
    <x v="1"/>
    <x v="14"/>
    <x v="2"/>
    <s v="Office Supplies"/>
    <x v="6"/>
    <n v="33.96"/>
    <n v="9.5088000000000008"/>
    <n v="0.28000000000000003"/>
    <n v="7"/>
  </r>
  <r>
    <x v="435"/>
    <d v="2016-12-27T00:00:00"/>
    <x v="1"/>
    <x v="15"/>
    <x v="3"/>
    <s v="Technology"/>
    <x v="7"/>
    <n v="197.96999999999997"/>
    <n v="53.451900000000009"/>
    <n v="0.27"/>
    <n v="3"/>
  </r>
  <r>
    <x v="246"/>
    <d v="2017-07-27T00:00:00"/>
    <x v="0"/>
    <x v="15"/>
    <x v="3"/>
    <s v="Office Supplies"/>
    <x v="9"/>
    <n v="17.48"/>
    <n v="4.5448000000000004"/>
    <n v="0.26"/>
    <n v="6"/>
  </r>
  <r>
    <x v="998"/>
    <d v="2015-10-17T00:00:00"/>
    <x v="0"/>
    <x v="10"/>
    <x v="2"/>
    <s v="Office Supplies"/>
    <x v="6"/>
    <n v="8.016"/>
    <n v="1.0019999999999993"/>
    <n v="0.125"/>
    <n v="7"/>
  </r>
  <r>
    <x v="162"/>
    <d v="2016-09-08T00:00:00"/>
    <x v="0"/>
    <x v="1"/>
    <x v="1"/>
    <s v="Furniture"/>
    <x v="3"/>
    <n v="146.04000000000002"/>
    <n v="-12.778499999999994"/>
    <n v="-8.7499999999999994E-2"/>
    <n v="0"/>
  </r>
  <r>
    <x v="73"/>
    <d v="2016-11-24T00:00:00"/>
    <x v="1"/>
    <x v="1"/>
    <x v="1"/>
    <s v="Technology"/>
    <x v="11"/>
    <n v="27.88"/>
    <n v="3.9032000000000018"/>
    <n v="0.14000000000000001"/>
    <n v="4"/>
  </r>
  <r>
    <x v="453"/>
    <d v="2017-10-20T00:00:00"/>
    <x v="1"/>
    <x v="1"/>
    <x v="1"/>
    <s v="Office Supplies"/>
    <x v="2"/>
    <n v="152.65"/>
    <n v="70.219000000000008"/>
    <n v="0.46"/>
    <n v="5"/>
  </r>
  <r>
    <x v="453"/>
    <d v="2017-10-20T00:00:00"/>
    <x v="1"/>
    <x v="1"/>
    <x v="1"/>
    <s v="Furniture"/>
    <x v="5"/>
    <n v="22.72"/>
    <n v="9.3152000000000008"/>
    <n v="0.41"/>
    <n v="5"/>
  </r>
  <r>
    <x v="380"/>
    <d v="2015-07-12T00:00:00"/>
    <x v="1"/>
    <x v="30"/>
    <x v="3"/>
    <s v="Office Supplies"/>
    <x v="6"/>
    <n v="11.12"/>
    <n v="2.8911999999999995"/>
    <n v="0.26"/>
    <n v="6"/>
  </r>
  <r>
    <x v="1119"/>
    <d v="2017-02-09T00:00:00"/>
    <x v="1"/>
    <x v="1"/>
    <x v="1"/>
    <s v="Office Supplies"/>
    <x v="9"/>
    <n v="1640.6999999999998"/>
    <n v="459.39599999999996"/>
    <n v="0.28000000000000003"/>
    <n v="4"/>
  </r>
  <r>
    <x v="1119"/>
    <d v="2017-02-09T00:00:00"/>
    <x v="1"/>
    <x v="1"/>
    <x v="1"/>
    <s v="Technology"/>
    <x v="7"/>
    <n v="371.2"/>
    <n v="41.759999999999948"/>
    <n v="0.1125"/>
    <n v="4"/>
  </r>
  <r>
    <x v="401"/>
    <d v="2015-12-07T00:00:00"/>
    <x v="2"/>
    <x v="24"/>
    <x v="3"/>
    <s v="Office Supplies"/>
    <x v="8"/>
    <n v="14.832000000000003"/>
    <n v="-10.382399999999997"/>
    <n v="-0.7"/>
    <n v="1"/>
  </r>
  <r>
    <x v="126"/>
    <d v="2016-09-17T00:00:00"/>
    <x v="1"/>
    <x v="17"/>
    <x v="0"/>
    <s v="Technology"/>
    <x v="11"/>
    <n v="20.700000000000003"/>
    <n v="1.6559999999999988"/>
    <n v="7.9999999999999905E-2"/>
    <n v="5"/>
  </r>
  <r>
    <x v="126"/>
    <d v="2016-09-17T00:00:00"/>
    <x v="1"/>
    <x v="17"/>
    <x v="0"/>
    <s v="Office Supplies"/>
    <x v="13"/>
    <n v="11.34"/>
    <n v="5.2164000000000001"/>
    <n v="0.46"/>
    <n v="5"/>
  </r>
  <r>
    <x v="126"/>
    <d v="2016-09-17T00:00:00"/>
    <x v="1"/>
    <x v="17"/>
    <x v="0"/>
    <s v="Office Supplies"/>
    <x v="4"/>
    <n v="67.900000000000006"/>
    <n v="0.67899999999999849"/>
    <n v="9.9999999999999794E-3"/>
    <n v="5"/>
  </r>
  <r>
    <x v="126"/>
    <d v="2016-09-17T00:00:00"/>
    <x v="1"/>
    <x v="17"/>
    <x v="0"/>
    <s v="Furniture"/>
    <x v="1"/>
    <n v="1059.1199999999999"/>
    <n v="307.14479999999992"/>
    <n v="0.28999999999999998"/>
    <n v="5"/>
  </r>
  <r>
    <x v="522"/>
    <d v="2014-07-12T00:00:00"/>
    <x v="2"/>
    <x v="1"/>
    <x v="1"/>
    <s v="Furniture"/>
    <x v="1"/>
    <n v="478.48"/>
    <n v="47.848000000000013"/>
    <n v="0.1"/>
    <n v="6"/>
  </r>
  <r>
    <x v="195"/>
    <d v="2016-05-14T00:00:00"/>
    <x v="1"/>
    <x v="1"/>
    <x v="1"/>
    <s v="Office Supplies"/>
    <x v="10"/>
    <n v="32.04"/>
    <n v="14.417999999999999"/>
    <n v="0.45"/>
    <n v="5"/>
  </r>
  <r>
    <x v="427"/>
    <d v="2016-07-22T00:00:00"/>
    <x v="0"/>
    <x v="16"/>
    <x v="1"/>
    <s v="Technology"/>
    <x v="7"/>
    <n v="55.991999999999997"/>
    <n v="3.4995000000000029"/>
    <n v="6.25E-2"/>
    <n v="4"/>
  </r>
  <r>
    <x v="1133"/>
    <d v="2016-06-21T00:00:00"/>
    <x v="0"/>
    <x v="10"/>
    <x v="2"/>
    <s v="Office Supplies"/>
    <x v="10"/>
    <n v="76.864000000000004"/>
    <n v="26.902399999999993"/>
    <n v="0.35"/>
    <n v="3"/>
  </r>
  <r>
    <x v="1017"/>
    <d v="2014-04-25T00:00:00"/>
    <x v="0"/>
    <x v="1"/>
    <x v="1"/>
    <s v="Furniture"/>
    <x v="5"/>
    <n v="59.92"/>
    <n v="27.563200000000002"/>
    <n v="0.46"/>
    <n v="5"/>
  </r>
  <r>
    <x v="1134"/>
    <d v="2016-01-12T00:00:00"/>
    <x v="1"/>
    <x v="6"/>
    <x v="2"/>
    <s v="Furniture"/>
    <x v="0"/>
    <n v="1565.88"/>
    <n v="407.12880000000007"/>
    <n v="0.26"/>
    <n v="4"/>
  </r>
  <r>
    <x v="1134"/>
    <d v="2016-01-12T00:00:00"/>
    <x v="1"/>
    <x v="6"/>
    <x v="2"/>
    <s v="Office Supplies"/>
    <x v="8"/>
    <n v="106.05"/>
    <n v="49.843499999999999"/>
    <n v="0.47"/>
    <n v="4"/>
  </r>
  <r>
    <x v="331"/>
    <d v="2017-12-28T00:00:00"/>
    <x v="1"/>
    <x v="36"/>
    <x v="0"/>
    <s v="Office Supplies"/>
    <x v="4"/>
    <n v="62.04"/>
    <n v="17.371200000000002"/>
    <n v="0.28000000000000003"/>
    <n v="5"/>
  </r>
  <r>
    <x v="331"/>
    <d v="2017-12-28T00:00:00"/>
    <x v="1"/>
    <x v="36"/>
    <x v="0"/>
    <s v="Technology"/>
    <x v="7"/>
    <n v="494.97"/>
    <n v="148.49099999999996"/>
    <n v="0.3"/>
    <n v="5"/>
  </r>
  <r>
    <x v="331"/>
    <d v="2017-12-28T00:00:00"/>
    <x v="1"/>
    <x v="36"/>
    <x v="0"/>
    <s v="Office Supplies"/>
    <x v="4"/>
    <n v="367.96"/>
    <n v="14.718399999999974"/>
    <n v="3.9999999999999897E-2"/>
    <n v="5"/>
  </r>
  <r>
    <x v="331"/>
    <d v="2017-12-28T00:00:00"/>
    <x v="1"/>
    <x v="36"/>
    <x v="0"/>
    <s v="Office Supplies"/>
    <x v="10"/>
    <n v="44.96"/>
    <n v="20.6816"/>
    <n v="0.46"/>
    <n v="5"/>
  </r>
  <r>
    <x v="331"/>
    <d v="2017-12-28T00:00:00"/>
    <x v="1"/>
    <x v="36"/>
    <x v="0"/>
    <s v="Office Supplies"/>
    <x v="12"/>
    <n v="182.94"/>
    <n v="85.981799999999993"/>
    <n v="0.47"/>
    <n v="5"/>
  </r>
  <r>
    <x v="827"/>
    <d v="2017-04-22T00:00:00"/>
    <x v="0"/>
    <x v="1"/>
    <x v="1"/>
    <s v="Office Supplies"/>
    <x v="10"/>
    <n v="28.14"/>
    <n v="13.507200000000001"/>
    <n v="0.48"/>
    <n v="5"/>
  </r>
  <r>
    <x v="827"/>
    <d v="2017-04-22T00:00:00"/>
    <x v="0"/>
    <x v="1"/>
    <x v="1"/>
    <s v="Office Supplies"/>
    <x v="2"/>
    <n v="7.38"/>
    <n v="3.4685999999999999"/>
    <n v="0.47"/>
    <n v="5"/>
  </r>
  <r>
    <x v="827"/>
    <d v="2017-04-22T00:00:00"/>
    <x v="0"/>
    <x v="1"/>
    <x v="1"/>
    <s v="Office Supplies"/>
    <x v="13"/>
    <n v="10.9"/>
    <n v="3.5970000000000004"/>
    <n v="0.33"/>
    <n v="5"/>
  </r>
  <r>
    <x v="827"/>
    <d v="2017-04-22T00:00:00"/>
    <x v="0"/>
    <x v="1"/>
    <x v="1"/>
    <s v="Technology"/>
    <x v="11"/>
    <n v="274.89"/>
    <n v="46.731299999999962"/>
    <n v="0.17"/>
    <n v="5"/>
  </r>
  <r>
    <x v="827"/>
    <d v="2017-04-22T00:00:00"/>
    <x v="0"/>
    <x v="1"/>
    <x v="1"/>
    <s v="Office Supplies"/>
    <x v="2"/>
    <n v="23.04"/>
    <n v="11.2896"/>
    <n v="0.49"/>
    <n v="5"/>
  </r>
  <r>
    <x v="827"/>
    <d v="2017-04-22T00:00:00"/>
    <x v="0"/>
    <x v="1"/>
    <x v="1"/>
    <s v="Furniture"/>
    <x v="1"/>
    <n v="218.35200000000003"/>
    <n v="-19.105800000000016"/>
    <n v="-8.7500000000000105E-2"/>
    <n v="5"/>
  </r>
  <r>
    <x v="96"/>
    <d v="2017-12-08T00:00:00"/>
    <x v="1"/>
    <x v="5"/>
    <x v="2"/>
    <s v="Office Supplies"/>
    <x v="10"/>
    <n v="10.368000000000002"/>
    <n v="3.6288"/>
    <n v="0.35"/>
    <n v="7"/>
  </r>
  <r>
    <x v="1036"/>
    <d v="2016-08-28T00:00:00"/>
    <x v="1"/>
    <x v="1"/>
    <x v="1"/>
    <s v="Office Supplies"/>
    <x v="8"/>
    <n v="12.672000000000001"/>
    <n v="4.7519999999999998"/>
    <n v="0.375"/>
    <n v="7"/>
  </r>
  <r>
    <x v="1036"/>
    <d v="2016-08-28T00:00:00"/>
    <x v="1"/>
    <x v="1"/>
    <x v="1"/>
    <s v="Technology"/>
    <x v="7"/>
    <n v="91.96"/>
    <n v="-20.690999999999992"/>
    <n v="-0.22500000000000001"/>
    <n v="7"/>
  </r>
  <r>
    <x v="1036"/>
    <d v="2016-08-28T00:00:00"/>
    <x v="1"/>
    <x v="1"/>
    <x v="1"/>
    <s v="Technology"/>
    <x v="11"/>
    <n v="254.96999999999997"/>
    <n v="91.789199999999994"/>
    <n v="0.36"/>
    <n v="7"/>
  </r>
  <r>
    <x v="1036"/>
    <d v="2016-08-28T00:00:00"/>
    <x v="1"/>
    <x v="1"/>
    <x v="1"/>
    <s v="Technology"/>
    <x v="7"/>
    <n v="31.983999999999998"/>
    <n v="-7.9959999999999996"/>
    <n v="-0.25"/>
    <n v="7"/>
  </r>
  <r>
    <x v="1036"/>
    <d v="2016-08-28T00:00:00"/>
    <x v="1"/>
    <x v="1"/>
    <x v="1"/>
    <s v="Furniture"/>
    <x v="3"/>
    <n v="2887.0560000000005"/>
    <n v="180.44099999999992"/>
    <n v="6.25E-2"/>
    <n v="7"/>
  </r>
  <r>
    <x v="1036"/>
    <d v="2016-08-28T00:00:00"/>
    <x v="1"/>
    <x v="1"/>
    <x v="1"/>
    <s v="Office Supplies"/>
    <x v="10"/>
    <n v="12.96"/>
    <n v="6.2208000000000006"/>
    <n v="0.48"/>
    <n v="7"/>
  </r>
  <r>
    <x v="1036"/>
    <d v="2016-08-28T00:00:00"/>
    <x v="1"/>
    <x v="1"/>
    <x v="1"/>
    <s v="Office Supplies"/>
    <x v="10"/>
    <n v="47.52"/>
    <n v="21.384"/>
    <n v="0.45"/>
    <n v="7"/>
  </r>
  <r>
    <x v="5"/>
    <d v="2016-12-08T00:00:00"/>
    <x v="1"/>
    <x v="10"/>
    <x v="2"/>
    <s v="Office Supplies"/>
    <x v="2"/>
    <n v="11.952000000000002"/>
    <n v="3.8843999999999994"/>
    <n v="0.32500000000000001"/>
    <n v="3"/>
  </r>
  <r>
    <x v="1135"/>
    <d v="2015-12-19T00:00:00"/>
    <x v="0"/>
    <x v="4"/>
    <x v="1"/>
    <s v="Office Supplies"/>
    <x v="10"/>
    <n v="4.9800000000000004"/>
    <n v="2.3406000000000002"/>
    <n v="0.47"/>
    <n v="3"/>
  </r>
  <r>
    <x v="1136"/>
    <d v="2014-10-22T00:00:00"/>
    <x v="0"/>
    <x v="5"/>
    <x v="2"/>
    <s v="Office Supplies"/>
    <x v="8"/>
    <n v="10.779999999999996"/>
    <n v="-17.248000000000008"/>
    <n v="-1.6"/>
    <n v="5"/>
  </r>
  <r>
    <x v="1136"/>
    <d v="2014-10-22T00:00:00"/>
    <x v="0"/>
    <x v="5"/>
    <x v="2"/>
    <s v="Technology"/>
    <x v="11"/>
    <n v="119.97600000000001"/>
    <n v="-17.996400000000019"/>
    <n v="-0.15"/>
    <n v="5"/>
  </r>
  <r>
    <x v="64"/>
    <d v="2016-09-10T00:00:00"/>
    <x v="0"/>
    <x v="17"/>
    <x v="0"/>
    <s v="Office Supplies"/>
    <x v="2"/>
    <n v="25.06"/>
    <n v="11.778199999999998"/>
    <n v="0.47"/>
    <n v="5"/>
  </r>
  <r>
    <x v="64"/>
    <d v="2016-09-10T00:00:00"/>
    <x v="0"/>
    <x v="17"/>
    <x v="0"/>
    <s v="Furniture"/>
    <x v="3"/>
    <n v="1652.94"/>
    <n v="314.05859999999996"/>
    <n v="0.19"/>
    <n v="5"/>
  </r>
  <r>
    <x v="52"/>
    <d v="2015-10-15T00:00:00"/>
    <x v="0"/>
    <x v="5"/>
    <x v="2"/>
    <s v="Furniture"/>
    <x v="5"/>
    <n v="131.376"/>
    <n v="-95.24760000000002"/>
    <n v="-0.72499999999999998"/>
    <n v="0"/>
  </r>
  <r>
    <x v="52"/>
    <d v="2015-10-15T00:00:00"/>
    <x v="0"/>
    <x v="5"/>
    <x v="2"/>
    <s v="Office Supplies"/>
    <x v="10"/>
    <n v="5.3440000000000003"/>
    <n v="1.8703999999999998"/>
    <n v="0.35"/>
    <n v="0"/>
  </r>
  <r>
    <x v="494"/>
    <d v="2015-12-05T00:00:00"/>
    <x v="2"/>
    <x v="4"/>
    <x v="1"/>
    <s v="Furniture"/>
    <x v="1"/>
    <n v="2003.9200000000003"/>
    <n v="125.24499999999995"/>
    <n v="6.25E-2"/>
    <n v="4"/>
  </r>
  <r>
    <x v="494"/>
    <d v="2015-12-05T00:00:00"/>
    <x v="2"/>
    <x v="4"/>
    <x v="1"/>
    <s v="Office Supplies"/>
    <x v="10"/>
    <n v="32.400000000000006"/>
    <n v="15.552000000000001"/>
    <n v="0.48"/>
    <n v="4"/>
  </r>
  <r>
    <x v="494"/>
    <d v="2015-12-05T00:00:00"/>
    <x v="2"/>
    <x v="4"/>
    <x v="1"/>
    <s v="Furniture"/>
    <x v="3"/>
    <n v="1913.3999999999999"/>
    <n v="401.81399999999985"/>
    <n v="0.21"/>
    <n v="4"/>
  </r>
  <r>
    <x v="494"/>
    <d v="2015-12-05T00:00:00"/>
    <x v="2"/>
    <x v="4"/>
    <x v="1"/>
    <s v="Office Supplies"/>
    <x v="4"/>
    <n v="146.72999999999999"/>
    <n v="2.9346000000000032"/>
    <n v="0.02"/>
    <n v="4"/>
  </r>
  <r>
    <x v="494"/>
    <d v="2015-12-05T00:00:00"/>
    <x v="2"/>
    <x v="4"/>
    <x v="1"/>
    <s v="Office Supplies"/>
    <x v="10"/>
    <n v="114.2"/>
    <n v="52.531999999999996"/>
    <n v="0.46"/>
    <n v="4"/>
  </r>
  <r>
    <x v="70"/>
    <d v="2015-06-04T00:00:00"/>
    <x v="0"/>
    <x v="11"/>
    <x v="2"/>
    <s v="Furniture"/>
    <x v="1"/>
    <n v="2567.84"/>
    <n v="770.35199999999986"/>
    <n v="0.3"/>
    <n v="4"/>
  </r>
  <r>
    <x v="18"/>
    <d v="2017-09-17T00:00:00"/>
    <x v="0"/>
    <x v="24"/>
    <x v="3"/>
    <s v="Technology"/>
    <x v="11"/>
    <n v="37.056000000000004"/>
    <n v="8.8008000000000006"/>
    <n v="0.23749999999999999"/>
    <n v="7"/>
  </r>
  <r>
    <x v="18"/>
    <d v="2017-09-17T00:00:00"/>
    <x v="0"/>
    <x v="24"/>
    <x v="3"/>
    <s v="Technology"/>
    <x v="7"/>
    <n v="259.89600000000002"/>
    <n v="-56.310799999999972"/>
    <n v="-0.21666666666666701"/>
    <n v="7"/>
  </r>
  <r>
    <x v="1016"/>
    <d v="2017-05-02T00:00:00"/>
    <x v="0"/>
    <x v="1"/>
    <x v="1"/>
    <s v="Office Supplies"/>
    <x v="10"/>
    <n v="19.049999999999997"/>
    <n v="8.7629999999999999"/>
    <n v="0.46"/>
    <n v="7"/>
  </r>
  <r>
    <x v="1016"/>
    <d v="2017-05-02T00:00:00"/>
    <x v="0"/>
    <x v="1"/>
    <x v="1"/>
    <s v="Office Supplies"/>
    <x v="8"/>
    <n v="73.343999999999994"/>
    <n v="27.503999999999998"/>
    <n v="0.375"/>
    <n v="7"/>
  </r>
  <r>
    <x v="65"/>
    <d v="2017-09-22T00:00:00"/>
    <x v="1"/>
    <x v="32"/>
    <x v="0"/>
    <s v="Technology"/>
    <x v="7"/>
    <n v="95.68"/>
    <n v="26.790400000000005"/>
    <n v="0.28000000000000003"/>
    <n v="4"/>
  </r>
  <r>
    <x v="65"/>
    <d v="2017-09-22T00:00:00"/>
    <x v="1"/>
    <x v="32"/>
    <x v="0"/>
    <s v="Office Supplies"/>
    <x v="10"/>
    <n v="50.96"/>
    <n v="24.460800000000003"/>
    <n v="0.48"/>
    <n v="4"/>
  </r>
  <r>
    <x v="65"/>
    <d v="2017-09-22T00:00:00"/>
    <x v="1"/>
    <x v="32"/>
    <x v="0"/>
    <s v="Office Supplies"/>
    <x v="6"/>
    <n v="113.94"/>
    <n v="34.181999999999988"/>
    <n v="0.3"/>
    <n v="4"/>
  </r>
  <r>
    <x v="65"/>
    <d v="2017-09-22T00:00:00"/>
    <x v="1"/>
    <x v="32"/>
    <x v="0"/>
    <s v="Office Supplies"/>
    <x v="10"/>
    <n v="25.92"/>
    <n v="12.441600000000001"/>
    <n v="0.48"/>
    <n v="4"/>
  </r>
  <r>
    <x v="65"/>
    <d v="2017-09-22T00:00:00"/>
    <x v="1"/>
    <x v="32"/>
    <x v="0"/>
    <s v="Furniture"/>
    <x v="5"/>
    <n v="20.32"/>
    <n v="6.9087999999999994"/>
    <n v="0.34"/>
    <n v="4"/>
  </r>
  <r>
    <x v="65"/>
    <d v="2017-09-22T00:00:00"/>
    <x v="1"/>
    <x v="32"/>
    <x v="0"/>
    <s v="Technology"/>
    <x v="7"/>
    <n v="411.98"/>
    <n v="119.4742"/>
    <n v="0.28999999999999998"/>
    <n v="4"/>
  </r>
  <r>
    <x v="65"/>
    <d v="2017-09-22T00:00:00"/>
    <x v="1"/>
    <x v="32"/>
    <x v="0"/>
    <s v="Office Supplies"/>
    <x v="14"/>
    <n v="34.479999999999997"/>
    <n v="9.9991999999999948"/>
    <n v="0.28999999999999998"/>
    <n v="4"/>
  </r>
  <r>
    <x v="65"/>
    <d v="2017-09-22T00:00:00"/>
    <x v="1"/>
    <x v="32"/>
    <x v="0"/>
    <s v="Office Supplies"/>
    <x v="10"/>
    <n v="244.54999999999998"/>
    <n v="114.93849999999998"/>
    <n v="0.47"/>
    <n v="4"/>
  </r>
  <r>
    <x v="238"/>
    <d v="2017-08-25T00:00:00"/>
    <x v="0"/>
    <x v="24"/>
    <x v="3"/>
    <s v="Office Supplies"/>
    <x v="8"/>
    <n v="10.782000000000002"/>
    <n v="-7.9067999999999969"/>
    <n v="-0.73333333333333295"/>
    <n v="7"/>
  </r>
  <r>
    <x v="1137"/>
    <d v="2015-05-26T00:00:00"/>
    <x v="0"/>
    <x v="10"/>
    <x v="2"/>
    <s v="Furniture"/>
    <x v="1"/>
    <n v="602.65099999999995"/>
    <n v="-163.57670000000005"/>
    <n v="-0.27142857142857202"/>
    <n v="2"/>
  </r>
  <r>
    <x v="1137"/>
    <d v="2015-05-26T00:00:00"/>
    <x v="0"/>
    <x v="10"/>
    <x v="2"/>
    <s v="Office Supplies"/>
    <x v="8"/>
    <n v="7.6559999999999988"/>
    <n v="-13.015200000000004"/>
    <n v="-1.7"/>
    <n v="2"/>
  </r>
  <r>
    <x v="67"/>
    <d v="2015-09-11T00:00:00"/>
    <x v="2"/>
    <x v="15"/>
    <x v="3"/>
    <s v="Technology"/>
    <x v="11"/>
    <n v="559.92999999999995"/>
    <n v="167.97899999999996"/>
    <n v="0.3"/>
    <n v="4"/>
  </r>
  <r>
    <x v="1138"/>
    <d v="2017-07-24T00:00:00"/>
    <x v="1"/>
    <x v="1"/>
    <x v="1"/>
    <s v="Technology"/>
    <x v="16"/>
    <n v="2399.96"/>
    <n v="839.9860000000001"/>
    <n v="0.35"/>
    <n v="0"/>
  </r>
  <r>
    <x v="264"/>
    <d v="2017-09-08T00:00:00"/>
    <x v="1"/>
    <x v="10"/>
    <x v="2"/>
    <s v="Office Supplies"/>
    <x v="13"/>
    <n v="16"/>
    <n v="5.6"/>
    <n v="0.35"/>
    <n v="6"/>
  </r>
  <r>
    <x v="264"/>
    <d v="2017-09-08T00:00:00"/>
    <x v="1"/>
    <x v="10"/>
    <x v="2"/>
    <s v="Office Supplies"/>
    <x v="9"/>
    <n v="5.5879999999999992"/>
    <n v="-15.087600000000002"/>
    <n v="-2.7"/>
    <n v="6"/>
  </r>
  <r>
    <x v="264"/>
    <d v="2017-09-08T00:00:00"/>
    <x v="1"/>
    <x v="10"/>
    <x v="2"/>
    <s v="Office Supplies"/>
    <x v="4"/>
    <n v="235.92"/>
    <n v="-44.235000000000007"/>
    <n v="-0.1875"/>
    <n v="6"/>
  </r>
  <r>
    <x v="1139"/>
    <d v="2017-12-08T00:00:00"/>
    <x v="1"/>
    <x v="1"/>
    <x v="1"/>
    <s v="Office Supplies"/>
    <x v="4"/>
    <n v="10.68"/>
    <n v="2.8836000000000004"/>
    <n v="0.27"/>
    <n v="2"/>
  </r>
  <r>
    <x v="968"/>
    <d v="2017-05-20T00:00:00"/>
    <x v="1"/>
    <x v="12"/>
    <x v="2"/>
    <s v="Office Supplies"/>
    <x v="8"/>
    <n v="41.28"/>
    <n v="19.814399999999999"/>
    <n v="0.48"/>
    <n v="0"/>
  </r>
  <r>
    <x v="720"/>
    <d v="2016-10-03T00:00:00"/>
    <x v="0"/>
    <x v="4"/>
    <x v="1"/>
    <s v="Technology"/>
    <x v="7"/>
    <n v="1001.5840000000001"/>
    <n v="125.19799999999992"/>
    <n v="0.125"/>
    <n v="6"/>
  </r>
  <r>
    <x v="389"/>
    <d v="2017-12-15T00:00:00"/>
    <x v="1"/>
    <x v="20"/>
    <x v="0"/>
    <s v="Furniture"/>
    <x v="5"/>
    <n v="14.76"/>
    <n v="4.2803999999999984"/>
    <n v="0.28999999999999998"/>
    <n v="5"/>
  </r>
  <r>
    <x v="103"/>
    <d v="2014-09-18T00:00:00"/>
    <x v="0"/>
    <x v="24"/>
    <x v="3"/>
    <s v="Office Supplies"/>
    <x v="8"/>
    <n v="2.5020000000000002"/>
    <n v="-2.0015999999999998"/>
    <n v="-0.8"/>
    <n v="5"/>
  </r>
  <r>
    <x v="570"/>
    <d v="2017-08-02T00:00:00"/>
    <x v="0"/>
    <x v="4"/>
    <x v="1"/>
    <s v="Furniture"/>
    <x v="0"/>
    <n v="115.96"/>
    <n v="25.511200000000002"/>
    <n v="0.22"/>
    <n v="4"/>
  </r>
  <r>
    <x v="378"/>
    <d v="2017-08-05T00:00:00"/>
    <x v="0"/>
    <x v="1"/>
    <x v="1"/>
    <s v="Office Supplies"/>
    <x v="4"/>
    <n v="186.54"/>
    <n v="50.365800000000007"/>
    <n v="0.27"/>
    <n v="4"/>
  </r>
  <r>
    <x v="743"/>
    <d v="2017-05-05T00:00:00"/>
    <x v="1"/>
    <x v="1"/>
    <x v="1"/>
    <s v="Technology"/>
    <x v="11"/>
    <n v="159.56"/>
    <n v="59.037199999999999"/>
    <n v="0.37"/>
    <n v="3"/>
  </r>
  <r>
    <x v="821"/>
    <d v="2015-06-16T00:00:00"/>
    <x v="0"/>
    <x v="2"/>
    <x v="0"/>
    <s v="Technology"/>
    <x v="7"/>
    <n v="55.984000000000009"/>
    <n v="4.1987999999999985"/>
    <n v="7.4999999999999997E-2"/>
    <n v="4"/>
  </r>
  <r>
    <x v="1091"/>
    <d v="2014-12-29T00:00:00"/>
    <x v="0"/>
    <x v="10"/>
    <x v="2"/>
    <s v="Office Supplies"/>
    <x v="4"/>
    <n v="132.16"/>
    <n v="9.911999999999999"/>
    <n v="7.4999999999999997E-2"/>
    <n v="7"/>
  </r>
  <r>
    <x v="1091"/>
    <d v="2014-12-29T00:00:00"/>
    <x v="0"/>
    <x v="10"/>
    <x v="2"/>
    <s v="Office Supplies"/>
    <x v="8"/>
    <n v="17.903999999999996"/>
    <n v="-31.332000000000008"/>
    <n v="-1.75"/>
    <n v="7"/>
  </r>
  <r>
    <x v="1091"/>
    <d v="2014-12-29T00:00:00"/>
    <x v="0"/>
    <x v="10"/>
    <x v="2"/>
    <s v="Office Supplies"/>
    <x v="10"/>
    <n v="124.032"/>
    <n v="44.961600000000004"/>
    <n v="0.36249999999999999"/>
    <n v="7"/>
  </r>
  <r>
    <x v="757"/>
    <d v="2014-12-21T00:00:00"/>
    <x v="1"/>
    <x v="1"/>
    <x v="1"/>
    <s v="Furniture"/>
    <x v="1"/>
    <n v="1403.9200000000003"/>
    <n v="70.196000000000026"/>
    <n v="0.05"/>
    <n v="5"/>
  </r>
  <r>
    <x v="947"/>
    <d v="2016-04-18T00:00:00"/>
    <x v="0"/>
    <x v="4"/>
    <x v="1"/>
    <s v="Office Supplies"/>
    <x v="14"/>
    <n v="28.799999999999997"/>
    <n v="0.86400000000000077"/>
    <n v="0.03"/>
    <n v="2"/>
  </r>
  <r>
    <x v="1031"/>
    <d v="2015-05-28T00:00:00"/>
    <x v="1"/>
    <x v="9"/>
    <x v="3"/>
    <s v="Office Supplies"/>
    <x v="8"/>
    <n v="24.588000000000001"/>
    <n v="-18.031199999999998"/>
    <n v="-0.73333333333333295"/>
    <n v="7"/>
  </r>
  <r>
    <x v="425"/>
    <d v="2017-03-02T00:00:00"/>
    <x v="0"/>
    <x v="1"/>
    <x v="1"/>
    <s v="Office Supplies"/>
    <x v="9"/>
    <n v="356.78999999999996"/>
    <n v="99.901199999999989"/>
    <n v="0.28000000000000003"/>
    <n v="4"/>
  </r>
  <r>
    <x v="1095"/>
    <d v="2017-04-10T00:00:00"/>
    <x v="2"/>
    <x v="15"/>
    <x v="3"/>
    <s v="Office Supplies"/>
    <x v="12"/>
    <n v="16.98"/>
    <n v="8.49"/>
    <n v="0.5"/>
    <n v="6"/>
  </r>
  <r>
    <x v="199"/>
    <d v="2015-03-19T00:00:00"/>
    <x v="0"/>
    <x v="19"/>
    <x v="0"/>
    <s v="Office Supplies"/>
    <x v="2"/>
    <n v="491.55"/>
    <n v="240.8595"/>
    <n v="0.49"/>
    <n v="3"/>
  </r>
  <r>
    <x v="199"/>
    <d v="2015-03-19T00:00:00"/>
    <x v="0"/>
    <x v="19"/>
    <x v="0"/>
    <s v="Office Supplies"/>
    <x v="12"/>
    <n v="7.38"/>
    <n v="3.3947999999999996"/>
    <n v="0.46"/>
    <n v="3"/>
  </r>
  <r>
    <x v="672"/>
    <d v="2015-12-04T00:00:00"/>
    <x v="0"/>
    <x v="15"/>
    <x v="3"/>
    <s v="Office Supplies"/>
    <x v="10"/>
    <n v="23.66"/>
    <n v="10.883599999999998"/>
    <n v="0.46"/>
    <n v="4"/>
  </r>
  <r>
    <x v="672"/>
    <d v="2015-12-04T00:00:00"/>
    <x v="0"/>
    <x v="15"/>
    <x v="3"/>
    <s v="Furniture"/>
    <x v="0"/>
    <n v="681.40800000000013"/>
    <n v="42.588000000000022"/>
    <n v="6.25E-2"/>
    <n v="4"/>
  </r>
  <r>
    <x v="1062"/>
    <d v="2016-08-03T00:00:00"/>
    <x v="0"/>
    <x v="1"/>
    <x v="1"/>
    <s v="Office Supplies"/>
    <x v="2"/>
    <n v="18.899999999999999"/>
    <n v="8.6939999999999991"/>
    <n v="0.46"/>
    <n v="6"/>
  </r>
  <r>
    <x v="661"/>
    <d v="2016-06-25T00:00:00"/>
    <x v="0"/>
    <x v="1"/>
    <x v="1"/>
    <s v="Office Supplies"/>
    <x v="4"/>
    <n v="93.68"/>
    <n v="25.293599999999998"/>
    <n v="0.27"/>
    <n v="2"/>
  </r>
  <r>
    <x v="661"/>
    <d v="2016-06-25T00:00:00"/>
    <x v="0"/>
    <x v="1"/>
    <x v="1"/>
    <s v="Office Supplies"/>
    <x v="2"/>
    <n v="21.93"/>
    <n v="10.307099999999998"/>
    <n v="0.47"/>
    <n v="2"/>
  </r>
  <r>
    <x v="661"/>
    <d v="2016-06-25T00:00:00"/>
    <x v="0"/>
    <x v="1"/>
    <x v="1"/>
    <s v="Technology"/>
    <x v="7"/>
    <n v="862.34400000000005"/>
    <n v="97.013699999999858"/>
    <n v="0.1125"/>
    <n v="2"/>
  </r>
  <r>
    <x v="661"/>
    <d v="2016-06-25T00:00:00"/>
    <x v="0"/>
    <x v="1"/>
    <x v="1"/>
    <s v="Office Supplies"/>
    <x v="10"/>
    <n v="19.98"/>
    <n v="9.3905999999999992"/>
    <n v="0.47"/>
    <n v="2"/>
  </r>
  <r>
    <x v="686"/>
    <d v="2014-07-18T00:00:00"/>
    <x v="0"/>
    <x v="9"/>
    <x v="3"/>
    <s v="Technology"/>
    <x v="7"/>
    <n v="13.493999999999998"/>
    <n v="-2.2490000000000023"/>
    <n v="-0.16666666666666699"/>
    <n v="4"/>
  </r>
  <r>
    <x v="686"/>
    <d v="2014-07-18T00:00:00"/>
    <x v="0"/>
    <x v="9"/>
    <x v="3"/>
    <s v="Technology"/>
    <x v="7"/>
    <n v="23.987999999999996"/>
    <n v="-13.993000000000004"/>
    <n v="-0.58333333333333404"/>
    <n v="4"/>
  </r>
  <r>
    <x v="686"/>
    <d v="2014-07-18T00:00:00"/>
    <x v="0"/>
    <x v="9"/>
    <x v="3"/>
    <s v="Furniture"/>
    <x v="5"/>
    <n v="31.983999999999998"/>
    <n v="1.1993999999999998"/>
    <n v="3.7499999999999999E-2"/>
    <n v="4"/>
  </r>
  <r>
    <x v="686"/>
    <d v="2014-07-18T00:00:00"/>
    <x v="0"/>
    <x v="9"/>
    <x v="3"/>
    <s v="Office Supplies"/>
    <x v="6"/>
    <n v="41.584000000000003"/>
    <n v="4.6781999999999968"/>
    <n v="0.1125"/>
    <n v="4"/>
  </r>
  <r>
    <x v="329"/>
    <d v="2017-12-03T00:00:00"/>
    <x v="1"/>
    <x v="5"/>
    <x v="2"/>
    <s v="Technology"/>
    <x v="11"/>
    <n v="95.976000000000013"/>
    <n v="-10.797300000000011"/>
    <n v="-0.1125"/>
    <n v="3"/>
  </r>
  <r>
    <x v="476"/>
    <d v="2016-09-04T00:00:00"/>
    <x v="2"/>
    <x v="10"/>
    <x v="2"/>
    <s v="Furniture"/>
    <x v="5"/>
    <n v="84.272000000000006"/>
    <n v="-75.844800000000006"/>
    <n v="-0.9"/>
    <n v="2"/>
  </r>
  <r>
    <x v="345"/>
    <d v="2014-06-15T00:00:00"/>
    <x v="0"/>
    <x v="5"/>
    <x v="2"/>
    <s v="Office Supplies"/>
    <x v="10"/>
    <n v="36.544000000000004"/>
    <n v="11.876799999999998"/>
    <n v="0.32500000000000001"/>
    <n v="0"/>
  </r>
  <r>
    <x v="732"/>
    <d v="2016-11-09T00:00:00"/>
    <x v="0"/>
    <x v="4"/>
    <x v="1"/>
    <s v="Technology"/>
    <x v="11"/>
    <n v="479.72"/>
    <n v="52.769200000000012"/>
    <n v="0.11"/>
    <n v="4"/>
  </r>
  <r>
    <x v="335"/>
    <d v="2017-06-30T00:00:00"/>
    <x v="1"/>
    <x v="15"/>
    <x v="3"/>
    <s v="Office Supplies"/>
    <x v="8"/>
    <n v="102.36799999999999"/>
    <n v="37.108400000000003"/>
    <n v="0.36249999999999999"/>
    <n v="4"/>
  </r>
  <r>
    <x v="335"/>
    <d v="2017-06-30T00:00:00"/>
    <x v="1"/>
    <x v="15"/>
    <x v="3"/>
    <s v="Office Supplies"/>
    <x v="14"/>
    <n v="28.4"/>
    <n v="8.2359999999999989"/>
    <n v="0.28999999999999998"/>
    <n v="4"/>
  </r>
  <r>
    <x v="335"/>
    <d v="2017-06-30T00:00:00"/>
    <x v="1"/>
    <x v="15"/>
    <x v="3"/>
    <s v="Office Supplies"/>
    <x v="4"/>
    <n v="713.88"/>
    <n v="214.16399999999993"/>
    <n v="0.3"/>
    <n v="4"/>
  </r>
  <r>
    <x v="335"/>
    <d v="2017-06-30T00:00:00"/>
    <x v="1"/>
    <x v="15"/>
    <x v="3"/>
    <s v="Office Supplies"/>
    <x v="10"/>
    <n v="68.52"/>
    <n v="31.519199999999998"/>
    <n v="0.46"/>
    <n v="4"/>
  </r>
  <r>
    <x v="395"/>
    <d v="2015-07-30T00:00:00"/>
    <x v="0"/>
    <x v="1"/>
    <x v="1"/>
    <s v="Technology"/>
    <x v="7"/>
    <n v="623.96"/>
    <n v="38.997500000000002"/>
    <n v="6.25E-2"/>
    <n v="5"/>
  </r>
  <r>
    <x v="865"/>
    <d v="2014-09-27T00:00:00"/>
    <x v="1"/>
    <x v="13"/>
    <x v="3"/>
    <s v="Office Supplies"/>
    <x v="8"/>
    <n v="11.12"/>
    <n v="5.4487999999999994"/>
    <n v="0.49"/>
    <n v="4"/>
  </r>
  <r>
    <x v="955"/>
    <d v="2016-10-04T00:00:00"/>
    <x v="0"/>
    <x v="15"/>
    <x v="3"/>
    <s v="Furniture"/>
    <x v="0"/>
    <n v="523.91999999999996"/>
    <n v="-26.195999999999984"/>
    <n v="-0.05"/>
    <n v="4"/>
  </r>
  <r>
    <x v="529"/>
    <d v="2015-11-13T00:00:00"/>
    <x v="2"/>
    <x v="1"/>
    <x v="1"/>
    <s v="Office Supplies"/>
    <x v="13"/>
    <n v="2.48"/>
    <n v="1.1656"/>
    <n v="0.47"/>
    <n v="4"/>
  </r>
  <r>
    <x v="334"/>
    <d v="2015-04-29T00:00:00"/>
    <x v="0"/>
    <x v="10"/>
    <x v="2"/>
    <s v="Office Supplies"/>
    <x v="4"/>
    <n v="221.024"/>
    <n v="-55.256"/>
    <n v="-0.25"/>
    <n v="4"/>
  </r>
  <r>
    <x v="334"/>
    <d v="2015-04-29T00:00:00"/>
    <x v="0"/>
    <x v="10"/>
    <x v="2"/>
    <s v="Furniture"/>
    <x v="1"/>
    <n v="128.05799999999999"/>
    <n v="-23.782199999999996"/>
    <n v="-0.185714285714286"/>
    <n v="4"/>
  </r>
  <r>
    <x v="123"/>
    <d v="2017-11-19T00:00:00"/>
    <x v="2"/>
    <x v="15"/>
    <x v="3"/>
    <s v="Office Supplies"/>
    <x v="8"/>
    <n v="58.407999999999994"/>
    <n v="18.252499999999998"/>
    <n v="0.3125"/>
    <n v="0"/>
  </r>
  <r>
    <x v="123"/>
    <d v="2017-11-19T00:00:00"/>
    <x v="2"/>
    <x v="15"/>
    <x v="3"/>
    <s v="Furniture"/>
    <x v="3"/>
    <n v="79.97399999999999"/>
    <n v="-29.323800000000006"/>
    <n v="-0.36666666666666697"/>
    <n v="0"/>
  </r>
  <r>
    <x v="312"/>
    <d v="2015-11-24T00:00:00"/>
    <x v="1"/>
    <x v="5"/>
    <x v="2"/>
    <s v="Technology"/>
    <x v="15"/>
    <n v="479.988"/>
    <n v="55.998599999999954"/>
    <n v="0.116666666666667"/>
    <n v="4"/>
  </r>
  <r>
    <x v="653"/>
    <d v="2015-10-03T00:00:00"/>
    <x v="0"/>
    <x v="1"/>
    <x v="1"/>
    <s v="Office Supplies"/>
    <x v="8"/>
    <n v="11.808"/>
    <n v="4.1327999999999996"/>
    <n v="0.35"/>
    <n v="1"/>
  </r>
  <r>
    <x v="653"/>
    <d v="2015-10-03T00:00:00"/>
    <x v="0"/>
    <x v="1"/>
    <x v="1"/>
    <s v="Office Supplies"/>
    <x v="8"/>
    <n v="53.567999999999998"/>
    <n v="19.418399999999995"/>
    <n v="0.36249999999999999"/>
    <n v="1"/>
  </r>
  <r>
    <x v="653"/>
    <d v="2015-10-03T00:00:00"/>
    <x v="0"/>
    <x v="1"/>
    <x v="1"/>
    <s v="Technology"/>
    <x v="7"/>
    <n v="503.96000000000004"/>
    <n v="50.396000000000015"/>
    <n v="0.1"/>
    <n v="1"/>
  </r>
  <r>
    <x v="334"/>
    <d v="2015-05-02T00:00:00"/>
    <x v="1"/>
    <x v="1"/>
    <x v="1"/>
    <s v="Office Supplies"/>
    <x v="12"/>
    <n v="21.34"/>
    <n v="9.8163999999999998"/>
    <n v="0.46"/>
    <n v="7"/>
  </r>
  <r>
    <x v="216"/>
    <d v="2016-07-19T00:00:00"/>
    <x v="0"/>
    <x v="32"/>
    <x v="0"/>
    <s v="Office Supplies"/>
    <x v="8"/>
    <n v="36.4"/>
    <n v="17.107999999999997"/>
    <n v="0.47"/>
    <n v="5"/>
  </r>
  <r>
    <x v="216"/>
    <d v="2016-07-19T00:00:00"/>
    <x v="0"/>
    <x v="32"/>
    <x v="0"/>
    <s v="Furniture"/>
    <x v="5"/>
    <n v="51.75"/>
    <n v="15.524999999999999"/>
    <n v="0.3"/>
    <n v="5"/>
  </r>
  <r>
    <x v="874"/>
    <d v="2015-09-29T00:00:00"/>
    <x v="2"/>
    <x v="1"/>
    <x v="1"/>
    <s v="Office Supplies"/>
    <x v="4"/>
    <n v="15.51"/>
    <n v="4.3428000000000004"/>
    <n v="0.28000000000000003"/>
    <n v="2"/>
  </r>
  <r>
    <x v="874"/>
    <d v="2015-09-29T00:00:00"/>
    <x v="2"/>
    <x v="1"/>
    <x v="1"/>
    <s v="Office Supplies"/>
    <x v="10"/>
    <n v="146.82"/>
    <n v="73.41"/>
    <n v="0.5"/>
    <n v="2"/>
  </r>
  <r>
    <x v="874"/>
    <d v="2015-09-29T00:00:00"/>
    <x v="2"/>
    <x v="1"/>
    <x v="1"/>
    <s v="Office Supplies"/>
    <x v="10"/>
    <n v="12.96"/>
    <n v="6.2208000000000006"/>
    <n v="0.48"/>
    <n v="2"/>
  </r>
  <r>
    <x v="468"/>
    <d v="2017-11-10T00:00:00"/>
    <x v="2"/>
    <x v="1"/>
    <x v="1"/>
    <s v="Office Supplies"/>
    <x v="6"/>
    <n v="7.8000000000000007"/>
    <n v="2.1060000000000008"/>
    <n v="0.27"/>
    <n v="0"/>
  </r>
  <r>
    <x v="87"/>
    <d v="2016-07-20T00:00:00"/>
    <x v="1"/>
    <x v="20"/>
    <x v="0"/>
    <s v="Office Supplies"/>
    <x v="12"/>
    <n v="10.199999999999999"/>
    <n v="4.7939999999999996"/>
    <n v="0.47"/>
    <n v="4"/>
  </r>
  <r>
    <x v="87"/>
    <d v="2016-07-20T00:00:00"/>
    <x v="1"/>
    <x v="20"/>
    <x v="0"/>
    <s v="Office Supplies"/>
    <x v="6"/>
    <n v="22.32"/>
    <n v="5.580000000000001"/>
    <n v="0.25"/>
    <n v="4"/>
  </r>
  <r>
    <x v="87"/>
    <d v="2016-07-20T00:00:00"/>
    <x v="1"/>
    <x v="20"/>
    <x v="0"/>
    <s v="Office Supplies"/>
    <x v="8"/>
    <n v="24.1"/>
    <n v="11.086"/>
    <n v="0.46"/>
    <n v="4"/>
  </r>
  <r>
    <x v="87"/>
    <d v="2016-07-20T00:00:00"/>
    <x v="1"/>
    <x v="20"/>
    <x v="0"/>
    <s v="Technology"/>
    <x v="11"/>
    <n v="75.98"/>
    <n v="18.235199999999999"/>
    <n v="0.24"/>
    <n v="4"/>
  </r>
  <r>
    <x v="87"/>
    <d v="2016-07-20T00:00:00"/>
    <x v="1"/>
    <x v="20"/>
    <x v="0"/>
    <s v="Office Supplies"/>
    <x v="8"/>
    <n v="6.46"/>
    <n v="3.1654"/>
    <n v="0.49"/>
    <n v="4"/>
  </r>
  <r>
    <x v="87"/>
    <d v="2016-07-20T00:00:00"/>
    <x v="1"/>
    <x v="20"/>
    <x v="0"/>
    <s v="Office Supplies"/>
    <x v="10"/>
    <n v="60.12"/>
    <n v="28.857599999999998"/>
    <n v="0.48"/>
    <n v="4"/>
  </r>
  <r>
    <x v="1140"/>
    <d v="2015-10-20T00:00:00"/>
    <x v="1"/>
    <x v="15"/>
    <x v="3"/>
    <s v="Technology"/>
    <x v="7"/>
    <n v="824.97"/>
    <n v="214.4922"/>
    <n v="0.26"/>
    <n v="4"/>
  </r>
  <r>
    <x v="994"/>
    <d v="2016-01-13T00:00:00"/>
    <x v="0"/>
    <x v="4"/>
    <x v="1"/>
    <s v="Furniture"/>
    <x v="5"/>
    <n v="24.849999999999998"/>
    <n v="7.7034999999999982"/>
    <n v="0.31"/>
    <n v="3"/>
  </r>
  <r>
    <x v="20"/>
    <d v="2017-09-25T00:00:00"/>
    <x v="0"/>
    <x v="16"/>
    <x v="1"/>
    <s v="Office Supplies"/>
    <x v="4"/>
    <n v="12.624000000000001"/>
    <n v="-2.5248000000000022"/>
    <n v="-0.2"/>
    <n v="6"/>
  </r>
  <r>
    <x v="20"/>
    <d v="2017-09-25T00:00:00"/>
    <x v="0"/>
    <x v="16"/>
    <x v="1"/>
    <s v="Technology"/>
    <x v="11"/>
    <n v="89.584000000000003"/>
    <n v="4.4792000000000058"/>
    <n v="5.00000000000001E-2"/>
    <n v="6"/>
  </r>
  <r>
    <x v="20"/>
    <d v="2017-09-25T00:00:00"/>
    <x v="0"/>
    <x v="16"/>
    <x v="1"/>
    <s v="Technology"/>
    <x v="7"/>
    <n v="471.92"/>
    <n v="29.495000000000019"/>
    <n v="6.25E-2"/>
    <n v="6"/>
  </r>
  <r>
    <x v="20"/>
    <d v="2017-09-25T00:00:00"/>
    <x v="0"/>
    <x v="16"/>
    <x v="1"/>
    <s v="Office Supplies"/>
    <x v="8"/>
    <n v="18.180000000000003"/>
    <n v="-13.938000000000002"/>
    <n v="-0.76666666666666605"/>
    <n v="6"/>
  </r>
  <r>
    <x v="175"/>
    <d v="2017-09-19T00:00:00"/>
    <x v="0"/>
    <x v="5"/>
    <x v="2"/>
    <s v="Office Supplies"/>
    <x v="6"/>
    <n v="31.744"/>
    <n v="8.3328000000000024"/>
    <n v="0.26250000000000001"/>
    <n v="4"/>
  </r>
  <r>
    <x v="1141"/>
    <d v="2015-07-02T00:00:00"/>
    <x v="1"/>
    <x v="16"/>
    <x v="1"/>
    <s v="Office Supplies"/>
    <x v="2"/>
    <n v="5.9039999999999999"/>
    <n v="1.9925999999999999"/>
    <n v="0.33750000000000002"/>
    <n v="4"/>
  </r>
  <r>
    <x v="1141"/>
    <d v="2015-07-02T00:00:00"/>
    <x v="1"/>
    <x v="16"/>
    <x v="1"/>
    <s v="Furniture"/>
    <x v="5"/>
    <n v="621.7600000000001"/>
    <n v="46.631999999999977"/>
    <n v="7.4999999999999997E-2"/>
    <n v="4"/>
  </r>
  <r>
    <x v="881"/>
    <d v="2016-11-28T00:00:00"/>
    <x v="0"/>
    <x v="36"/>
    <x v="0"/>
    <s v="Technology"/>
    <x v="7"/>
    <n v="59.98"/>
    <n v="17.993999999999993"/>
    <n v="0.3"/>
    <n v="3"/>
  </r>
  <r>
    <x v="920"/>
    <d v="2017-11-29T00:00:00"/>
    <x v="0"/>
    <x v="32"/>
    <x v="0"/>
    <s v="Office Supplies"/>
    <x v="10"/>
    <n v="48.87"/>
    <n v="23.946299999999997"/>
    <n v="0.49"/>
    <n v="4"/>
  </r>
  <r>
    <x v="424"/>
    <d v="2017-01-19T00:00:00"/>
    <x v="0"/>
    <x v="1"/>
    <x v="1"/>
    <s v="Office Supplies"/>
    <x v="10"/>
    <n v="154.9"/>
    <n v="69.704999999999998"/>
    <n v="0.45"/>
    <n v="5"/>
  </r>
  <r>
    <x v="845"/>
    <d v="2014-11-08T00:00:00"/>
    <x v="1"/>
    <x v="15"/>
    <x v="3"/>
    <s v="Office Supplies"/>
    <x v="13"/>
    <n v="5.92"/>
    <n v="2.8415999999999997"/>
    <n v="0.48"/>
    <n v="1"/>
  </r>
  <r>
    <x v="845"/>
    <d v="2014-11-08T00:00:00"/>
    <x v="1"/>
    <x v="15"/>
    <x v="3"/>
    <s v="Office Supplies"/>
    <x v="10"/>
    <n v="30.18"/>
    <n v="13.8828"/>
    <n v="0.46"/>
    <n v="1"/>
  </r>
  <r>
    <x v="142"/>
    <d v="2016-09-05T00:00:00"/>
    <x v="0"/>
    <x v="12"/>
    <x v="2"/>
    <s v="Office Supplies"/>
    <x v="8"/>
    <n v="24.1"/>
    <n v="11.086"/>
    <n v="0.46"/>
    <n v="4"/>
  </r>
  <r>
    <x v="142"/>
    <d v="2016-09-05T00:00:00"/>
    <x v="0"/>
    <x v="12"/>
    <x v="2"/>
    <s v="Technology"/>
    <x v="7"/>
    <n v="8.7799999999999994"/>
    <n v="2.2827999999999999"/>
    <n v="0.26"/>
    <n v="4"/>
  </r>
  <r>
    <x v="142"/>
    <d v="2016-09-05T00:00:00"/>
    <x v="0"/>
    <x v="12"/>
    <x v="2"/>
    <s v="Office Supplies"/>
    <x v="9"/>
    <n v="376.74"/>
    <n v="71.161999999999978"/>
    <n v="0.18888888888888899"/>
    <n v="4"/>
  </r>
  <r>
    <x v="142"/>
    <d v="2016-09-05T00:00:00"/>
    <x v="0"/>
    <x v="12"/>
    <x v="2"/>
    <s v="Office Supplies"/>
    <x v="8"/>
    <n v="29.52"/>
    <n v="14.4648"/>
    <n v="0.49"/>
    <n v="4"/>
  </r>
  <r>
    <x v="142"/>
    <d v="2016-09-05T00:00:00"/>
    <x v="0"/>
    <x v="12"/>
    <x v="2"/>
    <s v="Office Supplies"/>
    <x v="6"/>
    <n v="11.96"/>
    <n v="2.99"/>
    <n v="0.25"/>
    <n v="4"/>
  </r>
  <r>
    <x v="142"/>
    <d v="2016-09-05T00:00:00"/>
    <x v="0"/>
    <x v="12"/>
    <x v="2"/>
    <s v="Office Supplies"/>
    <x v="8"/>
    <n v="26.400000000000002"/>
    <n v="12.672000000000001"/>
    <n v="0.48"/>
    <n v="4"/>
  </r>
  <r>
    <x v="343"/>
    <d v="2017-11-16T00:00:00"/>
    <x v="1"/>
    <x v="2"/>
    <x v="0"/>
    <s v="Office Supplies"/>
    <x v="9"/>
    <n v="1158.1199999999999"/>
    <n v="130.28849999999983"/>
    <n v="0.1125"/>
    <n v="5"/>
  </r>
  <r>
    <x v="157"/>
    <d v="2017-12-13T00:00:00"/>
    <x v="0"/>
    <x v="5"/>
    <x v="2"/>
    <s v="Office Supplies"/>
    <x v="9"/>
    <n v="1.3919999999999997"/>
    <n v="-3.7584000000000009"/>
    <n v="-2.7"/>
    <n v="2"/>
  </r>
  <r>
    <x v="627"/>
    <d v="2015-11-13T00:00:00"/>
    <x v="0"/>
    <x v="17"/>
    <x v="0"/>
    <s v="Office Supplies"/>
    <x v="9"/>
    <n v="44.43"/>
    <n v="18.660600000000002"/>
    <n v="0.42"/>
    <n v="5"/>
  </r>
  <r>
    <x v="627"/>
    <d v="2015-11-13T00:00:00"/>
    <x v="0"/>
    <x v="17"/>
    <x v="0"/>
    <s v="Technology"/>
    <x v="7"/>
    <n v="226.20000000000002"/>
    <n v="58.811999999999998"/>
    <n v="0.26"/>
    <n v="5"/>
  </r>
  <r>
    <x v="627"/>
    <d v="2015-11-13T00:00:00"/>
    <x v="0"/>
    <x v="17"/>
    <x v="0"/>
    <s v="Furniture"/>
    <x v="5"/>
    <n v="186.54"/>
    <n v="41.038800000000002"/>
    <n v="0.22"/>
    <n v="5"/>
  </r>
  <r>
    <x v="627"/>
    <d v="2015-11-13T00:00:00"/>
    <x v="0"/>
    <x v="17"/>
    <x v="0"/>
    <s v="Office Supplies"/>
    <x v="6"/>
    <n v="265.85999999999996"/>
    <n v="79.757999999999967"/>
    <n v="0.3"/>
    <n v="5"/>
  </r>
  <r>
    <x v="627"/>
    <d v="2015-11-13T00:00:00"/>
    <x v="0"/>
    <x v="17"/>
    <x v="0"/>
    <s v="Office Supplies"/>
    <x v="6"/>
    <n v="27.9"/>
    <n v="6.9749999999999979"/>
    <n v="0.25"/>
    <n v="5"/>
  </r>
  <r>
    <x v="902"/>
    <d v="2015-11-26T00:00:00"/>
    <x v="1"/>
    <x v="33"/>
    <x v="1"/>
    <s v="Office Supplies"/>
    <x v="9"/>
    <n v="31.08"/>
    <n v="8.3916000000000004"/>
    <n v="0.27"/>
    <n v="7"/>
  </r>
  <r>
    <x v="331"/>
    <d v="2017-12-25T00:00:00"/>
    <x v="1"/>
    <x v="10"/>
    <x v="2"/>
    <s v="Office Supplies"/>
    <x v="8"/>
    <n v="13.839999999999998"/>
    <n v="-22.144000000000005"/>
    <n v="-1.6"/>
    <n v="2"/>
  </r>
  <r>
    <x v="331"/>
    <d v="2017-12-25T00:00:00"/>
    <x v="1"/>
    <x v="10"/>
    <x v="2"/>
    <s v="Office Supplies"/>
    <x v="10"/>
    <n v="175.87200000000001"/>
    <n v="63.753599999999992"/>
    <n v="0.36249999999999999"/>
    <n v="2"/>
  </r>
  <r>
    <x v="1142"/>
    <d v="2016-09-22T00:00:00"/>
    <x v="2"/>
    <x v="1"/>
    <x v="1"/>
    <s v="Office Supplies"/>
    <x v="10"/>
    <n v="12.96"/>
    <n v="6.3504000000000005"/>
    <n v="0.49"/>
    <n v="6"/>
  </r>
  <r>
    <x v="1143"/>
    <d v="2017-05-29T00:00:00"/>
    <x v="1"/>
    <x v="0"/>
    <x v="0"/>
    <s v="Office Supplies"/>
    <x v="9"/>
    <n v="208.44"/>
    <n v="62.531999999999982"/>
    <n v="0.3"/>
    <n v="3"/>
  </r>
  <r>
    <x v="1143"/>
    <d v="2017-05-29T00:00:00"/>
    <x v="1"/>
    <x v="0"/>
    <x v="0"/>
    <s v="Office Supplies"/>
    <x v="14"/>
    <n v="25.76"/>
    <n v="0.77280000000000015"/>
    <n v="0.03"/>
    <n v="3"/>
  </r>
  <r>
    <x v="1110"/>
    <d v="2015-04-03T00:00:00"/>
    <x v="2"/>
    <x v="10"/>
    <x v="2"/>
    <s v="Furniture"/>
    <x v="1"/>
    <n v="366.74399999999997"/>
    <n v="-110.02320000000003"/>
    <n v="-0.3"/>
    <n v="4"/>
  </r>
  <r>
    <x v="710"/>
    <d v="2014-08-21T00:00:00"/>
    <x v="1"/>
    <x v="1"/>
    <x v="1"/>
    <s v="Furniture"/>
    <x v="5"/>
    <n v="289.24"/>
    <n v="26.031600000000012"/>
    <n v="0.09"/>
    <n v="2"/>
  </r>
  <r>
    <x v="710"/>
    <d v="2014-08-21T00:00:00"/>
    <x v="1"/>
    <x v="1"/>
    <x v="1"/>
    <s v="Office Supplies"/>
    <x v="8"/>
    <n v="69.456000000000003"/>
    <n v="22.573199999999996"/>
    <n v="0.32500000000000001"/>
    <n v="2"/>
  </r>
  <r>
    <x v="851"/>
    <d v="2014-12-28T00:00:00"/>
    <x v="1"/>
    <x v="5"/>
    <x v="2"/>
    <s v="Office Supplies"/>
    <x v="10"/>
    <n v="5.1840000000000011"/>
    <n v="1.8144"/>
    <n v="0.35"/>
    <n v="5"/>
  </r>
  <r>
    <x v="549"/>
    <d v="2015-11-05T00:00:00"/>
    <x v="0"/>
    <x v="15"/>
    <x v="3"/>
    <s v="Furniture"/>
    <x v="1"/>
    <n v="205.16400000000002"/>
    <n v="13.677600000000002"/>
    <n v="6.6666666666666693E-2"/>
    <n v="4"/>
  </r>
  <r>
    <x v="534"/>
    <d v="2014-12-21T00:00:00"/>
    <x v="1"/>
    <x v="10"/>
    <x v="2"/>
    <s v="Furniture"/>
    <x v="5"/>
    <n v="8.5440000000000005"/>
    <n v="-7.4759999999999991"/>
    <n v="-0.875"/>
    <n v="6"/>
  </r>
  <r>
    <x v="291"/>
    <d v="2015-08-25T00:00:00"/>
    <x v="1"/>
    <x v="24"/>
    <x v="3"/>
    <s v="Office Supplies"/>
    <x v="8"/>
    <n v="12.828000000000001"/>
    <n v="-8.9795999999999978"/>
    <n v="-0.7"/>
    <n v="4"/>
  </r>
  <r>
    <x v="291"/>
    <d v="2015-08-25T00:00:00"/>
    <x v="1"/>
    <x v="24"/>
    <x v="3"/>
    <s v="Furniture"/>
    <x v="1"/>
    <n v="598.45799999999997"/>
    <n v="-42.746999999999957"/>
    <n v="-7.1428571428571397E-2"/>
    <n v="4"/>
  </r>
  <r>
    <x v="291"/>
    <d v="2015-08-25T00:00:00"/>
    <x v="1"/>
    <x v="24"/>
    <x v="3"/>
    <s v="Furniture"/>
    <x v="5"/>
    <n v="25.983999999999998"/>
    <n v="-3.8976000000000015"/>
    <n v="-0.15"/>
    <n v="4"/>
  </r>
  <r>
    <x v="235"/>
    <d v="2014-05-27T00:00:00"/>
    <x v="0"/>
    <x v="15"/>
    <x v="3"/>
    <s v="Office Supplies"/>
    <x v="8"/>
    <n v="17.96"/>
    <n v="5.8369999999999997"/>
    <n v="0.32500000000000001"/>
    <n v="4"/>
  </r>
  <r>
    <x v="235"/>
    <d v="2014-05-27T00:00:00"/>
    <x v="0"/>
    <x v="15"/>
    <x v="3"/>
    <s v="Office Supplies"/>
    <x v="14"/>
    <n v="5.04"/>
    <n v="0.15120000000000022"/>
    <n v="0.03"/>
    <n v="4"/>
  </r>
  <r>
    <x v="235"/>
    <d v="2014-05-27T00:00:00"/>
    <x v="0"/>
    <x v="15"/>
    <x v="3"/>
    <s v="Office Supplies"/>
    <x v="9"/>
    <n v="208.16"/>
    <n v="56.20320000000001"/>
    <n v="0.27"/>
    <n v="4"/>
  </r>
  <r>
    <x v="34"/>
    <d v="2017-12-11T00:00:00"/>
    <x v="2"/>
    <x v="1"/>
    <x v="1"/>
    <s v="Furniture"/>
    <x v="0"/>
    <n v="148.25700000000001"/>
    <n v="15.697800000000004"/>
    <n v="0.105882352941176"/>
    <n v="2"/>
  </r>
  <r>
    <x v="518"/>
    <d v="2014-03-13T00:00:00"/>
    <x v="1"/>
    <x v="0"/>
    <x v="0"/>
    <s v="Office Supplies"/>
    <x v="9"/>
    <n v="146.76"/>
    <n v="38.157600000000002"/>
    <n v="0.26"/>
    <n v="2"/>
  </r>
  <r>
    <x v="518"/>
    <d v="2014-03-13T00:00:00"/>
    <x v="1"/>
    <x v="0"/>
    <x v="0"/>
    <s v="Technology"/>
    <x v="11"/>
    <n v="32.96"/>
    <n v="14.172800000000002"/>
    <n v="0.43"/>
    <n v="2"/>
  </r>
  <r>
    <x v="518"/>
    <d v="2014-03-13T00:00:00"/>
    <x v="1"/>
    <x v="0"/>
    <x v="0"/>
    <s v="Technology"/>
    <x v="7"/>
    <n v="587.97"/>
    <n v="164.63160000000005"/>
    <n v="0.28000000000000003"/>
    <n v="2"/>
  </r>
  <r>
    <x v="518"/>
    <d v="2014-03-13T00:00:00"/>
    <x v="1"/>
    <x v="0"/>
    <x v="0"/>
    <s v="Office Supplies"/>
    <x v="10"/>
    <n v="14.940000000000001"/>
    <n v="7.0218000000000007"/>
    <n v="0.47"/>
    <n v="2"/>
  </r>
  <r>
    <x v="661"/>
    <d v="2016-06-27T00:00:00"/>
    <x v="0"/>
    <x v="15"/>
    <x v="3"/>
    <s v="Office Supplies"/>
    <x v="2"/>
    <n v="25.83"/>
    <n v="12.1401"/>
    <n v="0.47"/>
    <n v="4"/>
  </r>
  <r>
    <x v="709"/>
    <d v="2014-08-27T00:00:00"/>
    <x v="0"/>
    <x v="22"/>
    <x v="1"/>
    <s v="Office Supplies"/>
    <x v="10"/>
    <n v="15.552000000000003"/>
    <n v="5.4432"/>
    <n v="0.35"/>
    <n v="4"/>
  </r>
  <r>
    <x v="709"/>
    <d v="2014-08-27T00:00:00"/>
    <x v="0"/>
    <x v="22"/>
    <x v="1"/>
    <s v="Office Supplies"/>
    <x v="14"/>
    <n v="6.8000000000000007"/>
    <n v="0.50999999999999979"/>
    <n v="7.4999999999999997E-2"/>
    <n v="4"/>
  </r>
  <r>
    <x v="709"/>
    <d v="2014-08-27T00:00:00"/>
    <x v="0"/>
    <x v="22"/>
    <x v="1"/>
    <s v="Furniture"/>
    <x v="5"/>
    <n v="4.2240000000000002"/>
    <n v="1.2672000000000003"/>
    <n v="0.3"/>
    <n v="4"/>
  </r>
  <r>
    <x v="709"/>
    <d v="2014-08-27T00:00:00"/>
    <x v="0"/>
    <x v="22"/>
    <x v="1"/>
    <s v="Technology"/>
    <x v="7"/>
    <n v="143.64000000000001"/>
    <n v="10.772999999999989"/>
    <n v="7.49999999999999E-2"/>
    <n v="4"/>
  </r>
  <r>
    <x v="709"/>
    <d v="2014-08-27T00:00:00"/>
    <x v="0"/>
    <x v="22"/>
    <x v="1"/>
    <s v="Office Supplies"/>
    <x v="10"/>
    <n v="31.104000000000006"/>
    <n v="10.8864"/>
    <n v="0.35"/>
    <n v="4"/>
  </r>
  <r>
    <x v="709"/>
    <d v="2014-08-27T00:00:00"/>
    <x v="0"/>
    <x v="22"/>
    <x v="1"/>
    <s v="Office Supplies"/>
    <x v="10"/>
    <n v="223.05600000000001"/>
    <n v="69.704999999999984"/>
    <n v="0.3125"/>
    <n v="4"/>
  </r>
  <r>
    <x v="695"/>
    <d v="2017-02-12T00:00:00"/>
    <x v="1"/>
    <x v="15"/>
    <x v="3"/>
    <s v="Technology"/>
    <x v="7"/>
    <n v="227.45999999999998"/>
    <n v="65.963399999999979"/>
    <n v="0.28999999999999998"/>
    <n v="6"/>
  </r>
  <r>
    <x v="695"/>
    <d v="2017-02-12T00:00:00"/>
    <x v="1"/>
    <x v="15"/>
    <x v="3"/>
    <s v="Office Supplies"/>
    <x v="8"/>
    <n v="46.24"/>
    <n v="15.605999999999996"/>
    <n v="0.33750000000000002"/>
    <n v="6"/>
  </r>
  <r>
    <x v="926"/>
    <d v="2017-02-05T00:00:00"/>
    <x v="0"/>
    <x v="15"/>
    <x v="3"/>
    <s v="Office Supplies"/>
    <x v="2"/>
    <n v="5.22"/>
    <n v="2.4011999999999998"/>
    <n v="0.46"/>
    <n v="7"/>
  </r>
  <r>
    <x v="887"/>
    <d v="2016-12-23T00:00:00"/>
    <x v="0"/>
    <x v="8"/>
    <x v="2"/>
    <s v="Office Supplies"/>
    <x v="10"/>
    <n v="33.9"/>
    <n v="15.593999999999999"/>
    <n v="0.46"/>
    <n v="3"/>
  </r>
  <r>
    <x v="583"/>
    <d v="2016-11-16T00:00:00"/>
    <x v="1"/>
    <x v="15"/>
    <x v="3"/>
    <s v="Office Supplies"/>
    <x v="4"/>
    <n v="28.14"/>
    <n v="7.8792000000000009"/>
    <n v="0.28000000000000003"/>
    <n v="5"/>
  </r>
  <r>
    <x v="583"/>
    <d v="2016-11-16T00:00:00"/>
    <x v="1"/>
    <x v="15"/>
    <x v="3"/>
    <s v="Technology"/>
    <x v="11"/>
    <n v="36"/>
    <n v="6.4799999999999969"/>
    <n v="0.18"/>
    <n v="5"/>
  </r>
  <r>
    <x v="583"/>
    <d v="2016-11-16T00:00:00"/>
    <x v="1"/>
    <x v="15"/>
    <x v="3"/>
    <s v="Office Supplies"/>
    <x v="6"/>
    <n v="92.94"/>
    <n v="25.093799999999998"/>
    <n v="0.27"/>
    <n v="5"/>
  </r>
  <r>
    <x v="583"/>
    <d v="2016-11-16T00:00:00"/>
    <x v="1"/>
    <x v="15"/>
    <x v="3"/>
    <s v="Furniture"/>
    <x v="1"/>
    <n v="245.64600000000002"/>
    <n v="8.1881999999999877"/>
    <n v="3.3333333333333298E-2"/>
    <n v="5"/>
  </r>
  <r>
    <x v="583"/>
    <d v="2016-11-16T00:00:00"/>
    <x v="1"/>
    <x v="15"/>
    <x v="3"/>
    <s v="Office Supplies"/>
    <x v="8"/>
    <n v="55.00800000000001"/>
    <n v="17.189999999999998"/>
    <n v="0.3125"/>
    <n v="5"/>
  </r>
  <r>
    <x v="583"/>
    <d v="2016-11-16T00:00:00"/>
    <x v="1"/>
    <x v="15"/>
    <x v="3"/>
    <s v="Office Supplies"/>
    <x v="8"/>
    <n v="35.231999999999999"/>
    <n v="11.450399999999998"/>
    <n v="0.32500000000000001"/>
    <n v="5"/>
  </r>
  <r>
    <x v="45"/>
    <d v="2017-11-13T00:00:00"/>
    <x v="1"/>
    <x v="1"/>
    <x v="1"/>
    <s v="Furniture"/>
    <x v="1"/>
    <n v="523.39200000000005"/>
    <n v="52.339199999999977"/>
    <n v="0.1"/>
    <n v="4"/>
  </r>
  <r>
    <x v="1073"/>
    <d v="2014-05-04T00:00:00"/>
    <x v="0"/>
    <x v="2"/>
    <x v="0"/>
    <s v="Technology"/>
    <x v="16"/>
    <n v="479.98400000000004"/>
    <n v="89.996999999999986"/>
    <n v="0.1875"/>
    <n v="2"/>
  </r>
  <r>
    <x v="585"/>
    <d v="2017-09-27T00:00:00"/>
    <x v="0"/>
    <x v="32"/>
    <x v="0"/>
    <s v="Office Supplies"/>
    <x v="10"/>
    <n v="12.96"/>
    <n v="6.2208000000000006"/>
    <n v="0.48"/>
    <n v="5"/>
  </r>
  <r>
    <x v="585"/>
    <d v="2017-09-27T00:00:00"/>
    <x v="0"/>
    <x v="32"/>
    <x v="0"/>
    <s v="Office Supplies"/>
    <x v="6"/>
    <n v="17.940000000000001"/>
    <n v="6.4584000000000001"/>
    <n v="0.36"/>
    <n v="5"/>
  </r>
  <r>
    <x v="94"/>
    <d v="2017-12-23T00:00:00"/>
    <x v="0"/>
    <x v="15"/>
    <x v="3"/>
    <s v="Office Supplies"/>
    <x v="4"/>
    <n v="166.72"/>
    <n v="41.680000000000007"/>
    <n v="0.25"/>
    <n v="6"/>
  </r>
  <r>
    <x v="94"/>
    <d v="2017-12-23T00:00:00"/>
    <x v="0"/>
    <x v="15"/>
    <x v="3"/>
    <s v="Office Supplies"/>
    <x v="8"/>
    <n v="24.816000000000003"/>
    <n v="8.3753999999999991"/>
    <n v="0.33750000000000002"/>
    <n v="6"/>
  </r>
  <r>
    <x v="94"/>
    <d v="2017-12-23T00:00:00"/>
    <x v="0"/>
    <x v="15"/>
    <x v="3"/>
    <s v="Furniture"/>
    <x v="5"/>
    <n v="124.36"/>
    <n v="27.359200000000001"/>
    <n v="0.22"/>
    <n v="6"/>
  </r>
  <r>
    <x v="930"/>
    <d v="2017-07-23T00:00:00"/>
    <x v="0"/>
    <x v="9"/>
    <x v="3"/>
    <s v="Technology"/>
    <x v="16"/>
    <n v="599.97"/>
    <n v="69.996499999999969"/>
    <n v="0.116666666666667"/>
    <n v="5"/>
  </r>
  <r>
    <x v="930"/>
    <d v="2017-07-23T00:00:00"/>
    <x v="0"/>
    <x v="9"/>
    <x v="3"/>
    <s v="Furniture"/>
    <x v="1"/>
    <n v="198.744"/>
    <n v="-14.195999999999984"/>
    <n v="-7.1428571428571397E-2"/>
    <n v="5"/>
  </r>
  <r>
    <x v="930"/>
    <d v="2017-07-23T00:00:00"/>
    <x v="0"/>
    <x v="9"/>
    <x v="3"/>
    <s v="Office Supplies"/>
    <x v="14"/>
    <n v="9.1840000000000011"/>
    <n v="1.1479999999999988"/>
    <n v="0.125"/>
    <n v="5"/>
  </r>
  <r>
    <x v="54"/>
    <d v="2016-11-09T00:00:00"/>
    <x v="1"/>
    <x v="5"/>
    <x v="2"/>
    <s v="Office Supplies"/>
    <x v="10"/>
    <n v="9.2480000000000011"/>
    <n v="3.3524000000000003"/>
    <n v="0.36249999999999999"/>
    <n v="6"/>
  </r>
  <r>
    <x v="918"/>
    <d v="2014-04-12T00:00:00"/>
    <x v="2"/>
    <x v="1"/>
    <x v="1"/>
    <s v="Furniture"/>
    <x v="3"/>
    <n v="99.591999999999999"/>
    <n v="2.4897999999999989"/>
    <n v="2.5000000000000001E-2"/>
    <n v="4"/>
  </r>
  <r>
    <x v="918"/>
    <d v="2014-04-12T00:00:00"/>
    <x v="2"/>
    <x v="1"/>
    <x v="1"/>
    <s v="Technology"/>
    <x v="11"/>
    <n v="399.96"/>
    <n v="139.98599999999999"/>
    <n v="0.35"/>
    <n v="4"/>
  </r>
  <r>
    <x v="1041"/>
    <d v="2016-08-16T00:00:00"/>
    <x v="0"/>
    <x v="18"/>
    <x v="0"/>
    <s v="Office Supplies"/>
    <x v="10"/>
    <n v="15.552000000000003"/>
    <n v="5.4432"/>
    <n v="0.35"/>
    <n v="2"/>
  </r>
  <r>
    <x v="794"/>
    <d v="2014-09-30T00:00:00"/>
    <x v="2"/>
    <x v="22"/>
    <x v="1"/>
    <s v="Office Supplies"/>
    <x v="6"/>
    <n v="14.576000000000001"/>
    <n v="2.3685999999999989"/>
    <n v="0.16250000000000001"/>
    <n v="5"/>
  </r>
  <r>
    <x v="25"/>
    <d v="2016-12-11T00:00:00"/>
    <x v="0"/>
    <x v="1"/>
    <x v="1"/>
    <s v="Office Supplies"/>
    <x v="8"/>
    <n v="209.60000000000002"/>
    <n v="68.11999999999999"/>
    <n v="0.32500000000000001"/>
    <n v="0"/>
  </r>
  <r>
    <x v="25"/>
    <d v="2016-12-11T00:00:00"/>
    <x v="0"/>
    <x v="1"/>
    <x v="1"/>
    <s v="Office Supplies"/>
    <x v="6"/>
    <n v="23.32"/>
    <n v="6.0632000000000019"/>
    <n v="0.26"/>
    <n v="0"/>
  </r>
  <r>
    <x v="25"/>
    <d v="2016-12-11T00:00:00"/>
    <x v="0"/>
    <x v="1"/>
    <x v="1"/>
    <s v="Office Supplies"/>
    <x v="10"/>
    <n v="30.98"/>
    <n v="13.940999999999999"/>
    <n v="0.45"/>
    <n v="0"/>
  </r>
  <r>
    <x v="25"/>
    <d v="2016-12-11T00:00:00"/>
    <x v="0"/>
    <x v="1"/>
    <x v="1"/>
    <s v="Technology"/>
    <x v="11"/>
    <n v="119.96"/>
    <n v="25.191599999999994"/>
    <n v="0.21"/>
    <n v="0"/>
  </r>
  <r>
    <x v="25"/>
    <d v="2016-12-11T00:00:00"/>
    <x v="0"/>
    <x v="1"/>
    <x v="1"/>
    <s v="Furniture"/>
    <x v="1"/>
    <n v="363.92"/>
    <n v="-31.843000000000018"/>
    <n v="-8.7499999999999994E-2"/>
    <n v="0"/>
  </r>
  <r>
    <x v="25"/>
    <d v="2016-12-11T00:00:00"/>
    <x v="0"/>
    <x v="1"/>
    <x v="1"/>
    <s v="Office Supplies"/>
    <x v="8"/>
    <n v="35.808"/>
    <n v="11.189999999999996"/>
    <n v="0.3125"/>
    <n v="0"/>
  </r>
  <r>
    <x v="25"/>
    <d v="2016-12-11T00:00:00"/>
    <x v="0"/>
    <x v="1"/>
    <x v="1"/>
    <s v="Office Supplies"/>
    <x v="8"/>
    <n v="122.688"/>
    <n v="39.873599999999982"/>
    <n v="0.32500000000000001"/>
    <n v="0"/>
  </r>
  <r>
    <x v="25"/>
    <d v="2016-12-11T00:00:00"/>
    <x v="0"/>
    <x v="1"/>
    <x v="1"/>
    <s v="Furniture"/>
    <x v="3"/>
    <n v="892.13600000000008"/>
    <n v="111.51699999999991"/>
    <n v="0.125"/>
    <n v="0"/>
  </r>
  <r>
    <x v="25"/>
    <d v="2016-12-11T00:00:00"/>
    <x v="0"/>
    <x v="1"/>
    <x v="1"/>
    <s v="Office Supplies"/>
    <x v="4"/>
    <n v="50.22"/>
    <n v="2.0087999999999973"/>
    <n v="3.9999999999999897E-2"/>
    <n v="0"/>
  </r>
  <r>
    <x v="25"/>
    <d v="2016-12-11T00:00:00"/>
    <x v="0"/>
    <x v="1"/>
    <x v="1"/>
    <s v="Office Supplies"/>
    <x v="9"/>
    <n v="83.42"/>
    <n v="24.191799999999994"/>
    <n v="0.28999999999999998"/>
    <n v="0"/>
  </r>
  <r>
    <x v="25"/>
    <d v="2016-12-11T00:00:00"/>
    <x v="0"/>
    <x v="1"/>
    <x v="1"/>
    <s v="Office Supplies"/>
    <x v="8"/>
    <n v="5.8719999999999999"/>
    <n v="2.1286"/>
    <n v="0.36249999999999999"/>
    <n v="0"/>
  </r>
  <r>
    <x v="302"/>
    <d v="2015-02-05T00:00:00"/>
    <x v="1"/>
    <x v="7"/>
    <x v="1"/>
    <s v="Office Supplies"/>
    <x v="8"/>
    <n v="12.144"/>
    <n v="4.0985999999999994"/>
    <n v="0.33750000000000002"/>
    <n v="2"/>
  </r>
  <r>
    <x v="723"/>
    <d v="2016-12-31T00:00:00"/>
    <x v="0"/>
    <x v="21"/>
    <x v="1"/>
    <s v="Office Supplies"/>
    <x v="12"/>
    <n v="27.792000000000002"/>
    <n v="10.422000000000001"/>
    <n v="0.375"/>
    <n v="2"/>
  </r>
  <r>
    <x v="515"/>
    <d v="2017-09-05T00:00:00"/>
    <x v="2"/>
    <x v="21"/>
    <x v="1"/>
    <s v="Office Supplies"/>
    <x v="14"/>
    <n v="6.2080000000000002"/>
    <n v="0.69839999999999902"/>
    <n v="0.1125"/>
    <n v="5"/>
  </r>
  <r>
    <x v="1144"/>
    <d v="2017-02-09T00:00:00"/>
    <x v="0"/>
    <x v="15"/>
    <x v="3"/>
    <s v="Office Supplies"/>
    <x v="9"/>
    <n v="32.67"/>
    <n v="8.4942000000000011"/>
    <n v="0.26"/>
    <n v="5"/>
  </r>
  <r>
    <x v="776"/>
    <d v="2014-12-08T00:00:00"/>
    <x v="1"/>
    <x v="1"/>
    <x v="1"/>
    <s v="Office Supplies"/>
    <x v="4"/>
    <n v="1261.33"/>
    <n v="327.94580000000002"/>
    <n v="0.26"/>
    <n v="2"/>
  </r>
  <r>
    <x v="198"/>
    <d v="2016-06-03T00:00:00"/>
    <x v="2"/>
    <x v="1"/>
    <x v="1"/>
    <s v="Office Supplies"/>
    <x v="10"/>
    <n v="38.880000000000003"/>
    <n v="18.662400000000002"/>
    <n v="0.48"/>
    <n v="4"/>
  </r>
  <r>
    <x v="206"/>
    <d v="2016-05-26T00:00:00"/>
    <x v="1"/>
    <x v="5"/>
    <x v="2"/>
    <s v="Office Supplies"/>
    <x v="8"/>
    <n v="1.9639999999999995"/>
    <n v="-3.2406000000000006"/>
    <n v="-1.65"/>
    <n v="5"/>
  </r>
  <r>
    <x v="206"/>
    <d v="2016-05-26T00:00:00"/>
    <x v="1"/>
    <x v="5"/>
    <x v="2"/>
    <s v="Office Supplies"/>
    <x v="10"/>
    <n v="82.656000000000006"/>
    <n v="30.996000000000002"/>
    <n v="0.375"/>
    <n v="5"/>
  </r>
  <r>
    <x v="128"/>
    <d v="2014-08-14T00:00:00"/>
    <x v="0"/>
    <x v="1"/>
    <x v="1"/>
    <s v="Office Supplies"/>
    <x v="10"/>
    <n v="5.98"/>
    <n v="2.6909999999999998"/>
    <n v="0.45"/>
    <n v="5"/>
  </r>
  <r>
    <x v="64"/>
    <d v="2016-09-10T00:00:00"/>
    <x v="2"/>
    <x v="10"/>
    <x v="2"/>
    <s v="Office Supplies"/>
    <x v="10"/>
    <n v="9.2480000000000011"/>
    <n v="3.3524000000000003"/>
    <n v="0.36249999999999999"/>
    <n v="5"/>
  </r>
  <r>
    <x v="310"/>
    <d v="2016-07-28T00:00:00"/>
    <x v="0"/>
    <x v="5"/>
    <x v="2"/>
    <s v="Office Supplies"/>
    <x v="6"/>
    <n v="4.4479999999999995"/>
    <n v="0.3335999999999999"/>
    <n v="7.4999999999999997E-2"/>
    <n v="5"/>
  </r>
  <r>
    <x v="310"/>
    <d v="2016-07-28T00:00:00"/>
    <x v="0"/>
    <x v="5"/>
    <x v="2"/>
    <s v="Office Supplies"/>
    <x v="10"/>
    <n v="5.1840000000000011"/>
    <n v="1.8144"/>
    <n v="0.35"/>
    <n v="5"/>
  </r>
  <r>
    <x v="310"/>
    <d v="2016-07-28T00:00:00"/>
    <x v="0"/>
    <x v="5"/>
    <x v="2"/>
    <s v="Office Supplies"/>
    <x v="6"/>
    <n v="175.92"/>
    <n v="15.393000000000008"/>
    <n v="8.7499999999999994E-2"/>
    <n v="5"/>
  </r>
  <r>
    <x v="310"/>
    <d v="2016-07-28T00:00:00"/>
    <x v="0"/>
    <x v="5"/>
    <x v="2"/>
    <s v="Office Supplies"/>
    <x v="8"/>
    <n v="4.7519999999999989"/>
    <n v="-8.3160000000000025"/>
    <n v="-1.75"/>
    <n v="5"/>
  </r>
  <r>
    <x v="310"/>
    <d v="2016-07-28T00:00:00"/>
    <x v="0"/>
    <x v="5"/>
    <x v="2"/>
    <s v="Office Supplies"/>
    <x v="14"/>
    <n v="13.344000000000001"/>
    <n v="1.0007999999999999"/>
    <n v="7.4999999999999997E-2"/>
    <n v="5"/>
  </r>
  <r>
    <x v="536"/>
    <d v="2016-05-17T00:00:00"/>
    <x v="0"/>
    <x v="4"/>
    <x v="1"/>
    <s v="Office Supplies"/>
    <x v="12"/>
    <n v="54.900000000000006"/>
    <n v="26.901000000000003"/>
    <n v="0.49"/>
    <n v="5"/>
  </r>
  <r>
    <x v="476"/>
    <d v="2016-09-06T00:00:00"/>
    <x v="0"/>
    <x v="3"/>
    <x v="0"/>
    <s v="Office Supplies"/>
    <x v="8"/>
    <n v="22.911000000000005"/>
    <n v="-17.565099999999994"/>
    <n v="-0.76666666666666605"/>
    <n v="4"/>
  </r>
  <r>
    <x v="476"/>
    <d v="2016-09-06T00:00:00"/>
    <x v="0"/>
    <x v="3"/>
    <x v="0"/>
    <s v="Office Supplies"/>
    <x v="9"/>
    <n v="309.45600000000002"/>
    <n v="34.813799999999944"/>
    <n v="0.1125"/>
    <n v="4"/>
  </r>
  <r>
    <x v="476"/>
    <d v="2016-09-06T00:00:00"/>
    <x v="0"/>
    <x v="3"/>
    <x v="0"/>
    <s v="Office Supplies"/>
    <x v="6"/>
    <n v="19.456000000000003"/>
    <n v="3.4047999999999981"/>
    <n v="0.17499999999999999"/>
    <n v="4"/>
  </r>
  <r>
    <x v="476"/>
    <d v="2016-09-06T00:00:00"/>
    <x v="0"/>
    <x v="3"/>
    <x v="0"/>
    <s v="Furniture"/>
    <x v="3"/>
    <n v="472.51800000000003"/>
    <n v="-149.63070000000005"/>
    <n v="-0.31666666666666698"/>
    <n v="4"/>
  </r>
  <r>
    <x v="476"/>
    <d v="2016-09-06T00:00:00"/>
    <x v="0"/>
    <x v="3"/>
    <x v="0"/>
    <s v="Technology"/>
    <x v="11"/>
    <n v="1012.6800000000001"/>
    <n v="303.80400000000003"/>
    <n v="0.3"/>
    <n v="4"/>
  </r>
  <r>
    <x v="476"/>
    <d v="2016-09-06T00:00:00"/>
    <x v="0"/>
    <x v="3"/>
    <x v="0"/>
    <s v="Office Supplies"/>
    <x v="8"/>
    <n v="17.220000000000006"/>
    <n v="-12.628"/>
    <n v="-0.73333333333333295"/>
    <n v="4"/>
  </r>
  <r>
    <x v="246"/>
    <d v="2017-07-25T00:00:00"/>
    <x v="1"/>
    <x v="1"/>
    <x v="1"/>
    <s v="Office Supplies"/>
    <x v="6"/>
    <n v="3.52"/>
    <n v="1.6896"/>
    <n v="0.48"/>
    <n v="4"/>
  </r>
  <r>
    <x v="246"/>
    <d v="2017-07-25T00:00:00"/>
    <x v="1"/>
    <x v="1"/>
    <x v="1"/>
    <s v="Technology"/>
    <x v="7"/>
    <n v="1626.1920000000002"/>
    <n v="121.96440000000001"/>
    <n v="7.4999999999999997E-2"/>
    <n v="4"/>
  </r>
  <r>
    <x v="145"/>
    <d v="2017-09-28T00:00:00"/>
    <x v="1"/>
    <x v="9"/>
    <x v="3"/>
    <s v="Office Supplies"/>
    <x v="8"/>
    <n v="8.5950000000000024"/>
    <n v="-6.3030000000000008"/>
    <n v="-0.73333333333333295"/>
    <n v="3"/>
  </r>
  <r>
    <x v="145"/>
    <d v="2017-09-28T00:00:00"/>
    <x v="1"/>
    <x v="9"/>
    <x v="3"/>
    <s v="Office Supplies"/>
    <x v="14"/>
    <n v="190.89600000000002"/>
    <n v="-42.951599999999999"/>
    <n v="-0.22500000000000001"/>
    <n v="3"/>
  </r>
  <r>
    <x v="646"/>
    <d v="2017-08-06T00:00:00"/>
    <x v="0"/>
    <x v="1"/>
    <x v="1"/>
    <s v="Office Supplies"/>
    <x v="4"/>
    <n v="99.87"/>
    <n v="23.968799999999998"/>
    <n v="0.24"/>
    <n v="3"/>
  </r>
  <r>
    <x v="969"/>
    <d v="2015-10-27T00:00:00"/>
    <x v="0"/>
    <x v="33"/>
    <x v="1"/>
    <s v="Office Supplies"/>
    <x v="6"/>
    <n v="79.36"/>
    <n v="23.807999999999993"/>
    <n v="0.3"/>
    <n v="2"/>
  </r>
  <r>
    <x v="140"/>
    <d v="2017-06-19T00:00:00"/>
    <x v="1"/>
    <x v="1"/>
    <x v="1"/>
    <s v="Technology"/>
    <x v="7"/>
    <n v="119.96"/>
    <n v="7.4974999999999987"/>
    <n v="6.25E-2"/>
    <n v="4"/>
  </r>
  <r>
    <x v="1145"/>
    <d v="2015-01-13T00:00:00"/>
    <x v="0"/>
    <x v="0"/>
    <x v="0"/>
    <s v="Office Supplies"/>
    <x v="10"/>
    <n v="106.32"/>
    <n v="49.970399999999991"/>
    <n v="0.47"/>
    <n v="4"/>
  </r>
  <r>
    <x v="1145"/>
    <d v="2015-01-13T00:00:00"/>
    <x v="0"/>
    <x v="0"/>
    <x v="0"/>
    <s v="Office Supplies"/>
    <x v="9"/>
    <n v="163.44"/>
    <n v="45.763200000000012"/>
    <n v="0.28000000000000003"/>
    <n v="4"/>
  </r>
  <r>
    <x v="1145"/>
    <d v="2015-01-13T00:00:00"/>
    <x v="0"/>
    <x v="0"/>
    <x v="0"/>
    <s v="Office Supplies"/>
    <x v="6"/>
    <n v="42.76"/>
    <n v="11.117599999999999"/>
    <n v="0.26"/>
    <n v="4"/>
  </r>
  <r>
    <x v="1145"/>
    <d v="2015-01-13T00:00:00"/>
    <x v="0"/>
    <x v="0"/>
    <x v="0"/>
    <s v="Office Supplies"/>
    <x v="10"/>
    <n v="51.550000000000004"/>
    <n v="24.2285"/>
    <n v="0.47"/>
    <n v="4"/>
  </r>
  <r>
    <x v="97"/>
    <d v="2015-02-13T00:00:00"/>
    <x v="0"/>
    <x v="10"/>
    <x v="2"/>
    <s v="Technology"/>
    <x v="11"/>
    <n v="479.952"/>
    <n v="89.990999999999985"/>
    <n v="0.1875"/>
    <n v="4"/>
  </r>
  <r>
    <x v="1146"/>
    <d v="2016-08-20T00:00:00"/>
    <x v="0"/>
    <x v="15"/>
    <x v="3"/>
    <s v="Office Supplies"/>
    <x v="8"/>
    <n v="146.68799999999999"/>
    <n v="55.007999999999996"/>
    <n v="0.375"/>
    <n v="1"/>
  </r>
  <r>
    <x v="1146"/>
    <d v="2016-08-20T00:00:00"/>
    <x v="0"/>
    <x v="15"/>
    <x v="3"/>
    <s v="Office Supplies"/>
    <x v="8"/>
    <n v="276.78400000000005"/>
    <n v="89.954799999999992"/>
    <n v="0.32500000000000001"/>
    <n v="1"/>
  </r>
  <r>
    <x v="1146"/>
    <d v="2016-08-20T00:00:00"/>
    <x v="0"/>
    <x v="15"/>
    <x v="3"/>
    <s v="Office Supplies"/>
    <x v="8"/>
    <n v="25.32"/>
    <n v="9.1785000000000014"/>
    <n v="0.36249999999999999"/>
    <n v="1"/>
  </r>
  <r>
    <x v="44"/>
    <d v="2017-11-10T00:00:00"/>
    <x v="0"/>
    <x v="15"/>
    <x v="3"/>
    <s v="Office Supplies"/>
    <x v="10"/>
    <n v="318.95999999999998"/>
    <n v="149.91119999999998"/>
    <n v="0.47"/>
    <n v="4"/>
  </r>
  <r>
    <x v="207"/>
    <d v="2015-12-30T00:00:00"/>
    <x v="0"/>
    <x v="15"/>
    <x v="3"/>
    <s v="Office Supplies"/>
    <x v="10"/>
    <n v="212.64"/>
    <n v="99.940799999999982"/>
    <n v="0.47"/>
    <n v="4"/>
  </r>
  <r>
    <x v="533"/>
    <d v="2014-11-28T00:00:00"/>
    <x v="0"/>
    <x v="16"/>
    <x v="1"/>
    <s v="Office Supplies"/>
    <x v="12"/>
    <n v="23.472000000000001"/>
    <n v="8.8019999999999978"/>
    <n v="0.375"/>
    <n v="5"/>
  </r>
  <r>
    <x v="1147"/>
    <d v="2016-08-05T00:00:00"/>
    <x v="1"/>
    <x v="5"/>
    <x v="2"/>
    <s v="Office Supplies"/>
    <x v="10"/>
    <n v="19.648"/>
    <n v="6.6311999999999989"/>
    <n v="0.33750000000000002"/>
    <n v="4"/>
  </r>
  <r>
    <x v="158"/>
    <d v="2014-09-24T00:00:00"/>
    <x v="0"/>
    <x v="9"/>
    <x v="3"/>
    <s v="Office Supplies"/>
    <x v="8"/>
    <n v="6.5700000000000012"/>
    <n v="-5.036999999999999"/>
    <n v="-0.76666666666666605"/>
    <n v="3"/>
  </r>
  <r>
    <x v="507"/>
    <d v="2017-09-08T00:00:00"/>
    <x v="0"/>
    <x v="1"/>
    <x v="1"/>
    <s v="Office Supplies"/>
    <x v="4"/>
    <n v="421.1"/>
    <n v="105.27499999999998"/>
    <n v="0.25"/>
    <n v="4"/>
  </r>
  <r>
    <x v="249"/>
    <d v="2017-06-21T00:00:00"/>
    <x v="1"/>
    <x v="24"/>
    <x v="3"/>
    <s v="Furniture"/>
    <x v="1"/>
    <n v="760.11599999999987"/>
    <n v="-43.435200000000009"/>
    <n v="-5.7142857142857197E-2"/>
    <n v="2"/>
  </r>
  <r>
    <x v="249"/>
    <d v="2017-06-21T00:00:00"/>
    <x v="1"/>
    <x v="24"/>
    <x v="3"/>
    <s v="Furniture"/>
    <x v="5"/>
    <n v="38.784000000000006"/>
    <n v="7.2719999999999949"/>
    <n v="0.1875"/>
    <n v="2"/>
  </r>
  <r>
    <x v="249"/>
    <d v="2017-06-21T00:00:00"/>
    <x v="1"/>
    <x v="24"/>
    <x v="3"/>
    <s v="Technology"/>
    <x v="11"/>
    <n v="122.32799999999999"/>
    <n v="1.5291000000000032"/>
    <n v="1.2500000000000001E-2"/>
    <n v="2"/>
  </r>
  <r>
    <x v="475"/>
    <d v="2016-04-26T00:00:00"/>
    <x v="0"/>
    <x v="15"/>
    <x v="3"/>
    <s v="Technology"/>
    <x v="7"/>
    <n v="25.98"/>
    <n v="0.77939999999999898"/>
    <n v="0.03"/>
    <n v="7"/>
  </r>
  <r>
    <x v="475"/>
    <d v="2016-04-26T00:00:00"/>
    <x v="0"/>
    <x v="15"/>
    <x v="3"/>
    <s v="Office Supplies"/>
    <x v="6"/>
    <n v="3.28"/>
    <n v="1.4759999999999998"/>
    <n v="0.45"/>
    <n v="7"/>
  </r>
  <r>
    <x v="475"/>
    <d v="2016-04-26T00:00:00"/>
    <x v="0"/>
    <x v="15"/>
    <x v="3"/>
    <s v="Office Supplies"/>
    <x v="4"/>
    <n v="459.88"/>
    <n v="13.796400000000006"/>
    <n v="0.03"/>
    <n v="7"/>
  </r>
  <r>
    <x v="475"/>
    <d v="2016-04-26T00:00:00"/>
    <x v="0"/>
    <x v="15"/>
    <x v="3"/>
    <s v="Office Supplies"/>
    <x v="14"/>
    <n v="7.76"/>
    <n v="2.2503999999999991"/>
    <n v="0.28999999999999998"/>
    <n v="7"/>
  </r>
  <r>
    <x v="475"/>
    <d v="2016-04-26T00:00:00"/>
    <x v="0"/>
    <x v="15"/>
    <x v="3"/>
    <s v="Office Supplies"/>
    <x v="6"/>
    <n v="71.959999999999994"/>
    <n v="17.989999999999995"/>
    <n v="0.25"/>
    <n v="7"/>
  </r>
  <r>
    <x v="475"/>
    <d v="2016-04-26T00:00:00"/>
    <x v="0"/>
    <x v="15"/>
    <x v="3"/>
    <s v="Office Supplies"/>
    <x v="14"/>
    <n v="54.900000000000006"/>
    <n v="15.372000000000003"/>
    <n v="0.28000000000000003"/>
    <n v="7"/>
  </r>
  <r>
    <x v="475"/>
    <d v="2016-04-26T00:00:00"/>
    <x v="0"/>
    <x v="15"/>
    <x v="3"/>
    <s v="Office Supplies"/>
    <x v="8"/>
    <n v="9.2799999999999994"/>
    <n v="3.2479999999999998"/>
    <n v="0.35"/>
    <n v="7"/>
  </r>
  <r>
    <x v="465"/>
    <d v="2016-05-06T00:00:00"/>
    <x v="1"/>
    <x v="33"/>
    <x v="1"/>
    <s v="Furniture"/>
    <x v="3"/>
    <n v="1685.88"/>
    <n v="320.31720000000001"/>
    <n v="0.19"/>
    <n v="1"/>
  </r>
  <r>
    <x v="465"/>
    <d v="2016-05-06T00:00:00"/>
    <x v="1"/>
    <x v="33"/>
    <x v="1"/>
    <s v="Office Supplies"/>
    <x v="8"/>
    <n v="5.7280000000000006"/>
    <n v="2.0047999999999995"/>
    <n v="0.35"/>
    <n v="1"/>
  </r>
  <r>
    <x v="638"/>
    <d v="2014-10-23T00:00:00"/>
    <x v="0"/>
    <x v="4"/>
    <x v="1"/>
    <s v="Office Supplies"/>
    <x v="10"/>
    <n v="61.96"/>
    <n v="27.881999999999998"/>
    <n v="0.45"/>
    <n v="5"/>
  </r>
  <r>
    <x v="638"/>
    <d v="2014-10-23T00:00:00"/>
    <x v="0"/>
    <x v="4"/>
    <x v="1"/>
    <s v="Office Supplies"/>
    <x v="8"/>
    <n v="1.3440000000000001"/>
    <n v="0.47039999999999987"/>
    <n v="0.35"/>
    <n v="5"/>
  </r>
  <r>
    <x v="778"/>
    <d v="2017-02-17T00:00:00"/>
    <x v="1"/>
    <x v="15"/>
    <x v="3"/>
    <s v="Office Supplies"/>
    <x v="10"/>
    <n v="17.940000000000001"/>
    <n v="8.7906000000000013"/>
    <n v="0.49"/>
    <n v="4"/>
  </r>
  <r>
    <x v="701"/>
    <d v="2017-11-24T00:00:00"/>
    <x v="1"/>
    <x v="4"/>
    <x v="1"/>
    <s v="Office Supplies"/>
    <x v="8"/>
    <n v="13.904"/>
    <n v="4.5187999999999997"/>
    <n v="0.32500000000000001"/>
    <n v="7"/>
  </r>
  <r>
    <x v="407"/>
    <d v="2014-01-26T00:00:00"/>
    <x v="1"/>
    <x v="18"/>
    <x v="0"/>
    <s v="Office Supplies"/>
    <x v="8"/>
    <n v="67.194000000000003"/>
    <n v="-51.515399999999985"/>
    <n v="-0.76666666666666605"/>
    <n v="6"/>
  </r>
  <r>
    <x v="96"/>
    <d v="2017-12-08T00:00:00"/>
    <x v="0"/>
    <x v="4"/>
    <x v="1"/>
    <s v="Office Supplies"/>
    <x v="10"/>
    <n v="41.86"/>
    <n v="18.837"/>
    <n v="0.45"/>
    <n v="7"/>
  </r>
  <r>
    <x v="96"/>
    <d v="2017-12-08T00:00:00"/>
    <x v="0"/>
    <x v="4"/>
    <x v="1"/>
    <s v="Furniture"/>
    <x v="0"/>
    <n v="141.96"/>
    <n v="41.168399999999991"/>
    <n v="0.28999999999999998"/>
    <n v="7"/>
  </r>
  <r>
    <x v="101"/>
    <d v="2015-08-16T00:00:00"/>
    <x v="1"/>
    <x v="15"/>
    <x v="3"/>
    <s v="Furniture"/>
    <x v="5"/>
    <n v="10.02"/>
    <n v="4.4088000000000012"/>
    <n v="0.44"/>
    <n v="7"/>
  </r>
  <r>
    <x v="101"/>
    <d v="2015-08-16T00:00:00"/>
    <x v="1"/>
    <x v="15"/>
    <x v="3"/>
    <s v="Office Supplies"/>
    <x v="10"/>
    <n v="144.12"/>
    <n v="69.177599999999984"/>
    <n v="0.48"/>
    <n v="7"/>
  </r>
  <r>
    <x v="720"/>
    <d v="2016-09-29T00:00:00"/>
    <x v="0"/>
    <x v="32"/>
    <x v="0"/>
    <s v="Office Supplies"/>
    <x v="10"/>
    <n v="17.940000000000001"/>
    <n v="8.7906000000000013"/>
    <n v="0.49"/>
    <n v="2"/>
  </r>
  <r>
    <x v="720"/>
    <d v="2016-09-29T00:00:00"/>
    <x v="0"/>
    <x v="32"/>
    <x v="0"/>
    <s v="Office Supplies"/>
    <x v="6"/>
    <n v="13.89"/>
    <n v="4.5836999999999994"/>
    <n v="0.33"/>
    <n v="2"/>
  </r>
  <r>
    <x v="696"/>
    <d v="2016-11-20T00:00:00"/>
    <x v="0"/>
    <x v="13"/>
    <x v="3"/>
    <s v="Office Supplies"/>
    <x v="10"/>
    <n v="16.45"/>
    <n v="7.5669999999999993"/>
    <n v="0.46"/>
    <n v="6"/>
  </r>
  <r>
    <x v="696"/>
    <d v="2016-11-20T00:00:00"/>
    <x v="0"/>
    <x v="13"/>
    <x v="3"/>
    <s v="Furniture"/>
    <x v="5"/>
    <n v="19.920000000000002"/>
    <n v="6.573599999999999"/>
    <n v="0.33"/>
    <n v="6"/>
  </r>
  <r>
    <x v="947"/>
    <d v="2016-04-22T00:00:00"/>
    <x v="0"/>
    <x v="18"/>
    <x v="0"/>
    <s v="Technology"/>
    <x v="11"/>
    <n v="35.167999999999999"/>
    <n v="8.3524000000000012"/>
    <n v="0.23749999999999999"/>
    <n v="6"/>
  </r>
  <r>
    <x v="947"/>
    <d v="2016-04-22T00:00:00"/>
    <x v="0"/>
    <x v="18"/>
    <x v="0"/>
    <s v="Office Supplies"/>
    <x v="10"/>
    <n v="123.08799999999999"/>
    <n v="40.003599999999999"/>
    <n v="0.32500000000000001"/>
    <n v="6"/>
  </r>
  <r>
    <x v="200"/>
    <d v="2017-12-01T00:00:00"/>
    <x v="2"/>
    <x v="14"/>
    <x v="2"/>
    <s v="Furniture"/>
    <x v="3"/>
    <n v="257.94"/>
    <n v="67.064400000000006"/>
    <n v="0.26"/>
    <n v="5"/>
  </r>
  <r>
    <x v="200"/>
    <d v="2017-12-01T00:00:00"/>
    <x v="2"/>
    <x v="14"/>
    <x v="2"/>
    <s v="Technology"/>
    <x v="7"/>
    <n v="1879.96"/>
    <n v="545.18839999999977"/>
    <n v="0.28999999999999998"/>
    <n v="5"/>
  </r>
  <r>
    <x v="200"/>
    <d v="2017-12-01T00:00:00"/>
    <x v="2"/>
    <x v="14"/>
    <x v="2"/>
    <s v="Furniture"/>
    <x v="5"/>
    <n v="27.46"/>
    <n v="9.8856000000000002"/>
    <n v="0.36"/>
    <n v="5"/>
  </r>
  <r>
    <x v="200"/>
    <d v="2017-12-01T00:00:00"/>
    <x v="2"/>
    <x v="14"/>
    <x v="2"/>
    <s v="Technology"/>
    <x v="7"/>
    <n v="89.98"/>
    <n v="43.190399999999997"/>
    <n v="0.48"/>
    <n v="5"/>
  </r>
  <r>
    <x v="200"/>
    <d v="2017-12-01T00:00:00"/>
    <x v="2"/>
    <x v="14"/>
    <x v="2"/>
    <s v="Furniture"/>
    <x v="1"/>
    <n v="828.59999999999991"/>
    <n v="240.29399999999995"/>
    <n v="0.28999999999999998"/>
    <n v="5"/>
  </r>
  <r>
    <x v="312"/>
    <d v="2015-11-27T00:00:00"/>
    <x v="0"/>
    <x v="2"/>
    <x v="0"/>
    <s v="Office Supplies"/>
    <x v="8"/>
    <n v="7.2300000000000022"/>
    <n v="-5.7840000000000007"/>
    <n v="-0.8"/>
    <n v="7"/>
  </r>
  <r>
    <x v="312"/>
    <d v="2015-11-27T00:00:00"/>
    <x v="0"/>
    <x v="2"/>
    <x v="0"/>
    <s v="Office Supplies"/>
    <x v="4"/>
    <n v="17.440000000000001"/>
    <n v="1.3079999999999989"/>
    <n v="7.49999999999999E-2"/>
    <n v="7"/>
  </r>
  <r>
    <x v="312"/>
    <d v="2015-11-27T00:00:00"/>
    <x v="0"/>
    <x v="2"/>
    <x v="0"/>
    <s v="Office Supplies"/>
    <x v="8"/>
    <n v="62.88000000000001"/>
    <n v="-50.304000000000002"/>
    <n v="-0.8"/>
    <n v="7"/>
  </r>
  <r>
    <x v="312"/>
    <d v="2015-11-27T00:00:00"/>
    <x v="0"/>
    <x v="2"/>
    <x v="0"/>
    <s v="Furniture"/>
    <x v="0"/>
    <n v="290.35200000000003"/>
    <n v="-36.294000000000011"/>
    <n v="-0.125"/>
    <n v="7"/>
  </r>
  <r>
    <x v="210"/>
    <d v="2017-09-07T00:00:00"/>
    <x v="0"/>
    <x v="25"/>
    <x v="2"/>
    <s v="Technology"/>
    <x v="11"/>
    <n v="113.52"/>
    <n v="46.543199999999999"/>
    <n v="0.41"/>
    <n v="0"/>
  </r>
  <r>
    <x v="210"/>
    <d v="2017-09-07T00:00:00"/>
    <x v="0"/>
    <x v="25"/>
    <x v="2"/>
    <s v="Furniture"/>
    <x v="5"/>
    <n v="135.29999999999998"/>
    <n v="37.883999999999993"/>
    <n v="0.28000000000000003"/>
    <n v="0"/>
  </r>
  <r>
    <x v="156"/>
    <d v="2014-11-29T00:00:00"/>
    <x v="2"/>
    <x v="17"/>
    <x v="0"/>
    <s v="Furniture"/>
    <x v="5"/>
    <n v="111.15"/>
    <n v="48.906000000000006"/>
    <n v="0.44"/>
    <n v="5"/>
  </r>
  <r>
    <x v="825"/>
    <d v="2017-03-16T00:00:00"/>
    <x v="2"/>
    <x v="9"/>
    <x v="3"/>
    <s v="Technology"/>
    <x v="7"/>
    <n v="776.84999999999991"/>
    <n v="-181.26499999999999"/>
    <n v="-0.233333333333333"/>
    <n v="5"/>
  </r>
  <r>
    <x v="825"/>
    <d v="2017-03-16T00:00:00"/>
    <x v="2"/>
    <x v="9"/>
    <x v="3"/>
    <s v="Office Supplies"/>
    <x v="8"/>
    <n v="12.294"/>
    <n v="-8.6057999999999986"/>
    <n v="-0.7"/>
    <n v="5"/>
  </r>
  <r>
    <x v="825"/>
    <d v="2017-03-16T00:00:00"/>
    <x v="2"/>
    <x v="9"/>
    <x v="3"/>
    <s v="Furniture"/>
    <x v="3"/>
    <n v="154.76400000000001"/>
    <n v="-46.429200000000023"/>
    <n v="-0.3"/>
    <n v="5"/>
  </r>
  <r>
    <x v="825"/>
    <d v="2017-03-16T00:00:00"/>
    <x v="2"/>
    <x v="9"/>
    <x v="3"/>
    <s v="Office Supplies"/>
    <x v="4"/>
    <n v="43.28"/>
    <n v="3.2460000000000022"/>
    <n v="7.4999999999999997E-2"/>
    <n v="5"/>
  </r>
  <r>
    <x v="1"/>
    <d v="2016-06-17T00:00:00"/>
    <x v="0"/>
    <x v="15"/>
    <x v="3"/>
    <s v="Office Supplies"/>
    <x v="10"/>
    <n v="92.94"/>
    <n v="41.822999999999993"/>
    <n v="0.45"/>
    <n v="5"/>
  </r>
  <r>
    <x v="1"/>
    <d v="2016-06-17T00:00:00"/>
    <x v="0"/>
    <x v="15"/>
    <x v="3"/>
    <s v="Office Supplies"/>
    <x v="9"/>
    <n v="52.56"/>
    <n v="18.396000000000001"/>
    <n v="0.35"/>
    <n v="5"/>
  </r>
  <r>
    <x v="153"/>
    <d v="2015-06-30T00:00:00"/>
    <x v="0"/>
    <x v="5"/>
    <x v="2"/>
    <s v="Technology"/>
    <x v="7"/>
    <n v="971.88000000000011"/>
    <n v="109.33649999999994"/>
    <n v="0.1125"/>
    <n v="4"/>
  </r>
  <r>
    <x v="66"/>
    <d v="2017-12-26T00:00:00"/>
    <x v="2"/>
    <x v="19"/>
    <x v="0"/>
    <s v="Furniture"/>
    <x v="1"/>
    <n v="141.96"/>
    <n v="35.490000000000009"/>
    <n v="0.25"/>
    <n v="4"/>
  </r>
  <r>
    <x v="66"/>
    <d v="2017-12-25T00:00:00"/>
    <x v="0"/>
    <x v="16"/>
    <x v="1"/>
    <s v="Furniture"/>
    <x v="3"/>
    <n v="182.55"/>
    <n v="-135.08699999999999"/>
    <n v="-0.74"/>
    <n v="3"/>
  </r>
  <r>
    <x v="1148"/>
    <d v="2014-10-15T00:00:00"/>
    <x v="1"/>
    <x v="3"/>
    <x v="0"/>
    <s v="Office Supplies"/>
    <x v="10"/>
    <n v="88.768000000000001"/>
    <n v="31.068799999999996"/>
    <n v="0.35"/>
    <n v="6"/>
  </r>
  <r>
    <x v="895"/>
    <d v="2015-12-15T00:00:00"/>
    <x v="0"/>
    <x v="10"/>
    <x v="2"/>
    <s v="Office Supplies"/>
    <x v="9"/>
    <n v="53.087999999999994"/>
    <n v="-108.8304"/>
    <n v="-2.0499999999999998"/>
    <n v="5"/>
  </r>
  <r>
    <x v="707"/>
    <d v="2015-12-27T00:00:00"/>
    <x v="0"/>
    <x v="32"/>
    <x v="0"/>
    <s v="Furniture"/>
    <x v="5"/>
    <n v="275.88"/>
    <n v="46.899599999999964"/>
    <n v="0.17"/>
    <n v="2"/>
  </r>
  <r>
    <x v="707"/>
    <d v="2015-12-27T00:00:00"/>
    <x v="0"/>
    <x v="32"/>
    <x v="0"/>
    <s v="Office Supplies"/>
    <x v="8"/>
    <n v="157.89999999999998"/>
    <n v="74.212999999999994"/>
    <n v="0.47"/>
    <n v="2"/>
  </r>
  <r>
    <x v="568"/>
    <d v="2017-05-04T00:00:00"/>
    <x v="0"/>
    <x v="30"/>
    <x v="3"/>
    <s v="Office Supplies"/>
    <x v="2"/>
    <n v="4.91"/>
    <n v="2.4058999999999999"/>
    <n v="0.49"/>
    <n v="5"/>
  </r>
  <r>
    <x v="463"/>
    <d v="2016-03-31T00:00:00"/>
    <x v="0"/>
    <x v="1"/>
    <x v="1"/>
    <s v="Office Supplies"/>
    <x v="4"/>
    <n v="87.92"/>
    <n v="0.87919999999999732"/>
    <n v="9.9999999999999707E-3"/>
    <n v="3"/>
  </r>
  <r>
    <x v="463"/>
    <d v="2016-03-31T00:00:00"/>
    <x v="0"/>
    <x v="1"/>
    <x v="1"/>
    <s v="Office Supplies"/>
    <x v="10"/>
    <n v="5.98"/>
    <n v="2.9302000000000001"/>
    <n v="0.49"/>
    <n v="3"/>
  </r>
  <r>
    <x v="1149"/>
    <d v="2015-05-18T00:00:00"/>
    <x v="2"/>
    <x v="10"/>
    <x v="2"/>
    <s v="Technology"/>
    <x v="7"/>
    <n v="222.38400000000001"/>
    <n v="16.678799999999995"/>
    <n v="7.4999999999999997E-2"/>
    <n v="5"/>
  </r>
  <r>
    <x v="1149"/>
    <d v="2015-05-18T00:00:00"/>
    <x v="2"/>
    <x v="10"/>
    <x v="2"/>
    <s v="Office Supplies"/>
    <x v="13"/>
    <n v="16"/>
    <n v="5.6"/>
    <n v="0.35"/>
    <n v="5"/>
  </r>
  <r>
    <x v="1129"/>
    <d v="2014-07-09T00:00:00"/>
    <x v="0"/>
    <x v="17"/>
    <x v="0"/>
    <s v="Office Supplies"/>
    <x v="10"/>
    <n v="21.84"/>
    <n v="10.92"/>
    <n v="0.5"/>
    <n v="5"/>
  </r>
  <r>
    <x v="1129"/>
    <d v="2014-07-09T00:00:00"/>
    <x v="0"/>
    <x v="17"/>
    <x v="0"/>
    <s v="Office Supplies"/>
    <x v="8"/>
    <n v="15.600000000000001"/>
    <n v="7.6440000000000001"/>
    <n v="0.49"/>
    <n v="5"/>
  </r>
  <r>
    <x v="1150"/>
    <d v="2014-04-24T00:00:00"/>
    <x v="1"/>
    <x v="15"/>
    <x v="3"/>
    <s v="Office Supplies"/>
    <x v="12"/>
    <n v="247.84"/>
    <n v="121.44159999999999"/>
    <n v="0.49"/>
    <n v="2"/>
  </r>
  <r>
    <x v="1150"/>
    <d v="2014-04-24T00:00:00"/>
    <x v="1"/>
    <x v="15"/>
    <x v="3"/>
    <s v="Office Supplies"/>
    <x v="8"/>
    <n v="9.9120000000000008"/>
    <n v="3.3452999999999995"/>
    <n v="0.33750000000000002"/>
    <n v="2"/>
  </r>
  <r>
    <x v="251"/>
    <d v="2016-09-22T00:00:00"/>
    <x v="0"/>
    <x v="34"/>
    <x v="3"/>
    <s v="Office Supplies"/>
    <x v="4"/>
    <n v="69.52"/>
    <n v="17.379999999999995"/>
    <n v="0.25"/>
    <n v="3"/>
  </r>
  <r>
    <x v="192"/>
    <d v="2014-07-24T00:00:00"/>
    <x v="0"/>
    <x v="1"/>
    <x v="1"/>
    <s v="Office Supplies"/>
    <x v="6"/>
    <n v="11.52"/>
    <n v="3.2256"/>
    <n v="0.28000000000000003"/>
    <n v="2"/>
  </r>
  <r>
    <x v="192"/>
    <d v="2014-07-24T00:00:00"/>
    <x v="0"/>
    <x v="1"/>
    <x v="1"/>
    <s v="Furniture"/>
    <x v="1"/>
    <n v="717.72"/>
    <n v="71.77200000000002"/>
    <n v="0.1"/>
    <n v="2"/>
  </r>
  <r>
    <x v="192"/>
    <d v="2014-07-24T00:00:00"/>
    <x v="0"/>
    <x v="1"/>
    <x v="1"/>
    <s v="Office Supplies"/>
    <x v="4"/>
    <n v="236.5"/>
    <n v="68.584999999999994"/>
    <n v="0.28999999999999998"/>
    <n v="2"/>
  </r>
  <r>
    <x v="192"/>
    <d v="2014-07-24T00:00:00"/>
    <x v="0"/>
    <x v="1"/>
    <x v="1"/>
    <s v="Furniture"/>
    <x v="3"/>
    <n v="170.35200000000003"/>
    <n v="19.164599999999979"/>
    <n v="0.1125"/>
    <n v="2"/>
  </r>
  <r>
    <x v="1048"/>
    <d v="2017-10-14T00:00:00"/>
    <x v="0"/>
    <x v="15"/>
    <x v="3"/>
    <s v="Furniture"/>
    <x v="1"/>
    <n v="145.76400000000001"/>
    <n v="3.2392000000000074"/>
    <n v="2.2222222222222299E-2"/>
    <n v="6"/>
  </r>
  <r>
    <x v="1016"/>
    <d v="2017-04-27T00:00:00"/>
    <x v="0"/>
    <x v="1"/>
    <x v="1"/>
    <s v="Technology"/>
    <x v="11"/>
    <n v="107.97"/>
    <n v="22.6737"/>
    <n v="0.21"/>
    <n v="2"/>
  </r>
  <r>
    <x v="606"/>
    <d v="2017-03-30T00:00:00"/>
    <x v="1"/>
    <x v="5"/>
    <x v="2"/>
    <s v="Technology"/>
    <x v="11"/>
    <n v="143.96"/>
    <n v="1.7995000000000019"/>
    <n v="1.2500000000000001E-2"/>
    <n v="4"/>
  </r>
  <r>
    <x v="606"/>
    <d v="2017-03-30T00:00:00"/>
    <x v="1"/>
    <x v="5"/>
    <x v="2"/>
    <s v="Technology"/>
    <x v="16"/>
    <n v="2399.96"/>
    <n v="569.99050000000011"/>
    <n v="0.23749999999999999"/>
    <n v="4"/>
  </r>
  <r>
    <x v="606"/>
    <d v="2017-03-30T00:00:00"/>
    <x v="1"/>
    <x v="5"/>
    <x v="2"/>
    <s v="Office Supplies"/>
    <x v="10"/>
    <n v="74.352000000000004"/>
    <n v="23.234999999999992"/>
    <n v="0.3125"/>
    <n v="4"/>
  </r>
  <r>
    <x v="606"/>
    <d v="2017-03-30T00:00:00"/>
    <x v="1"/>
    <x v="5"/>
    <x v="2"/>
    <s v="Office Supplies"/>
    <x v="9"/>
    <n v="87.167999999999978"/>
    <n v="-226.63679999999999"/>
    <n v="-2.6"/>
    <n v="4"/>
  </r>
  <r>
    <x v="606"/>
    <d v="2017-03-30T00:00:00"/>
    <x v="1"/>
    <x v="5"/>
    <x v="2"/>
    <s v="Office Supplies"/>
    <x v="4"/>
    <n v="32.231999999999999"/>
    <n v="2.4173999999999989"/>
    <n v="7.4999999999999997E-2"/>
    <n v="4"/>
  </r>
  <r>
    <x v="464"/>
    <d v="2017-05-10T00:00:00"/>
    <x v="1"/>
    <x v="9"/>
    <x v="3"/>
    <s v="Office Supplies"/>
    <x v="8"/>
    <n v="2.2020000000000004"/>
    <n v="-1.5413999999999999"/>
    <n v="-0.7"/>
    <n v="6"/>
  </r>
  <r>
    <x v="464"/>
    <d v="2017-05-10T00:00:00"/>
    <x v="1"/>
    <x v="9"/>
    <x v="3"/>
    <s v="Office Supplies"/>
    <x v="8"/>
    <n v="9.3960000000000008"/>
    <n v="-7.5167999999999964"/>
    <n v="-0.8"/>
    <n v="6"/>
  </r>
  <r>
    <x v="696"/>
    <d v="2016-11-18T00:00:00"/>
    <x v="0"/>
    <x v="39"/>
    <x v="3"/>
    <s v="Technology"/>
    <x v="7"/>
    <n v="89.97"/>
    <n v="25.191600000000005"/>
    <n v="0.28000000000000003"/>
    <n v="4"/>
  </r>
  <r>
    <x v="1037"/>
    <d v="2014-01-07T00:00:00"/>
    <x v="1"/>
    <x v="32"/>
    <x v="0"/>
    <s v="Office Supplies"/>
    <x v="6"/>
    <n v="12.78"/>
    <n v="5.2397999999999998"/>
    <n v="0.41"/>
    <n v="1"/>
  </r>
  <r>
    <x v="797"/>
    <d v="2016-12-30T00:00:00"/>
    <x v="0"/>
    <x v="24"/>
    <x v="3"/>
    <s v="Technology"/>
    <x v="11"/>
    <n v="40"/>
    <n v="0.5"/>
    <n v="1.2500000000000001E-2"/>
    <n v="3"/>
  </r>
  <r>
    <x v="504"/>
    <d v="2017-05-04T00:00:00"/>
    <x v="2"/>
    <x v="1"/>
    <x v="1"/>
    <s v="Office Supplies"/>
    <x v="8"/>
    <n v="23.24"/>
    <n v="7.5529999999999982"/>
    <n v="0.32500000000000001"/>
    <n v="4"/>
  </r>
  <r>
    <x v="81"/>
    <d v="2017-04-23T00:00:00"/>
    <x v="0"/>
    <x v="39"/>
    <x v="3"/>
    <s v="Furniture"/>
    <x v="1"/>
    <n v="908.82"/>
    <n v="227.20500000000004"/>
    <n v="0.25"/>
    <n v="2"/>
  </r>
  <r>
    <x v="629"/>
    <d v="2017-08-24T00:00:00"/>
    <x v="2"/>
    <x v="5"/>
    <x v="2"/>
    <s v="Office Supplies"/>
    <x v="14"/>
    <n v="5.5520000000000005"/>
    <n v="-1.0410000000000006"/>
    <n v="-0.1875"/>
    <n v="7"/>
  </r>
  <r>
    <x v="629"/>
    <d v="2017-08-24T00:00:00"/>
    <x v="2"/>
    <x v="5"/>
    <x v="2"/>
    <s v="Office Supplies"/>
    <x v="6"/>
    <n v="8.016"/>
    <n v="1.0019999999999993"/>
    <n v="0.125"/>
    <n v="7"/>
  </r>
  <r>
    <x v="629"/>
    <d v="2017-08-24T00:00:00"/>
    <x v="2"/>
    <x v="5"/>
    <x v="2"/>
    <s v="Furniture"/>
    <x v="1"/>
    <n v="74.591999999999999"/>
    <n v="-2.1312000000000033"/>
    <n v="-2.8571428571428598E-2"/>
    <n v="7"/>
  </r>
  <r>
    <x v="629"/>
    <d v="2017-08-24T00:00:00"/>
    <x v="2"/>
    <x v="5"/>
    <x v="2"/>
    <s v="Furniture"/>
    <x v="5"/>
    <n v="16.784000000000002"/>
    <n v="-22.238800000000001"/>
    <n v="-1.325"/>
    <n v="7"/>
  </r>
  <r>
    <x v="629"/>
    <d v="2017-08-24T00:00:00"/>
    <x v="2"/>
    <x v="5"/>
    <x v="2"/>
    <s v="Office Supplies"/>
    <x v="9"/>
    <n v="38.86399999999999"/>
    <n v="-99.103200000000044"/>
    <n v="-2.5499999999999998"/>
    <n v="7"/>
  </r>
  <r>
    <x v="396"/>
    <d v="2016-11-15T00:00:00"/>
    <x v="2"/>
    <x v="1"/>
    <x v="1"/>
    <s v="Technology"/>
    <x v="7"/>
    <n v="203.976"/>
    <n v="25.496999999999986"/>
    <n v="0.125"/>
    <n v="3"/>
  </r>
  <r>
    <x v="396"/>
    <d v="2016-11-15T00:00:00"/>
    <x v="2"/>
    <x v="1"/>
    <x v="1"/>
    <s v="Furniture"/>
    <x v="3"/>
    <n v="674.35200000000009"/>
    <n v="-8.4294000000000153"/>
    <n v="-1.2500000000000001E-2"/>
    <n v="3"/>
  </r>
  <r>
    <x v="393"/>
    <d v="2016-10-06T00:00:00"/>
    <x v="0"/>
    <x v="2"/>
    <x v="0"/>
    <s v="Office Supplies"/>
    <x v="8"/>
    <n v="5.3880000000000008"/>
    <n v="-4.49"/>
    <n v="-0.83333333333333304"/>
    <n v="5"/>
  </r>
  <r>
    <x v="393"/>
    <d v="2016-10-06T00:00:00"/>
    <x v="0"/>
    <x v="2"/>
    <x v="0"/>
    <s v="Office Supplies"/>
    <x v="6"/>
    <n v="30.975999999999999"/>
    <n v="5.0335999999999999"/>
    <n v="0.16250000000000001"/>
    <n v="5"/>
  </r>
  <r>
    <x v="1151"/>
    <d v="2016-02-14T00:00:00"/>
    <x v="0"/>
    <x v="32"/>
    <x v="0"/>
    <s v="Office Supplies"/>
    <x v="4"/>
    <n v="1350.1200000000001"/>
    <n v="175.51560000000001"/>
    <n v="0.13"/>
    <n v="2"/>
  </r>
  <r>
    <x v="1151"/>
    <d v="2016-02-14T00:00:00"/>
    <x v="0"/>
    <x v="32"/>
    <x v="0"/>
    <s v="Office Supplies"/>
    <x v="8"/>
    <n v="15.92"/>
    <n v="7.4824000000000002"/>
    <n v="0.47"/>
    <n v="2"/>
  </r>
  <r>
    <x v="373"/>
    <d v="2016-11-17T00:00:00"/>
    <x v="2"/>
    <x v="4"/>
    <x v="1"/>
    <s v="Furniture"/>
    <x v="5"/>
    <n v="19.54"/>
    <n v="7.2297999999999991"/>
    <n v="0.37"/>
    <n v="4"/>
  </r>
  <r>
    <x v="759"/>
    <d v="2014-04-30T00:00:00"/>
    <x v="2"/>
    <x v="1"/>
    <x v="1"/>
    <s v="Office Supplies"/>
    <x v="6"/>
    <n v="21.400000000000002"/>
    <n v="6.2059999999999977"/>
    <n v="0.28999999999999998"/>
    <n v="4"/>
  </r>
  <r>
    <x v="759"/>
    <d v="2014-04-30T00:00:00"/>
    <x v="2"/>
    <x v="1"/>
    <x v="1"/>
    <s v="Office Supplies"/>
    <x v="2"/>
    <n v="12.6"/>
    <n v="5.7959999999999994"/>
    <n v="0.46"/>
    <n v="4"/>
  </r>
  <r>
    <x v="1067"/>
    <d v="2015-08-15T00:00:00"/>
    <x v="2"/>
    <x v="15"/>
    <x v="3"/>
    <s v="Office Supplies"/>
    <x v="6"/>
    <n v="11.96"/>
    <n v="3.1096000000000004"/>
    <n v="0.26"/>
    <n v="4"/>
  </r>
  <r>
    <x v="1067"/>
    <d v="2015-08-15T00:00:00"/>
    <x v="2"/>
    <x v="15"/>
    <x v="3"/>
    <s v="Technology"/>
    <x v="7"/>
    <n v="138"/>
    <n v="34.5"/>
    <n v="0.25"/>
    <n v="4"/>
  </r>
  <r>
    <x v="581"/>
    <d v="2016-12-03T00:00:00"/>
    <x v="0"/>
    <x v="2"/>
    <x v="0"/>
    <s v="Technology"/>
    <x v="7"/>
    <n v="116.75999999999999"/>
    <n v="14.594999999999985"/>
    <n v="0.125"/>
    <n v="6"/>
  </r>
  <r>
    <x v="581"/>
    <d v="2016-12-03T00:00:00"/>
    <x v="0"/>
    <x v="2"/>
    <x v="0"/>
    <s v="Furniture"/>
    <x v="3"/>
    <n v="331.02300000000008"/>
    <n v="-114.35339999999997"/>
    <n v="-0.34545454545454501"/>
    <n v="6"/>
  </r>
  <r>
    <x v="99"/>
    <d v="2016-10-28T00:00:00"/>
    <x v="1"/>
    <x v="15"/>
    <x v="3"/>
    <s v="Furniture"/>
    <x v="5"/>
    <n v="756.80000000000007"/>
    <n v="75.679999999999978"/>
    <n v="0.1"/>
    <n v="0"/>
  </r>
  <r>
    <x v="282"/>
    <d v="2015-01-02T00:00:00"/>
    <x v="2"/>
    <x v="10"/>
    <x v="2"/>
    <s v="Furniture"/>
    <x v="5"/>
    <n v="8.7360000000000007"/>
    <n v="-4.804800000000002"/>
    <n v="-0.55000000000000004"/>
    <n v="4"/>
  </r>
  <r>
    <x v="229"/>
    <d v="2015-09-17T00:00:00"/>
    <x v="0"/>
    <x v="15"/>
    <x v="3"/>
    <s v="Office Supplies"/>
    <x v="6"/>
    <n v="6.08"/>
    <n v="2.0671999999999997"/>
    <n v="0.34"/>
    <n v="7"/>
  </r>
  <r>
    <x v="280"/>
    <d v="2017-10-06T00:00:00"/>
    <x v="0"/>
    <x v="1"/>
    <x v="1"/>
    <s v="Furniture"/>
    <x v="5"/>
    <n v="17.46"/>
    <n v="5.936399999999999"/>
    <n v="0.34"/>
    <n v="4"/>
  </r>
  <r>
    <x v="280"/>
    <d v="2017-10-06T00:00:00"/>
    <x v="0"/>
    <x v="1"/>
    <x v="1"/>
    <s v="Technology"/>
    <x v="15"/>
    <n v="369.16"/>
    <n v="32.301500000000019"/>
    <n v="8.7499999999999994E-2"/>
    <n v="4"/>
  </r>
  <r>
    <x v="108"/>
    <d v="2016-09-13T00:00:00"/>
    <x v="1"/>
    <x v="16"/>
    <x v="1"/>
    <s v="Office Supplies"/>
    <x v="6"/>
    <n v="2.9120000000000004"/>
    <n v="0.90999999999999981"/>
    <n v="0.3125"/>
    <n v="2"/>
  </r>
  <r>
    <x v="108"/>
    <d v="2016-09-13T00:00:00"/>
    <x v="1"/>
    <x v="16"/>
    <x v="1"/>
    <s v="Office Supplies"/>
    <x v="10"/>
    <n v="20.736000000000004"/>
    <n v="7.2576000000000001"/>
    <n v="0.35"/>
    <n v="2"/>
  </r>
  <r>
    <x v="108"/>
    <d v="2016-09-13T00:00:00"/>
    <x v="1"/>
    <x v="16"/>
    <x v="1"/>
    <s v="Office Supplies"/>
    <x v="10"/>
    <n v="9.5680000000000014"/>
    <n v="2.9899999999999993"/>
    <n v="0.3125"/>
    <n v="2"/>
  </r>
  <r>
    <x v="799"/>
    <d v="2016-06-06T00:00:00"/>
    <x v="1"/>
    <x v="4"/>
    <x v="1"/>
    <s v="Office Supplies"/>
    <x v="10"/>
    <n v="30.18"/>
    <n v="13.8828"/>
    <n v="0.46"/>
    <n v="4"/>
  </r>
  <r>
    <x v="799"/>
    <d v="2016-06-06T00:00:00"/>
    <x v="1"/>
    <x v="4"/>
    <x v="1"/>
    <s v="Office Supplies"/>
    <x v="8"/>
    <n v="51.648000000000003"/>
    <n v="18.7224"/>
    <n v="0.36249999999999999"/>
    <n v="4"/>
  </r>
  <r>
    <x v="799"/>
    <d v="2016-06-06T00:00:00"/>
    <x v="1"/>
    <x v="4"/>
    <x v="1"/>
    <s v="Office Supplies"/>
    <x v="8"/>
    <n v="11.231999999999999"/>
    <n v="3.9312000000000005"/>
    <n v="0.35"/>
    <n v="4"/>
  </r>
  <r>
    <x v="453"/>
    <d v="2017-10-19T00:00:00"/>
    <x v="0"/>
    <x v="1"/>
    <x v="1"/>
    <s v="Office Supplies"/>
    <x v="2"/>
    <n v="14.73"/>
    <n v="7.2176999999999998"/>
    <n v="0.49"/>
    <n v="4"/>
  </r>
  <r>
    <x v="874"/>
    <d v="2015-09-30T00:00:00"/>
    <x v="1"/>
    <x v="12"/>
    <x v="2"/>
    <s v="Office Supplies"/>
    <x v="6"/>
    <n v="16.399999999999999"/>
    <n v="4.7559999999999985"/>
    <n v="0.28999999999999998"/>
    <n v="3"/>
  </r>
  <r>
    <x v="874"/>
    <d v="2015-09-30T00:00:00"/>
    <x v="1"/>
    <x v="12"/>
    <x v="2"/>
    <s v="Office Supplies"/>
    <x v="10"/>
    <n v="25.92"/>
    <n v="12.441600000000001"/>
    <n v="0.48"/>
    <n v="3"/>
  </r>
  <r>
    <x v="910"/>
    <d v="2015-05-06T00:00:00"/>
    <x v="0"/>
    <x v="1"/>
    <x v="1"/>
    <s v="Office Supplies"/>
    <x v="6"/>
    <n v="8.82"/>
    <n v="2.5577999999999994"/>
    <n v="0.28999999999999998"/>
    <n v="3"/>
  </r>
  <r>
    <x v="910"/>
    <d v="2015-05-06T00:00:00"/>
    <x v="0"/>
    <x v="1"/>
    <x v="1"/>
    <s v="Office Supplies"/>
    <x v="8"/>
    <n v="62.496000000000009"/>
    <n v="21.873599999999996"/>
    <n v="0.35"/>
    <n v="3"/>
  </r>
  <r>
    <x v="910"/>
    <d v="2015-05-06T00:00:00"/>
    <x v="0"/>
    <x v="1"/>
    <x v="1"/>
    <s v="Technology"/>
    <x v="11"/>
    <n v="339.96"/>
    <n v="122.38559999999998"/>
    <n v="0.36"/>
    <n v="3"/>
  </r>
  <r>
    <x v="910"/>
    <d v="2015-05-06T00:00:00"/>
    <x v="0"/>
    <x v="1"/>
    <x v="1"/>
    <s v="Office Supplies"/>
    <x v="8"/>
    <n v="49.568000000000005"/>
    <n v="17.348799999999997"/>
    <n v="0.35"/>
    <n v="3"/>
  </r>
  <r>
    <x v="1152"/>
    <d v="2017-01-13T00:00:00"/>
    <x v="0"/>
    <x v="9"/>
    <x v="3"/>
    <s v="Office Supplies"/>
    <x v="8"/>
    <n v="274.49100000000004"/>
    <n v="-228.74250000000006"/>
    <n v="-0.83333333333333404"/>
    <n v="4"/>
  </r>
  <r>
    <x v="678"/>
    <d v="2017-01-31T00:00:00"/>
    <x v="0"/>
    <x v="15"/>
    <x v="3"/>
    <s v="Technology"/>
    <x v="7"/>
    <n v="137.94"/>
    <n v="35.864399999999996"/>
    <n v="0.26"/>
    <n v="4"/>
  </r>
  <r>
    <x v="264"/>
    <d v="2017-09-06T00:00:00"/>
    <x v="0"/>
    <x v="10"/>
    <x v="2"/>
    <s v="Technology"/>
    <x v="11"/>
    <n v="40.68"/>
    <n v="-7.1190000000000015"/>
    <n v="-0.17499999999999999"/>
    <n v="4"/>
  </r>
  <r>
    <x v="216"/>
    <d v="2016-07-18T00:00:00"/>
    <x v="0"/>
    <x v="1"/>
    <x v="1"/>
    <s v="Technology"/>
    <x v="7"/>
    <n v="110.376"/>
    <n v="12.417299999999997"/>
    <n v="0.1125"/>
    <n v="4"/>
  </r>
  <r>
    <x v="216"/>
    <d v="2016-07-18T00:00:00"/>
    <x v="0"/>
    <x v="1"/>
    <x v="1"/>
    <s v="Office Supplies"/>
    <x v="9"/>
    <n v="151.62"/>
    <n v="50.03459999999999"/>
    <n v="0.33"/>
    <n v="4"/>
  </r>
  <r>
    <x v="216"/>
    <d v="2016-07-18T00:00:00"/>
    <x v="0"/>
    <x v="1"/>
    <x v="1"/>
    <s v="Furniture"/>
    <x v="5"/>
    <n v="30.8"/>
    <n v="10.163999999999998"/>
    <n v="0.33"/>
    <n v="4"/>
  </r>
  <r>
    <x v="642"/>
    <d v="2017-02-28T00:00:00"/>
    <x v="1"/>
    <x v="9"/>
    <x v="3"/>
    <s v="Office Supplies"/>
    <x v="10"/>
    <n v="123.92000000000002"/>
    <n v="38.724999999999994"/>
    <n v="0.3125"/>
    <n v="4"/>
  </r>
  <r>
    <x v="642"/>
    <d v="2017-02-28T00:00:00"/>
    <x v="1"/>
    <x v="9"/>
    <x v="3"/>
    <s v="Technology"/>
    <x v="11"/>
    <n v="1319.8"/>
    <n v="214.4674999999998"/>
    <n v="0.16250000000000001"/>
    <n v="4"/>
  </r>
  <r>
    <x v="836"/>
    <d v="2014-07-22T00:00:00"/>
    <x v="0"/>
    <x v="1"/>
    <x v="1"/>
    <s v="Office Supplies"/>
    <x v="8"/>
    <n v="89.712000000000018"/>
    <n v="30.277799999999992"/>
    <n v="0.33750000000000002"/>
    <n v="2"/>
  </r>
  <r>
    <x v="836"/>
    <d v="2014-07-22T00:00:00"/>
    <x v="0"/>
    <x v="1"/>
    <x v="1"/>
    <s v="Office Supplies"/>
    <x v="10"/>
    <n v="22.830000000000002"/>
    <n v="10.7301"/>
    <n v="0.47"/>
    <n v="2"/>
  </r>
  <r>
    <x v="677"/>
    <d v="2017-03-15T00:00:00"/>
    <x v="0"/>
    <x v="29"/>
    <x v="3"/>
    <s v="Office Supplies"/>
    <x v="8"/>
    <n v="30.88"/>
    <n v="15.44"/>
    <n v="0.5"/>
    <n v="2"/>
  </r>
  <r>
    <x v="677"/>
    <d v="2017-03-15T00:00:00"/>
    <x v="0"/>
    <x v="29"/>
    <x v="3"/>
    <s v="Office Supplies"/>
    <x v="9"/>
    <n v="465.16"/>
    <n v="120.94159999999999"/>
    <n v="0.26"/>
    <n v="2"/>
  </r>
  <r>
    <x v="677"/>
    <d v="2017-03-15T00:00:00"/>
    <x v="0"/>
    <x v="29"/>
    <x v="3"/>
    <s v="Office Supplies"/>
    <x v="10"/>
    <n v="27.12"/>
    <n v="12.475199999999999"/>
    <n v="0.46"/>
    <n v="2"/>
  </r>
  <r>
    <x v="387"/>
    <d v="2016-03-12T00:00:00"/>
    <x v="0"/>
    <x v="15"/>
    <x v="3"/>
    <s v="Furniture"/>
    <x v="5"/>
    <n v="113.6"/>
    <n v="44.304000000000002"/>
    <n v="0.39"/>
    <n v="4"/>
  </r>
  <r>
    <x v="387"/>
    <d v="2016-03-12T00:00:00"/>
    <x v="0"/>
    <x v="15"/>
    <x v="3"/>
    <s v="Office Supplies"/>
    <x v="10"/>
    <n v="12.96"/>
    <n v="6.3504000000000005"/>
    <n v="0.49"/>
    <n v="4"/>
  </r>
  <r>
    <x v="387"/>
    <d v="2016-03-12T00:00:00"/>
    <x v="0"/>
    <x v="15"/>
    <x v="3"/>
    <s v="Office Supplies"/>
    <x v="8"/>
    <n v="69.456000000000003"/>
    <n v="22.573199999999996"/>
    <n v="0.32500000000000001"/>
    <n v="4"/>
  </r>
  <r>
    <x v="1035"/>
    <d v="2014-12-10T00:00:00"/>
    <x v="0"/>
    <x v="1"/>
    <x v="1"/>
    <s v="Office Supplies"/>
    <x v="6"/>
    <n v="8.64"/>
    <n v="2.4192"/>
    <n v="0.28000000000000003"/>
    <n v="3"/>
  </r>
  <r>
    <x v="212"/>
    <d v="2016-07-10T00:00:00"/>
    <x v="1"/>
    <x v="9"/>
    <x v="3"/>
    <s v="Technology"/>
    <x v="15"/>
    <n v="341.99100000000004"/>
    <n v="-319.19159999999999"/>
    <n v="-0.93333333333333302"/>
    <n v="0"/>
  </r>
  <r>
    <x v="435"/>
    <d v="2016-12-30T00:00:00"/>
    <x v="0"/>
    <x v="1"/>
    <x v="1"/>
    <s v="Furniture"/>
    <x v="5"/>
    <n v="43.96"/>
    <n v="18.463200000000004"/>
    <n v="0.42"/>
    <n v="6"/>
  </r>
  <r>
    <x v="435"/>
    <d v="2016-12-30T00:00:00"/>
    <x v="0"/>
    <x v="1"/>
    <x v="1"/>
    <s v="Office Supplies"/>
    <x v="12"/>
    <n v="39.76"/>
    <n v="18.687199999999997"/>
    <n v="0.47"/>
    <n v="6"/>
  </r>
  <r>
    <x v="756"/>
    <d v="2017-04-25T00:00:00"/>
    <x v="0"/>
    <x v="1"/>
    <x v="1"/>
    <s v="Furniture"/>
    <x v="5"/>
    <n v="66.36"/>
    <n v="26.544000000000004"/>
    <n v="0.4"/>
    <n v="2"/>
  </r>
  <r>
    <x v="756"/>
    <d v="2017-04-25T00:00:00"/>
    <x v="0"/>
    <x v="1"/>
    <x v="1"/>
    <s v="Office Supplies"/>
    <x v="8"/>
    <n v="92.88000000000001"/>
    <n v="30.185999999999996"/>
    <n v="0.32500000000000001"/>
    <n v="2"/>
  </r>
  <r>
    <x v="756"/>
    <d v="2017-04-25T00:00:00"/>
    <x v="0"/>
    <x v="1"/>
    <x v="1"/>
    <s v="Furniture"/>
    <x v="5"/>
    <n v="24.14"/>
    <n v="7.9662000000000006"/>
    <n v="0.33"/>
    <n v="2"/>
  </r>
  <r>
    <x v="629"/>
    <d v="2017-08-22T00:00:00"/>
    <x v="0"/>
    <x v="9"/>
    <x v="3"/>
    <s v="Furniture"/>
    <x v="1"/>
    <n v="4416.174"/>
    <n v="-630.88200000000006"/>
    <n v="-0.14285714285714299"/>
    <n v="5"/>
  </r>
  <r>
    <x v="1053"/>
    <d v="2017-05-25T00:00:00"/>
    <x v="0"/>
    <x v="1"/>
    <x v="1"/>
    <s v="Office Supplies"/>
    <x v="6"/>
    <n v="49.56"/>
    <n v="18.832800000000002"/>
    <n v="0.38"/>
    <n v="3"/>
  </r>
  <r>
    <x v="839"/>
    <d v="2017-02-13T00:00:00"/>
    <x v="0"/>
    <x v="1"/>
    <x v="1"/>
    <s v="Office Supplies"/>
    <x v="4"/>
    <n v="354.90000000000003"/>
    <n v="17.744999999999962"/>
    <n v="4.9999999999999899E-2"/>
    <n v="4"/>
  </r>
  <r>
    <x v="223"/>
    <d v="2014-03-08T00:00:00"/>
    <x v="1"/>
    <x v="24"/>
    <x v="3"/>
    <s v="Office Supplies"/>
    <x v="2"/>
    <n v="15.120000000000001"/>
    <n v="4.9139999999999988"/>
    <n v="0.32500000000000001"/>
    <n v="5"/>
  </r>
  <r>
    <x v="223"/>
    <d v="2014-03-08T00:00:00"/>
    <x v="1"/>
    <x v="24"/>
    <x v="3"/>
    <s v="Furniture"/>
    <x v="0"/>
    <n v="302.45"/>
    <n v="-199.61700000000002"/>
    <n v="-0.66"/>
    <n v="5"/>
  </r>
  <r>
    <x v="223"/>
    <d v="2014-03-08T00:00:00"/>
    <x v="1"/>
    <x v="24"/>
    <x v="3"/>
    <s v="Office Supplies"/>
    <x v="4"/>
    <n v="44.672000000000004"/>
    <n v="-10.051200000000003"/>
    <n v="-0.22500000000000001"/>
    <n v="5"/>
  </r>
  <r>
    <x v="593"/>
    <d v="2015-06-09T00:00:00"/>
    <x v="0"/>
    <x v="1"/>
    <x v="1"/>
    <s v="Technology"/>
    <x v="11"/>
    <n v="119.98"/>
    <n v="35.994"/>
    <n v="0.3"/>
    <n v="5"/>
  </r>
  <r>
    <x v="593"/>
    <d v="2015-06-09T00:00:00"/>
    <x v="0"/>
    <x v="1"/>
    <x v="1"/>
    <s v="Technology"/>
    <x v="11"/>
    <n v="989.97"/>
    <n v="395.98800000000006"/>
    <n v="0.4"/>
    <n v="5"/>
  </r>
  <r>
    <x v="278"/>
    <d v="2016-09-02T00:00:00"/>
    <x v="1"/>
    <x v="2"/>
    <x v="0"/>
    <s v="Office Supplies"/>
    <x v="2"/>
    <n v="9.2159999999999993"/>
    <n v="3.3408000000000002"/>
    <n v="0.36249999999999999"/>
    <n v="6"/>
  </r>
  <r>
    <x v="126"/>
    <d v="2016-09-18T00:00:00"/>
    <x v="1"/>
    <x v="12"/>
    <x v="2"/>
    <s v="Office Supplies"/>
    <x v="10"/>
    <n v="68.52"/>
    <n v="31.519199999999998"/>
    <n v="0.46"/>
    <n v="6"/>
  </r>
  <r>
    <x v="198"/>
    <d v="2016-06-04T00:00:00"/>
    <x v="2"/>
    <x v="6"/>
    <x v="2"/>
    <s v="Office Supplies"/>
    <x v="9"/>
    <n v="364.74"/>
    <n v="109.42199999999997"/>
    <n v="0.3"/>
    <n v="5"/>
  </r>
  <r>
    <x v="198"/>
    <d v="2016-06-04T00:00:00"/>
    <x v="2"/>
    <x v="6"/>
    <x v="2"/>
    <s v="Furniture"/>
    <x v="5"/>
    <n v="47.400000000000006"/>
    <n v="21.33"/>
    <n v="0.45"/>
    <n v="5"/>
  </r>
  <r>
    <x v="198"/>
    <d v="2016-06-04T00:00:00"/>
    <x v="2"/>
    <x v="6"/>
    <x v="2"/>
    <s v="Office Supplies"/>
    <x v="4"/>
    <n v="49.76"/>
    <n v="13.9328"/>
    <n v="0.28000000000000003"/>
    <n v="5"/>
  </r>
  <r>
    <x v="198"/>
    <d v="2016-06-04T00:00:00"/>
    <x v="2"/>
    <x v="6"/>
    <x v="2"/>
    <s v="Office Supplies"/>
    <x v="6"/>
    <n v="5.56"/>
    <n v="1.4455999999999998"/>
    <n v="0.26"/>
    <n v="5"/>
  </r>
  <r>
    <x v="198"/>
    <d v="2016-06-04T00:00:00"/>
    <x v="2"/>
    <x v="6"/>
    <x v="2"/>
    <s v="Office Supplies"/>
    <x v="10"/>
    <n v="629.09999999999991"/>
    <n v="301.96799999999996"/>
    <n v="0.48"/>
    <n v="5"/>
  </r>
  <r>
    <x v="198"/>
    <d v="2016-06-04T00:00:00"/>
    <x v="2"/>
    <x v="6"/>
    <x v="2"/>
    <s v="Office Supplies"/>
    <x v="6"/>
    <n v="14.7"/>
    <n v="3.9690000000000003"/>
    <n v="0.27"/>
    <n v="5"/>
  </r>
  <r>
    <x v="198"/>
    <d v="2016-06-04T00:00:00"/>
    <x v="2"/>
    <x v="6"/>
    <x v="2"/>
    <s v="Office Supplies"/>
    <x v="10"/>
    <n v="45.36"/>
    <n v="21.772800000000004"/>
    <n v="0.48"/>
    <n v="5"/>
  </r>
  <r>
    <x v="198"/>
    <d v="2016-06-04T00:00:00"/>
    <x v="2"/>
    <x v="6"/>
    <x v="2"/>
    <s v="Technology"/>
    <x v="7"/>
    <n v="125.99"/>
    <n v="35.277200000000008"/>
    <n v="0.28000000000000003"/>
    <n v="5"/>
  </r>
  <r>
    <x v="193"/>
    <d v="2017-06-13T00:00:00"/>
    <x v="1"/>
    <x v="1"/>
    <x v="1"/>
    <s v="Office Supplies"/>
    <x v="6"/>
    <n v="14.700000000000001"/>
    <n v="4.1160000000000005"/>
    <n v="0.28000000000000003"/>
    <n v="3"/>
  </r>
  <r>
    <x v="760"/>
    <d v="2017-10-28T00:00:00"/>
    <x v="1"/>
    <x v="9"/>
    <x v="3"/>
    <s v="Technology"/>
    <x v="7"/>
    <n v="32.700000000000003"/>
    <n v="-6.5399999999999991"/>
    <n v="-0.2"/>
    <n v="6"/>
  </r>
  <r>
    <x v="760"/>
    <d v="2017-10-28T00:00:00"/>
    <x v="1"/>
    <x v="9"/>
    <x v="3"/>
    <s v="Office Supplies"/>
    <x v="12"/>
    <n v="31.680000000000003"/>
    <n v="11.087999999999997"/>
    <n v="0.35"/>
    <n v="6"/>
  </r>
  <r>
    <x v="487"/>
    <d v="2017-06-17T00:00:00"/>
    <x v="0"/>
    <x v="17"/>
    <x v="0"/>
    <s v="Office Supplies"/>
    <x v="6"/>
    <n v="181.86"/>
    <n v="50.9208"/>
    <n v="0.28000000000000003"/>
    <n v="4"/>
  </r>
  <r>
    <x v="533"/>
    <d v="2014-11-26T00:00:00"/>
    <x v="1"/>
    <x v="5"/>
    <x v="2"/>
    <s v="Furniture"/>
    <x v="1"/>
    <n v="155.37199999999999"/>
    <n v="-35.513599999999997"/>
    <n v="-0.22857142857142901"/>
    <n v="3"/>
  </r>
  <r>
    <x v="1153"/>
    <d v="2017-08-16T00:00:00"/>
    <x v="0"/>
    <x v="18"/>
    <x v="0"/>
    <s v="Office Supplies"/>
    <x v="8"/>
    <n v="13.428000000000003"/>
    <n v="-11.190000000000001"/>
    <n v="-0.83333333333333304"/>
    <n v="0"/>
  </r>
  <r>
    <x v="1153"/>
    <d v="2017-08-16T00:00:00"/>
    <x v="0"/>
    <x v="18"/>
    <x v="0"/>
    <s v="Office Supplies"/>
    <x v="4"/>
    <n v="67.13600000000001"/>
    <n v="-0.83920000000000172"/>
    <n v="-1.2500000000000001E-2"/>
    <n v="0"/>
  </r>
  <r>
    <x v="1154"/>
    <d v="2016-01-20T00:00:00"/>
    <x v="0"/>
    <x v="3"/>
    <x v="0"/>
    <s v="Office Supplies"/>
    <x v="10"/>
    <n v="89.567999999999998"/>
    <n v="32.468400000000003"/>
    <n v="0.36249999999999999"/>
    <n v="6"/>
  </r>
  <r>
    <x v="1154"/>
    <d v="2016-01-20T00:00:00"/>
    <x v="0"/>
    <x v="3"/>
    <x v="0"/>
    <s v="Furniture"/>
    <x v="5"/>
    <n v="315.77600000000007"/>
    <n v="31.577600000000018"/>
    <n v="0.1"/>
    <n v="6"/>
  </r>
  <r>
    <x v="1142"/>
    <d v="2016-09-22T00:00:00"/>
    <x v="1"/>
    <x v="1"/>
    <x v="1"/>
    <s v="Furniture"/>
    <x v="0"/>
    <n v="273.666"/>
    <n v="-12.878400000000013"/>
    <n v="-4.7058823529411799E-2"/>
    <n v="6"/>
  </r>
  <r>
    <x v="1142"/>
    <d v="2016-09-22T00:00:00"/>
    <x v="1"/>
    <x v="1"/>
    <x v="1"/>
    <s v="Office Supplies"/>
    <x v="9"/>
    <n v="17.48"/>
    <n v="4.5448000000000004"/>
    <n v="0.26"/>
    <n v="6"/>
  </r>
  <r>
    <x v="1155"/>
    <d v="2016-10-14T00:00:00"/>
    <x v="1"/>
    <x v="3"/>
    <x v="0"/>
    <s v="Office Supplies"/>
    <x v="14"/>
    <n v="20.608000000000004"/>
    <n v="-4.3792000000000009"/>
    <n v="-0.21249999999999999"/>
    <n v="4"/>
  </r>
  <r>
    <x v="1155"/>
    <d v="2016-10-14T00:00:00"/>
    <x v="1"/>
    <x v="3"/>
    <x v="0"/>
    <s v="Office Supplies"/>
    <x v="8"/>
    <n v="4.0950000000000006"/>
    <n v="-2.7300000000000004"/>
    <n v="-0.66666666666666696"/>
    <n v="4"/>
  </r>
  <r>
    <x v="50"/>
    <d v="2015-11-17T00:00:00"/>
    <x v="2"/>
    <x v="37"/>
    <x v="1"/>
    <s v="Technology"/>
    <x v="7"/>
    <n v="339.96000000000004"/>
    <n v="42.494999999999948"/>
    <n v="0.125"/>
    <n v="4"/>
  </r>
  <r>
    <x v="50"/>
    <d v="2015-11-17T00:00:00"/>
    <x v="2"/>
    <x v="37"/>
    <x v="1"/>
    <s v="Furniture"/>
    <x v="5"/>
    <n v="63.980000000000004"/>
    <n v="21.7532"/>
    <n v="0.34"/>
    <n v="4"/>
  </r>
  <r>
    <x v="981"/>
    <d v="2014-11-06T00:00:00"/>
    <x v="2"/>
    <x v="2"/>
    <x v="0"/>
    <s v="Technology"/>
    <x v="11"/>
    <n v="799.92000000000007"/>
    <n v="239.976"/>
    <n v="0.3"/>
    <n v="4"/>
  </r>
  <r>
    <x v="1080"/>
    <d v="2016-07-21T00:00:00"/>
    <x v="2"/>
    <x v="1"/>
    <x v="1"/>
    <s v="Technology"/>
    <x v="7"/>
    <n v="35.984000000000002"/>
    <n v="4.4979999999999958"/>
    <n v="0.125"/>
    <n v="2"/>
  </r>
  <r>
    <x v="1080"/>
    <d v="2016-07-21T00:00:00"/>
    <x v="2"/>
    <x v="1"/>
    <x v="1"/>
    <s v="Technology"/>
    <x v="11"/>
    <n v="389.97"/>
    <n v="132.58980000000003"/>
    <n v="0.34"/>
    <n v="2"/>
  </r>
  <r>
    <x v="675"/>
    <d v="2016-05-14T00:00:00"/>
    <x v="1"/>
    <x v="16"/>
    <x v="1"/>
    <s v="Technology"/>
    <x v="11"/>
    <n v="185.52800000000002"/>
    <n v="48.701099999999997"/>
    <n v="0.26250000000000001"/>
    <n v="0"/>
  </r>
  <r>
    <x v="780"/>
    <d v="2015-02-27T00:00:00"/>
    <x v="0"/>
    <x v="39"/>
    <x v="3"/>
    <s v="Office Supplies"/>
    <x v="8"/>
    <n v="2541.98"/>
    <n v="1270.99"/>
    <n v="0.5"/>
    <n v="6"/>
  </r>
  <r>
    <x v="524"/>
    <d v="2017-10-21T00:00:00"/>
    <x v="2"/>
    <x v="16"/>
    <x v="1"/>
    <s v="Technology"/>
    <x v="15"/>
    <n v="599.98500000000013"/>
    <n v="-479.98799999999994"/>
    <n v="-0.8"/>
    <n v="5"/>
  </r>
  <r>
    <x v="738"/>
    <d v="2017-06-29T00:00:00"/>
    <x v="0"/>
    <x v="10"/>
    <x v="2"/>
    <s v="Office Supplies"/>
    <x v="8"/>
    <n v="3.0359999999999996"/>
    <n v="-5.0094000000000012"/>
    <n v="-1.65"/>
    <n v="7"/>
  </r>
  <r>
    <x v="428"/>
    <d v="2017-09-13T00:00:00"/>
    <x v="0"/>
    <x v="24"/>
    <x v="3"/>
    <s v="Office Supplies"/>
    <x v="6"/>
    <n v="25.920000000000005"/>
    <n v="3.8879999999999972"/>
    <n v="0.15"/>
    <n v="4"/>
  </r>
  <r>
    <x v="428"/>
    <d v="2017-09-13T00:00:00"/>
    <x v="0"/>
    <x v="24"/>
    <x v="3"/>
    <s v="Furniture"/>
    <x v="5"/>
    <n v="66.112000000000009"/>
    <n v="-9.0903999999999989"/>
    <n v="-0.13750000000000001"/>
    <n v="4"/>
  </r>
  <r>
    <x v="336"/>
    <d v="2017-10-19T00:00:00"/>
    <x v="0"/>
    <x v="1"/>
    <x v="1"/>
    <s v="Technology"/>
    <x v="11"/>
    <n v="46.36"/>
    <n v="15.298799999999996"/>
    <n v="0.33"/>
    <n v="5"/>
  </r>
  <r>
    <x v="23"/>
    <d v="2016-06-25T00:00:00"/>
    <x v="1"/>
    <x v="26"/>
    <x v="2"/>
    <s v="Technology"/>
    <x v="11"/>
    <n v="6.9"/>
    <n v="0.5519999999999996"/>
    <n v="7.9999999999999905E-2"/>
    <n v="5"/>
  </r>
  <r>
    <x v="23"/>
    <d v="2016-06-25T00:00:00"/>
    <x v="1"/>
    <x v="26"/>
    <x v="2"/>
    <s v="Furniture"/>
    <x v="5"/>
    <n v="57.69"/>
    <n v="23.652900000000002"/>
    <n v="0.41"/>
    <n v="5"/>
  </r>
  <r>
    <x v="814"/>
    <d v="2014-09-07T00:00:00"/>
    <x v="1"/>
    <x v="5"/>
    <x v="2"/>
    <s v="Technology"/>
    <x v="15"/>
    <n v="559.71"/>
    <n v="-121.27049999999997"/>
    <n v="-0.21666666666666701"/>
    <n v="5"/>
  </r>
  <r>
    <x v="806"/>
    <d v="2016-01-31T00:00:00"/>
    <x v="0"/>
    <x v="1"/>
    <x v="1"/>
    <s v="Office Supplies"/>
    <x v="4"/>
    <n v="305.01"/>
    <n v="76.252499999999998"/>
    <n v="0.25"/>
    <n v="1"/>
  </r>
  <r>
    <x v="806"/>
    <d v="2016-01-31T00:00:00"/>
    <x v="0"/>
    <x v="1"/>
    <x v="1"/>
    <s v="Office Supplies"/>
    <x v="8"/>
    <n v="50.783999999999999"/>
    <n v="17.7744"/>
    <n v="0.35"/>
    <n v="1"/>
  </r>
  <r>
    <x v="806"/>
    <d v="2016-01-31T00:00:00"/>
    <x v="0"/>
    <x v="1"/>
    <x v="1"/>
    <s v="Office Supplies"/>
    <x v="2"/>
    <n v="26.01"/>
    <n v="12.2247"/>
    <n v="0.47"/>
    <n v="1"/>
  </r>
  <r>
    <x v="769"/>
    <d v="2017-12-09T00:00:00"/>
    <x v="0"/>
    <x v="18"/>
    <x v="0"/>
    <s v="Technology"/>
    <x v="15"/>
    <n v="649"/>
    <n v="-272.58000000000015"/>
    <n v="-0.42"/>
    <n v="5"/>
  </r>
  <r>
    <x v="1156"/>
    <d v="2016-01-29T00:00:00"/>
    <x v="0"/>
    <x v="1"/>
    <x v="1"/>
    <s v="Furniture"/>
    <x v="5"/>
    <n v="59.99"/>
    <n v="21.596400000000003"/>
    <n v="0.36"/>
    <n v="6"/>
  </r>
  <r>
    <x v="989"/>
    <d v="2015-05-31T00:00:00"/>
    <x v="0"/>
    <x v="4"/>
    <x v="1"/>
    <s v="Furniture"/>
    <x v="5"/>
    <n v="20.239999999999998"/>
    <n v="7.8935999999999993"/>
    <n v="0.39"/>
    <n v="5"/>
  </r>
  <r>
    <x v="417"/>
    <d v="2014-05-05T00:00:00"/>
    <x v="0"/>
    <x v="5"/>
    <x v="2"/>
    <s v="Office Supplies"/>
    <x v="6"/>
    <n v="37.839999999999996"/>
    <n v="2.8380000000000027"/>
    <n v="7.5000000000000094E-2"/>
    <n v="1"/>
  </r>
  <r>
    <x v="417"/>
    <d v="2014-05-05T00:00:00"/>
    <x v="0"/>
    <x v="5"/>
    <x v="2"/>
    <s v="Office Supplies"/>
    <x v="13"/>
    <n v="5.4719999999999995"/>
    <n v="1.8467999999999996"/>
    <n v="0.33750000000000002"/>
    <n v="1"/>
  </r>
  <r>
    <x v="1157"/>
    <d v="2015-02-14T00:00:00"/>
    <x v="1"/>
    <x v="9"/>
    <x v="3"/>
    <s v="Office Supplies"/>
    <x v="4"/>
    <n v="77.240000000000009"/>
    <n v="7.7240000000000002"/>
    <n v="0.1"/>
    <n v="4"/>
  </r>
  <r>
    <x v="728"/>
    <d v="2014-11-21T00:00:00"/>
    <x v="0"/>
    <x v="10"/>
    <x v="2"/>
    <s v="Furniture"/>
    <x v="3"/>
    <n v="292.10000000000002"/>
    <n v="-175.26000000000005"/>
    <n v="-0.6"/>
    <n v="3"/>
  </r>
  <r>
    <x v="728"/>
    <d v="2014-11-21T00:00:00"/>
    <x v="0"/>
    <x v="10"/>
    <x v="2"/>
    <s v="Furniture"/>
    <x v="5"/>
    <n v="8.5440000000000005"/>
    <n v="-7.4759999999999991"/>
    <n v="-0.875"/>
    <n v="3"/>
  </r>
  <r>
    <x v="728"/>
    <d v="2014-11-21T00:00:00"/>
    <x v="0"/>
    <x v="10"/>
    <x v="2"/>
    <s v="Furniture"/>
    <x v="0"/>
    <n v="424.11599999999999"/>
    <n v="-30.293999999999983"/>
    <n v="-7.1428571428571397E-2"/>
    <n v="3"/>
  </r>
  <r>
    <x v="728"/>
    <d v="2014-11-21T00:00:00"/>
    <x v="0"/>
    <x v="10"/>
    <x v="2"/>
    <s v="Office Supplies"/>
    <x v="8"/>
    <n v="2.8919999999999995"/>
    <n v="-4.9164000000000012"/>
    <n v="-1.7"/>
    <n v="3"/>
  </r>
  <r>
    <x v="728"/>
    <d v="2014-11-21T00:00:00"/>
    <x v="0"/>
    <x v="10"/>
    <x v="2"/>
    <s v="Office Supplies"/>
    <x v="4"/>
    <n v="381.72"/>
    <n v="-66.801000000000045"/>
    <n v="-0.17499999999999999"/>
    <n v="3"/>
  </r>
  <r>
    <x v="507"/>
    <d v="2017-09-08T00:00:00"/>
    <x v="0"/>
    <x v="2"/>
    <x v="0"/>
    <s v="Furniture"/>
    <x v="1"/>
    <n v="97.184000000000012"/>
    <n v="6.0740000000000016"/>
    <n v="6.25E-2"/>
    <n v="4"/>
  </r>
  <r>
    <x v="507"/>
    <d v="2017-09-08T00:00:00"/>
    <x v="0"/>
    <x v="2"/>
    <x v="0"/>
    <s v="Office Supplies"/>
    <x v="10"/>
    <n v="10.368000000000002"/>
    <n v="3.6288"/>
    <n v="0.35"/>
    <n v="4"/>
  </r>
  <r>
    <x v="1158"/>
    <d v="2014-04-02T00:00:00"/>
    <x v="0"/>
    <x v="5"/>
    <x v="2"/>
    <s v="Furniture"/>
    <x v="3"/>
    <n v="890.84099999999989"/>
    <n v="-152.71559999999999"/>
    <n v="-0.17142857142857101"/>
    <n v="4"/>
  </r>
  <r>
    <x v="732"/>
    <d v="2016-11-07T00:00:00"/>
    <x v="0"/>
    <x v="1"/>
    <x v="1"/>
    <s v="Technology"/>
    <x v="11"/>
    <n v="72"/>
    <n v="12.959999999999994"/>
    <n v="0.18"/>
    <n v="2"/>
  </r>
  <r>
    <x v="732"/>
    <d v="2016-11-07T00:00:00"/>
    <x v="0"/>
    <x v="1"/>
    <x v="1"/>
    <s v="Furniture"/>
    <x v="1"/>
    <n v="113.88800000000002"/>
    <n v="9.9651999999999994"/>
    <n v="8.7499999999999994E-2"/>
    <n v="2"/>
  </r>
  <r>
    <x v="732"/>
    <d v="2016-11-07T00:00:00"/>
    <x v="0"/>
    <x v="1"/>
    <x v="1"/>
    <s v="Office Supplies"/>
    <x v="12"/>
    <n v="158.13"/>
    <n v="77.483699999999999"/>
    <n v="0.49"/>
    <n v="2"/>
  </r>
  <r>
    <x v="193"/>
    <d v="2017-06-14T00:00:00"/>
    <x v="1"/>
    <x v="15"/>
    <x v="3"/>
    <s v="Office Supplies"/>
    <x v="13"/>
    <n v="14.129999999999999"/>
    <n v="0.70650000000000013"/>
    <n v="0.05"/>
    <n v="4"/>
  </r>
  <r>
    <x v="544"/>
    <d v="2015-08-14T00:00:00"/>
    <x v="0"/>
    <x v="12"/>
    <x v="2"/>
    <s v="Office Supplies"/>
    <x v="8"/>
    <n v="64.75"/>
    <n v="29.137499999999996"/>
    <n v="0.45"/>
    <n v="4"/>
  </r>
  <r>
    <x v="330"/>
    <d v="2015-10-13T00:00:00"/>
    <x v="0"/>
    <x v="2"/>
    <x v="0"/>
    <s v="Office Supplies"/>
    <x v="8"/>
    <n v="1.8720000000000003"/>
    <n v="-1.3103999999999996"/>
    <n v="-0.7"/>
    <n v="4"/>
  </r>
  <r>
    <x v="330"/>
    <d v="2015-10-13T00:00:00"/>
    <x v="0"/>
    <x v="2"/>
    <x v="0"/>
    <s v="Office Supplies"/>
    <x v="8"/>
    <n v="11.214000000000002"/>
    <n v="-8.5974000000000004"/>
    <n v="-0.76666666666666605"/>
    <n v="4"/>
  </r>
  <r>
    <x v="330"/>
    <d v="2015-10-13T00:00:00"/>
    <x v="0"/>
    <x v="2"/>
    <x v="0"/>
    <s v="Office Supplies"/>
    <x v="6"/>
    <n v="37.375999999999998"/>
    <n v="7.4751999999999992"/>
    <n v="0.2"/>
    <n v="4"/>
  </r>
  <r>
    <x v="316"/>
    <d v="2016-06-02T00:00:00"/>
    <x v="2"/>
    <x v="10"/>
    <x v="2"/>
    <s v="Technology"/>
    <x v="7"/>
    <n v="286.40000000000003"/>
    <n v="25.060000000000016"/>
    <n v="8.7499999999999994E-2"/>
    <n v="5"/>
  </r>
  <r>
    <x v="943"/>
    <d v="2017-05-16T00:00:00"/>
    <x v="0"/>
    <x v="15"/>
    <x v="3"/>
    <s v="Office Supplies"/>
    <x v="6"/>
    <n v="43.92"/>
    <n v="12.736799999999999"/>
    <n v="0.28999999999999998"/>
    <n v="5"/>
  </r>
  <r>
    <x v="1159"/>
    <d v="2016-10-20T00:00:00"/>
    <x v="1"/>
    <x v="15"/>
    <x v="3"/>
    <s v="Furniture"/>
    <x v="3"/>
    <n v="142.18199999999999"/>
    <n v="-37.915200000000027"/>
    <n v="-0.266666666666667"/>
    <n v="4"/>
  </r>
  <r>
    <x v="701"/>
    <d v="2017-11-21T00:00:00"/>
    <x v="1"/>
    <x v="21"/>
    <x v="1"/>
    <s v="Office Supplies"/>
    <x v="10"/>
    <n v="19.608000000000001"/>
    <n v="6.6177000000000001"/>
    <n v="0.33750000000000002"/>
    <n v="4"/>
  </r>
  <r>
    <x v="701"/>
    <d v="2017-11-21T00:00:00"/>
    <x v="1"/>
    <x v="21"/>
    <x v="1"/>
    <s v="Office Supplies"/>
    <x v="8"/>
    <n v="4.1580000000000004"/>
    <n v="-3.4649999999999999"/>
    <n v="-0.83333333333333304"/>
    <n v="4"/>
  </r>
  <r>
    <x v="200"/>
    <d v="2017-11-29T00:00:00"/>
    <x v="0"/>
    <x v="15"/>
    <x v="3"/>
    <s v="Technology"/>
    <x v="7"/>
    <n v="979.95"/>
    <n v="264.58650000000006"/>
    <n v="0.27"/>
    <n v="3"/>
  </r>
  <r>
    <x v="200"/>
    <d v="2017-11-29T00:00:00"/>
    <x v="0"/>
    <x v="15"/>
    <x v="3"/>
    <s v="Furniture"/>
    <x v="5"/>
    <n v="135.29999999999998"/>
    <n v="37.883999999999993"/>
    <n v="0.28000000000000003"/>
    <n v="3"/>
  </r>
  <r>
    <x v="213"/>
    <d v="2017-09-07T00:00:00"/>
    <x v="1"/>
    <x v="10"/>
    <x v="2"/>
    <s v="Office Supplies"/>
    <x v="10"/>
    <n v="8.9039999999999999"/>
    <n v="3.3389999999999995"/>
    <n v="0.375"/>
    <n v="4"/>
  </r>
  <r>
    <x v="213"/>
    <d v="2017-09-07T00:00:00"/>
    <x v="1"/>
    <x v="10"/>
    <x v="2"/>
    <s v="Technology"/>
    <x v="11"/>
    <n v="100.80000000000001"/>
    <n v="21.42"/>
    <n v="0.21249999999999999"/>
    <n v="4"/>
  </r>
  <r>
    <x v="256"/>
    <d v="2017-12-08T00:00:00"/>
    <x v="0"/>
    <x v="15"/>
    <x v="3"/>
    <s v="Furniture"/>
    <x v="5"/>
    <n v="41.96"/>
    <n v="10.909600000000001"/>
    <n v="0.26"/>
    <n v="3"/>
  </r>
  <r>
    <x v="256"/>
    <d v="2017-12-08T00:00:00"/>
    <x v="0"/>
    <x v="15"/>
    <x v="3"/>
    <s v="Office Supplies"/>
    <x v="2"/>
    <n v="9.4499999999999993"/>
    <n v="4.5359999999999996"/>
    <n v="0.48"/>
    <n v="3"/>
  </r>
  <r>
    <x v="468"/>
    <d v="2017-11-17T00:00:00"/>
    <x v="0"/>
    <x v="4"/>
    <x v="1"/>
    <s v="Office Supplies"/>
    <x v="9"/>
    <n v="400.79999999999995"/>
    <n v="112.224"/>
    <n v="0.28000000000000003"/>
    <n v="7"/>
  </r>
  <r>
    <x v="468"/>
    <d v="2017-11-17T00:00:00"/>
    <x v="0"/>
    <x v="4"/>
    <x v="1"/>
    <s v="Office Supplies"/>
    <x v="8"/>
    <n v="28.792000000000002"/>
    <n v="10.077200000000001"/>
    <n v="0.35"/>
    <n v="7"/>
  </r>
  <r>
    <x v="772"/>
    <d v="2014-03-24T00:00:00"/>
    <x v="2"/>
    <x v="1"/>
    <x v="1"/>
    <s v="Furniture"/>
    <x v="5"/>
    <n v="111"/>
    <n v="14.430000000000007"/>
    <n v="0.13"/>
    <n v="6"/>
  </r>
  <r>
    <x v="772"/>
    <d v="2014-03-24T00:00:00"/>
    <x v="2"/>
    <x v="1"/>
    <x v="1"/>
    <s v="Technology"/>
    <x v="15"/>
    <n v="1279.9680000000001"/>
    <n v="415.98959999999994"/>
    <n v="0.32500000000000001"/>
    <n v="6"/>
  </r>
  <r>
    <x v="772"/>
    <d v="2014-03-24T00:00:00"/>
    <x v="2"/>
    <x v="1"/>
    <x v="1"/>
    <s v="Office Supplies"/>
    <x v="4"/>
    <n v="1856.19"/>
    <n v="334.11419999999987"/>
    <n v="0.18"/>
    <n v="6"/>
  </r>
  <r>
    <x v="396"/>
    <d v="2016-11-13T00:00:00"/>
    <x v="1"/>
    <x v="10"/>
    <x v="2"/>
    <s v="Furniture"/>
    <x v="5"/>
    <n v="22.752000000000002"/>
    <n v="-8.532"/>
    <n v="-0.375"/>
    <n v="1"/>
  </r>
  <r>
    <x v="40"/>
    <d v="2017-10-30T00:00:00"/>
    <x v="1"/>
    <x v="9"/>
    <x v="3"/>
    <s v="Technology"/>
    <x v="7"/>
    <n v="61.541999999999994"/>
    <n v="-13.334099999999999"/>
    <n v="-0.21666666666666701"/>
    <n v="4"/>
  </r>
  <r>
    <x v="40"/>
    <d v="2017-10-30T00:00:00"/>
    <x v="1"/>
    <x v="9"/>
    <x v="3"/>
    <s v="Office Supplies"/>
    <x v="8"/>
    <n v="81.438000000000017"/>
    <n v="-65.150399999999991"/>
    <n v="-0.8"/>
    <n v="4"/>
  </r>
  <r>
    <x v="347"/>
    <d v="2015-04-17T00:00:00"/>
    <x v="0"/>
    <x v="2"/>
    <x v="0"/>
    <s v="Furniture"/>
    <x v="5"/>
    <n v="67.36"/>
    <n v="10.103999999999996"/>
    <n v="0.15"/>
    <n v="6"/>
  </r>
  <r>
    <x v="347"/>
    <d v="2015-04-17T00:00:00"/>
    <x v="0"/>
    <x v="2"/>
    <x v="0"/>
    <s v="Furniture"/>
    <x v="5"/>
    <n v="54.527999999999992"/>
    <n v="14.313600000000005"/>
    <n v="0.26250000000000001"/>
    <n v="6"/>
  </r>
  <r>
    <x v="707"/>
    <d v="2015-12-30T00:00:00"/>
    <x v="0"/>
    <x v="15"/>
    <x v="3"/>
    <s v="Technology"/>
    <x v="11"/>
    <n v="843.9"/>
    <n v="371.31600000000003"/>
    <n v="0.44"/>
    <n v="5"/>
  </r>
  <r>
    <x v="707"/>
    <d v="2015-12-30T00:00:00"/>
    <x v="0"/>
    <x v="15"/>
    <x v="3"/>
    <s v="Furniture"/>
    <x v="0"/>
    <n v="449.56800000000004"/>
    <n v="56.195999999999955"/>
    <n v="0.125"/>
    <n v="5"/>
  </r>
  <r>
    <x v="296"/>
    <d v="2017-09-23T00:00:00"/>
    <x v="1"/>
    <x v="1"/>
    <x v="1"/>
    <s v="Office Supplies"/>
    <x v="4"/>
    <n v="15.51"/>
    <n v="3.8774999999999995"/>
    <n v="0.25"/>
    <n v="2"/>
  </r>
  <r>
    <x v="414"/>
    <d v="2014-12-23T00:00:00"/>
    <x v="1"/>
    <x v="15"/>
    <x v="3"/>
    <s v="Furniture"/>
    <x v="1"/>
    <n v="192.18600000000004"/>
    <n v="36.3018"/>
    <n v="0.18888888888888899"/>
    <n v="3"/>
  </r>
  <r>
    <x v="1074"/>
    <d v="2015-07-21T00:00:00"/>
    <x v="1"/>
    <x v="15"/>
    <x v="3"/>
    <s v="Office Supplies"/>
    <x v="6"/>
    <n v="5.76"/>
    <n v="1.6128"/>
    <n v="0.28000000000000003"/>
    <n v="3"/>
  </r>
  <r>
    <x v="711"/>
    <d v="2014-08-01T00:00:00"/>
    <x v="0"/>
    <x v="32"/>
    <x v="0"/>
    <s v="Furniture"/>
    <x v="1"/>
    <n v="67.88"/>
    <n v="18.327599999999997"/>
    <n v="0.27"/>
    <n v="6"/>
  </r>
  <r>
    <x v="711"/>
    <d v="2014-08-01T00:00:00"/>
    <x v="0"/>
    <x v="32"/>
    <x v="0"/>
    <s v="Office Supplies"/>
    <x v="2"/>
    <n v="162.88999999999999"/>
    <n v="76.558299999999988"/>
    <n v="0.47"/>
    <n v="6"/>
  </r>
  <r>
    <x v="711"/>
    <d v="2014-08-01T00:00:00"/>
    <x v="0"/>
    <x v="32"/>
    <x v="0"/>
    <s v="Furniture"/>
    <x v="5"/>
    <n v="25.71"/>
    <n v="9.2556000000000012"/>
    <n v="0.36"/>
    <n v="6"/>
  </r>
  <r>
    <x v="58"/>
    <d v="2015-01-01T00:00:00"/>
    <x v="0"/>
    <x v="15"/>
    <x v="3"/>
    <s v="Office Supplies"/>
    <x v="4"/>
    <n v="191.88"/>
    <n v="19.188000000000002"/>
    <n v="0.1"/>
    <n v="6"/>
  </r>
  <r>
    <x v="157"/>
    <d v="2017-12-17T00:00:00"/>
    <x v="1"/>
    <x v="2"/>
    <x v="0"/>
    <s v="Furniture"/>
    <x v="3"/>
    <n v="721.87500000000011"/>
    <n v="-420"/>
    <n v="-0.58181818181818201"/>
    <n v="6"/>
  </r>
  <r>
    <x v="157"/>
    <d v="2017-12-17T00:00:00"/>
    <x v="1"/>
    <x v="2"/>
    <x v="0"/>
    <s v="Technology"/>
    <x v="7"/>
    <n v="73.567999999999998"/>
    <n v="-16.552799999999994"/>
    <n v="-0.22500000000000001"/>
    <n v="6"/>
  </r>
  <r>
    <x v="157"/>
    <d v="2017-12-17T00:00:00"/>
    <x v="1"/>
    <x v="2"/>
    <x v="0"/>
    <s v="Office Supplies"/>
    <x v="6"/>
    <n v="13.584000000000001"/>
    <n v="1.3584000000000001"/>
    <n v="0.1"/>
    <n v="6"/>
  </r>
  <r>
    <x v="157"/>
    <d v="2017-12-17T00:00:00"/>
    <x v="1"/>
    <x v="2"/>
    <x v="0"/>
    <s v="Furniture"/>
    <x v="1"/>
    <n v="64.784000000000006"/>
    <n v="-12.147000000000009"/>
    <n v="-0.1875"/>
    <n v="6"/>
  </r>
  <r>
    <x v="223"/>
    <d v="2014-03-07T00:00:00"/>
    <x v="0"/>
    <x v="5"/>
    <x v="2"/>
    <s v="Office Supplies"/>
    <x v="9"/>
    <n v="176.77199999999996"/>
    <n v="-459.60720000000003"/>
    <n v="-2.6"/>
    <n v="4"/>
  </r>
  <r>
    <x v="208"/>
    <d v="2017-10-27T00:00:00"/>
    <x v="1"/>
    <x v="6"/>
    <x v="2"/>
    <s v="Office Supplies"/>
    <x v="8"/>
    <n v="38.82"/>
    <n v="19.41"/>
    <n v="0.5"/>
    <n v="6"/>
  </r>
  <r>
    <x v="208"/>
    <d v="2017-10-27T00:00:00"/>
    <x v="1"/>
    <x v="6"/>
    <x v="2"/>
    <s v="Office Supplies"/>
    <x v="8"/>
    <n v="21.9"/>
    <n v="10.511999999999999"/>
    <n v="0.48"/>
    <n v="6"/>
  </r>
  <r>
    <x v="468"/>
    <d v="2017-11-16T00:00:00"/>
    <x v="0"/>
    <x v="1"/>
    <x v="1"/>
    <s v="Technology"/>
    <x v="11"/>
    <n v="111.79"/>
    <n v="43.598100000000002"/>
    <n v="0.39"/>
    <n v="6"/>
  </r>
  <r>
    <x v="633"/>
    <d v="2017-03-18T00:00:00"/>
    <x v="2"/>
    <x v="24"/>
    <x v="3"/>
    <s v="Technology"/>
    <x v="7"/>
    <n v="445.44"/>
    <n v="-81.664000000000044"/>
    <n v="-0.18333333333333299"/>
    <n v="2"/>
  </r>
  <r>
    <x v="897"/>
    <d v="2016-09-29T00:00:00"/>
    <x v="2"/>
    <x v="9"/>
    <x v="3"/>
    <s v="Office Supplies"/>
    <x v="2"/>
    <n v="16.520000000000003"/>
    <n v="5.368999999999998"/>
    <n v="0.32500000000000001"/>
    <n v="7"/>
  </r>
  <r>
    <x v="695"/>
    <d v="2017-02-13T00:00:00"/>
    <x v="2"/>
    <x v="1"/>
    <x v="1"/>
    <s v="Office Supplies"/>
    <x v="10"/>
    <n v="29.900000000000002"/>
    <n v="13.454999999999998"/>
    <n v="0.45"/>
    <n v="7"/>
  </r>
  <r>
    <x v="620"/>
    <d v="2016-01-02T00:00:00"/>
    <x v="1"/>
    <x v="12"/>
    <x v="2"/>
    <s v="Office Supplies"/>
    <x v="8"/>
    <n v="116.4"/>
    <n v="52.379999999999995"/>
    <n v="0.45"/>
    <n v="2"/>
  </r>
  <r>
    <x v="790"/>
    <d v="2016-10-14T00:00:00"/>
    <x v="2"/>
    <x v="16"/>
    <x v="1"/>
    <s v="Office Supplies"/>
    <x v="6"/>
    <n v="1.4080000000000001"/>
    <n v="0.15839999999999993"/>
    <n v="0.1125"/>
    <n v="5"/>
  </r>
  <r>
    <x v="790"/>
    <d v="2016-10-14T00:00:00"/>
    <x v="2"/>
    <x v="16"/>
    <x v="1"/>
    <s v="Furniture"/>
    <x v="5"/>
    <n v="169.56800000000001"/>
    <n v="0"/>
    <n v="0"/>
    <n v="5"/>
  </r>
  <r>
    <x v="125"/>
    <d v="2015-01-03T00:00:00"/>
    <x v="1"/>
    <x v="9"/>
    <x v="3"/>
    <s v="Technology"/>
    <x v="7"/>
    <n v="251.96399999999994"/>
    <n v="-50.392799999999994"/>
    <n v="-0.2"/>
    <n v="4"/>
  </r>
  <r>
    <x v="125"/>
    <d v="2015-01-03T00:00:00"/>
    <x v="1"/>
    <x v="9"/>
    <x v="3"/>
    <s v="Furniture"/>
    <x v="3"/>
    <n v="523.76400000000001"/>
    <n v="-192.04680000000008"/>
    <n v="-0.36666666666666697"/>
    <n v="4"/>
  </r>
  <r>
    <x v="408"/>
    <d v="2016-04-14T00:00:00"/>
    <x v="0"/>
    <x v="1"/>
    <x v="1"/>
    <s v="Office Supplies"/>
    <x v="10"/>
    <n v="19.440000000000001"/>
    <n v="9.3312000000000008"/>
    <n v="0.48"/>
    <n v="2"/>
  </r>
  <r>
    <x v="408"/>
    <d v="2016-04-14T00:00:00"/>
    <x v="0"/>
    <x v="1"/>
    <x v="1"/>
    <s v="Furniture"/>
    <x v="1"/>
    <n v="194.35200000000003"/>
    <n v="-36.441000000000031"/>
    <n v="-0.1875"/>
    <n v="2"/>
  </r>
  <r>
    <x v="408"/>
    <d v="2016-04-14T00:00:00"/>
    <x v="0"/>
    <x v="1"/>
    <x v="1"/>
    <s v="Office Supplies"/>
    <x v="8"/>
    <n v="36.624000000000002"/>
    <n v="13.734"/>
    <n v="0.375"/>
    <n v="2"/>
  </r>
  <r>
    <x v="85"/>
    <d v="2016-12-04T00:00:00"/>
    <x v="1"/>
    <x v="9"/>
    <x v="3"/>
    <s v="Technology"/>
    <x v="7"/>
    <n v="340.18200000000002"/>
    <n v="-73.706100000000021"/>
    <n v="-0.21666666666666701"/>
    <n v="6"/>
  </r>
  <r>
    <x v="85"/>
    <d v="2016-12-04T00:00:00"/>
    <x v="1"/>
    <x v="9"/>
    <x v="3"/>
    <s v="Office Supplies"/>
    <x v="13"/>
    <n v="12.672000000000001"/>
    <n v="2.6927999999999992"/>
    <n v="0.21249999999999999"/>
    <n v="6"/>
  </r>
  <r>
    <x v="85"/>
    <d v="2016-12-04T00:00:00"/>
    <x v="1"/>
    <x v="9"/>
    <x v="3"/>
    <s v="Office Supplies"/>
    <x v="8"/>
    <n v="6.8880000000000017"/>
    <n v="-5.0511999999999997"/>
    <n v="-0.73333333333333295"/>
    <n v="6"/>
  </r>
  <r>
    <x v="85"/>
    <d v="2016-12-04T00:00:00"/>
    <x v="1"/>
    <x v="9"/>
    <x v="3"/>
    <s v="Office Supplies"/>
    <x v="4"/>
    <n v="32.544000000000004"/>
    <n v="-7.7292000000000041"/>
    <n v="-0.23749999999999999"/>
    <n v="6"/>
  </r>
  <r>
    <x v="85"/>
    <d v="2016-12-04T00:00:00"/>
    <x v="1"/>
    <x v="9"/>
    <x v="3"/>
    <s v="Furniture"/>
    <x v="1"/>
    <n v="347.80200000000002"/>
    <n v="-24.842999999999961"/>
    <n v="-7.14285714285713E-2"/>
    <n v="6"/>
  </r>
  <r>
    <x v="4"/>
    <d v="2017-04-17T00:00:00"/>
    <x v="1"/>
    <x v="2"/>
    <x v="0"/>
    <s v="Office Supplies"/>
    <x v="8"/>
    <n v="15.570000000000004"/>
    <n v="-11.936999999999998"/>
    <n v="-0.76666666666666605"/>
    <n v="2"/>
  </r>
  <r>
    <x v="1000"/>
    <d v="2015-03-11T00:00:00"/>
    <x v="0"/>
    <x v="3"/>
    <x v="0"/>
    <s v="Office Supplies"/>
    <x v="2"/>
    <n v="4.6079999999999997"/>
    <n v="1.6704000000000001"/>
    <n v="0.36249999999999999"/>
    <n v="2"/>
  </r>
  <r>
    <x v="919"/>
    <d v="2014-11-01T00:00:00"/>
    <x v="1"/>
    <x v="41"/>
    <x v="2"/>
    <s v="Technology"/>
    <x v="7"/>
    <n v="257.98"/>
    <n v="74.8142"/>
    <n v="0.28999999999999998"/>
    <n v="4"/>
  </r>
  <r>
    <x v="363"/>
    <d v="2017-01-09T00:00:00"/>
    <x v="0"/>
    <x v="1"/>
    <x v="1"/>
    <s v="Office Supplies"/>
    <x v="4"/>
    <n v="153.78"/>
    <n v="44.596199999999996"/>
    <n v="0.28999999999999998"/>
    <n v="2"/>
  </r>
  <r>
    <x v="363"/>
    <d v="2017-01-09T00:00:00"/>
    <x v="0"/>
    <x v="1"/>
    <x v="1"/>
    <s v="Office Supplies"/>
    <x v="4"/>
    <n v="61.019999999999996"/>
    <n v="0.61019999999999541"/>
    <n v="9.9999999999999204E-3"/>
    <n v="2"/>
  </r>
  <r>
    <x v="363"/>
    <d v="2017-01-09T00:00:00"/>
    <x v="0"/>
    <x v="1"/>
    <x v="1"/>
    <s v="Office Supplies"/>
    <x v="14"/>
    <n v="110.11"/>
    <n v="31.931899999999988"/>
    <n v="0.28999999999999998"/>
    <n v="2"/>
  </r>
  <r>
    <x v="363"/>
    <d v="2017-01-09T00:00:00"/>
    <x v="0"/>
    <x v="1"/>
    <x v="1"/>
    <s v="Office Supplies"/>
    <x v="13"/>
    <n v="7.89"/>
    <n v="3.5504999999999995"/>
    <n v="0.45"/>
    <n v="2"/>
  </r>
  <r>
    <x v="802"/>
    <d v="2017-08-20T00:00:00"/>
    <x v="1"/>
    <x v="1"/>
    <x v="1"/>
    <s v="Office Supplies"/>
    <x v="8"/>
    <n v="36.024000000000001"/>
    <n v="11.707799999999995"/>
    <n v="0.32500000000000001"/>
    <n v="7"/>
  </r>
  <r>
    <x v="808"/>
    <d v="2017-11-05T00:00:00"/>
    <x v="1"/>
    <x v="10"/>
    <x v="2"/>
    <s v="Office Supplies"/>
    <x v="6"/>
    <n v="54.336000000000006"/>
    <n v="5.4336000000000002"/>
    <n v="0.1"/>
    <n v="3"/>
  </r>
  <r>
    <x v="111"/>
    <d v="2014-09-23T00:00:00"/>
    <x v="1"/>
    <x v="4"/>
    <x v="1"/>
    <s v="Office Supplies"/>
    <x v="4"/>
    <n v="92.52"/>
    <n v="24.980400000000007"/>
    <n v="0.27"/>
    <n v="4"/>
  </r>
  <r>
    <x v="70"/>
    <d v="2015-05-31T00:00:00"/>
    <x v="0"/>
    <x v="3"/>
    <x v="0"/>
    <s v="Office Supplies"/>
    <x v="6"/>
    <n v="10.272000000000002"/>
    <n v="1.1555999999999984"/>
    <n v="0.1125"/>
    <n v="0"/>
  </r>
  <r>
    <x v="1160"/>
    <d v="2016-09-18T00:00:00"/>
    <x v="0"/>
    <x v="8"/>
    <x v="2"/>
    <s v="Office Supplies"/>
    <x v="4"/>
    <n v="40.74"/>
    <n v="0.4073999999999991"/>
    <n v="9.9999999999999794E-3"/>
    <n v="5"/>
  </r>
  <r>
    <x v="1160"/>
    <d v="2016-09-18T00:00:00"/>
    <x v="0"/>
    <x v="8"/>
    <x v="2"/>
    <s v="Office Supplies"/>
    <x v="2"/>
    <n v="14.399999999999999"/>
    <n v="7.056"/>
    <n v="0.49"/>
    <n v="5"/>
  </r>
  <r>
    <x v="1160"/>
    <d v="2016-09-18T00:00:00"/>
    <x v="0"/>
    <x v="8"/>
    <x v="2"/>
    <s v="Technology"/>
    <x v="7"/>
    <n v="149.94999999999999"/>
    <n v="41.986000000000004"/>
    <n v="0.28000000000000003"/>
    <n v="5"/>
  </r>
  <r>
    <x v="1160"/>
    <d v="2016-09-18T00:00:00"/>
    <x v="0"/>
    <x v="8"/>
    <x v="2"/>
    <s v="Office Supplies"/>
    <x v="14"/>
    <n v="16.899999999999999"/>
    <n v="5.0699999999999985"/>
    <n v="0.3"/>
    <n v="5"/>
  </r>
  <r>
    <x v="1160"/>
    <d v="2016-09-18T00:00:00"/>
    <x v="0"/>
    <x v="8"/>
    <x v="2"/>
    <s v="Office Supplies"/>
    <x v="10"/>
    <n v="17.61"/>
    <n v="8.4527999999999999"/>
    <n v="0.48"/>
    <n v="5"/>
  </r>
  <r>
    <x v="1160"/>
    <d v="2016-09-18T00:00:00"/>
    <x v="0"/>
    <x v="8"/>
    <x v="2"/>
    <s v="Office Supplies"/>
    <x v="9"/>
    <n v="378"/>
    <n v="136.07999999999998"/>
    <n v="0.36"/>
    <n v="5"/>
  </r>
  <r>
    <x v="1160"/>
    <d v="2016-09-18T00:00:00"/>
    <x v="0"/>
    <x v="8"/>
    <x v="2"/>
    <s v="Office Supplies"/>
    <x v="10"/>
    <n v="17.64"/>
    <n v="8.6435999999999993"/>
    <n v="0.49"/>
    <n v="5"/>
  </r>
  <r>
    <x v="1160"/>
    <d v="2016-09-18T00:00:00"/>
    <x v="0"/>
    <x v="8"/>
    <x v="2"/>
    <s v="Office Supplies"/>
    <x v="4"/>
    <n v="373.08"/>
    <n v="100.73160000000001"/>
    <n v="0.27"/>
    <n v="5"/>
  </r>
  <r>
    <x v="1160"/>
    <d v="2016-09-18T00:00:00"/>
    <x v="0"/>
    <x v="8"/>
    <x v="2"/>
    <s v="Furniture"/>
    <x v="5"/>
    <n v="1336.4399999999998"/>
    <n v="387.56759999999986"/>
    <n v="0.28999999999999998"/>
    <n v="5"/>
  </r>
  <r>
    <x v="1160"/>
    <d v="2016-09-18T00:00:00"/>
    <x v="0"/>
    <x v="8"/>
    <x v="2"/>
    <s v="Technology"/>
    <x v="7"/>
    <n v="29.97"/>
    <n v="0.29969999999999963"/>
    <n v="9.9999999999999898E-3"/>
    <n v="5"/>
  </r>
  <r>
    <x v="1161"/>
    <d v="2017-12-03T00:00:00"/>
    <x v="0"/>
    <x v="18"/>
    <x v="0"/>
    <s v="Furniture"/>
    <x v="1"/>
    <n v="390.36799999999999"/>
    <n v="48.795999999999978"/>
    <n v="0.125"/>
    <n v="4"/>
  </r>
  <r>
    <x v="1161"/>
    <d v="2017-12-03T00:00:00"/>
    <x v="0"/>
    <x v="18"/>
    <x v="0"/>
    <s v="Furniture"/>
    <x v="5"/>
    <n v="101.52000000000001"/>
    <n v="19.034999999999989"/>
    <n v="0.1875"/>
    <n v="4"/>
  </r>
  <r>
    <x v="769"/>
    <d v="2017-12-07T00:00:00"/>
    <x v="0"/>
    <x v="24"/>
    <x v="3"/>
    <s v="Office Supplies"/>
    <x v="10"/>
    <n v="74.352000000000004"/>
    <n v="23.234999999999992"/>
    <n v="0.3125"/>
    <n v="3"/>
  </r>
  <r>
    <x v="743"/>
    <d v="2017-05-06T00:00:00"/>
    <x v="0"/>
    <x v="1"/>
    <x v="1"/>
    <s v="Office Supplies"/>
    <x v="10"/>
    <n v="15.700000000000001"/>
    <n v="7.0649999999999995"/>
    <n v="0.45"/>
    <n v="4"/>
  </r>
  <r>
    <x v="743"/>
    <d v="2017-05-06T00:00:00"/>
    <x v="0"/>
    <x v="1"/>
    <x v="1"/>
    <s v="Office Supplies"/>
    <x v="6"/>
    <n v="59.519999999999996"/>
    <n v="15.475200000000001"/>
    <n v="0.26"/>
    <n v="4"/>
  </r>
  <r>
    <x v="743"/>
    <d v="2017-05-06T00:00:00"/>
    <x v="0"/>
    <x v="1"/>
    <x v="1"/>
    <s v="Office Supplies"/>
    <x v="10"/>
    <n v="34.4"/>
    <n v="15.823999999999998"/>
    <n v="0.46"/>
    <n v="4"/>
  </r>
  <r>
    <x v="591"/>
    <d v="2016-12-30T00:00:00"/>
    <x v="1"/>
    <x v="15"/>
    <x v="3"/>
    <s v="Furniture"/>
    <x v="3"/>
    <n v="313.17599999999999"/>
    <n v="-120.05080000000007"/>
    <n v="-0.38333333333333403"/>
    <n v="5"/>
  </r>
  <r>
    <x v="591"/>
    <d v="2016-12-30T00:00:00"/>
    <x v="1"/>
    <x v="15"/>
    <x v="3"/>
    <s v="Furniture"/>
    <x v="1"/>
    <n v="866.64599999999996"/>
    <n v="173.32919999999999"/>
    <n v="0.2"/>
    <n v="5"/>
  </r>
  <r>
    <x v="587"/>
    <d v="2014-09-30T00:00:00"/>
    <x v="1"/>
    <x v="24"/>
    <x v="3"/>
    <s v="Office Supplies"/>
    <x v="9"/>
    <n v="795.40800000000013"/>
    <n v="59.655599999999993"/>
    <n v="7.4999999999999997E-2"/>
    <n v="0"/>
  </r>
  <r>
    <x v="136"/>
    <d v="2014-07-15T00:00:00"/>
    <x v="0"/>
    <x v="10"/>
    <x v="2"/>
    <s v="Office Supplies"/>
    <x v="10"/>
    <n v="35.856000000000002"/>
    <n v="12.997800000000003"/>
    <n v="0.36249999999999999"/>
    <n v="3"/>
  </r>
  <r>
    <x v="136"/>
    <d v="2014-07-15T00:00:00"/>
    <x v="0"/>
    <x v="10"/>
    <x v="2"/>
    <s v="Technology"/>
    <x v="11"/>
    <n v="23.840000000000003"/>
    <n v="3.2779999999999987"/>
    <n v="0.13750000000000001"/>
    <n v="3"/>
  </r>
  <r>
    <x v="162"/>
    <d v="2016-09-13T00:00:00"/>
    <x v="0"/>
    <x v="4"/>
    <x v="1"/>
    <s v="Furniture"/>
    <x v="5"/>
    <n v="43.13"/>
    <n v="14.664200000000001"/>
    <n v="0.34"/>
    <n v="5"/>
  </r>
  <r>
    <x v="162"/>
    <d v="2016-09-13T00:00:00"/>
    <x v="0"/>
    <x v="4"/>
    <x v="1"/>
    <s v="Office Supplies"/>
    <x v="10"/>
    <n v="30.87"/>
    <n v="14.200199999999999"/>
    <n v="0.46"/>
    <n v="5"/>
  </r>
  <r>
    <x v="634"/>
    <d v="2017-08-10T00:00:00"/>
    <x v="0"/>
    <x v="15"/>
    <x v="3"/>
    <s v="Office Supplies"/>
    <x v="14"/>
    <n v="70.12"/>
    <n v="21.035999999999994"/>
    <n v="0.3"/>
    <n v="4"/>
  </r>
  <r>
    <x v="263"/>
    <d v="2015-05-19T00:00:00"/>
    <x v="1"/>
    <x v="1"/>
    <x v="1"/>
    <s v="Furniture"/>
    <x v="0"/>
    <n v="509.95749999999992"/>
    <n v="41.996499999999941"/>
    <n v="8.2352941176470504E-2"/>
    <n v="5"/>
  </r>
  <r>
    <x v="263"/>
    <d v="2015-05-19T00:00:00"/>
    <x v="1"/>
    <x v="1"/>
    <x v="1"/>
    <s v="Furniture"/>
    <x v="5"/>
    <n v="122.91"/>
    <n v="34.414800000000007"/>
    <n v="0.28000000000000003"/>
    <n v="5"/>
  </r>
  <r>
    <x v="263"/>
    <d v="2015-05-19T00:00:00"/>
    <x v="1"/>
    <x v="1"/>
    <x v="1"/>
    <s v="Furniture"/>
    <x v="1"/>
    <n v="97.567999999999998"/>
    <n v="-6.0980000000000025"/>
    <n v="-6.25E-2"/>
    <n v="5"/>
  </r>
  <r>
    <x v="263"/>
    <d v="2015-05-19T00:00:00"/>
    <x v="1"/>
    <x v="1"/>
    <x v="1"/>
    <s v="Furniture"/>
    <x v="1"/>
    <n v="722.35200000000009"/>
    <n v="81.264599999999916"/>
    <n v="0.1125"/>
    <n v="5"/>
  </r>
  <r>
    <x v="176"/>
    <d v="2017-01-21T00:00:00"/>
    <x v="0"/>
    <x v="10"/>
    <x v="2"/>
    <s v="Office Supplies"/>
    <x v="2"/>
    <n v="11.52"/>
    <n v="4.1760000000000002"/>
    <n v="0.36249999999999999"/>
    <n v="1"/>
  </r>
  <r>
    <x v="198"/>
    <d v="2016-06-06T00:00:00"/>
    <x v="1"/>
    <x v="1"/>
    <x v="1"/>
    <s v="Furniture"/>
    <x v="5"/>
    <n v="167.84"/>
    <n v="11.748799999999989"/>
    <n v="6.9999999999999896E-2"/>
    <n v="7"/>
  </r>
  <r>
    <x v="918"/>
    <d v="2014-04-12T00:00:00"/>
    <x v="0"/>
    <x v="24"/>
    <x v="3"/>
    <s v="Furniture"/>
    <x v="3"/>
    <n v="172.11"/>
    <n v="-94.660500000000013"/>
    <n v="-0.55000000000000004"/>
    <n v="4"/>
  </r>
  <r>
    <x v="149"/>
    <d v="2014-07-24T00:00:00"/>
    <x v="0"/>
    <x v="15"/>
    <x v="3"/>
    <s v="Technology"/>
    <x v="11"/>
    <n v="99.98"/>
    <n v="7.9983999999999895"/>
    <n v="7.9999999999999905E-2"/>
    <n v="1"/>
  </r>
  <r>
    <x v="1109"/>
    <d v="2017-06-03T00:00:00"/>
    <x v="2"/>
    <x v="21"/>
    <x v="1"/>
    <s v="Technology"/>
    <x v="7"/>
    <n v="156.79200000000003"/>
    <n v="17.639099999999985"/>
    <n v="0.1125"/>
    <n v="4"/>
  </r>
  <r>
    <x v="1109"/>
    <d v="2017-06-03T00:00:00"/>
    <x v="2"/>
    <x v="21"/>
    <x v="1"/>
    <s v="Technology"/>
    <x v="11"/>
    <n v="35.360000000000007"/>
    <n v="-3.0939999999999994"/>
    <n v="-8.7499999999999994E-2"/>
    <n v="4"/>
  </r>
  <r>
    <x v="1109"/>
    <d v="2017-06-03T00:00:00"/>
    <x v="2"/>
    <x v="21"/>
    <x v="1"/>
    <s v="Furniture"/>
    <x v="5"/>
    <n v="13.591999999999999"/>
    <n v="-0.33980000000000032"/>
    <n v="-2.5000000000000001E-2"/>
    <n v="4"/>
  </r>
  <r>
    <x v="69"/>
    <d v="2016-03-15T00:00:00"/>
    <x v="1"/>
    <x v="9"/>
    <x v="3"/>
    <s v="Furniture"/>
    <x v="1"/>
    <n v="386.67999999999995"/>
    <n v="-5.5240000000000293"/>
    <n v="-1.42857142857144E-2"/>
    <n v="2"/>
  </r>
  <r>
    <x v="69"/>
    <d v="2016-03-15T00:00:00"/>
    <x v="1"/>
    <x v="9"/>
    <x v="3"/>
    <s v="Technology"/>
    <x v="11"/>
    <n v="379.96000000000004"/>
    <n v="47.494999999999919"/>
    <n v="0.125"/>
    <n v="2"/>
  </r>
  <r>
    <x v="69"/>
    <d v="2016-03-15T00:00:00"/>
    <x v="1"/>
    <x v="9"/>
    <x v="3"/>
    <s v="Technology"/>
    <x v="7"/>
    <n v="539.91"/>
    <n v="-116.98049999999998"/>
    <n v="-0.21666666666666701"/>
    <n v="2"/>
  </r>
  <r>
    <x v="69"/>
    <d v="2016-03-15T00:00:00"/>
    <x v="1"/>
    <x v="9"/>
    <x v="3"/>
    <s v="Office Supplies"/>
    <x v="10"/>
    <n v="41.240000000000009"/>
    <n v="13.918499999999998"/>
    <n v="0.33750000000000002"/>
    <n v="2"/>
  </r>
  <r>
    <x v="69"/>
    <d v="2016-03-15T00:00:00"/>
    <x v="1"/>
    <x v="9"/>
    <x v="3"/>
    <s v="Office Supplies"/>
    <x v="8"/>
    <n v="51.897000000000013"/>
    <n v="-41.517600000000002"/>
    <n v="-0.8"/>
    <n v="2"/>
  </r>
  <r>
    <x v="69"/>
    <d v="2016-03-15T00:00:00"/>
    <x v="1"/>
    <x v="9"/>
    <x v="3"/>
    <s v="Office Supplies"/>
    <x v="4"/>
    <n v="552.55999999999995"/>
    <n v="-138.13999999999999"/>
    <n v="-0.25"/>
    <n v="2"/>
  </r>
  <r>
    <x v="69"/>
    <d v="2016-03-15T00:00:00"/>
    <x v="1"/>
    <x v="9"/>
    <x v="3"/>
    <s v="Office Supplies"/>
    <x v="8"/>
    <n v="23.160000000000004"/>
    <n v="-15.439999999999998"/>
    <n v="-0.66666666666666596"/>
    <n v="2"/>
  </r>
  <r>
    <x v="69"/>
    <d v="2016-03-15T00:00:00"/>
    <x v="1"/>
    <x v="9"/>
    <x v="3"/>
    <s v="Office Supplies"/>
    <x v="4"/>
    <n v="126.08"/>
    <n v="-28.367999999999984"/>
    <n v="-0.22500000000000001"/>
    <n v="2"/>
  </r>
  <r>
    <x v="69"/>
    <d v="2016-03-15T00:00:00"/>
    <x v="1"/>
    <x v="9"/>
    <x v="3"/>
    <s v="Technology"/>
    <x v="15"/>
    <n v="449.1"/>
    <n v="-643.70999999999981"/>
    <n v="-1.43333333333333"/>
    <n v="2"/>
  </r>
  <r>
    <x v="318"/>
    <d v="2017-04-14T00:00:00"/>
    <x v="0"/>
    <x v="9"/>
    <x v="3"/>
    <s v="Office Supplies"/>
    <x v="9"/>
    <n v="195.10400000000001"/>
    <n v="21.949199999999969"/>
    <n v="0.1125"/>
    <n v="4"/>
  </r>
  <r>
    <x v="318"/>
    <d v="2017-04-14T00:00:00"/>
    <x v="0"/>
    <x v="9"/>
    <x v="3"/>
    <s v="Furniture"/>
    <x v="5"/>
    <n v="36.671999999999997"/>
    <n v="6.4176000000000002"/>
    <n v="0.17499999999999999"/>
    <n v="4"/>
  </r>
  <r>
    <x v="674"/>
    <d v="2016-06-27T00:00:00"/>
    <x v="0"/>
    <x v="5"/>
    <x v="2"/>
    <s v="Furniture"/>
    <x v="1"/>
    <n v="85.245999999999995"/>
    <n v="-6.0890000000000057"/>
    <n v="-7.1428571428571494E-2"/>
    <n v="2"/>
  </r>
  <r>
    <x v="674"/>
    <d v="2016-06-27T00:00:00"/>
    <x v="0"/>
    <x v="5"/>
    <x v="2"/>
    <s v="Furniture"/>
    <x v="5"/>
    <n v="32.712000000000003"/>
    <n v="-26.169599999999996"/>
    <n v="-0.8"/>
    <n v="2"/>
  </r>
  <r>
    <x v="461"/>
    <d v="2014-03-21T00:00:00"/>
    <x v="1"/>
    <x v="35"/>
    <x v="0"/>
    <s v="Office Supplies"/>
    <x v="8"/>
    <n v="11.43"/>
    <n v="5.3720999999999997"/>
    <n v="0.47"/>
    <n v="4"/>
  </r>
  <r>
    <x v="461"/>
    <d v="2014-03-21T00:00:00"/>
    <x v="1"/>
    <x v="35"/>
    <x v="0"/>
    <s v="Office Supplies"/>
    <x v="8"/>
    <n v="30.44"/>
    <n v="14.9156"/>
    <n v="0.49"/>
    <n v="4"/>
  </r>
  <r>
    <x v="461"/>
    <d v="2014-03-21T00:00:00"/>
    <x v="1"/>
    <x v="35"/>
    <x v="0"/>
    <s v="Office Supplies"/>
    <x v="10"/>
    <n v="12.96"/>
    <n v="6.3504000000000005"/>
    <n v="0.49"/>
    <n v="4"/>
  </r>
  <r>
    <x v="461"/>
    <d v="2014-03-21T00:00:00"/>
    <x v="1"/>
    <x v="35"/>
    <x v="0"/>
    <s v="Office Supplies"/>
    <x v="10"/>
    <n v="16"/>
    <n v="7.68"/>
    <n v="0.48"/>
    <n v="4"/>
  </r>
  <r>
    <x v="461"/>
    <d v="2014-03-21T00:00:00"/>
    <x v="1"/>
    <x v="35"/>
    <x v="0"/>
    <s v="Office Supplies"/>
    <x v="9"/>
    <n v="32.67"/>
    <n v="8.4942000000000011"/>
    <n v="0.26"/>
    <n v="4"/>
  </r>
  <r>
    <x v="128"/>
    <d v="2014-08-13T00:00:00"/>
    <x v="0"/>
    <x v="16"/>
    <x v="1"/>
    <s v="Office Supplies"/>
    <x v="13"/>
    <n v="4.4640000000000004"/>
    <n v="-0.94859999999999989"/>
    <n v="-0.21249999999999999"/>
    <n v="4"/>
  </r>
  <r>
    <x v="128"/>
    <d v="2014-08-13T00:00:00"/>
    <x v="0"/>
    <x v="16"/>
    <x v="1"/>
    <s v="Office Supplies"/>
    <x v="8"/>
    <n v="9.3450000000000024"/>
    <n v="-6.5414999999999992"/>
    <n v="-0.7"/>
    <n v="4"/>
  </r>
  <r>
    <x v="353"/>
    <d v="2015-07-31T00:00:00"/>
    <x v="1"/>
    <x v="1"/>
    <x v="1"/>
    <s v="Office Supplies"/>
    <x v="8"/>
    <n v="9.1440000000000001"/>
    <n v="3.0860999999999996"/>
    <n v="0.33750000000000002"/>
    <n v="5"/>
  </r>
  <r>
    <x v="353"/>
    <d v="2015-07-31T00:00:00"/>
    <x v="1"/>
    <x v="1"/>
    <x v="1"/>
    <s v="Office Supplies"/>
    <x v="8"/>
    <n v="23.136000000000003"/>
    <n v="8.3867999999999991"/>
    <n v="0.36249999999999999"/>
    <n v="5"/>
  </r>
  <r>
    <x v="353"/>
    <d v="2015-07-31T00:00:00"/>
    <x v="1"/>
    <x v="1"/>
    <x v="1"/>
    <s v="Office Supplies"/>
    <x v="6"/>
    <n v="99.2"/>
    <n v="25.792000000000002"/>
    <n v="0.26"/>
    <n v="5"/>
  </r>
  <r>
    <x v="1162"/>
    <d v="2014-02-19T00:00:00"/>
    <x v="1"/>
    <x v="4"/>
    <x v="1"/>
    <s v="Office Supplies"/>
    <x v="8"/>
    <n v="21.36"/>
    <n v="7.2089999999999996"/>
    <n v="0.33750000000000002"/>
    <n v="4"/>
  </r>
  <r>
    <x v="539"/>
    <d v="2015-03-27T00:00:00"/>
    <x v="1"/>
    <x v="4"/>
    <x v="1"/>
    <s v="Furniture"/>
    <x v="5"/>
    <n v="46.900000000000006"/>
    <n v="13.132000000000001"/>
    <n v="0.28000000000000003"/>
    <n v="3"/>
  </r>
  <r>
    <x v="264"/>
    <d v="2017-09-06T00:00:00"/>
    <x v="0"/>
    <x v="1"/>
    <x v="1"/>
    <s v="Office Supplies"/>
    <x v="8"/>
    <n v="18.72"/>
    <n v="6.5519999999999996"/>
    <n v="0.35"/>
    <n v="4"/>
  </r>
  <r>
    <x v="264"/>
    <d v="2017-09-06T00:00:00"/>
    <x v="0"/>
    <x v="1"/>
    <x v="1"/>
    <s v="Furniture"/>
    <x v="3"/>
    <n v="236.52800000000002"/>
    <n v="-2.9566000000000088"/>
    <n v="-1.2500000000000001E-2"/>
    <n v="4"/>
  </r>
  <r>
    <x v="547"/>
    <d v="2015-11-18T00:00:00"/>
    <x v="1"/>
    <x v="1"/>
    <x v="1"/>
    <s v="Office Supplies"/>
    <x v="2"/>
    <n v="18.899999999999999"/>
    <n v="8.6939999999999991"/>
    <n v="0.46"/>
    <n v="2"/>
  </r>
  <r>
    <x v="337"/>
    <d v="2014-12-11T00:00:00"/>
    <x v="1"/>
    <x v="5"/>
    <x v="2"/>
    <s v="Office Supplies"/>
    <x v="10"/>
    <n v="10.688000000000001"/>
    <n v="3.7407999999999997"/>
    <n v="0.35"/>
    <n v="2"/>
  </r>
  <r>
    <x v="337"/>
    <d v="2014-12-11T00:00:00"/>
    <x v="1"/>
    <x v="5"/>
    <x v="2"/>
    <s v="Office Supplies"/>
    <x v="4"/>
    <n v="237.09600000000003"/>
    <n v="20.745899999999985"/>
    <n v="8.7499999999999897E-2"/>
    <n v="2"/>
  </r>
  <r>
    <x v="447"/>
    <d v="2017-02-07T00:00:00"/>
    <x v="2"/>
    <x v="10"/>
    <x v="2"/>
    <s v="Office Supplies"/>
    <x v="10"/>
    <n v="5.1840000000000011"/>
    <n v="1.8144"/>
    <n v="0.35"/>
    <n v="4"/>
  </r>
  <r>
    <x v="447"/>
    <d v="2017-02-07T00:00:00"/>
    <x v="2"/>
    <x v="10"/>
    <x v="2"/>
    <s v="Office Supplies"/>
    <x v="10"/>
    <n v="65.584000000000003"/>
    <n v="23.7742"/>
    <n v="0.36249999999999999"/>
    <n v="4"/>
  </r>
  <r>
    <x v="447"/>
    <d v="2017-02-07T00:00:00"/>
    <x v="2"/>
    <x v="10"/>
    <x v="2"/>
    <s v="Furniture"/>
    <x v="5"/>
    <n v="22.200000000000003"/>
    <n v="-26.084999999999994"/>
    <n v="-1.175"/>
    <n v="4"/>
  </r>
  <r>
    <x v="447"/>
    <d v="2017-02-07T00:00:00"/>
    <x v="2"/>
    <x v="10"/>
    <x v="2"/>
    <s v="Office Supplies"/>
    <x v="10"/>
    <n v="419.4"/>
    <n v="146.79"/>
    <n v="0.35"/>
    <n v="4"/>
  </r>
  <r>
    <x v="343"/>
    <d v="2017-11-14T00:00:00"/>
    <x v="0"/>
    <x v="18"/>
    <x v="0"/>
    <s v="Furniture"/>
    <x v="5"/>
    <n v="88.920000000000016"/>
    <n v="14.449499999999986"/>
    <n v="0.16250000000000001"/>
    <n v="3"/>
  </r>
  <r>
    <x v="697"/>
    <d v="2017-09-22T00:00:00"/>
    <x v="2"/>
    <x v="5"/>
    <x v="2"/>
    <s v="Office Supplies"/>
    <x v="6"/>
    <n v="9.9120000000000008"/>
    <n v="3.2213999999999996"/>
    <n v="0.32500000000000001"/>
    <n v="5"/>
  </r>
  <r>
    <x v="697"/>
    <d v="2017-09-22T00:00:00"/>
    <x v="2"/>
    <x v="5"/>
    <x v="2"/>
    <s v="Furniture"/>
    <x v="1"/>
    <n v="318.43"/>
    <n v="-77.333000000000013"/>
    <n v="-0.24285714285714299"/>
    <n v="5"/>
  </r>
  <r>
    <x v="697"/>
    <d v="2017-09-22T00:00:00"/>
    <x v="2"/>
    <x v="5"/>
    <x v="2"/>
    <s v="Office Supplies"/>
    <x v="8"/>
    <n v="5.7999999999999989"/>
    <n v="-10.15"/>
    <n v="-1.75"/>
    <n v="5"/>
  </r>
  <r>
    <x v="697"/>
    <d v="2017-09-22T00:00:00"/>
    <x v="2"/>
    <x v="5"/>
    <x v="2"/>
    <s v="Technology"/>
    <x v="7"/>
    <n v="1415.76"/>
    <n v="88.48500000000007"/>
    <n v="6.25E-2"/>
    <n v="5"/>
  </r>
  <r>
    <x v="643"/>
    <d v="2017-07-01T00:00:00"/>
    <x v="0"/>
    <x v="10"/>
    <x v="2"/>
    <s v="Technology"/>
    <x v="7"/>
    <n v="148.47999999999999"/>
    <n v="16.703999999999986"/>
    <n v="0.1125"/>
    <n v="6"/>
  </r>
  <r>
    <x v="679"/>
    <d v="2016-08-04T00:00:00"/>
    <x v="0"/>
    <x v="10"/>
    <x v="2"/>
    <s v="Office Supplies"/>
    <x v="2"/>
    <n v="9.2480000000000011"/>
    <n v="3.1212"/>
    <n v="0.33750000000000002"/>
    <n v="5"/>
  </r>
  <r>
    <x v="679"/>
    <d v="2016-08-04T00:00:00"/>
    <x v="0"/>
    <x v="10"/>
    <x v="2"/>
    <s v="Office Supplies"/>
    <x v="4"/>
    <n v="1036.624"/>
    <n v="51.831200000000024"/>
    <n v="0.05"/>
    <n v="5"/>
  </r>
  <r>
    <x v="392"/>
    <d v="2015-04-18T00:00:00"/>
    <x v="0"/>
    <x v="17"/>
    <x v="0"/>
    <s v="Technology"/>
    <x v="7"/>
    <n v="569.64"/>
    <n v="148.10640000000001"/>
    <n v="0.26"/>
    <n v="2"/>
  </r>
  <r>
    <x v="392"/>
    <d v="2015-04-18T00:00:00"/>
    <x v="0"/>
    <x v="17"/>
    <x v="0"/>
    <s v="Office Supplies"/>
    <x v="8"/>
    <n v="9.14"/>
    <n v="4.57"/>
    <n v="0.5"/>
    <n v="2"/>
  </r>
  <r>
    <x v="392"/>
    <d v="2015-04-18T00:00:00"/>
    <x v="0"/>
    <x v="17"/>
    <x v="0"/>
    <s v="Furniture"/>
    <x v="5"/>
    <n v="1196.8599999999999"/>
    <n v="119.68599999999989"/>
    <n v="9.9999999999999895E-2"/>
    <n v="2"/>
  </r>
  <r>
    <x v="392"/>
    <d v="2015-04-18T00:00:00"/>
    <x v="0"/>
    <x v="17"/>
    <x v="0"/>
    <s v="Furniture"/>
    <x v="0"/>
    <n v="523.26"/>
    <n v="125.58240000000001"/>
    <n v="0.24"/>
    <n v="2"/>
  </r>
  <r>
    <x v="347"/>
    <d v="2015-04-14T00:00:00"/>
    <x v="0"/>
    <x v="1"/>
    <x v="1"/>
    <s v="Technology"/>
    <x v="16"/>
    <n v="639.96800000000007"/>
    <n v="215.98919999999998"/>
    <n v="0.33750000000000002"/>
    <n v="3"/>
  </r>
  <r>
    <x v="347"/>
    <d v="2015-04-14T00:00:00"/>
    <x v="0"/>
    <x v="1"/>
    <x v="1"/>
    <s v="Office Supplies"/>
    <x v="10"/>
    <n v="52.76"/>
    <n v="24.269599999999997"/>
    <n v="0.46"/>
    <n v="3"/>
  </r>
  <r>
    <x v="914"/>
    <d v="2015-03-01T00:00:00"/>
    <x v="0"/>
    <x v="4"/>
    <x v="1"/>
    <s v="Technology"/>
    <x v="11"/>
    <n v="538.92000000000007"/>
    <n v="80.837999999999994"/>
    <n v="0.15"/>
    <n v="2"/>
  </r>
  <r>
    <x v="162"/>
    <d v="2016-09-15T00:00:00"/>
    <x v="0"/>
    <x v="1"/>
    <x v="1"/>
    <s v="Office Supplies"/>
    <x v="6"/>
    <n v="14.88"/>
    <n v="3.7200000000000006"/>
    <n v="0.25"/>
    <n v="7"/>
  </r>
  <r>
    <x v="162"/>
    <d v="2016-09-15T00:00:00"/>
    <x v="0"/>
    <x v="1"/>
    <x v="1"/>
    <s v="Office Supplies"/>
    <x v="10"/>
    <n v="34.24"/>
    <n v="15.407999999999998"/>
    <n v="0.45"/>
    <n v="7"/>
  </r>
  <r>
    <x v="162"/>
    <d v="2016-09-15T00:00:00"/>
    <x v="0"/>
    <x v="1"/>
    <x v="1"/>
    <s v="Office Supplies"/>
    <x v="4"/>
    <n v="261.74"/>
    <n v="65.435000000000002"/>
    <n v="0.25"/>
    <n v="7"/>
  </r>
  <r>
    <x v="288"/>
    <d v="2016-05-23T00:00:00"/>
    <x v="1"/>
    <x v="1"/>
    <x v="1"/>
    <s v="Office Supplies"/>
    <x v="9"/>
    <n v="87.84"/>
    <n v="23.716800000000006"/>
    <n v="0.27"/>
    <n v="4"/>
  </r>
  <r>
    <x v="343"/>
    <d v="2017-11-15T00:00:00"/>
    <x v="2"/>
    <x v="1"/>
    <x v="1"/>
    <s v="Furniture"/>
    <x v="5"/>
    <n v="34.92"/>
    <n v="11.872799999999998"/>
    <n v="0.34"/>
    <n v="4"/>
  </r>
  <r>
    <x v="1114"/>
    <d v="2014-09-20T00:00:00"/>
    <x v="0"/>
    <x v="15"/>
    <x v="3"/>
    <s v="Office Supplies"/>
    <x v="10"/>
    <n v="14.940000000000001"/>
    <n v="7.0218000000000007"/>
    <n v="0.47"/>
    <n v="5"/>
  </r>
  <r>
    <x v="1114"/>
    <d v="2014-09-20T00:00:00"/>
    <x v="0"/>
    <x v="15"/>
    <x v="3"/>
    <s v="Furniture"/>
    <x v="5"/>
    <n v="14.56"/>
    <n v="6.2608000000000015"/>
    <n v="0.43"/>
    <n v="5"/>
  </r>
  <r>
    <x v="426"/>
    <d v="2015-09-20T00:00:00"/>
    <x v="1"/>
    <x v="9"/>
    <x v="3"/>
    <s v="Office Supplies"/>
    <x v="8"/>
    <n v="3.5760000000000005"/>
    <n v="-2.8608000000000002"/>
    <n v="-0.8"/>
    <n v="5"/>
  </r>
  <r>
    <x v="426"/>
    <d v="2015-09-20T00:00:00"/>
    <x v="1"/>
    <x v="9"/>
    <x v="3"/>
    <s v="Office Supplies"/>
    <x v="4"/>
    <n v="147.184"/>
    <n v="-29.436800000000012"/>
    <n v="-0.2"/>
    <n v="5"/>
  </r>
  <r>
    <x v="949"/>
    <d v="2016-07-03T00:00:00"/>
    <x v="2"/>
    <x v="7"/>
    <x v="1"/>
    <s v="Technology"/>
    <x v="16"/>
    <n v="1499.95"/>
    <n v="449.9849999999999"/>
    <n v="0.3"/>
    <n v="2"/>
  </r>
  <r>
    <x v="342"/>
    <d v="2016-04-15T00:00:00"/>
    <x v="1"/>
    <x v="10"/>
    <x v="2"/>
    <s v="Office Supplies"/>
    <x v="6"/>
    <n v="13.568000000000001"/>
    <n v="3.2223999999999995"/>
    <n v="0.23749999999999999"/>
    <n v="5"/>
  </r>
  <r>
    <x v="1037"/>
    <d v="2014-01-10T00:00:00"/>
    <x v="2"/>
    <x v="0"/>
    <x v="0"/>
    <s v="Furniture"/>
    <x v="1"/>
    <n v="2573.8200000000002"/>
    <n v="746.40779999999972"/>
    <n v="0.28999999999999998"/>
    <n v="4"/>
  </r>
  <r>
    <x v="1037"/>
    <d v="2014-01-10T00:00:00"/>
    <x v="2"/>
    <x v="0"/>
    <x v="0"/>
    <s v="Office Supplies"/>
    <x v="8"/>
    <n v="609.98"/>
    <n v="274.49099999999999"/>
    <n v="0.45"/>
    <n v="4"/>
  </r>
  <r>
    <x v="1037"/>
    <d v="2014-01-10T00:00:00"/>
    <x v="2"/>
    <x v="0"/>
    <x v="0"/>
    <s v="Office Supplies"/>
    <x v="6"/>
    <n v="5.48"/>
    <n v="1.4796000000000005"/>
    <n v="0.27"/>
    <n v="4"/>
  </r>
  <r>
    <x v="1037"/>
    <d v="2014-01-10T00:00:00"/>
    <x v="2"/>
    <x v="0"/>
    <x v="0"/>
    <s v="Technology"/>
    <x v="7"/>
    <n v="391.98"/>
    <n v="113.67419999999998"/>
    <n v="0.28999999999999998"/>
    <n v="4"/>
  </r>
  <r>
    <x v="1037"/>
    <d v="2014-01-10T00:00:00"/>
    <x v="2"/>
    <x v="0"/>
    <x v="0"/>
    <s v="Technology"/>
    <x v="7"/>
    <n v="755.96"/>
    <n v="204.10919999999999"/>
    <n v="0.27"/>
    <n v="4"/>
  </r>
  <r>
    <x v="1037"/>
    <d v="2014-01-10T00:00:00"/>
    <x v="2"/>
    <x v="0"/>
    <x v="0"/>
    <s v="Office Supplies"/>
    <x v="13"/>
    <n v="31.12"/>
    <n v="0.31119999999999948"/>
    <n v="9.9999999999999794E-3"/>
    <n v="4"/>
  </r>
  <r>
    <x v="1037"/>
    <d v="2014-01-10T00:00:00"/>
    <x v="2"/>
    <x v="0"/>
    <x v="0"/>
    <s v="Office Supplies"/>
    <x v="10"/>
    <n v="6.54"/>
    <n v="3.0084"/>
    <n v="0.46"/>
    <n v="4"/>
  </r>
  <r>
    <x v="142"/>
    <d v="2016-09-03T00:00:00"/>
    <x v="2"/>
    <x v="1"/>
    <x v="1"/>
    <s v="Office Supplies"/>
    <x v="12"/>
    <n v="12.78"/>
    <n v="5.7509999999999994"/>
    <n v="0.45"/>
    <n v="2"/>
  </r>
  <r>
    <x v="865"/>
    <d v="2014-09-30T00:00:00"/>
    <x v="2"/>
    <x v="15"/>
    <x v="3"/>
    <s v="Office Supplies"/>
    <x v="8"/>
    <n v="18.463999999999999"/>
    <n v="6.9239999999999995"/>
    <n v="0.375"/>
    <n v="7"/>
  </r>
  <r>
    <x v="534"/>
    <d v="2014-12-17T00:00:00"/>
    <x v="1"/>
    <x v="9"/>
    <x v="3"/>
    <s v="Furniture"/>
    <x v="1"/>
    <n v="445.80200000000002"/>
    <n v="-108.26620000000001"/>
    <n v="-0.24285714285714299"/>
    <n v="2"/>
  </r>
  <r>
    <x v="116"/>
    <d v="2018-01-02T00:00:00"/>
    <x v="2"/>
    <x v="46"/>
    <x v="2"/>
    <s v="Office Supplies"/>
    <x v="6"/>
    <n v="2.48"/>
    <n v="0.86799999999999988"/>
    <n v="0.35"/>
    <n v="5"/>
  </r>
  <r>
    <x v="116"/>
    <d v="2018-01-02T00:00:00"/>
    <x v="2"/>
    <x v="46"/>
    <x v="2"/>
    <s v="Office Supplies"/>
    <x v="8"/>
    <n v="25.9"/>
    <n v="12.690999999999999"/>
    <n v="0.49"/>
    <n v="5"/>
  </r>
  <r>
    <x v="546"/>
    <d v="2015-12-24T00:00:00"/>
    <x v="2"/>
    <x v="38"/>
    <x v="3"/>
    <s v="Office Supplies"/>
    <x v="10"/>
    <n v="29.900000000000002"/>
    <n v="14.651"/>
    <n v="0.49"/>
    <n v="5"/>
  </r>
  <r>
    <x v="546"/>
    <d v="2015-12-24T00:00:00"/>
    <x v="2"/>
    <x v="38"/>
    <x v="3"/>
    <s v="Technology"/>
    <x v="11"/>
    <n v="2249.91"/>
    <n v="517.47930000000008"/>
    <n v="0.23"/>
    <n v="5"/>
  </r>
  <r>
    <x v="546"/>
    <d v="2015-12-24T00:00:00"/>
    <x v="2"/>
    <x v="38"/>
    <x v="3"/>
    <s v="Furniture"/>
    <x v="3"/>
    <n v="1053.164"/>
    <n v="-105.31639999999993"/>
    <n v="-9.9999999999999895E-2"/>
    <n v="5"/>
  </r>
  <r>
    <x v="60"/>
    <d v="2017-11-09T00:00:00"/>
    <x v="0"/>
    <x v="1"/>
    <x v="1"/>
    <s v="Office Supplies"/>
    <x v="10"/>
    <n v="12.96"/>
    <n v="6.2208000000000006"/>
    <n v="0.48"/>
    <n v="4"/>
  </r>
  <r>
    <x v="229"/>
    <d v="2015-09-16T00:00:00"/>
    <x v="1"/>
    <x v="1"/>
    <x v="1"/>
    <s v="Furniture"/>
    <x v="5"/>
    <n v="106.68"/>
    <n v="33.070799999999991"/>
    <n v="0.31"/>
    <n v="6"/>
  </r>
  <r>
    <x v="673"/>
    <d v="2017-11-16T00:00:00"/>
    <x v="0"/>
    <x v="15"/>
    <x v="3"/>
    <s v="Technology"/>
    <x v="7"/>
    <n v="119.94"/>
    <n v="5.9969999999999857"/>
    <n v="4.9999999999999899E-2"/>
    <n v="0"/>
  </r>
  <r>
    <x v="220"/>
    <d v="2017-09-16T00:00:00"/>
    <x v="0"/>
    <x v="5"/>
    <x v="2"/>
    <s v="Office Supplies"/>
    <x v="10"/>
    <n v="10.272000000000002"/>
    <n v="3.2099999999999982"/>
    <n v="0.3125"/>
    <n v="5"/>
  </r>
  <r>
    <x v="220"/>
    <d v="2017-09-16T00:00:00"/>
    <x v="0"/>
    <x v="5"/>
    <x v="2"/>
    <s v="Furniture"/>
    <x v="3"/>
    <n v="512.19000000000005"/>
    <n v="-65.853000000000009"/>
    <n v="-0.128571428571429"/>
    <n v="5"/>
  </r>
  <r>
    <x v="220"/>
    <d v="2017-09-16T00:00:00"/>
    <x v="0"/>
    <x v="5"/>
    <x v="2"/>
    <s v="Office Supplies"/>
    <x v="9"/>
    <n v="1.5559999999999996"/>
    <n v="-4.2012"/>
    <n v="-2.7"/>
    <n v="5"/>
  </r>
  <r>
    <x v="1163"/>
    <d v="2017-07-18T00:00:00"/>
    <x v="0"/>
    <x v="1"/>
    <x v="1"/>
    <s v="Office Supplies"/>
    <x v="8"/>
    <n v="4.4479999999999995"/>
    <n v="1.4455999999999996"/>
    <n v="0.32500000000000001"/>
    <n v="4"/>
  </r>
  <r>
    <x v="1163"/>
    <d v="2017-07-18T00:00:00"/>
    <x v="0"/>
    <x v="1"/>
    <x v="1"/>
    <s v="Furniture"/>
    <x v="5"/>
    <n v="276.69"/>
    <n v="49.804199999999994"/>
    <n v="0.18"/>
    <n v="4"/>
  </r>
  <r>
    <x v="1163"/>
    <d v="2017-07-18T00:00:00"/>
    <x v="0"/>
    <x v="1"/>
    <x v="1"/>
    <s v="Office Supplies"/>
    <x v="13"/>
    <n v="4.96"/>
    <n v="2.3311999999999999"/>
    <n v="0.47"/>
    <n v="4"/>
  </r>
  <r>
    <x v="1163"/>
    <d v="2017-07-18T00:00:00"/>
    <x v="0"/>
    <x v="1"/>
    <x v="1"/>
    <s v="Office Supplies"/>
    <x v="6"/>
    <n v="71.92"/>
    <n v="20.856799999999993"/>
    <n v="0.28999999999999998"/>
    <n v="4"/>
  </r>
  <r>
    <x v="1163"/>
    <d v="2017-07-18T00:00:00"/>
    <x v="0"/>
    <x v="1"/>
    <x v="1"/>
    <s v="Furniture"/>
    <x v="5"/>
    <n v="18.84"/>
    <n v="7.9128000000000007"/>
    <n v="0.42"/>
    <n v="4"/>
  </r>
  <r>
    <x v="1163"/>
    <d v="2017-07-18T00:00:00"/>
    <x v="0"/>
    <x v="1"/>
    <x v="1"/>
    <s v="Technology"/>
    <x v="11"/>
    <n v="140.97"/>
    <n v="19.735800000000005"/>
    <n v="0.14000000000000001"/>
    <n v="4"/>
  </r>
  <r>
    <x v="1163"/>
    <d v="2017-07-18T00:00:00"/>
    <x v="0"/>
    <x v="1"/>
    <x v="1"/>
    <s v="Technology"/>
    <x v="7"/>
    <n v="470.37600000000009"/>
    <n v="52.917299999999955"/>
    <n v="0.1125"/>
    <n v="4"/>
  </r>
  <r>
    <x v="983"/>
    <d v="2017-03-30T00:00:00"/>
    <x v="0"/>
    <x v="1"/>
    <x v="1"/>
    <s v="Office Supplies"/>
    <x v="6"/>
    <n v="6.08"/>
    <n v="2.0671999999999997"/>
    <n v="0.34"/>
    <n v="0"/>
  </r>
  <r>
    <x v="983"/>
    <d v="2017-03-30T00:00:00"/>
    <x v="0"/>
    <x v="1"/>
    <x v="1"/>
    <s v="Technology"/>
    <x v="7"/>
    <n v="164.79200000000003"/>
    <n v="18.539099999999991"/>
    <n v="0.1125"/>
    <n v="0"/>
  </r>
  <r>
    <x v="1011"/>
    <d v="2016-02-04T00:00:00"/>
    <x v="1"/>
    <x v="30"/>
    <x v="3"/>
    <s v="Office Supplies"/>
    <x v="12"/>
    <n v="23.36"/>
    <n v="11.68"/>
    <n v="0.5"/>
    <n v="4"/>
  </r>
  <r>
    <x v="110"/>
    <d v="2017-06-13T00:00:00"/>
    <x v="0"/>
    <x v="10"/>
    <x v="2"/>
    <s v="Office Supplies"/>
    <x v="8"/>
    <n v="12.175999999999998"/>
    <n v="-18.872800000000009"/>
    <n v="-1.55"/>
    <n v="5"/>
  </r>
  <r>
    <x v="981"/>
    <d v="2014-11-06T00:00:00"/>
    <x v="0"/>
    <x v="1"/>
    <x v="1"/>
    <s v="Technology"/>
    <x v="7"/>
    <n v="46.384"/>
    <n v="5.2181999999999924"/>
    <n v="0.1125"/>
    <n v="4"/>
  </r>
  <r>
    <x v="981"/>
    <d v="2014-11-06T00:00:00"/>
    <x v="0"/>
    <x v="1"/>
    <x v="1"/>
    <s v="Office Supplies"/>
    <x v="4"/>
    <n v="362.92"/>
    <n v="105.24679999999995"/>
    <n v="0.28999999999999998"/>
    <n v="4"/>
  </r>
  <r>
    <x v="1163"/>
    <d v="2017-07-18T00:00:00"/>
    <x v="0"/>
    <x v="24"/>
    <x v="3"/>
    <s v="Office Supplies"/>
    <x v="10"/>
    <n v="9.2480000000000011"/>
    <n v="3.3524000000000003"/>
    <n v="0.36249999999999999"/>
    <n v="4"/>
  </r>
  <r>
    <x v="1163"/>
    <d v="2017-07-18T00:00:00"/>
    <x v="0"/>
    <x v="24"/>
    <x v="3"/>
    <s v="Technology"/>
    <x v="7"/>
    <n v="1889.9459999999999"/>
    <n v="-377.98919999999998"/>
    <n v="-0.2"/>
    <n v="4"/>
  </r>
  <r>
    <x v="1163"/>
    <d v="2017-07-18T00:00:00"/>
    <x v="0"/>
    <x v="24"/>
    <x v="3"/>
    <s v="Office Supplies"/>
    <x v="4"/>
    <n v="62.040000000000006"/>
    <n v="4.6530000000000022"/>
    <n v="7.4999999999999997E-2"/>
    <n v="4"/>
  </r>
  <r>
    <x v="1163"/>
    <d v="2017-07-18T00:00:00"/>
    <x v="0"/>
    <x v="24"/>
    <x v="3"/>
    <s v="Furniture"/>
    <x v="5"/>
    <n v="396.92000000000007"/>
    <n v="148.845"/>
    <n v="0.375"/>
    <n v="4"/>
  </r>
  <r>
    <x v="1163"/>
    <d v="2017-07-18T00:00:00"/>
    <x v="0"/>
    <x v="24"/>
    <x v="3"/>
    <s v="Office Supplies"/>
    <x v="4"/>
    <n v="239.45599999999999"/>
    <n v="17.959200000000003"/>
    <n v="7.4999999999999997E-2"/>
    <n v="4"/>
  </r>
  <r>
    <x v="1163"/>
    <d v="2017-07-18T00:00:00"/>
    <x v="0"/>
    <x v="24"/>
    <x v="3"/>
    <s v="Office Supplies"/>
    <x v="6"/>
    <n v="13.120000000000001"/>
    <n v="2.1319999999999988"/>
    <n v="0.16250000000000001"/>
    <n v="4"/>
  </r>
  <r>
    <x v="34"/>
    <d v="2017-12-12T00:00:00"/>
    <x v="0"/>
    <x v="0"/>
    <x v="0"/>
    <s v="Office Supplies"/>
    <x v="8"/>
    <n v="29.36"/>
    <n v="13.505599999999999"/>
    <n v="0.46"/>
    <n v="3"/>
  </r>
  <r>
    <x v="34"/>
    <d v="2017-12-12T00:00:00"/>
    <x v="0"/>
    <x v="0"/>
    <x v="0"/>
    <s v="Office Supplies"/>
    <x v="9"/>
    <n v="214.89999999999998"/>
    <n v="62.32099999999997"/>
    <n v="0.28999999999999998"/>
    <n v="3"/>
  </r>
  <r>
    <x v="34"/>
    <d v="2017-12-12T00:00:00"/>
    <x v="0"/>
    <x v="0"/>
    <x v="0"/>
    <s v="Office Supplies"/>
    <x v="8"/>
    <n v="15.92"/>
    <n v="7.4824000000000002"/>
    <n v="0.47"/>
    <n v="3"/>
  </r>
  <r>
    <x v="34"/>
    <d v="2017-12-12T00:00:00"/>
    <x v="0"/>
    <x v="0"/>
    <x v="0"/>
    <s v="Technology"/>
    <x v="11"/>
    <n v="146.44999999999999"/>
    <n v="48.328499999999991"/>
    <n v="0.33"/>
    <n v="3"/>
  </r>
  <r>
    <x v="34"/>
    <d v="2017-12-12T00:00:00"/>
    <x v="0"/>
    <x v="0"/>
    <x v="0"/>
    <s v="Office Supplies"/>
    <x v="4"/>
    <n v="15.14"/>
    <n v="0.60559999999999903"/>
    <n v="3.9999999999999897E-2"/>
    <n v="3"/>
  </r>
  <r>
    <x v="34"/>
    <d v="2017-12-12T00:00:00"/>
    <x v="0"/>
    <x v="0"/>
    <x v="0"/>
    <s v="Office Supplies"/>
    <x v="2"/>
    <n v="5.76"/>
    <n v="2.6495999999999995"/>
    <n v="0.46"/>
    <n v="3"/>
  </r>
  <r>
    <x v="34"/>
    <d v="2017-12-12T00:00:00"/>
    <x v="0"/>
    <x v="0"/>
    <x v="0"/>
    <s v="Technology"/>
    <x v="16"/>
    <n v="1399.98"/>
    <n v="629.99099999999999"/>
    <n v="0.45"/>
    <n v="3"/>
  </r>
  <r>
    <x v="64"/>
    <d v="2016-09-11T00:00:00"/>
    <x v="0"/>
    <x v="24"/>
    <x v="3"/>
    <s v="Office Supplies"/>
    <x v="8"/>
    <n v="8.9520000000000017"/>
    <n v="-7.4600000000000009"/>
    <n v="-0.83333333333333304"/>
    <n v="6"/>
  </r>
  <r>
    <x v="64"/>
    <d v="2016-09-11T00:00:00"/>
    <x v="0"/>
    <x v="24"/>
    <x v="3"/>
    <s v="Office Supplies"/>
    <x v="8"/>
    <n v="8.8560000000000016"/>
    <n v="-6.4944000000000024"/>
    <n v="-0.73333333333333395"/>
    <n v="6"/>
  </r>
  <r>
    <x v="64"/>
    <d v="2016-09-11T00:00:00"/>
    <x v="0"/>
    <x v="24"/>
    <x v="3"/>
    <s v="Furniture"/>
    <x v="1"/>
    <n v="85.245999999999995"/>
    <n v="-1.217800000000004"/>
    <n v="-1.4285714285714299E-2"/>
    <n v="6"/>
  </r>
  <r>
    <x v="1076"/>
    <d v="2014-09-16T00:00:00"/>
    <x v="0"/>
    <x v="21"/>
    <x v="1"/>
    <s v="Office Supplies"/>
    <x v="12"/>
    <n v="21.728000000000002"/>
    <n v="7.6047999999999991"/>
    <n v="0.35"/>
    <n v="6"/>
  </r>
  <r>
    <x v="1076"/>
    <d v="2014-09-16T00:00:00"/>
    <x v="0"/>
    <x v="21"/>
    <x v="1"/>
    <s v="Furniture"/>
    <x v="1"/>
    <n v="1487.04"/>
    <n v="148.70400000000006"/>
    <n v="0.1"/>
    <n v="6"/>
  </r>
  <r>
    <x v="986"/>
    <d v="2017-09-26T00:00:00"/>
    <x v="1"/>
    <x v="1"/>
    <x v="1"/>
    <s v="Office Supplies"/>
    <x v="12"/>
    <n v="71.88"/>
    <n v="33.064799999999998"/>
    <n v="0.46"/>
    <n v="0"/>
  </r>
  <r>
    <x v="986"/>
    <d v="2017-09-26T00:00:00"/>
    <x v="1"/>
    <x v="1"/>
    <x v="1"/>
    <s v="Furniture"/>
    <x v="5"/>
    <n v="9.24"/>
    <n v="2.9567999999999994"/>
    <n v="0.32"/>
    <n v="0"/>
  </r>
  <r>
    <x v="986"/>
    <d v="2017-09-26T00:00:00"/>
    <x v="1"/>
    <x v="1"/>
    <x v="1"/>
    <s v="Office Supplies"/>
    <x v="10"/>
    <n v="35.880000000000003"/>
    <n v="16.146000000000001"/>
    <n v="0.45"/>
    <n v="0"/>
  </r>
  <r>
    <x v="986"/>
    <d v="2017-09-26T00:00:00"/>
    <x v="1"/>
    <x v="1"/>
    <x v="1"/>
    <s v="Office Supplies"/>
    <x v="8"/>
    <n v="17.04"/>
    <n v="5.5379999999999985"/>
    <n v="0.32500000000000001"/>
    <n v="0"/>
  </r>
  <r>
    <x v="986"/>
    <d v="2017-09-26T00:00:00"/>
    <x v="1"/>
    <x v="1"/>
    <x v="1"/>
    <s v="Office Supplies"/>
    <x v="8"/>
    <n v="931.17600000000016"/>
    <n v="314.27190000000002"/>
    <n v="0.33750000000000002"/>
    <n v="0"/>
  </r>
  <r>
    <x v="26"/>
    <d v="2016-06-19T00:00:00"/>
    <x v="0"/>
    <x v="22"/>
    <x v="1"/>
    <s v="Furniture"/>
    <x v="5"/>
    <n v="266.35200000000003"/>
    <n v="-13.317600000000013"/>
    <n v="-0.05"/>
    <n v="2"/>
  </r>
  <r>
    <x v="26"/>
    <d v="2016-06-19T00:00:00"/>
    <x v="0"/>
    <x v="22"/>
    <x v="1"/>
    <s v="Furniture"/>
    <x v="1"/>
    <n v="483.13599999999997"/>
    <n v="54.352799999999945"/>
    <n v="0.1125"/>
    <n v="2"/>
  </r>
  <r>
    <x v="906"/>
    <d v="2017-03-01T00:00:00"/>
    <x v="0"/>
    <x v="3"/>
    <x v="0"/>
    <s v="Furniture"/>
    <x v="1"/>
    <n v="196.78399999999999"/>
    <n v="-22.138200000000012"/>
    <n v="-0.1125"/>
    <n v="4"/>
  </r>
  <r>
    <x v="906"/>
    <d v="2017-03-01T00:00:00"/>
    <x v="0"/>
    <x v="3"/>
    <x v="0"/>
    <s v="Furniture"/>
    <x v="0"/>
    <n v="231.92000000000002"/>
    <n v="5.7980000000000018"/>
    <n v="2.5000000000000001E-2"/>
    <n v="4"/>
  </r>
  <r>
    <x v="185"/>
    <d v="2017-04-07T00:00:00"/>
    <x v="1"/>
    <x v="1"/>
    <x v="1"/>
    <s v="Office Supplies"/>
    <x v="14"/>
    <n v="29.700000000000003"/>
    <n v="8.0190000000000001"/>
    <n v="0.27"/>
    <n v="7"/>
  </r>
  <r>
    <x v="734"/>
    <d v="2017-12-08T00:00:00"/>
    <x v="0"/>
    <x v="5"/>
    <x v="2"/>
    <s v="Furniture"/>
    <x v="5"/>
    <n v="13.591999999999999"/>
    <n v="-14.271599999999999"/>
    <n v="-1.05"/>
    <n v="5"/>
  </r>
  <r>
    <x v="317"/>
    <d v="2016-02-22T00:00:00"/>
    <x v="0"/>
    <x v="1"/>
    <x v="1"/>
    <s v="Office Supplies"/>
    <x v="10"/>
    <n v="70.88"/>
    <n v="33.313599999999994"/>
    <n v="0.47"/>
    <n v="3"/>
  </r>
  <r>
    <x v="574"/>
    <d v="2017-12-06T00:00:00"/>
    <x v="1"/>
    <x v="22"/>
    <x v="1"/>
    <s v="Office Supplies"/>
    <x v="4"/>
    <n v="114.28800000000001"/>
    <n v="12.857399999999984"/>
    <n v="0.1125"/>
    <n v="4"/>
  </r>
  <r>
    <x v="574"/>
    <d v="2017-12-06T00:00:00"/>
    <x v="1"/>
    <x v="22"/>
    <x v="1"/>
    <s v="Office Supplies"/>
    <x v="8"/>
    <n v="36.624000000000002"/>
    <n v="-24.41599999999999"/>
    <n v="-0.66666666666666596"/>
    <n v="4"/>
  </r>
  <r>
    <x v="574"/>
    <d v="2017-12-06T00:00:00"/>
    <x v="1"/>
    <x v="22"/>
    <x v="1"/>
    <s v="Furniture"/>
    <x v="0"/>
    <n v="242.35200000000003"/>
    <n v="-363.52799999999991"/>
    <n v="-1.5"/>
    <n v="4"/>
  </r>
  <r>
    <x v="574"/>
    <d v="2017-12-06T00:00:00"/>
    <x v="1"/>
    <x v="22"/>
    <x v="1"/>
    <s v="Technology"/>
    <x v="7"/>
    <n v="49.616000000000007"/>
    <n v="4.9615999999999989"/>
    <n v="0.1"/>
    <n v="4"/>
  </r>
  <r>
    <x v="574"/>
    <d v="2017-12-06T00:00:00"/>
    <x v="1"/>
    <x v="22"/>
    <x v="1"/>
    <s v="Furniture"/>
    <x v="5"/>
    <n v="508.70400000000006"/>
    <n v="0"/>
    <n v="0"/>
    <n v="4"/>
  </r>
  <r>
    <x v="574"/>
    <d v="2017-12-06T00:00:00"/>
    <x v="1"/>
    <x v="22"/>
    <x v="1"/>
    <s v="Technology"/>
    <x v="7"/>
    <n v="57.36"/>
    <n v="-14.34"/>
    <n v="-0.25"/>
    <n v="4"/>
  </r>
  <r>
    <x v="574"/>
    <d v="2017-12-06T00:00:00"/>
    <x v="1"/>
    <x v="22"/>
    <x v="1"/>
    <s v="Furniture"/>
    <x v="1"/>
    <n v="906.68000000000006"/>
    <n v="68.001000000000033"/>
    <n v="7.4999999999999997E-2"/>
    <n v="4"/>
  </r>
  <r>
    <x v="982"/>
    <d v="2014-10-15T00:00:00"/>
    <x v="1"/>
    <x v="5"/>
    <x v="2"/>
    <s v="Technology"/>
    <x v="7"/>
    <n v="719.95200000000011"/>
    <n v="71.995200000000011"/>
    <n v="0.1"/>
    <n v="5"/>
  </r>
  <r>
    <x v="982"/>
    <d v="2014-10-15T00:00:00"/>
    <x v="1"/>
    <x v="5"/>
    <x v="2"/>
    <s v="Technology"/>
    <x v="7"/>
    <n v="755.94400000000019"/>
    <n v="66.145099999999957"/>
    <n v="8.7499999999999897E-2"/>
    <n v="5"/>
  </r>
  <r>
    <x v="982"/>
    <d v="2014-10-15T00:00:00"/>
    <x v="1"/>
    <x v="5"/>
    <x v="2"/>
    <s v="Office Supplies"/>
    <x v="8"/>
    <n v="11.979999999999997"/>
    <n v="-19.16800000000001"/>
    <n v="-1.6"/>
    <n v="5"/>
  </r>
  <r>
    <x v="982"/>
    <d v="2014-10-15T00:00:00"/>
    <x v="1"/>
    <x v="5"/>
    <x v="2"/>
    <s v="Office Supplies"/>
    <x v="8"/>
    <n v="0.8979999999999998"/>
    <n v="-1.5715000000000008"/>
    <n v="-1.75"/>
    <n v="5"/>
  </r>
  <r>
    <x v="64"/>
    <d v="2016-09-07T00:00:00"/>
    <x v="1"/>
    <x v="5"/>
    <x v="2"/>
    <s v="Furniture"/>
    <x v="5"/>
    <n v="21.204000000000004"/>
    <n v="-11.662199999999999"/>
    <n v="-0.55000000000000004"/>
    <n v="2"/>
  </r>
  <r>
    <x v="1164"/>
    <d v="2014-11-25T00:00:00"/>
    <x v="1"/>
    <x v="15"/>
    <x v="3"/>
    <s v="Office Supplies"/>
    <x v="12"/>
    <n v="34.74"/>
    <n v="17.37"/>
    <n v="0.5"/>
    <n v="5"/>
  </r>
  <r>
    <x v="1164"/>
    <d v="2014-11-25T00:00:00"/>
    <x v="1"/>
    <x v="15"/>
    <x v="3"/>
    <s v="Technology"/>
    <x v="7"/>
    <n v="833.94"/>
    <n v="216.8244"/>
    <n v="0.26"/>
    <n v="5"/>
  </r>
  <r>
    <x v="1164"/>
    <d v="2014-11-25T00:00:00"/>
    <x v="1"/>
    <x v="15"/>
    <x v="3"/>
    <s v="Office Supplies"/>
    <x v="8"/>
    <n v="12.96"/>
    <n v="4.5359999999999996"/>
    <n v="0.35"/>
    <n v="5"/>
  </r>
  <r>
    <x v="1164"/>
    <d v="2014-11-25T00:00:00"/>
    <x v="1"/>
    <x v="15"/>
    <x v="3"/>
    <s v="Office Supplies"/>
    <x v="10"/>
    <n v="25.92"/>
    <n v="12.441600000000001"/>
    <n v="0.48"/>
    <n v="5"/>
  </r>
  <r>
    <x v="1025"/>
    <d v="2014-05-14T00:00:00"/>
    <x v="0"/>
    <x v="9"/>
    <x v="3"/>
    <s v="Furniture"/>
    <x v="0"/>
    <n v="349.96499999999997"/>
    <n v="-216.97830000000002"/>
    <n v="-0.62"/>
    <n v="4"/>
  </r>
  <r>
    <x v="1025"/>
    <d v="2014-05-14T00:00:00"/>
    <x v="0"/>
    <x v="9"/>
    <x v="3"/>
    <s v="Office Supplies"/>
    <x v="6"/>
    <n v="22.32"/>
    <n v="5.3010000000000002"/>
    <n v="0.23749999999999999"/>
    <n v="4"/>
  </r>
  <r>
    <x v="344"/>
    <d v="2017-12-02T00:00:00"/>
    <x v="1"/>
    <x v="14"/>
    <x v="2"/>
    <s v="Office Supplies"/>
    <x v="10"/>
    <n v="158.28"/>
    <n v="72.808799999999991"/>
    <n v="0.46"/>
    <n v="5"/>
  </r>
  <r>
    <x v="344"/>
    <d v="2017-12-02T00:00:00"/>
    <x v="1"/>
    <x v="14"/>
    <x v="2"/>
    <s v="Office Supplies"/>
    <x v="8"/>
    <n v="497.93999999999994"/>
    <n v="224.07299999999998"/>
    <n v="0.45"/>
    <n v="5"/>
  </r>
  <r>
    <x v="301"/>
    <d v="2014-11-05T00:00:00"/>
    <x v="0"/>
    <x v="15"/>
    <x v="3"/>
    <s v="Office Supplies"/>
    <x v="9"/>
    <n v="533.93999999999994"/>
    <n v="154.84259999999995"/>
    <n v="0.28999999999999998"/>
    <n v="4"/>
  </r>
  <r>
    <x v="301"/>
    <d v="2014-11-05T00:00:00"/>
    <x v="0"/>
    <x v="15"/>
    <x v="3"/>
    <s v="Office Supplies"/>
    <x v="10"/>
    <n v="167.94"/>
    <n v="82.290599999999998"/>
    <n v="0.49"/>
    <n v="4"/>
  </r>
  <r>
    <x v="301"/>
    <d v="2014-11-05T00:00:00"/>
    <x v="0"/>
    <x v="15"/>
    <x v="3"/>
    <s v="Furniture"/>
    <x v="5"/>
    <n v="31.68"/>
    <n v="9.8207999999999984"/>
    <n v="0.31"/>
    <n v="4"/>
  </r>
  <r>
    <x v="945"/>
    <d v="2017-01-01T00:00:00"/>
    <x v="0"/>
    <x v="9"/>
    <x v="3"/>
    <s v="Furniture"/>
    <x v="1"/>
    <n v="170.78599999999997"/>
    <n v="0"/>
    <n v="0"/>
    <n v="2"/>
  </r>
  <r>
    <x v="323"/>
    <d v="2016-09-07T00:00:00"/>
    <x v="0"/>
    <x v="10"/>
    <x v="2"/>
    <s v="Furniture"/>
    <x v="0"/>
    <n v="198.744"/>
    <n v="0"/>
    <n v="0"/>
    <n v="4"/>
  </r>
  <r>
    <x v="361"/>
    <d v="2017-10-07T00:00:00"/>
    <x v="2"/>
    <x v="22"/>
    <x v="1"/>
    <s v="Technology"/>
    <x v="11"/>
    <n v="63.824000000000005"/>
    <n v="13.562599999999998"/>
    <n v="0.21249999999999999"/>
    <n v="2"/>
  </r>
  <r>
    <x v="806"/>
    <d v="2016-02-01T00:00:00"/>
    <x v="0"/>
    <x v="4"/>
    <x v="1"/>
    <s v="Furniture"/>
    <x v="1"/>
    <n v="435.16800000000006"/>
    <n v="-59.835600000000042"/>
    <n v="-0.13750000000000001"/>
    <n v="2"/>
  </r>
  <r>
    <x v="806"/>
    <d v="2016-02-01T00:00:00"/>
    <x v="0"/>
    <x v="4"/>
    <x v="1"/>
    <s v="Furniture"/>
    <x v="0"/>
    <n v="48.58"/>
    <n v="7.7728000000000037"/>
    <n v="0.16"/>
    <n v="2"/>
  </r>
  <r>
    <x v="81"/>
    <d v="2017-04-23T00:00:00"/>
    <x v="1"/>
    <x v="5"/>
    <x v="2"/>
    <s v="Technology"/>
    <x v="11"/>
    <n v="47.975999999999999"/>
    <n v="8.3957999999999942"/>
    <n v="0.17499999999999999"/>
    <n v="2"/>
  </r>
  <r>
    <x v="81"/>
    <d v="2017-04-23T00:00:00"/>
    <x v="1"/>
    <x v="5"/>
    <x v="2"/>
    <s v="Office Supplies"/>
    <x v="10"/>
    <n v="20.736000000000004"/>
    <n v="7.2576000000000001"/>
    <n v="0.35"/>
    <n v="2"/>
  </r>
  <r>
    <x v="29"/>
    <d v="2014-12-10T00:00:00"/>
    <x v="0"/>
    <x v="1"/>
    <x v="1"/>
    <s v="Office Supplies"/>
    <x v="6"/>
    <n v="26.46"/>
    <n v="11.907"/>
    <n v="0.45"/>
    <n v="5"/>
  </r>
  <r>
    <x v="29"/>
    <d v="2014-12-10T00:00:00"/>
    <x v="0"/>
    <x v="1"/>
    <x v="1"/>
    <s v="Office Supplies"/>
    <x v="10"/>
    <n v="49.12"/>
    <n v="23.086399999999998"/>
    <n v="0.47"/>
    <n v="5"/>
  </r>
  <r>
    <x v="29"/>
    <d v="2014-12-10T00:00:00"/>
    <x v="0"/>
    <x v="1"/>
    <x v="1"/>
    <s v="Office Supplies"/>
    <x v="13"/>
    <n v="15"/>
    <n v="7.1999999999999993"/>
    <n v="0.48"/>
    <n v="5"/>
  </r>
  <r>
    <x v="618"/>
    <d v="2014-10-26T00:00:00"/>
    <x v="1"/>
    <x v="17"/>
    <x v="0"/>
    <s v="Office Supplies"/>
    <x v="4"/>
    <n v="194.7"/>
    <n v="9.7349999999999781"/>
    <n v="4.9999999999999899E-2"/>
    <n v="5"/>
  </r>
  <r>
    <x v="618"/>
    <d v="2014-10-26T00:00:00"/>
    <x v="1"/>
    <x v="17"/>
    <x v="0"/>
    <s v="Furniture"/>
    <x v="3"/>
    <n v="591.32000000000005"/>
    <n v="112.35079999999999"/>
    <n v="0.19"/>
    <n v="5"/>
  </r>
  <r>
    <x v="618"/>
    <d v="2014-10-26T00:00:00"/>
    <x v="1"/>
    <x v="17"/>
    <x v="0"/>
    <s v="Office Supplies"/>
    <x v="6"/>
    <n v="2.84"/>
    <n v="0.88039999999999985"/>
    <n v="0.31"/>
    <n v="5"/>
  </r>
  <r>
    <x v="575"/>
    <d v="2015-12-12T00:00:00"/>
    <x v="1"/>
    <x v="1"/>
    <x v="1"/>
    <s v="Office Supplies"/>
    <x v="4"/>
    <n v="221.96"/>
    <n v="4.4391999999999996"/>
    <n v="0.02"/>
    <n v="4"/>
  </r>
  <r>
    <x v="575"/>
    <d v="2015-12-12T00:00:00"/>
    <x v="1"/>
    <x v="1"/>
    <x v="1"/>
    <s v="Technology"/>
    <x v="11"/>
    <n v="236"/>
    <n v="40.119999999999976"/>
    <n v="0.17"/>
    <n v="4"/>
  </r>
  <r>
    <x v="981"/>
    <d v="2014-11-07T00:00:00"/>
    <x v="1"/>
    <x v="4"/>
    <x v="1"/>
    <s v="Technology"/>
    <x v="11"/>
    <n v="41.94"/>
    <n v="15.098399999999998"/>
    <n v="0.36"/>
    <n v="5"/>
  </r>
  <r>
    <x v="981"/>
    <d v="2014-11-07T00:00:00"/>
    <x v="1"/>
    <x v="4"/>
    <x v="1"/>
    <s v="Technology"/>
    <x v="7"/>
    <n v="52.792000000000002"/>
    <n v="4.6193000000000026"/>
    <n v="8.7499999999999994E-2"/>
    <n v="5"/>
  </r>
  <r>
    <x v="122"/>
    <d v="2016-12-21T00:00:00"/>
    <x v="2"/>
    <x v="8"/>
    <x v="2"/>
    <s v="Furniture"/>
    <x v="1"/>
    <n v="563.93999999999994"/>
    <n v="112.78800000000001"/>
    <n v="0.2"/>
    <n v="3"/>
  </r>
  <r>
    <x v="521"/>
    <d v="2015-11-27T00:00:00"/>
    <x v="0"/>
    <x v="30"/>
    <x v="3"/>
    <s v="Office Supplies"/>
    <x v="9"/>
    <n v="2625.12"/>
    <n v="735.03359999999998"/>
    <n v="0.28000000000000003"/>
    <n v="4"/>
  </r>
  <r>
    <x v="521"/>
    <d v="2015-11-27T00:00:00"/>
    <x v="0"/>
    <x v="30"/>
    <x v="3"/>
    <s v="Office Supplies"/>
    <x v="6"/>
    <n v="17.940000000000001"/>
    <n v="4.4850000000000003"/>
    <n v="0.25"/>
    <n v="4"/>
  </r>
  <r>
    <x v="863"/>
    <d v="2015-08-16T00:00:00"/>
    <x v="0"/>
    <x v="9"/>
    <x v="3"/>
    <s v="Office Supplies"/>
    <x v="4"/>
    <n v="422.85599999999999"/>
    <n v="15.857099999999974"/>
    <n v="3.7499999999999901E-2"/>
    <n v="3"/>
  </r>
  <r>
    <x v="392"/>
    <d v="2015-04-21T00:00:00"/>
    <x v="1"/>
    <x v="15"/>
    <x v="3"/>
    <s v="Furniture"/>
    <x v="1"/>
    <n v="127.76400000000001"/>
    <n v="2.8392000000000017"/>
    <n v="2.2222222222222199E-2"/>
    <n v="5"/>
  </r>
  <r>
    <x v="90"/>
    <d v="2014-03-25T00:00:00"/>
    <x v="1"/>
    <x v="17"/>
    <x v="0"/>
    <s v="Technology"/>
    <x v="7"/>
    <n v="3499.9300000000003"/>
    <n v="909.98180000000025"/>
    <n v="0.26"/>
    <n v="4"/>
  </r>
  <r>
    <x v="90"/>
    <d v="2014-03-25T00:00:00"/>
    <x v="1"/>
    <x v="17"/>
    <x v="0"/>
    <s v="Office Supplies"/>
    <x v="2"/>
    <n v="14.399999999999999"/>
    <n v="6.6239999999999988"/>
    <n v="0.46"/>
    <n v="4"/>
  </r>
  <r>
    <x v="90"/>
    <d v="2014-03-25T00:00:00"/>
    <x v="1"/>
    <x v="17"/>
    <x v="0"/>
    <s v="Office Supplies"/>
    <x v="10"/>
    <n v="122.97"/>
    <n v="60.255300000000005"/>
    <n v="0.49"/>
    <n v="4"/>
  </r>
  <r>
    <x v="90"/>
    <d v="2014-03-25T00:00:00"/>
    <x v="1"/>
    <x v="17"/>
    <x v="0"/>
    <s v="Office Supplies"/>
    <x v="6"/>
    <n v="9.32"/>
    <n v="2.702799999999999"/>
    <n v="0.28999999999999998"/>
    <n v="4"/>
  </r>
  <r>
    <x v="90"/>
    <d v="2014-03-25T00:00:00"/>
    <x v="1"/>
    <x v="17"/>
    <x v="0"/>
    <s v="Office Supplies"/>
    <x v="8"/>
    <n v="122.94"/>
    <n v="59.011199999999988"/>
    <n v="0.48"/>
    <n v="4"/>
  </r>
  <r>
    <x v="673"/>
    <d v="2017-11-22T00:00:00"/>
    <x v="0"/>
    <x v="1"/>
    <x v="1"/>
    <s v="Furniture"/>
    <x v="5"/>
    <n v="17.309999999999999"/>
    <n v="5.1929999999999996"/>
    <n v="0.3"/>
    <n v="6"/>
  </r>
  <r>
    <x v="12"/>
    <d v="2015-09-29T00:00:00"/>
    <x v="0"/>
    <x v="10"/>
    <x v="2"/>
    <s v="Office Supplies"/>
    <x v="6"/>
    <n v="128.744"/>
    <n v="12.874400000000001"/>
    <n v="0.1"/>
    <n v="4"/>
  </r>
  <r>
    <x v="64"/>
    <d v="2016-09-09T00:00:00"/>
    <x v="0"/>
    <x v="9"/>
    <x v="3"/>
    <s v="Furniture"/>
    <x v="5"/>
    <n v="58.248000000000005"/>
    <n v="11.649599999999996"/>
    <n v="0.2"/>
    <n v="4"/>
  </r>
  <r>
    <x v="64"/>
    <d v="2016-09-09T00:00:00"/>
    <x v="0"/>
    <x v="9"/>
    <x v="3"/>
    <s v="Furniture"/>
    <x v="1"/>
    <n v="71.245999999999995"/>
    <n v="-19.338199999999993"/>
    <n v="-0.27142857142857102"/>
    <n v="4"/>
  </r>
  <r>
    <x v="64"/>
    <d v="2016-09-09T00:00:00"/>
    <x v="0"/>
    <x v="9"/>
    <x v="3"/>
    <s v="Office Supplies"/>
    <x v="6"/>
    <n v="7.8719999999999999"/>
    <n v="0.59039999999999937"/>
    <n v="7.49999999999999E-2"/>
    <n v="4"/>
  </r>
  <r>
    <x v="64"/>
    <d v="2016-09-09T00:00:00"/>
    <x v="0"/>
    <x v="9"/>
    <x v="3"/>
    <s v="Furniture"/>
    <x v="1"/>
    <n v="887.27099999999984"/>
    <n v="-63.376499999999965"/>
    <n v="-7.1428571428571397E-2"/>
    <n v="4"/>
  </r>
  <r>
    <x v="693"/>
    <d v="2017-04-24T00:00:00"/>
    <x v="0"/>
    <x v="12"/>
    <x v="2"/>
    <s v="Office Supplies"/>
    <x v="8"/>
    <n v="146.86000000000001"/>
    <n v="70.492799999999988"/>
    <n v="0.48"/>
    <n v="4"/>
  </r>
  <r>
    <x v="693"/>
    <d v="2017-04-24T00:00:00"/>
    <x v="0"/>
    <x v="12"/>
    <x v="2"/>
    <s v="Office Supplies"/>
    <x v="8"/>
    <n v="36.56"/>
    <n v="18.28"/>
    <n v="0.5"/>
    <n v="4"/>
  </r>
  <r>
    <x v="925"/>
    <d v="2015-06-19T00:00:00"/>
    <x v="1"/>
    <x v="1"/>
    <x v="1"/>
    <s v="Technology"/>
    <x v="7"/>
    <n v="225.57599999999996"/>
    <n v="22.557600000000008"/>
    <n v="0.1"/>
    <n v="4"/>
  </r>
  <r>
    <x v="328"/>
    <d v="2014-09-22T00:00:00"/>
    <x v="0"/>
    <x v="21"/>
    <x v="1"/>
    <s v="Office Supplies"/>
    <x v="6"/>
    <n v="5.2480000000000002"/>
    <n v="0.45920000000000027"/>
    <n v="8.7499999999999994E-2"/>
    <n v="5"/>
  </r>
  <r>
    <x v="328"/>
    <d v="2014-09-22T00:00:00"/>
    <x v="0"/>
    <x v="21"/>
    <x v="1"/>
    <s v="Office Supplies"/>
    <x v="6"/>
    <n v="38.256"/>
    <n v="4.7819999999999947"/>
    <n v="0.125"/>
    <n v="5"/>
  </r>
  <r>
    <x v="328"/>
    <d v="2014-09-22T00:00:00"/>
    <x v="0"/>
    <x v="21"/>
    <x v="1"/>
    <s v="Office Supplies"/>
    <x v="10"/>
    <n v="40.24"/>
    <n v="13.078000000000001"/>
    <n v="0.32500000000000001"/>
    <n v="5"/>
  </r>
  <r>
    <x v="328"/>
    <d v="2014-09-22T00:00:00"/>
    <x v="0"/>
    <x v="21"/>
    <x v="1"/>
    <s v="Technology"/>
    <x v="15"/>
    <n v="29.925000000000001"/>
    <n v="-21.944999999999993"/>
    <n v="-0.73333333333333295"/>
    <n v="5"/>
  </r>
  <r>
    <x v="328"/>
    <d v="2014-09-22T00:00:00"/>
    <x v="0"/>
    <x v="21"/>
    <x v="1"/>
    <s v="Office Supplies"/>
    <x v="10"/>
    <n v="148.70400000000001"/>
    <n v="46.469999999999985"/>
    <n v="0.3125"/>
    <n v="5"/>
  </r>
  <r>
    <x v="328"/>
    <d v="2014-09-22T00:00:00"/>
    <x v="0"/>
    <x v="21"/>
    <x v="1"/>
    <s v="Technology"/>
    <x v="11"/>
    <n v="55.92"/>
    <n v="16.776000000000007"/>
    <n v="0.3"/>
    <n v="5"/>
  </r>
  <r>
    <x v="630"/>
    <d v="2016-07-12T00:00:00"/>
    <x v="1"/>
    <x v="34"/>
    <x v="3"/>
    <s v="Office Supplies"/>
    <x v="10"/>
    <n v="12.96"/>
    <n v="6.2208000000000006"/>
    <n v="0.48"/>
    <n v="4"/>
  </r>
  <r>
    <x v="1022"/>
    <d v="2016-05-31T00:00:00"/>
    <x v="0"/>
    <x v="10"/>
    <x v="2"/>
    <s v="Furniture"/>
    <x v="5"/>
    <n v="25.176000000000002"/>
    <n v="-33.358199999999997"/>
    <n v="-1.325"/>
    <n v="4"/>
  </r>
  <r>
    <x v="1022"/>
    <d v="2016-05-31T00:00:00"/>
    <x v="0"/>
    <x v="10"/>
    <x v="2"/>
    <s v="Furniture"/>
    <x v="5"/>
    <n v="5.5840000000000005"/>
    <n v="-1.6751999999999994"/>
    <n v="-0.3"/>
    <n v="4"/>
  </r>
  <r>
    <x v="1022"/>
    <d v="2016-05-31T00:00:00"/>
    <x v="0"/>
    <x v="10"/>
    <x v="2"/>
    <s v="Office Supplies"/>
    <x v="4"/>
    <n v="1297.3680000000002"/>
    <n v="97.302599999999984"/>
    <n v="7.4999999999999997E-2"/>
    <n v="4"/>
  </r>
  <r>
    <x v="165"/>
    <d v="2017-12-27T00:00:00"/>
    <x v="0"/>
    <x v="5"/>
    <x v="2"/>
    <s v="Office Supplies"/>
    <x v="4"/>
    <n v="264.32"/>
    <n v="19.823999999999998"/>
    <n v="7.4999999999999997E-2"/>
    <n v="3"/>
  </r>
  <r>
    <x v="898"/>
    <d v="2017-05-07T00:00:00"/>
    <x v="0"/>
    <x v="1"/>
    <x v="1"/>
    <s v="Office Supplies"/>
    <x v="10"/>
    <n v="25.92"/>
    <n v="12.441600000000001"/>
    <n v="0.48"/>
    <n v="4"/>
  </r>
  <r>
    <x v="898"/>
    <d v="2017-05-07T00:00:00"/>
    <x v="0"/>
    <x v="1"/>
    <x v="1"/>
    <s v="Office Supplies"/>
    <x v="6"/>
    <n v="22.959999999999997"/>
    <n v="6.6583999999999968"/>
    <n v="0.28999999999999998"/>
    <n v="4"/>
  </r>
  <r>
    <x v="1165"/>
    <d v="2014-02-24T00:00:00"/>
    <x v="0"/>
    <x v="1"/>
    <x v="1"/>
    <s v="Office Supplies"/>
    <x v="10"/>
    <n v="19.440000000000001"/>
    <n v="9.3312000000000008"/>
    <n v="0.48"/>
    <n v="2"/>
  </r>
  <r>
    <x v="285"/>
    <d v="2015-02-11T00:00:00"/>
    <x v="0"/>
    <x v="41"/>
    <x v="2"/>
    <s v="Office Supplies"/>
    <x v="10"/>
    <n v="9.5399999999999991"/>
    <n v="4.2929999999999993"/>
    <n v="0.45"/>
    <n v="3"/>
  </r>
  <r>
    <x v="285"/>
    <d v="2015-02-11T00:00:00"/>
    <x v="0"/>
    <x v="41"/>
    <x v="2"/>
    <s v="Office Supplies"/>
    <x v="13"/>
    <n v="5.81"/>
    <n v="1.8010999999999999"/>
    <n v="0.31"/>
    <n v="3"/>
  </r>
  <r>
    <x v="285"/>
    <d v="2015-02-11T00:00:00"/>
    <x v="0"/>
    <x v="41"/>
    <x v="2"/>
    <s v="Office Supplies"/>
    <x v="6"/>
    <n v="5.76"/>
    <n v="1.7279999999999998"/>
    <n v="0.3"/>
    <n v="3"/>
  </r>
  <r>
    <x v="252"/>
    <d v="2015-08-28T00:00:00"/>
    <x v="0"/>
    <x v="15"/>
    <x v="3"/>
    <s v="Furniture"/>
    <x v="5"/>
    <n v="14.91"/>
    <n v="4.6220999999999997"/>
    <n v="0.31"/>
    <n v="4"/>
  </r>
  <r>
    <x v="953"/>
    <d v="2014-12-04T00:00:00"/>
    <x v="1"/>
    <x v="2"/>
    <x v="0"/>
    <s v="Office Supplies"/>
    <x v="8"/>
    <n v="6.6420000000000012"/>
    <n v="-4.427999999999999"/>
    <n v="-0.66666666666666596"/>
    <n v="4"/>
  </r>
  <r>
    <x v="107"/>
    <d v="2016-12-16T00:00:00"/>
    <x v="0"/>
    <x v="15"/>
    <x v="3"/>
    <s v="Office Supplies"/>
    <x v="10"/>
    <n v="18.54"/>
    <n v="8.7137999999999991"/>
    <n v="0.47"/>
    <n v="6"/>
  </r>
  <r>
    <x v="107"/>
    <d v="2016-12-16T00:00:00"/>
    <x v="0"/>
    <x v="15"/>
    <x v="3"/>
    <s v="Office Supplies"/>
    <x v="8"/>
    <n v="679.96"/>
    <n v="220.98699999999997"/>
    <n v="0.32500000000000001"/>
    <n v="6"/>
  </r>
  <r>
    <x v="855"/>
    <d v="2017-10-29T00:00:00"/>
    <x v="1"/>
    <x v="1"/>
    <x v="1"/>
    <s v="Furniture"/>
    <x v="3"/>
    <n v="189.57600000000002"/>
    <n v="9.4787999999999784"/>
    <n v="4.9999999999999899E-2"/>
    <n v="2"/>
  </r>
  <r>
    <x v="855"/>
    <d v="2017-10-29T00:00:00"/>
    <x v="1"/>
    <x v="1"/>
    <x v="1"/>
    <s v="Technology"/>
    <x v="7"/>
    <n v="71.959999999999994"/>
    <n v="7.1960000000000015"/>
    <n v="0.1"/>
    <n v="2"/>
  </r>
  <r>
    <x v="641"/>
    <d v="2014-11-29T00:00:00"/>
    <x v="0"/>
    <x v="1"/>
    <x v="1"/>
    <s v="Technology"/>
    <x v="7"/>
    <n v="539.91999999999996"/>
    <n v="47.242999999999967"/>
    <n v="8.7499999999999897E-2"/>
    <n v="4"/>
  </r>
  <r>
    <x v="641"/>
    <d v="2014-11-29T00:00:00"/>
    <x v="0"/>
    <x v="1"/>
    <x v="1"/>
    <s v="Furniture"/>
    <x v="1"/>
    <n v="725.34400000000005"/>
    <n v="54.400800000000004"/>
    <n v="7.4999999999999997E-2"/>
    <n v="4"/>
  </r>
  <r>
    <x v="641"/>
    <d v="2014-11-29T00:00:00"/>
    <x v="0"/>
    <x v="1"/>
    <x v="1"/>
    <s v="Office Supplies"/>
    <x v="6"/>
    <n v="7.4399999999999995"/>
    <n v="2.6039999999999996"/>
    <n v="0.35"/>
    <n v="4"/>
  </r>
  <r>
    <x v="686"/>
    <d v="2014-07-20T00:00:00"/>
    <x v="2"/>
    <x v="13"/>
    <x v="3"/>
    <s v="Office Supplies"/>
    <x v="9"/>
    <n v="39.479999999999997"/>
    <n v="11.054400000000001"/>
    <n v="0.28000000000000003"/>
    <n v="6"/>
  </r>
  <r>
    <x v="293"/>
    <d v="2015-05-27T00:00:00"/>
    <x v="2"/>
    <x v="12"/>
    <x v="2"/>
    <s v="Office Supplies"/>
    <x v="9"/>
    <n v="850.5"/>
    <n v="245.69999999999993"/>
    <n v="0.28888888888888897"/>
    <n v="4"/>
  </r>
  <r>
    <x v="293"/>
    <d v="2015-05-27T00:00:00"/>
    <x v="2"/>
    <x v="12"/>
    <x v="2"/>
    <s v="Furniture"/>
    <x v="5"/>
    <n v="75.33"/>
    <n v="19.585799999999999"/>
    <n v="0.26"/>
    <n v="4"/>
  </r>
  <r>
    <x v="82"/>
    <d v="2015-11-23T00:00:00"/>
    <x v="1"/>
    <x v="16"/>
    <x v="1"/>
    <s v="Office Supplies"/>
    <x v="9"/>
    <n v="325.63200000000006"/>
    <n v="28.492799999999988"/>
    <n v="8.7499999999999994E-2"/>
    <n v="2"/>
  </r>
  <r>
    <x v="82"/>
    <d v="2015-11-23T00:00:00"/>
    <x v="1"/>
    <x v="16"/>
    <x v="1"/>
    <s v="Technology"/>
    <x v="11"/>
    <n v="23.344000000000001"/>
    <n v="-1.4590000000000014"/>
    <n v="-6.25E-2"/>
    <n v="2"/>
  </r>
  <r>
    <x v="82"/>
    <d v="2015-11-23T00:00:00"/>
    <x v="1"/>
    <x v="16"/>
    <x v="1"/>
    <s v="Office Supplies"/>
    <x v="2"/>
    <n v="16.520000000000003"/>
    <n v="5.368999999999998"/>
    <n v="0.32500000000000001"/>
    <n v="2"/>
  </r>
  <r>
    <x v="809"/>
    <d v="2014-04-01T00:00:00"/>
    <x v="2"/>
    <x v="5"/>
    <x v="2"/>
    <s v="Office Supplies"/>
    <x v="12"/>
    <n v="335.72"/>
    <n v="113.30549999999999"/>
    <n v="0.33750000000000002"/>
    <n v="2"/>
  </r>
  <r>
    <x v="809"/>
    <d v="2014-04-01T00:00:00"/>
    <x v="2"/>
    <x v="5"/>
    <x v="2"/>
    <s v="Technology"/>
    <x v="7"/>
    <n v="251.94400000000002"/>
    <n v="88.180399999999977"/>
    <n v="0.35"/>
    <n v="2"/>
  </r>
  <r>
    <x v="809"/>
    <d v="2014-04-01T00:00:00"/>
    <x v="2"/>
    <x v="5"/>
    <x v="2"/>
    <s v="Furniture"/>
    <x v="1"/>
    <n v="127.30199999999999"/>
    <n v="-9.0929999999999964"/>
    <n v="-7.1428571428571397E-2"/>
    <n v="2"/>
  </r>
  <r>
    <x v="614"/>
    <d v="2018-01-01T00:00:00"/>
    <x v="0"/>
    <x v="0"/>
    <x v="0"/>
    <s v="Furniture"/>
    <x v="1"/>
    <n v="1207.8399999999999"/>
    <n v="314.03840000000002"/>
    <n v="0.26"/>
    <n v="3"/>
  </r>
  <r>
    <x v="614"/>
    <d v="2018-01-01T00:00:00"/>
    <x v="0"/>
    <x v="0"/>
    <x v="0"/>
    <s v="Office Supplies"/>
    <x v="8"/>
    <n v="12.53"/>
    <n v="5.8890999999999991"/>
    <n v="0.47"/>
    <n v="3"/>
  </r>
  <r>
    <x v="614"/>
    <d v="2018-01-01T00:00:00"/>
    <x v="0"/>
    <x v="0"/>
    <x v="0"/>
    <s v="Office Supplies"/>
    <x v="6"/>
    <n v="34.58"/>
    <n v="10.028199999999998"/>
    <n v="0.28999999999999998"/>
    <n v="3"/>
  </r>
  <r>
    <x v="614"/>
    <d v="2018-01-01T00:00:00"/>
    <x v="0"/>
    <x v="0"/>
    <x v="0"/>
    <s v="Furniture"/>
    <x v="1"/>
    <n v="300.98"/>
    <n v="87.28419999999997"/>
    <n v="0.28999999999999998"/>
    <n v="3"/>
  </r>
  <r>
    <x v="614"/>
    <d v="2018-01-01T00:00:00"/>
    <x v="0"/>
    <x v="0"/>
    <x v="0"/>
    <s v="Furniture"/>
    <x v="1"/>
    <n v="258.75"/>
    <n v="77.624999999999972"/>
    <n v="0.3"/>
    <n v="3"/>
  </r>
  <r>
    <x v="580"/>
    <d v="2017-03-08T00:00:00"/>
    <x v="1"/>
    <x v="13"/>
    <x v="3"/>
    <s v="Office Supplies"/>
    <x v="6"/>
    <n v="59.519999999999996"/>
    <n v="15.475200000000001"/>
    <n v="0.26"/>
    <n v="6"/>
  </r>
  <r>
    <x v="580"/>
    <d v="2017-03-08T00:00:00"/>
    <x v="1"/>
    <x v="13"/>
    <x v="3"/>
    <s v="Office Supplies"/>
    <x v="12"/>
    <n v="57.959999999999994"/>
    <n v="27.241199999999996"/>
    <n v="0.47"/>
    <n v="6"/>
  </r>
  <r>
    <x v="580"/>
    <d v="2017-03-08T00:00:00"/>
    <x v="1"/>
    <x v="13"/>
    <x v="3"/>
    <s v="Furniture"/>
    <x v="0"/>
    <n v="441.96"/>
    <n v="101.6508"/>
    <n v="0.23"/>
    <n v="6"/>
  </r>
  <r>
    <x v="580"/>
    <d v="2017-03-08T00:00:00"/>
    <x v="1"/>
    <x v="13"/>
    <x v="3"/>
    <s v="Office Supplies"/>
    <x v="10"/>
    <n v="68.039999999999992"/>
    <n v="33.339599999999997"/>
    <n v="0.49"/>
    <n v="6"/>
  </r>
  <r>
    <x v="1099"/>
    <d v="2016-10-07T00:00:00"/>
    <x v="2"/>
    <x v="22"/>
    <x v="1"/>
    <s v="Technology"/>
    <x v="15"/>
    <n v="703.71"/>
    <n v="-938.28"/>
    <n v="-1.3333333333333299"/>
    <n v="1"/>
  </r>
  <r>
    <x v="1099"/>
    <d v="2016-10-07T00:00:00"/>
    <x v="2"/>
    <x v="22"/>
    <x v="1"/>
    <s v="Office Supplies"/>
    <x v="8"/>
    <n v="17.904000000000003"/>
    <n v="-14.920000000000002"/>
    <n v="-0.83333333333333304"/>
    <n v="1"/>
  </r>
  <r>
    <x v="1099"/>
    <d v="2016-10-07T00:00:00"/>
    <x v="2"/>
    <x v="22"/>
    <x v="1"/>
    <s v="Office Supplies"/>
    <x v="8"/>
    <n v="11.976000000000003"/>
    <n v="-9.1815999999999995"/>
    <n v="-0.76666666666666605"/>
    <n v="1"/>
  </r>
  <r>
    <x v="1099"/>
    <d v="2016-10-07T00:00:00"/>
    <x v="2"/>
    <x v="22"/>
    <x v="1"/>
    <s v="Technology"/>
    <x v="11"/>
    <n v="67.959999999999994"/>
    <n v="0.84950000000000259"/>
    <n v="1.2500000000000001E-2"/>
    <n v="1"/>
  </r>
  <r>
    <x v="57"/>
    <d v="2015-04-11T00:00:00"/>
    <x v="1"/>
    <x v="1"/>
    <x v="1"/>
    <s v="Furniture"/>
    <x v="1"/>
    <n v="892.22400000000005"/>
    <n v="89.222400000000022"/>
    <n v="0.1"/>
    <n v="6"/>
  </r>
  <r>
    <x v="340"/>
    <d v="2014-09-13T00:00:00"/>
    <x v="0"/>
    <x v="3"/>
    <x v="0"/>
    <s v="Technology"/>
    <x v="15"/>
    <n v="1299.99"/>
    <n v="-571.99559999999997"/>
    <n v="-0.44"/>
    <n v="4"/>
  </r>
  <r>
    <x v="543"/>
    <d v="2016-03-16T00:00:00"/>
    <x v="1"/>
    <x v="1"/>
    <x v="1"/>
    <s v="Office Supplies"/>
    <x v="8"/>
    <n v="4.5439999999999996"/>
    <n v="1.6472"/>
    <n v="0.36249999999999999"/>
    <n v="1"/>
  </r>
  <r>
    <x v="543"/>
    <d v="2016-03-16T00:00:00"/>
    <x v="1"/>
    <x v="1"/>
    <x v="1"/>
    <s v="Furniture"/>
    <x v="1"/>
    <n v="1352.0320000000002"/>
    <n v="84.501999999999953"/>
    <n v="6.25E-2"/>
    <n v="1"/>
  </r>
  <r>
    <x v="17"/>
    <d v="2015-12-31T00:00:00"/>
    <x v="1"/>
    <x v="24"/>
    <x v="3"/>
    <s v="Furniture"/>
    <x v="3"/>
    <n v="1548.9900000000002"/>
    <n v="-464.69700000000012"/>
    <n v="-0.3"/>
    <n v="4"/>
  </r>
  <r>
    <x v="17"/>
    <d v="2015-12-31T00:00:00"/>
    <x v="1"/>
    <x v="24"/>
    <x v="3"/>
    <s v="Office Supplies"/>
    <x v="12"/>
    <n v="19.872"/>
    <n v="6.7067999999999977"/>
    <n v="0.33750000000000002"/>
    <n v="4"/>
  </r>
  <r>
    <x v="783"/>
    <d v="2017-08-08T00:00:00"/>
    <x v="0"/>
    <x v="5"/>
    <x v="2"/>
    <s v="Technology"/>
    <x v="11"/>
    <n v="119.44800000000001"/>
    <n v="-13.437900000000006"/>
    <n v="-0.1125"/>
    <n v="1"/>
  </r>
  <r>
    <x v="783"/>
    <d v="2017-08-08T00:00:00"/>
    <x v="0"/>
    <x v="5"/>
    <x v="2"/>
    <s v="Office Supplies"/>
    <x v="4"/>
    <n v="118.16"/>
    <n v="-25.108999999999988"/>
    <n v="-0.21249999999999999"/>
    <n v="1"/>
  </r>
  <r>
    <x v="204"/>
    <d v="2015-03-27T00:00:00"/>
    <x v="1"/>
    <x v="19"/>
    <x v="0"/>
    <s v="Office Supplies"/>
    <x v="6"/>
    <n v="19.559999999999999"/>
    <n v="5.4768000000000008"/>
    <n v="0.28000000000000003"/>
    <n v="5"/>
  </r>
  <r>
    <x v="672"/>
    <d v="2015-12-02T00:00:00"/>
    <x v="0"/>
    <x v="33"/>
    <x v="1"/>
    <s v="Furniture"/>
    <x v="5"/>
    <n v="80.959999999999994"/>
    <n v="29.145599999999995"/>
    <n v="0.36"/>
    <n v="2"/>
  </r>
  <r>
    <x v="672"/>
    <d v="2015-12-02T00:00:00"/>
    <x v="0"/>
    <x v="33"/>
    <x v="1"/>
    <s v="Office Supplies"/>
    <x v="10"/>
    <n v="25.92"/>
    <n v="12.441600000000001"/>
    <n v="0.48"/>
    <n v="2"/>
  </r>
  <r>
    <x v="1166"/>
    <d v="2014-04-15T00:00:00"/>
    <x v="2"/>
    <x v="1"/>
    <x v="1"/>
    <s v="Office Supplies"/>
    <x v="9"/>
    <n v="106.96"/>
    <n v="31.018399999999986"/>
    <n v="0.28999999999999998"/>
    <n v="0"/>
  </r>
  <r>
    <x v="1166"/>
    <d v="2014-04-15T00:00:00"/>
    <x v="2"/>
    <x v="1"/>
    <x v="1"/>
    <s v="Furniture"/>
    <x v="5"/>
    <n v="187.76"/>
    <n v="76.9816"/>
    <n v="0.41"/>
    <n v="0"/>
  </r>
  <r>
    <x v="245"/>
    <d v="2017-08-02T00:00:00"/>
    <x v="2"/>
    <x v="24"/>
    <x v="3"/>
    <s v="Office Supplies"/>
    <x v="8"/>
    <n v="76.77600000000001"/>
    <n v="-53.743199999999973"/>
    <n v="-0.7"/>
    <n v="3"/>
  </r>
  <r>
    <x v="702"/>
    <d v="2017-06-05T00:00:00"/>
    <x v="1"/>
    <x v="8"/>
    <x v="2"/>
    <s v="Office Supplies"/>
    <x v="8"/>
    <n v="53.9"/>
    <n v="25.871999999999996"/>
    <n v="0.48"/>
    <n v="4"/>
  </r>
  <r>
    <x v="1167"/>
    <d v="2014-01-12T00:00:00"/>
    <x v="0"/>
    <x v="5"/>
    <x v="2"/>
    <s v="Furniture"/>
    <x v="5"/>
    <n v="76.728000000000009"/>
    <n v="-53.709599999999988"/>
    <n v="-0.7"/>
    <n v="5"/>
  </r>
  <r>
    <x v="1167"/>
    <d v="2014-01-12T00:00:00"/>
    <x v="0"/>
    <x v="5"/>
    <x v="2"/>
    <s v="Office Supplies"/>
    <x v="8"/>
    <n v="10.429999999999998"/>
    <n v="-18.252500000000005"/>
    <n v="-1.75"/>
    <n v="5"/>
  </r>
  <r>
    <x v="365"/>
    <d v="2017-10-01T00:00:00"/>
    <x v="0"/>
    <x v="1"/>
    <x v="1"/>
    <s v="Office Supplies"/>
    <x v="6"/>
    <n v="99.2"/>
    <n v="25.792000000000002"/>
    <n v="0.26"/>
    <n v="2"/>
  </r>
  <r>
    <x v="1168"/>
    <d v="2017-09-19T00:00:00"/>
    <x v="0"/>
    <x v="3"/>
    <x v="0"/>
    <s v="Office Supplies"/>
    <x v="6"/>
    <n v="15.920000000000002"/>
    <n v="2.7859999999999978"/>
    <n v="0.17499999999999999"/>
    <n v="6"/>
  </r>
  <r>
    <x v="68"/>
    <d v="2014-10-26T00:00:00"/>
    <x v="1"/>
    <x v="28"/>
    <x v="0"/>
    <s v="Furniture"/>
    <x v="5"/>
    <n v="129.91999999999999"/>
    <n v="10.393599999999992"/>
    <n v="0.08"/>
    <n v="4"/>
  </r>
  <r>
    <x v="964"/>
    <d v="2016-10-08T00:00:00"/>
    <x v="2"/>
    <x v="34"/>
    <x v="3"/>
    <s v="Office Supplies"/>
    <x v="8"/>
    <n v="30.4"/>
    <n v="13.983999999999998"/>
    <n v="0.46"/>
    <n v="4"/>
  </r>
  <r>
    <x v="964"/>
    <d v="2016-10-08T00:00:00"/>
    <x v="2"/>
    <x v="34"/>
    <x v="3"/>
    <s v="Technology"/>
    <x v="16"/>
    <n v="5399.91"/>
    <n v="2591.9567999999999"/>
    <n v="0.48"/>
    <n v="4"/>
  </r>
  <r>
    <x v="964"/>
    <d v="2016-10-08T00:00:00"/>
    <x v="2"/>
    <x v="34"/>
    <x v="3"/>
    <s v="Office Supplies"/>
    <x v="4"/>
    <n v="119.10000000000001"/>
    <n v="34.538999999999994"/>
    <n v="0.28999999999999998"/>
    <n v="4"/>
  </r>
  <r>
    <x v="154"/>
    <d v="2015-11-29T00:00:00"/>
    <x v="2"/>
    <x v="31"/>
    <x v="3"/>
    <s v="Office Supplies"/>
    <x v="10"/>
    <n v="40.08"/>
    <n v="19.238399999999999"/>
    <n v="0.48"/>
    <n v="2"/>
  </r>
  <r>
    <x v="154"/>
    <d v="2015-11-29T00:00:00"/>
    <x v="2"/>
    <x v="31"/>
    <x v="3"/>
    <s v="Office Supplies"/>
    <x v="10"/>
    <n v="59.94"/>
    <n v="28.171799999999998"/>
    <n v="0.47"/>
    <n v="2"/>
  </r>
  <r>
    <x v="154"/>
    <d v="2015-11-29T00:00:00"/>
    <x v="2"/>
    <x v="31"/>
    <x v="3"/>
    <s v="Technology"/>
    <x v="11"/>
    <n v="259.98"/>
    <n v="88.393200000000007"/>
    <n v="0.34"/>
    <n v="2"/>
  </r>
  <r>
    <x v="154"/>
    <d v="2015-11-29T00:00:00"/>
    <x v="2"/>
    <x v="31"/>
    <x v="3"/>
    <s v="Furniture"/>
    <x v="0"/>
    <n v="170.98"/>
    <n v="32.486199999999997"/>
    <n v="0.19"/>
    <n v="2"/>
  </r>
  <r>
    <x v="154"/>
    <d v="2015-11-29T00:00:00"/>
    <x v="2"/>
    <x v="31"/>
    <x v="3"/>
    <s v="Furniture"/>
    <x v="5"/>
    <n v="38.97"/>
    <n v="4.6763999999999992"/>
    <n v="0.12"/>
    <n v="2"/>
  </r>
  <r>
    <x v="154"/>
    <d v="2015-11-29T00:00:00"/>
    <x v="2"/>
    <x v="31"/>
    <x v="3"/>
    <s v="Office Supplies"/>
    <x v="10"/>
    <n v="154.9"/>
    <n v="69.704999999999998"/>
    <n v="0.45"/>
    <n v="2"/>
  </r>
  <r>
    <x v="154"/>
    <d v="2015-11-29T00:00:00"/>
    <x v="2"/>
    <x v="31"/>
    <x v="3"/>
    <s v="Furniture"/>
    <x v="3"/>
    <n v="446.06799999999998"/>
    <n v="0"/>
    <n v="0"/>
    <n v="2"/>
  </r>
  <r>
    <x v="636"/>
    <d v="2017-05-09T00:00:00"/>
    <x v="0"/>
    <x v="1"/>
    <x v="1"/>
    <s v="Office Supplies"/>
    <x v="9"/>
    <n v="152.94"/>
    <n v="41.293800000000005"/>
    <n v="0.27"/>
    <n v="3"/>
  </r>
  <r>
    <x v="1169"/>
    <d v="2014-10-08T00:00:00"/>
    <x v="0"/>
    <x v="3"/>
    <x v="0"/>
    <s v="Technology"/>
    <x v="11"/>
    <n v="23.472000000000001"/>
    <n v="4.9877999999999982"/>
    <n v="0.21249999999999999"/>
    <n v="0"/>
  </r>
  <r>
    <x v="520"/>
    <d v="2015-01-07T00:00:00"/>
    <x v="2"/>
    <x v="34"/>
    <x v="3"/>
    <s v="Office Supplies"/>
    <x v="10"/>
    <n v="195.64"/>
    <n v="91.950799999999987"/>
    <n v="0.47"/>
    <n v="7"/>
  </r>
  <r>
    <x v="520"/>
    <d v="2015-01-07T00:00:00"/>
    <x v="2"/>
    <x v="34"/>
    <x v="3"/>
    <s v="Office Supplies"/>
    <x v="10"/>
    <n v="14.940000000000001"/>
    <n v="7.0218000000000007"/>
    <n v="0.47"/>
    <n v="7"/>
  </r>
  <r>
    <x v="520"/>
    <d v="2015-01-07T00:00:00"/>
    <x v="2"/>
    <x v="34"/>
    <x v="3"/>
    <s v="Technology"/>
    <x v="11"/>
    <n v="1687.8"/>
    <n v="742.63200000000006"/>
    <n v="0.44"/>
    <n v="7"/>
  </r>
  <r>
    <x v="520"/>
    <d v="2015-01-07T00:00:00"/>
    <x v="2"/>
    <x v="34"/>
    <x v="3"/>
    <s v="Furniture"/>
    <x v="0"/>
    <n v="341.96"/>
    <n v="78.650800000000004"/>
    <n v="0.23"/>
    <n v="7"/>
  </r>
  <r>
    <x v="520"/>
    <d v="2015-01-07T00:00:00"/>
    <x v="2"/>
    <x v="34"/>
    <x v="3"/>
    <s v="Furniture"/>
    <x v="1"/>
    <n v="605.88"/>
    <n v="151.47000000000003"/>
    <n v="0.25"/>
    <n v="7"/>
  </r>
  <r>
    <x v="152"/>
    <d v="2015-05-01T00:00:00"/>
    <x v="2"/>
    <x v="12"/>
    <x v="2"/>
    <s v="Office Supplies"/>
    <x v="9"/>
    <n v="186.732"/>
    <n v="41.495999999999967"/>
    <n v="0.22222222222222199"/>
    <n v="3"/>
  </r>
  <r>
    <x v="152"/>
    <d v="2015-05-01T00:00:00"/>
    <x v="2"/>
    <x v="12"/>
    <x v="2"/>
    <s v="Office Supplies"/>
    <x v="8"/>
    <n v="3812.9700000000003"/>
    <n v="1906.4850000000001"/>
    <n v="0.5"/>
    <n v="3"/>
  </r>
  <r>
    <x v="966"/>
    <d v="2015-02-21T00:00:00"/>
    <x v="0"/>
    <x v="15"/>
    <x v="3"/>
    <s v="Office Supplies"/>
    <x v="8"/>
    <n v="26.423999999999999"/>
    <n v="9.5786999999999995"/>
    <n v="0.36249999999999999"/>
    <n v="7"/>
  </r>
  <r>
    <x v="966"/>
    <d v="2015-02-21T00:00:00"/>
    <x v="0"/>
    <x v="15"/>
    <x v="3"/>
    <s v="Technology"/>
    <x v="7"/>
    <n v="625.99"/>
    <n v="187.79699999999997"/>
    <n v="0.3"/>
    <n v="7"/>
  </r>
  <r>
    <x v="881"/>
    <d v="2016-11-29T00:00:00"/>
    <x v="1"/>
    <x v="12"/>
    <x v="2"/>
    <s v="Furniture"/>
    <x v="3"/>
    <n v="1568.61"/>
    <n v="329.40809999999999"/>
    <n v="0.21"/>
    <n v="4"/>
  </r>
  <r>
    <x v="881"/>
    <d v="2016-11-29T00:00:00"/>
    <x v="1"/>
    <x v="12"/>
    <x v="2"/>
    <s v="Office Supplies"/>
    <x v="8"/>
    <n v="17.3"/>
    <n v="8.3040000000000003"/>
    <n v="0.48"/>
    <n v="4"/>
  </r>
  <r>
    <x v="881"/>
    <d v="2016-11-29T00:00:00"/>
    <x v="1"/>
    <x v="12"/>
    <x v="2"/>
    <s v="Technology"/>
    <x v="11"/>
    <n v="160"/>
    <n v="62.400000000000006"/>
    <n v="0.39"/>
    <n v="4"/>
  </r>
  <r>
    <x v="663"/>
    <d v="2017-07-17T00:00:00"/>
    <x v="1"/>
    <x v="17"/>
    <x v="0"/>
    <s v="Office Supplies"/>
    <x v="9"/>
    <n v="179.94"/>
    <n v="50.383200000000009"/>
    <n v="0.28000000000000003"/>
    <n v="2"/>
  </r>
  <r>
    <x v="663"/>
    <d v="2017-07-17T00:00:00"/>
    <x v="1"/>
    <x v="17"/>
    <x v="0"/>
    <s v="Furniture"/>
    <x v="3"/>
    <n v="872.94"/>
    <n v="157.12919999999997"/>
    <n v="0.18"/>
    <n v="2"/>
  </r>
  <r>
    <x v="663"/>
    <d v="2017-07-17T00:00:00"/>
    <x v="1"/>
    <x v="17"/>
    <x v="0"/>
    <s v="Office Supplies"/>
    <x v="10"/>
    <n v="12.96"/>
    <n v="6.2208000000000006"/>
    <n v="0.48"/>
    <n v="2"/>
  </r>
  <r>
    <x v="282"/>
    <d v="2015-01-03T00:00:00"/>
    <x v="0"/>
    <x v="1"/>
    <x v="1"/>
    <s v="Office Supplies"/>
    <x v="2"/>
    <n v="88.800000000000011"/>
    <n v="44.400000000000006"/>
    <n v="0.5"/>
    <n v="5"/>
  </r>
  <r>
    <x v="282"/>
    <d v="2015-01-03T00:00:00"/>
    <x v="0"/>
    <x v="1"/>
    <x v="1"/>
    <s v="Technology"/>
    <x v="7"/>
    <n v="319.96800000000002"/>
    <n v="35.996399999999952"/>
    <n v="0.1125"/>
    <n v="5"/>
  </r>
  <r>
    <x v="554"/>
    <d v="2016-03-22T00:00:00"/>
    <x v="0"/>
    <x v="4"/>
    <x v="1"/>
    <s v="Furniture"/>
    <x v="1"/>
    <n v="167.88800000000001"/>
    <n v="14.690199999999997"/>
    <n v="8.7499999999999994E-2"/>
    <n v="0"/>
  </r>
  <r>
    <x v="1170"/>
    <d v="2017-07-05T00:00:00"/>
    <x v="2"/>
    <x v="5"/>
    <x v="2"/>
    <s v="Office Supplies"/>
    <x v="10"/>
    <n v="163.96"/>
    <n v="59.435499999999998"/>
    <n v="0.36249999999999999"/>
    <n v="3"/>
  </r>
  <r>
    <x v="1170"/>
    <d v="2017-07-05T00:00:00"/>
    <x v="2"/>
    <x v="5"/>
    <x v="2"/>
    <s v="Office Supplies"/>
    <x v="8"/>
    <n v="5.2319999999999984"/>
    <n v="-8.1096000000000004"/>
    <n v="-1.55"/>
    <n v="3"/>
  </r>
  <r>
    <x v="817"/>
    <d v="2017-12-18T00:00:00"/>
    <x v="2"/>
    <x v="31"/>
    <x v="3"/>
    <s v="Technology"/>
    <x v="16"/>
    <n v="1199.98"/>
    <n v="467.99220000000003"/>
    <n v="0.39"/>
    <n v="4"/>
  </r>
  <r>
    <x v="817"/>
    <d v="2017-12-18T00:00:00"/>
    <x v="2"/>
    <x v="31"/>
    <x v="3"/>
    <s v="Office Supplies"/>
    <x v="4"/>
    <n v="73.849999999999994"/>
    <n v="2.2155000000000058"/>
    <n v="3.00000000000001E-2"/>
    <n v="4"/>
  </r>
  <r>
    <x v="817"/>
    <d v="2017-12-18T00:00:00"/>
    <x v="2"/>
    <x v="31"/>
    <x v="3"/>
    <s v="Office Supplies"/>
    <x v="14"/>
    <n v="25.71"/>
    <n v="6.6846000000000005"/>
    <n v="0.26"/>
    <n v="4"/>
  </r>
  <r>
    <x v="817"/>
    <d v="2017-12-18T00:00:00"/>
    <x v="2"/>
    <x v="31"/>
    <x v="3"/>
    <s v="Office Supplies"/>
    <x v="13"/>
    <n v="17.28"/>
    <n v="8.121599999999999"/>
    <n v="0.47"/>
    <n v="4"/>
  </r>
  <r>
    <x v="817"/>
    <d v="2017-12-18T00:00:00"/>
    <x v="2"/>
    <x v="31"/>
    <x v="3"/>
    <s v="Furniture"/>
    <x v="3"/>
    <n v="526.58199999999999"/>
    <n v="-52.658199999999965"/>
    <n v="-9.9999999999999895E-2"/>
    <n v="4"/>
  </r>
  <r>
    <x v="370"/>
    <d v="2016-09-02T00:00:00"/>
    <x v="0"/>
    <x v="12"/>
    <x v="2"/>
    <s v="Office Supplies"/>
    <x v="10"/>
    <n v="11.56"/>
    <n v="5.6644000000000005"/>
    <n v="0.49"/>
    <n v="7"/>
  </r>
  <r>
    <x v="370"/>
    <d v="2016-09-02T00:00:00"/>
    <x v="0"/>
    <x v="12"/>
    <x v="2"/>
    <s v="Technology"/>
    <x v="7"/>
    <n v="209.96999999999997"/>
    <n v="58.791600000000003"/>
    <n v="0.28000000000000003"/>
    <n v="7"/>
  </r>
  <r>
    <x v="370"/>
    <d v="2016-09-02T00:00:00"/>
    <x v="0"/>
    <x v="12"/>
    <x v="2"/>
    <s v="Furniture"/>
    <x v="3"/>
    <n v="447.84"/>
    <n v="98.524799999999971"/>
    <n v="0.22"/>
    <n v="7"/>
  </r>
  <r>
    <x v="370"/>
    <d v="2016-09-02T00:00:00"/>
    <x v="0"/>
    <x v="12"/>
    <x v="2"/>
    <s v="Technology"/>
    <x v="11"/>
    <n v="479.97"/>
    <n v="163.18979999999999"/>
    <n v="0.34"/>
    <n v="7"/>
  </r>
  <r>
    <x v="370"/>
    <d v="2016-09-02T00:00:00"/>
    <x v="0"/>
    <x v="12"/>
    <x v="2"/>
    <s v="Office Supplies"/>
    <x v="6"/>
    <n v="8.64"/>
    <n v="2.5055999999999998"/>
    <n v="0.28999999999999998"/>
    <n v="7"/>
  </r>
  <r>
    <x v="453"/>
    <d v="2017-10-19T00:00:00"/>
    <x v="1"/>
    <x v="7"/>
    <x v="1"/>
    <s v="Office Supplies"/>
    <x v="6"/>
    <n v="11.68"/>
    <n v="4.2047999999999996"/>
    <n v="0.36"/>
    <n v="4"/>
  </r>
  <r>
    <x v="1089"/>
    <d v="2014-10-29T00:00:00"/>
    <x v="0"/>
    <x v="9"/>
    <x v="3"/>
    <s v="Technology"/>
    <x v="11"/>
    <n v="40.775999999999996"/>
    <n v="0.50970000000000049"/>
    <n v="1.2500000000000001E-2"/>
    <n v="4"/>
  </r>
  <r>
    <x v="1089"/>
    <d v="2014-10-29T00:00:00"/>
    <x v="0"/>
    <x v="9"/>
    <x v="3"/>
    <s v="Office Supplies"/>
    <x v="8"/>
    <n v="13.698000000000002"/>
    <n v="-9.5885999999999996"/>
    <n v="-0.7"/>
    <n v="4"/>
  </r>
  <r>
    <x v="788"/>
    <d v="2015-04-07T00:00:00"/>
    <x v="0"/>
    <x v="16"/>
    <x v="1"/>
    <s v="Technology"/>
    <x v="7"/>
    <n v="87.8"/>
    <n v="32.924999999999997"/>
    <n v="0.375"/>
    <n v="5"/>
  </r>
  <r>
    <x v="960"/>
    <d v="2017-10-30T00:00:00"/>
    <x v="0"/>
    <x v="3"/>
    <x v="0"/>
    <s v="Furniture"/>
    <x v="5"/>
    <n v="77.951999999999998"/>
    <n v="15.590399999999995"/>
    <n v="0.2"/>
    <n v="2"/>
  </r>
  <r>
    <x v="960"/>
    <d v="2017-10-30T00:00:00"/>
    <x v="0"/>
    <x v="3"/>
    <x v="0"/>
    <s v="Office Supplies"/>
    <x v="4"/>
    <n v="147.184"/>
    <n v="-29.436800000000012"/>
    <n v="-0.2"/>
    <n v="2"/>
  </r>
  <r>
    <x v="960"/>
    <d v="2017-10-30T00:00:00"/>
    <x v="0"/>
    <x v="3"/>
    <x v="0"/>
    <s v="Office Supplies"/>
    <x v="10"/>
    <n v="47.952000000000005"/>
    <n v="16.183799999999998"/>
    <n v="0.33750000000000002"/>
    <n v="2"/>
  </r>
  <r>
    <x v="29"/>
    <d v="2014-12-07T00:00:00"/>
    <x v="0"/>
    <x v="1"/>
    <x v="1"/>
    <s v="Office Supplies"/>
    <x v="9"/>
    <n v="250.26"/>
    <n v="72.575399999999973"/>
    <n v="0.28999999999999998"/>
    <n v="2"/>
  </r>
  <r>
    <x v="132"/>
    <d v="2017-11-08T00:00:00"/>
    <x v="0"/>
    <x v="9"/>
    <x v="3"/>
    <s v="Technology"/>
    <x v="11"/>
    <n v="40.775999999999996"/>
    <n v="0.50970000000000049"/>
    <n v="1.2500000000000001E-2"/>
    <n v="5"/>
  </r>
  <r>
    <x v="1171"/>
    <d v="2015-01-12T00:00:00"/>
    <x v="1"/>
    <x v="22"/>
    <x v="1"/>
    <s v="Office Supplies"/>
    <x v="10"/>
    <n v="29.600000000000005"/>
    <n v="9.2499999999999964"/>
    <n v="0.3125"/>
    <n v="6"/>
  </r>
  <r>
    <x v="1171"/>
    <d v="2015-01-12T00:00:00"/>
    <x v="1"/>
    <x v="22"/>
    <x v="1"/>
    <s v="Office Supplies"/>
    <x v="8"/>
    <n v="1.9380000000000002"/>
    <n v="-1.3565999999999994"/>
    <n v="-0.7"/>
    <n v="6"/>
  </r>
  <r>
    <x v="428"/>
    <d v="2017-09-14T00:00:00"/>
    <x v="1"/>
    <x v="1"/>
    <x v="1"/>
    <s v="Technology"/>
    <x v="11"/>
    <n v="159.96"/>
    <n v="51.18719999999999"/>
    <n v="0.32"/>
    <n v="5"/>
  </r>
  <r>
    <x v="956"/>
    <d v="2015-01-10T00:00:00"/>
    <x v="1"/>
    <x v="15"/>
    <x v="3"/>
    <s v="Office Supplies"/>
    <x v="6"/>
    <n v="59.519999999999996"/>
    <n v="15.475200000000001"/>
    <n v="0.26"/>
    <n v="5"/>
  </r>
  <r>
    <x v="956"/>
    <d v="2015-01-10T00:00:00"/>
    <x v="1"/>
    <x v="15"/>
    <x v="3"/>
    <s v="Office Supplies"/>
    <x v="12"/>
    <n v="17.48"/>
    <n v="8.2156000000000002"/>
    <n v="0.47"/>
    <n v="5"/>
  </r>
  <r>
    <x v="956"/>
    <d v="2015-01-10T00:00:00"/>
    <x v="1"/>
    <x v="15"/>
    <x v="3"/>
    <s v="Office Supplies"/>
    <x v="8"/>
    <n v="13.168000000000001"/>
    <n v="4.6088000000000005"/>
    <n v="0.35"/>
    <n v="5"/>
  </r>
  <r>
    <x v="513"/>
    <d v="2017-04-20T00:00:00"/>
    <x v="2"/>
    <x v="1"/>
    <x v="1"/>
    <s v="Office Supplies"/>
    <x v="9"/>
    <n v="40.74"/>
    <n v="12.222"/>
    <n v="0.3"/>
    <n v="4"/>
  </r>
  <r>
    <x v="229"/>
    <d v="2015-09-14T00:00:00"/>
    <x v="1"/>
    <x v="5"/>
    <x v="2"/>
    <s v="Furniture"/>
    <x v="1"/>
    <n v="179.886"/>
    <n v="-2.5698000000000292"/>
    <n v="-1.42857142857144E-2"/>
    <n v="4"/>
  </r>
  <r>
    <x v="477"/>
    <d v="2016-09-29T00:00:00"/>
    <x v="0"/>
    <x v="24"/>
    <x v="3"/>
    <s v="Office Supplies"/>
    <x v="9"/>
    <n v="286.25600000000003"/>
    <n v="17.890999999999977"/>
    <n v="6.2499999999999903E-2"/>
    <n v="4"/>
  </r>
  <r>
    <x v="477"/>
    <d v="2016-09-29T00:00:00"/>
    <x v="0"/>
    <x v="24"/>
    <x v="3"/>
    <s v="Office Supplies"/>
    <x v="4"/>
    <n v="24.224000000000004"/>
    <n v="-4.8448000000000029"/>
    <n v="-0.2"/>
    <n v="4"/>
  </r>
  <r>
    <x v="477"/>
    <d v="2016-09-29T00:00:00"/>
    <x v="0"/>
    <x v="24"/>
    <x v="3"/>
    <s v="Office Supplies"/>
    <x v="4"/>
    <n v="331.536"/>
    <n v="-82.884"/>
    <n v="-0.25"/>
    <n v="4"/>
  </r>
  <r>
    <x v="199"/>
    <d v="2015-03-20T00:00:00"/>
    <x v="2"/>
    <x v="15"/>
    <x v="3"/>
    <s v="Office Supplies"/>
    <x v="6"/>
    <n v="17.52"/>
    <n v="6.3071999999999999"/>
    <n v="0.36"/>
    <n v="4"/>
  </r>
  <r>
    <x v="491"/>
    <d v="2016-12-02T00:00:00"/>
    <x v="0"/>
    <x v="5"/>
    <x v="2"/>
    <s v="Office Supplies"/>
    <x v="6"/>
    <n v="17.856000000000002"/>
    <n v="4.2408000000000001"/>
    <n v="0.23749999999999999"/>
    <n v="6"/>
  </r>
  <r>
    <x v="182"/>
    <d v="2016-10-01T00:00:00"/>
    <x v="2"/>
    <x v="2"/>
    <x v="0"/>
    <s v="Technology"/>
    <x v="11"/>
    <n v="431.97600000000006"/>
    <n v="-75.59580000000004"/>
    <n v="-0.17499999999999999"/>
    <n v="5"/>
  </r>
  <r>
    <x v="487"/>
    <d v="2017-06-19T00:00:00"/>
    <x v="2"/>
    <x v="4"/>
    <x v="1"/>
    <s v="Furniture"/>
    <x v="1"/>
    <n v="291.13600000000002"/>
    <n v="-25.474400000000017"/>
    <n v="-8.7499999999999994E-2"/>
    <n v="6"/>
  </r>
  <r>
    <x v="65"/>
    <d v="2017-09-21T00:00:00"/>
    <x v="2"/>
    <x v="5"/>
    <x v="2"/>
    <s v="Office Supplies"/>
    <x v="12"/>
    <n v="114.84800000000001"/>
    <n v="35.889999999999986"/>
    <n v="0.3125"/>
    <n v="3"/>
  </r>
  <r>
    <x v="455"/>
    <d v="2017-06-08T00:00:00"/>
    <x v="0"/>
    <x v="5"/>
    <x v="2"/>
    <s v="Office Supplies"/>
    <x v="10"/>
    <n v="10.688000000000001"/>
    <n v="3.7407999999999997"/>
    <n v="0.35"/>
    <n v="6"/>
  </r>
  <r>
    <x v="666"/>
    <d v="2016-05-19T00:00:00"/>
    <x v="0"/>
    <x v="24"/>
    <x v="3"/>
    <s v="Office Supplies"/>
    <x v="10"/>
    <n v="15.231999999999999"/>
    <n v="5.5215999999999994"/>
    <n v="0.36249999999999999"/>
    <n v="4"/>
  </r>
  <r>
    <x v="175"/>
    <d v="2017-09-20T00:00:00"/>
    <x v="0"/>
    <x v="4"/>
    <x v="1"/>
    <s v="Office Supplies"/>
    <x v="6"/>
    <n v="12.419999999999998"/>
    <n v="5.2164000000000001"/>
    <n v="0.42"/>
    <n v="5"/>
  </r>
  <r>
    <x v="250"/>
    <d v="2016-08-26T00:00:00"/>
    <x v="1"/>
    <x v="4"/>
    <x v="1"/>
    <s v="Office Supplies"/>
    <x v="10"/>
    <n v="19.440000000000001"/>
    <n v="9.3312000000000008"/>
    <n v="0.48"/>
    <n v="4"/>
  </r>
  <r>
    <x v="992"/>
    <d v="2014-06-06T00:00:00"/>
    <x v="0"/>
    <x v="15"/>
    <x v="3"/>
    <s v="Office Supplies"/>
    <x v="8"/>
    <n v="70.367999999999995"/>
    <n v="26.387999999999998"/>
    <n v="0.375"/>
    <n v="7"/>
  </r>
  <r>
    <x v="404"/>
    <d v="2017-12-20T00:00:00"/>
    <x v="0"/>
    <x v="3"/>
    <x v="0"/>
    <s v="Office Supplies"/>
    <x v="6"/>
    <n v="12.672000000000001"/>
    <n v="1.4255999999999993"/>
    <n v="0.1125"/>
    <n v="2"/>
  </r>
  <r>
    <x v="245"/>
    <d v="2017-08-06T00:00:00"/>
    <x v="0"/>
    <x v="39"/>
    <x v="3"/>
    <s v="Technology"/>
    <x v="7"/>
    <n v="89.949999999999989"/>
    <n v="43.175999999999995"/>
    <n v="0.48"/>
    <n v="7"/>
  </r>
  <r>
    <x v="871"/>
    <d v="2014-11-26T00:00:00"/>
    <x v="2"/>
    <x v="1"/>
    <x v="1"/>
    <s v="Office Supplies"/>
    <x v="10"/>
    <n v="6.58"/>
    <n v="3.0267999999999997"/>
    <n v="0.46"/>
    <n v="5"/>
  </r>
  <r>
    <x v="871"/>
    <d v="2014-11-26T00:00:00"/>
    <x v="2"/>
    <x v="1"/>
    <x v="1"/>
    <s v="Technology"/>
    <x v="11"/>
    <n v="94.99"/>
    <n v="28.496999999999986"/>
    <n v="0.3"/>
    <n v="5"/>
  </r>
  <r>
    <x v="496"/>
    <d v="2015-09-26T00:00:00"/>
    <x v="0"/>
    <x v="16"/>
    <x v="1"/>
    <s v="Technology"/>
    <x v="7"/>
    <n v="35.119999999999997"/>
    <n v="13.17"/>
    <n v="0.375"/>
    <n v="2"/>
  </r>
  <r>
    <x v="648"/>
    <d v="2017-08-27T00:00:00"/>
    <x v="0"/>
    <x v="1"/>
    <x v="1"/>
    <s v="Office Supplies"/>
    <x v="10"/>
    <n v="25.92"/>
    <n v="12.441600000000001"/>
    <n v="0.48"/>
    <n v="7"/>
  </r>
  <r>
    <x v="26"/>
    <d v="2016-06-22T00:00:00"/>
    <x v="1"/>
    <x v="29"/>
    <x v="3"/>
    <s v="Office Supplies"/>
    <x v="8"/>
    <n v="7.96"/>
    <n v="3.7412000000000001"/>
    <n v="0.47"/>
    <n v="5"/>
  </r>
  <r>
    <x v="26"/>
    <d v="2016-06-22T00:00:00"/>
    <x v="1"/>
    <x v="29"/>
    <x v="3"/>
    <s v="Technology"/>
    <x v="7"/>
    <n v="566.97"/>
    <n v="153.08189999999999"/>
    <n v="0.27"/>
    <n v="5"/>
  </r>
  <r>
    <x v="26"/>
    <d v="2016-06-22T00:00:00"/>
    <x v="1"/>
    <x v="29"/>
    <x v="3"/>
    <s v="Office Supplies"/>
    <x v="6"/>
    <n v="9.84"/>
    <n v="2.8535999999999988"/>
    <n v="0.28999999999999998"/>
    <n v="5"/>
  </r>
  <r>
    <x v="546"/>
    <d v="2015-12-23T00:00:00"/>
    <x v="2"/>
    <x v="10"/>
    <x v="2"/>
    <s v="Technology"/>
    <x v="11"/>
    <n v="25.488"/>
    <n v="4.7789999999999999"/>
    <n v="0.1875"/>
    <n v="4"/>
  </r>
  <r>
    <x v="70"/>
    <d v="2015-06-02T00:00:00"/>
    <x v="2"/>
    <x v="15"/>
    <x v="3"/>
    <s v="Office Supplies"/>
    <x v="13"/>
    <n v="7.5600000000000005"/>
    <n v="0.3024"/>
    <n v="0.04"/>
    <n v="2"/>
  </r>
  <r>
    <x v="652"/>
    <d v="2015-06-24T00:00:00"/>
    <x v="0"/>
    <x v="17"/>
    <x v="0"/>
    <s v="Furniture"/>
    <x v="5"/>
    <n v="60.84"/>
    <n v="19.468799999999998"/>
    <n v="0.32"/>
    <n v="6"/>
  </r>
  <r>
    <x v="652"/>
    <d v="2015-06-24T00:00:00"/>
    <x v="0"/>
    <x v="17"/>
    <x v="0"/>
    <s v="Office Supplies"/>
    <x v="4"/>
    <n v="450.04"/>
    <n v="58.505200000000002"/>
    <n v="0.13"/>
    <n v="6"/>
  </r>
  <r>
    <x v="652"/>
    <d v="2015-06-24T00:00:00"/>
    <x v="0"/>
    <x v="17"/>
    <x v="0"/>
    <s v="Office Supplies"/>
    <x v="8"/>
    <n v="34.6"/>
    <n v="16.608000000000001"/>
    <n v="0.48"/>
    <n v="6"/>
  </r>
  <r>
    <x v="652"/>
    <d v="2015-06-24T00:00:00"/>
    <x v="0"/>
    <x v="17"/>
    <x v="0"/>
    <s v="Technology"/>
    <x v="7"/>
    <n v="467.97"/>
    <n v="140.39099999999999"/>
    <n v="0.3"/>
    <n v="6"/>
  </r>
  <r>
    <x v="652"/>
    <d v="2015-06-24T00:00:00"/>
    <x v="0"/>
    <x v="17"/>
    <x v="0"/>
    <s v="Office Supplies"/>
    <x v="8"/>
    <n v="33.020000000000003"/>
    <n v="15.849600000000002"/>
    <n v="0.48"/>
    <n v="6"/>
  </r>
  <r>
    <x v="672"/>
    <d v="2015-12-03T00:00:00"/>
    <x v="1"/>
    <x v="3"/>
    <x v="0"/>
    <s v="Furniture"/>
    <x v="5"/>
    <n v="17.088000000000001"/>
    <n v="1.0679999999999996"/>
    <n v="6.25E-2"/>
    <n v="3"/>
  </r>
  <r>
    <x v="379"/>
    <d v="2015-12-23T00:00:00"/>
    <x v="1"/>
    <x v="24"/>
    <x v="3"/>
    <s v="Office Supplies"/>
    <x v="6"/>
    <n v="3.008"/>
    <n v="0.33839999999999981"/>
    <n v="0.1125"/>
    <n v="2"/>
  </r>
  <r>
    <x v="701"/>
    <d v="2017-11-21T00:00:00"/>
    <x v="0"/>
    <x v="3"/>
    <x v="0"/>
    <s v="Office Supplies"/>
    <x v="10"/>
    <n v="268.24"/>
    <n v="93.883999999999986"/>
    <n v="0.35"/>
    <n v="4"/>
  </r>
  <r>
    <x v="701"/>
    <d v="2017-11-21T00:00:00"/>
    <x v="0"/>
    <x v="3"/>
    <x v="0"/>
    <s v="Technology"/>
    <x v="11"/>
    <n v="431.16000000000008"/>
    <n v="107.78999999999996"/>
    <n v="0.25"/>
    <n v="4"/>
  </r>
  <r>
    <x v="38"/>
    <d v="2017-11-16T00:00:00"/>
    <x v="1"/>
    <x v="15"/>
    <x v="3"/>
    <s v="Technology"/>
    <x v="7"/>
    <n v="43.6"/>
    <n v="12.208000000000002"/>
    <n v="0.28000000000000003"/>
    <n v="3"/>
  </r>
  <r>
    <x v="38"/>
    <d v="2017-11-16T00:00:00"/>
    <x v="1"/>
    <x v="15"/>
    <x v="3"/>
    <s v="Furniture"/>
    <x v="5"/>
    <n v="154.94999999999999"/>
    <n v="30.989999999999995"/>
    <n v="0.2"/>
    <n v="3"/>
  </r>
  <r>
    <x v="1057"/>
    <d v="2016-10-28T00:00:00"/>
    <x v="1"/>
    <x v="5"/>
    <x v="2"/>
    <s v="Office Supplies"/>
    <x v="10"/>
    <n v="15.552000000000003"/>
    <n v="5.4432"/>
    <n v="0.35"/>
    <n v="4"/>
  </r>
  <r>
    <x v="776"/>
    <d v="2014-12-11T00:00:00"/>
    <x v="0"/>
    <x v="18"/>
    <x v="0"/>
    <s v="Office Supplies"/>
    <x v="10"/>
    <n v="42.207999999999998"/>
    <n v="13.717599999999997"/>
    <n v="0.32500000000000001"/>
    <n v="5"/>
  </r>
  <r>
    <x v="734"/>
    <d v="2017-12-06T00:00:00"/>
    <x v="0"/>
    <x v="5"/>
    <x v="2"/>
    <s v="Office Supplies"/>
    <x v="10"/>
    <n v="10.368000000000002"/>
    <n v="3.6288"/>
    <n v="0.35"/>
    <n v="3"/>
  </r>
  <r>
    <x v="986"/>
    <d v="2017-09-28T00:00:00"/>
    <x v="2"/>
    <x v="21"/>
    <x v="1"/>
    <s v="Office Supplies"/>
    <x v="6"/>
    <n v="2.2239999999999998"/>
    <n v="0.55599999999999994"/>
    <n v="0.25"/>
    <n v="2"/>
  </r>
  <r>
    <x v="302"/>
    <d v="2015-02-07T00:00:00"/>
    <x v="0"/>
    <x v="32"/>
    <x v="0"/>
    <s v="Office Supplies"/>
    <x v="12"/>
    <n v="74.52"/>
    <n v="35.024399999999993"/>
    <n v="0.47"/>
    <n v="4"/>
  </r>
  <r>
    <x v="801"/>
    <d v="2017-08-12T00:00:00"/>
    <x v="1"/>
    <x v="39"/>
    <x v="3"/>
    <s v="Office Supplies"/>
    <x v="6"/>
    <n v="17.52"/>
    <n v="5.2559999999999993"/>
    <n v="0.3"/>
    <n v="0"/>
  </r>
  <r>
    <x v="801"/>
    <d v="2017-08-12T00:00:00"/>
    <x v="1"/>
    <x v="39"/>
    <x v="3"/>
    <s v="Furniture"/>
    <x v="1"/>
    <n v="1779.9"/>
    <n v="373.77899999999983"/>
    <n v="0.21"/>
    <n v="0"/>
  </r>
  <r>
    <x v="801"/>
    <d v="2017-08-12T00:00:00"/>
    <x v="1"/>
    <x v="39"/>
    <x v="3"/>
    <s v="Office Supplies"/>
    <x v="6"/>
    <n v="219.89999999999998"/>
    <n v="59.373000000000005"/>
    <n v="0.27"/>
    <n v="0"/>
  </r>
  <r>
    <x v="252"/>
    <d v="2015-08-26T00:00:00"/>
    <x v="0"/>
    <x v="21"/>
    <x v="1"/>
    <s v="Office Supplies"/>
    <x v="6"/>
    <n v="7.1519999999999992"/>
    <n v="0.71520000000000028"/>
    <n v="0.1"/>
    <n v="2"/>
  </r>
  <r>
    <x v="105"/>
    <d v="2017-11-17T00:00:00"/>
    <x v="0"/>
    <x v="2"/>
    <x v="0"/>
    <s v="Office Supplies"/>
    <x v="10"/>
    <n v="26.720000000000002"/>
    <n v="9.3520000000000003"/>
    <n v="0.35"/>
    <n v="5"/>
  </r>
  <r>
    <x v="1147"/>
    <d v="2016-08-01T00:00:00"/>
    <x v="1"/>
    <x v="1"/>
    <x v="1"/>
    <s v="Technology"/>
    <x v="7"/>
    <n v="1039.7280000000001"/>
    <n v="90.976200000000063"/>
    <n v="8.7499999999999994E-2"/>
    <n v="0"/>
  </r>
  <r>
    <x v="1147"/>
    <d v="2016-08-01T00:00:00"/>
    <x v="1"/>
    <x v="1"/>
    <x v="1"/>
    <s v="Office Supplies"/>
    <x v="9"/>
    <n v="45.96"/>
    <n v="13.787999999999997"/>
    <n v="0.3"/>
    <n v="0"/>
  </r>
  <r>
    <x v="881"/>
    <d v="2016-12-02T00:00:00"/>
    <x v="0"/>
    <x v="24"/>
    <x v="3"/>
    <s v="Office Supplies"/>
    <x v="8"/>
    <n v="456.58800000000008"/>
    <n v="-304.39200000000005"/>
    <n v="-0.66666666666666696"/>
    <n v="7"/>
  </r>
  <r>
    <x v="881"/>
    <d v="2016-12-02T00:00:00"/>
    <x v="0"/>
    <x v="24"/>
    <x v="3"/>
    <s v="Technology"/>
    <x v="15"/>
    <n v="4499.9850000000006"/>
    <n v="-6599.978000000001"/>
    <n v="-1.4666666666666699"/>
    <n v="7"/>
  </r>
  <r>
    <x v="881"/>
    <d v="2016-12-02T00:00:00"/>
    <x v="0"/>
    <x v="24"/>
    <x v="3"/>
    <s v="Technology"/>
    <x v="11"/>
    <n v="59.975999999999999"/>
    <n v="11.995199999999997"/>
    <n v="0.2"/>
    <n v="7"/>
  </r>
  <r>
    <x v="1172"/>
    <d v="2016-04-15T00:00:00"/>
    <x v="0"/>
    <x v="1"/>
    <x v="1"/>
    <s v="Office Supplies"/>
    <x v="12"/>
    <n v="6.12"/>
    <n v="2.8763999999999994"/>
    <n v="0.47"/>
    <n v="2"/>
  </r>
  <r>
    <x v="422"/>
    <d v="2014-12-31T00:00:00"/>
    <x v="2"/>
    <x v="1"/>
    <x v="1"/>
    <s v="Office Supplies"/>
    <x v="9"/>
    <n v="10.98"/>
    <n v="2.9646000000000008"/>
    <n v="0.27"/>
    <n v="4"/>
  </r>
  <r>
    <x v="422"/>
    <d v="2014-12-31T00:00:00"/>
    <x v="2"/>
    <x v="1"/>
    <x v="1"/>
    <s v="Office Supplies"/>
    <x v="13"/>
    <n v="7.86"/>
    <n v="3.6156000000000001"/>
    <n v="0.46"/>
    <n v="4"/>
  </r>
  <r>
    <x v="422"/>
    <d v="2014-12-31T00:00:00"/>
    <x v="2"/>
    <x v="1"/>
    <x v="1"/>
    <s v="Office Supplies"/>
    <x v="4"/>
    <n v="51.449999999999996"/>
    <n v="13.891499999999999"/>
    <n v="0.27"/>
    <n v="4"/>
  </r>
  <r>
    <x v="422"/>
    <d v="2014-12-31T00:00:00"/>
    <x v="2"/>
    <x v="1"/>
    <x v="1"/>
    <s v="Office Supplies"/>
    <x v="8"/>
    <n v="37.055999999999997"/>
    <n v="13.896000000000001"/>
    <n v="0.375"/>
    <n v="4"/>
  </r>
  <r>
    <x v="724"/>
    <d v="2016-04-22T00:00:00"/>
    <x v="0"/>
    <x v="17"/>
    <x v="0"/>
    <s v="Office Supplies"/>
    <x v="9"/>
    <n v="203.92"/>
    <n v="55.058400000000006"/>
    <n v="0.27"/>
    <n v="4"/>
  </r>
  <r>
    <x v="724"/>
    <d v="2016-04-22T00:00:00"/>
    <x v="0"/>
    <x v="17"/>
    <x v="0"/>
    <s v="Technology"/>
    <x v="7"/>
    <n v="29.56"/>
    <n v="7.9812000000000012"/>
    <n v="0.27"/>
    <n v="4"/>
  </r>
  <r>
    <x v="936"/>
    <d v="2015-03-12T00:00:00"/>
    <x v="0"/>
    <x v="10"/>
    <x v="2"/>
    <s v="Office Supplies"/>
    <x v="8"/>
    <n v="8.5679999999999978"/>
    <n v="-14.5656"/>
    <n v="-1.7"/>
    <n v="4"/>
  </r>
  <r>
    <x v="254"/>
    <d v="2016-11-06T00:00:00"/>
    <x v="1"/>
    <x v="3"/>
    <x v="0"/>
    <s v="Office Supplies"/>
    <x v="4"/>
    <n v="45.248000000000005"/>
    <n v="3.9591999999999992"/>
    <n v="8.7499999999999994E-2"/>
    <n v="2"/>
  </r>
  <r>
    <x v="254"/>
    <d v="2016-11-06T00:00:00"/>
    <x v="1"/>
    <x v="3"/>
    <x v="0"/>
    <s v="Furniture"/>
    <x v="3"/>
    <n v="876.30000000000007"/>
    <n v="-292.10000000000014"/>
    <n v="-0.33333333333333398"/>
    <n v="2"/>
  </r>
  <r>
    <x v="254"/>
    <d v="2016-11-06T00:00:00"/>
    <x v="1"/>
    <x v="3"/>
    <x v="0"/>
    <s v="Office Supplies"/>
    <x v="14"/>
    <n v="185.376"/>
    <n v="-34.758000000000017"/>
    <n v="-0.1875"/>
    <n v="2"/>
  </r>
  <r>
    <x v="503"/>
    <d v="2014-12-06T00:00:00"/>
    <x v="0"/>
    <x v="15"/>
    <x v="3"/>
    <s v="Office Supplies"/>
    <x v="2"/>
    <n v="25.06"/>
    <n v="11.778199999999998"/>
    <n v="0.47"/>
    <n v="7"/>
  </r>
  <r>
    <x v="624"/>
    <d v="2016-05-20T00:00:00"/>
    <x v="0"/>
    <x v="10"/>
    <x v="2"/>
    <s v="Office Supplies"/>
    <x v="8"/>
    <n v="2.8899999999999992"/>
    <n v="-4.7685000000000013"/>
    <n v="-1.65"/>
    <n v="3"/>
  </r>
  <r>
    <x v="624"/>
    <d v="2016-05-20T00:00:00"/>
    <x v="0"/>
    <x v="10"/>
    <x v="2"/>
    <s v="Office Supplies"/>
    <x v="13"/>
    <n v="7.8960000000000008"/>
    <n v="2.4674999999999994"/>
    <n v="0.3125"/>
    <n v="3"/>
  </r>
  <r>
    <x v="624"/>
    <d v="2016-05-20T00:00:00"/>
    <x v="0"/>
    <x v="10"/>
    <x v="2"/>
    <s v="Furniture"/>
    <x v="5"/>
    <n v="22.608000000000001"/>
    <n v="-10.173599999999997"/>
    <n v="-0.45"/>
    <n v="3"/>
  </r>
  <r>
    <x v="624"/>
    <d v="2016-05-20T00:00:00"/>
    <x v="0"/>
    <x v="10"/>
    <x v="2"/>
    <s v="Office Supplies"/>
    <x v="10"/>
    <n v="30.527999999999999"/>
    <n v="9.5399999999999974"/>
    <n v="0.3125"/>
    <n v="3"/>
  </r>
  <r>
    <x v="20"/>
    <d v="2017-09-19T00:00:00"/>
    <x v="2"/>
    <x v="9"/>
    <x v="3"/>
    <s v="Office Supplies"/>
    <x v="8"/>
    <n v="4.8420000000000005"/>
    <n v="-3.3893999999999984"/>
    <n v="-0.7"/>
    <n v="0"/>
  </r>
  <r>
    <x v="1054"/>
    <d v="2016-12-24T00:00:00"/>
    <x v="1"/>
    <x v="10"/>
    <x v="2"/>
    <s v="Office Supplies"/>
    <x v="8"/>
    <n v="1.7999999999999996"/>
    <n v="-2.8800000000000008"/>
    <n v="-1.6"/>
    <n v="5"/>
  </r>
  <r>
    <x v="386"/>
    <d v="2017-10-15T00:00:00"/>
    <x v="1"/>
    <x v="5"/>
    <x v="2"/>
    <s v="Technology"/>
    <x v="11"/>
    <n v="39.984000000000002"/>
    <n v="-1.4994000000000067"/>
    <n v="-3.75000000000002E-2"/>
    <n v="3"/>
  </r>
  <r>
    <x v="295"/>
    <d v="2015-12-15T00:00:00"/>
    <x v="1"/>
    <x v="33"/>
    <x v="1"/>
    <s v="Office Supplies"/>
    <x v="10"/>
    <n v="32.400000000000006"/>
    <n v="15.876000000000001"/>
    <n v="0.49"/>
    <n v="3"/>
  </r>
  <r>
    <x v="295"/>
    <d v="2015-12-15T00:00:00"/>
    <x v="1"/>
    <x v="33"/>
    <x v="1"/>
    <s v="Office Supplies"/>
    <x v="10"/>
    <n v="97.88"/>
    <n v="48.94"/>
    <n v="0.5"/>
    <n v="3"/>
  </r>
  <r>
    <x v="984"/>
    <d v="2015-07-18T00:00:00"/>
    <x v="0"/>
    <x v="5"/>
    <x v="2"/>
    <s v="Technology"/>
    <x v="7"/>
    <n v="307.16800000000001"/>
    <n v="30.716800000000006"/>
    <n v="0.1"/>
    <n v="6"/>
  </r>
  <r>
    <x v="653"/>
    <d v="2015-10-06T00:00:00"/>
    <x v="1"/>
    <x v="29"/>
    <x v="3"/>
    <s v="Office Supplies"/>
    <x v="8"/>
    <n v="26.9"/>
    <n v="13.181000000000001"/>
    <n v="0.49"/>
    <n v="4"/>
  </r>
  <r>
    <x v="668"/>
    <d v="2017-03-27T00:00:00"/>
    <x v="1"/>
    <x v="15"/>
    <x v="3"/>
    <s v="Office Supplies"/>
    <x v="12"/>
    <n v="47.01"/>
    <n v="22.094699999999996"/>
    <n v="0.47"/>
    <n v="3"/>
  </r>
  <r>
    <x v="668"/>
    <d v="2017-03-27T00:00:00"/>
    <x v="1"/>
    <x v="15"/>
    <x v="3"/>
    <s v="Technology"/>
    <x v="7"/>
    <n v="469.99"/>
    <n v="136.29709999999994"/>
    <n v="0.28999999999999998"/>
    <n v="3"/>
  </r>
  <r>
    <x v="668"/>
    <d v="2017-03-27T00:00:00"/>
    <x v="1"/>
    <x v="15"/>
    <x v="3"/>
    <s v="Furniture"/>
    <x v="1"/>
    <n v="207.84600000000003"/>
    <n v="2.3093999999999895"/>
    <n v="1.1111111111111099E-2"/>
    <n v="3"/>
  </r>
  <r>
    <x v="702"/>
    <d v="2017-06-06T00:00:00"/>
    <x v="0"/>
    <x v="9"/>
    <x v="3"/>
    <s v="Office Supplies"/>
    <x v="4"/>
    <n v="324.74400000000003"/>
    <n v="-77.126699999999971"/>
    <n v="-0.23749999999999999"/>
    <n v="5"/>
  </r>
  <r>
    <x v="977"/>
    <d v="2014-03-29T00:00:00"/>
    <x v="0"/>
    <x v="1"/>
    <x v="1"/>
    <s v="Furniture"/>
    <x v="5"/>
    <n v="40.479999999999997"/>
    <n v="14.572799999999997"/>
    <n v="0.36"/>
    <n v="5"/>
  </r>
  <r>
    <x v="357"/>
    <d v="2015-09-26T00:00:00"/>
    <x v="2"/>
    <x v="18"/>
    <x v="0"/>
    <s v="Office Supplies"/>
    <x v="2"/>
    <n v="12"/>
    <n v="4.1999999999999993"/>
    <n v="0.35"/>
    <n v="4"/>
  </r>
  <r>
    <x v="357"/>
    <d v="2015-09-26T00:00:00"/>
    <x v="2"/>
    <x v="18"/>
    <x v="0"/>
    <s v="Office Supplies"/>
    <x v="4"/>
    <n v="720.06400000000008"/>
    <n v="-63.005600000000015"/>
    <n v="-8.7499999999999994E-2"/>
    <n v="4"/>
  </r>
  <r>
    <x v="357"/>
    <d v="2015-09-26T00:00:00"/>
    <x v="2"/>
    <x v="18"/>
    <x v="0"/>
    <s v="Office Supplies"/>
    <x v="4"/>
    <n v="25.424000000000003"/>
    <n v="-4.7670000000000021"/>
    <n v="-0.1875"/>
    <n v="4"/>
  </r>
  <r>
    <x v="357"/>
    <d v="2015-09-26T00:00:00"/>
    <x v="2"/>
    <x v="18"/>
    <x v="0"/>
    <s v="Office Supplies"/>
    <x v="6"/>
    <n v="2.8160000000000003"/>
    <n v="0.31679999999999986"/>
    <n v="0.1125"/>
    <n v="4"/>
  </r>
  <r>
    <x v="357"/>
    <d v="2015-09-26T00:00:00"/>
    <x v="2"/>
    <x v="18"/>
    <x v="0"/>
    <s v="Office Supplies"/>
    <x v="8"/>
    <n v="3.2040000000000002"/>
    <n v="-2.5631999999999993"/>
    <n v="-0.8"/>
    <n v="4"/>
  </r>
  <r>
    <x v="1134"/>
    <d v="2016-01-13T00:00:00"/>
    <x v="0"/>
    <x v="3"/>
    <x v="0"/>
    <s v="Office Supplies"/>
    <x v="8"/>
    <n v="30.828000000000007"/>
    <n v="-24.662400000000005"/>
    <n v="-0.8"/>
    <n v="5"/>
  </r>
  <r>
    <x v="1134"/>
    <d v="2016-01-13T00:00:00"/>
    <x v="0"/>
    <x v="3"/>
    <x v="0"/>
    <s v="Office Supplies"/>
    <x v="6"/>
    <n v="47.616"/>
    <n v="5.9519999999999946"/>
    <n v="0.125"/>
    <n v="5"/>
  </r>
  <r>
    <x v="1134"/>
    <d v="2016-01-13T00:00:00"/>
    <x v="0"/>
    <x v="3"/>
    <x v="0"/>
    <s v="Technology"/>
    <x v="7"/>
    <n v="108.78399999999999"/>
    <n v="10.878399999999999"/>
    <n v="0.1"/>
    <n v="5"/>
  </r>
  <r>
    <x v="1173"/>
    <d v="2016-02-15T00:00:00"/>
    <x v="0"/>
    <x v="39"/>
    <x v="3"/>
    <s v="Office Supplies"/>
    <x v="10"/>
    <n v="4.7699999999999996"/>
    <n v="2.1464999999999996"/>
    <n v="0.45"/>
    <n v="1"/>
  </r>
  <r>
    <x v="1173"/>
    <d v="2016-02-15T00:00:00"/>
    <x v="0"/>
    <x v="39"/>
    <x v="3"/>
    <s v="Office Supplies"/>
    <x v="6"/>
    <n v="7.98"/>
    <n v="2.0747999999999998"/>
    <n v="0.26"/>
    <n v="1"/>
  </r>
  <r>
    <x v="1173"/>
    <d v="2016-02-15T00:00:00"/>
    <x v="0"/>
    <x v="39"/>
    <x v="3"/>
    <s v="Furniture"/>
    <x v="3"/>
    <n v="550.43100000000004"/>
    <n v="-47.179800000000029"/>
    <n v="-8.5714285714285798E-2"/>
    <n v="1"/>
  </r>
  <r>
    <x v="1173"/>
    <d v="2016-02-15T00:00:00"/>
    <x v="0"/>
    <x v="39"/>
    <x v="3"/>
    <s v="Furniture"/>
    <x v="5"/>
    <n v="10.56"/>
    <n v="4.6464000000000008"/>
    <n v="0.44"/>
    <n v="1"/>
  </r>
  <r>
    <x v="110"/>
    <d v="2017-06-10T00:00:00"/>
    <x v="2"/>
    <x v="1"/>
    <x v="1"/>
    <s v="Furniture"/>
    <x v="0"/>
    <n v="1497.6659999999999"/>
    <n v="140.95680000000004"/>
    <n v="9.4117647058823597E-2"/>
    <n v="2"/>
  </r>
  <r>
    <x v="110"/>
    <d v="2017-06-10T00:00:00"/>
    <x v="2"/>
    <x v="1"/>
    <x v="1"/>
    <s v="Technology"/>
    <x v="7"/>
    <n v="17.52"/>
    <n v="-3.5040000000000022"/>
    <n v="-0.2"/>
    <n v="2"/>
  </r>
  <r>
    <x v="147"/>
    <d v="2016-10-26T00:00:00"/>
    <x v="2"/>
    <x v="33"/>
    <x v="1"/>
    <s v="Office Supplies"/>
    <x v="6"/>
    <n v="113.22"/>
    <n v="29.437200000000001"/>
    <n v="0.26"/>
    <n v="5"/>
  </r>
  <r>
    <x v="147"/>
    <d v="2016-10-26T00:00:00"/>
    <x v="2"/>
    <x v="33"/>
    <x v="1"/>
    <s v="Office Supplies"/>
    <x v="10"/>
    <n v="35.880000000000003"/>
    <n v="17.581200000000003"/>
    <n v="0.49"/>
    <n v="5"/>
  </r>
  <r>
    <x v="147"/>
    <d v="2016-10-26T00:00:00"/>
    <x v="2"/>
    <x v="33"/>
    <x v="1"/>
    <s v="Office Supplies"/>
    <x v="8"/>
    <n v="4535.9760000000006"/>
    <n v="1644.2912999999999"/>
    <n v="0.36249999999999999"/>
    <n v="5"/>
  </r>
  <r>
    <x v="795"/>
    <d v="2017-01-30T00:00:00"/>
    <x v="0"/>
    <x v="1"/>
    <x v="1"/>
    <s v="Office Supplies"/>
    <x v="13"/>
    <n v="11.84"/>
    <n v="5.6831999999999994"/>
    <n v="0.48"/>
    <n v="4"/>
  </r>
  <r>
    <x v="166"/>
    <d v="2017-12-10T00:00:00"/>
    <x v="2"/>
    <x v="34"/>
    <x v="3"/>
    <s v="Office Supplies"/>
    <x v="4"/>
    <n v="592.74"/>
    <n v="160.03979999999999"/>
    <n v="0.27"/>
    <n v="2"/>
  </r>
  <r>
    <x v="147"/>
    <d v="2016-10-24T00:00:00"/>
    <x v="0"/>
    <x v="18"/>
    <x v="0"/>
    <s v="Office Supplies"/>
    <x v="4"/>
    <n v="111.67200000000001"/>
    <n v="6.9794999999999909"/>
    <n v="6.2499999999999903E-2"/>
    <n v="3"/>
  </r>
  <r>
    <x v="86"/>
    <d v="2014-09-01T00:00:00"/>
    <x v="2"/>
    <x v="13"/>
    <x v="3"/>
    <s v="Office Supplies"/>
    <x v="6"/>
    <n v="8.64"/>
    <n v="2.5055999999999998"/>
    <n v="0.28999999999999998"/>
    <n v="6"/>
  </r>
  <r>
    <x v="86"/>
    <d v="2014-09-01T00:00:00"/>
    <x v="2"/>
    <x v="13"/>
    <x v="3"/>
    <s v="Technology"/>
    <x v="11"/>
    <n v="149.97"/>
    <n v="52.489499999999992"/>
    <n v="0.35"/>
    <n v="6"/>
  </r>
  <r>
    <x v="1174"/>
    <d v="2014-05-23T00:00:00"/>
    <x v="1"/>
    <x v="1"/>
    <x v="1"/>
    <s v="Furniture"/>
    <x v="1"/>
    <n v="232.88"/>
    <n v="17.466000000000008"/>
    <n v="7.4999999999999997E-2"/>
    <n v="7"/>
  </r>
  <r>
    <x v="302"/>
    <d v="2015-02-07T00:00:00"/>
    <x v="1"/>
    <x v="15"/>
    <x v="3"/>
    <s v="Furniture"/>
    <x v="1"/>
    <n v="90.882000000000005"/>
    <n v="15.147000000000004"/>
    <n v="0.16666666666666699"/>
    <n v="4"/>
  </r>
  <r>
    <x v="1108"/>
    <d v="2017-11-05T00:00:00"/>
    <x v="1"/>
    <x v="10"/>
    <x v="2"/>
    <s v="Technology"/>
    <x v="7"/>
    <n v="508.76800000000003"/>
    <n v="38.157600000000002"/>
    <n v="7.4999999999999997E-2"/>
    <n v="5"/>
  </r>
  <r>
    <x v="1108"/>
    <d v="2017-11-05T00:00:00"/>
    <x v="1"/>
    <x v="10"/>
    <x v="2"/>
    <s v="Office Supplies"/>
    <x v="12"/>
    <n v="9.9120000000000008"/>
    <n v="3.2213999999999996"/>
    <n v="0.32500000000000001"/>
    <n v="5"/>
  </r>
  <r>
    <x v="33"/>
    <d v="2015-05-01T00:00:00"/>
    <x v="1"/>
    <x v="1"/>
    <x v="1"/>
    <s v="Furniture"/>
    <x v="1"/>
    <n v="63.936000000000007"/>
    <n v="6.3935999999999957"/>
    <n v="9.9999999999999895E-2"/>
    <n v="5"/>
  </r>
  <r>
    <x v="33"/>
    <d v="2015-05-01T00:00:00"/>
    <x v="1"/>
    <x v="1"/>
    <x v="1"/>
    <s v="Office Supplies"/>
    <x v="6"/>
    <n v="59.519999999999996"/>
    <n v="15.475200000000001"/>
    <n v="0.26"/>
    <n v="5"/>
  </r>
  <r>
    <x v="33"/>
    <d v="2015-05-01T00:00:00"/>
    <x v="1"/>
    <x v="1"/>
    <x v="1"/>
    <s v="Technology"/>
    <x v="7"/>
    <n v="311.97600000000006"/>
    <n v="38.996999999999986"/>
    <n v="0.125"/>
    <n v="5"/>
  </r>
  <r>
    <x v="33"/>
    <d v="2015-05-01T00:00:00"/>
    <x v="1"/>
    <x v="1"/>
    <x v="1"/>
    <s v="Office Supplies"/>
    <x v="8"/>
    <n v="50.352000000000004"/>
    <n v="17.623199999999997"/>
    <n v="0.35"/>
    <n v="5"/>
  </r>
  <r>
    <x v="195"/>
    <d v="2016-05-13T00:00:00"/>
    <x v="0"/>
    <x v="5"/>
    <x v="2"/>
    <s v="Technology"/>
    <x v="7"/>
    <n v="19.136000000000003"/>
    <n v="1.9136000000000006"/>
    <n v="0.1"/>
    <n v="4"/>
  </r>
  <r>
    <x v="1175"/>
    <d v="2015-01-28T00:00:00"/>
    <x v="2"/>
    <x v="2"/>
    <x v="0"/>
    <s v="Office Supplies"/>
    <x v="6"/>
    <n v="13.120000000000001"/>
    <n v="2.1319999999999988"/>
    <n v="0.16250000000000001"/>
    <n v="4"/>
  </r>
  <r>
    <x v="657"/>
    <d v="2015-04-17T00:00:00"/>
    <x v="0"/>
    <x v="1"/>
    <x v="1"/>
    <s v="Furniture"/>
    <x v="3"/>
    <n v="241.56799999999998"/>
    <n v="-15.098000000000013"/>
    <n v="-6.25E-2"/>
    <n v="4"/>
  </r>
  <r>
    <x v="657"/>
    <d v="2015-04-17T00:00:00"/>
    <x v="0"/>
    <x v="1"/>
    <x v="1"/>
    <s v="Technology"/>
    <x v="7"/>
    <n v="479.92"/>
    <n v="41.993000000000009"/>
    <n v="8.7499999999999994E-2"/>
    <n v="4"/>
  </r>
  <r>
    <x v="12"/>
    <d v="2015-09-30T00:00:00"/>
    <x v="1"/>
    <x v="4"/>
    <x v="1"/>
    <s v="Furniture"/>
    <x v="1"/>
    <n v="307.13600000000002"/>
    <n v="-11.51760000000003"/>
    <n v="-3.7500000000000103E-2"/>
    <n v="5"/>
  </r>
  <r>
    <x v="12"/>
    <d v="2015-09-30T00:00:00"/>
    <x v="1"/>
    <x v="4"/>
    <x v="1"/>
    <s v="Office Supplies"/>
    <x v="2"/>
    <n v="12.6"/>
    <n v="5.7959999999999994"/>
    <n v="0.46"/>
    <n v="5"/>
  </r>
  <r>
    <x v="12"/>
    <d v="2015-09-30T00:00:00"/>
    <x v="1"/>
    <x v="4"/>
    <x v="1"/>
    <s v="Technology"/>
    <x v="11"/>
    <n v="159.97999999999999"/>
    <n v="57.592799999999997"/>
    <n v="0.36"/>
    <n v="5"/>
  </r>
  <r>
    <x v="1176"/>
    <d v="2014-04-02T00:00:00"/>
    <x v="0"/>
    <x v="23"/>
    <x v="2"/>
    <s v="Office Supplies"/>
    <x v="12"/>
    <n v="6.12"/>
    <n v="2.8763999999999994"/>
    <n v="0.47"/>
    <n v="5"/>
  </r>
  <r>
    <x v="1176"/>
    <d v="2014-04-02T00:00:00"/>
    <x v="0"/>
    <x v="23"/>
    <x v="2"/>
    <s v="Furniture"/>
    <x v="3"/>
    <n v="1184.72"/>
    <n v="106.62480000000005"/>
    <n v="0.09"/>
    <n v="5"/>
  </r>
  <r>
    <x v="19"/>
    <d v="2016-07-22T00:00:00"/>
    <x v="0"/>
    <x v="15"/>
    <x v="3"/>
    <s v="Office Supplies"/>
    <x v="9"/>
    <n v="45.96"/>
    <n v="13.787999999999997"/>
    <n v="0.3"/>
    <n v="5"/>
  </r>
  <r>
    <x v="987"/>
    <d v="2014-04-23T00:00:00"/>
    <x v="0"/>
    <x v="17"/>
    <x v="0"/>
    <s v="Office Supplies"/>
    <x v="8"/>
    <n v="58.050000000000004"/>
    <n v="26.702999999999999"/>
    <n v="0.46"/>
    <n v="4"/>
  </r>
  <r>
    <x v="987"/>
    <d v="2014-04-23T00:00:00"/>
    <x v="0"/>
    <x v="17"/>
    <x v="0"/>
    <s v="Office Supplies"/>
    <x v="10"/>
    <n v="71.28"/>
    <n v="34.214400000000005"/>
    <n v="0.48"/>
    <n v="4"/>
  </r>
  <r>
    <x v="246"/>
    <d v="2017-07-25T00:00:00"/>
    <x v="0"/>
    <x v="5"/>
    <x v="2"/>
    <s v="Furniture"/>
    <x v="3"/>
    <n v="124.404"/>
    <n v="-21.3264"/>
    <n v="-0.17142857142857101"/>
    <n v="4"/>
  </r>
  <r>
    <x v="874"/>
    <d v="2015-10-02T00:00:00"/>
    <x v="0"/>
    <x v="17"/>
    <x v="0"/>
    <s v="Office Supplies"/>
    <x v="10"/>
    <n v="154.9"/>
    <n v="69.704999999999998"/>
    <n v="0.45"/>
    <n v="5"/>
  </r>
  <r>
    <x v="874"/>
    <d v="2015-10-02T00:00:00"/>
    <x v="0"/>
    <x v="17"/>
    <x v="0"/>
    <s v="Technology"/>
    <x v="7"/>
    <n v="1871.88"/>
    <n v="561.56399999999996"/>
    <n v="0.3"/>
    <n v="5"/>
  </r>
  <r>
    <x v="535"/>
    <d v="2016-03-02T00:00:00"/>
    <x v="0"/>
    <x v="5"/>
    <x v="2"/>
    <s v="Furniture"/>
    <x v="5"/>
    <n v="16.192"/>
    <n v="-6.8815999999999953"/>
    <n v="-0.42499999999999999"/>
    <n v="4"/>
  </r>
  <r>
    <x v="440"/>
    <d v="2016-05-06T00:00:00"/>
    <x v="0"/>
    <x v="5"/>
    <x v="2"/>
    <s v="Office Supplies"/>
    <x v="4"/>
    <n v="18.936"/>
    <n v="-3.787200000000003"/>
    <n v="-0.2"/>
    <n v="4"/>
  </r>
  <r>
    <x v="440"/>
    <d v="2016-05-06T00:00:00"/>
    <x v="0"/>
    <x v="5"/>
    <x v="2"/>
    <s v="Office Supplies"/>
    <x v="4"/>
    <n v="12.672000000000001"/>
    <n v="-3.1680000000000001"/>
    <n v="-0.25"/>
    <n v="4"/>
  </r>
  <r>
    <x v="440"/>
    <d v="2016-05-06T00:00:00"/>
    <x v="0"/>
    <x v="5"/>
    <x v="2"/>
    <s v="Office Supplies"/>
    <x v="2"/>
    <n v="5.04"/>
    <n v="1.764"/>
    <n v="0.35"/>
    <n v="4"/>
  </r>
  <r>
    <x v="337"/>
    <d v="2014-12-15T00:00:00"/>
    <x v="1"/>
    <x v="10"/>
    <x v="2"/>
    <s v="Office Supplies"/>
    <x v="10"/>
    <n v="8.4480000000000004"/>
    <n v="2.9568000000000003"/>
    <n v="0.35"/>
    <n v="6"/>
  </r>
  <r>
    <x v="337"/>
    <d v="2014-12-15T00:00:00"/>
    <x v="1"/>
    <x v="10"/>
    <x v="2"/>
    <s v="Office Supplies"/>
    <x v="9"/>
    <n v="20.387999999999995"/>
    <n v="-53.008800000000008"/>
    <n v="-2.6"/>
    <n v="6"/>
  </r>
  <r>
    <x v="707"/>
    <d v="2015-12-29T00:00:00"/>
    <x v="2"/>
    <x v="1"/>
    <x v="1"/>
    <s v="Office Supplies"/>
    <x v="10"/>
    <n v="9.9600000000000009"/>
    <n v="4.8804000000000007"/>
    <n v="0.49"/>
    <n v="4"/>
  </r>
  <r>
    <x v="226"/>
    <d v="2017-12-12T00:00:00"/>
    <x v="0"/>
    <x v="35"/>
    <x v="0"/>
    <s v="Office Supplies"/>
    <x v="9"/>
    <n v="320.64"/>
    <n v="89.779200000000003"/>
    <n v="0.28000000000000003"/>
    <n v="5"/>
  </r>
  <r>
    <x v="226"/>
    <d v="2017-12-12T00:00:00"/>
    <x v="0"/>
    <x v="35"/>
    <x v="0"/>
    <s v="Technology"/>
    <x v="11"/>
    <n v="52"/>
    <n v="23.4"/>
    <n v="0.45"/>
    <n v="5"/>
  </r>
  <r>
    <x v="992"/>
    <d v="2014-06-01T00:00:00"/>
    <x v="1"/>
    <x v="15"/>
    <x v="3"/>
    <s v="Office Supplies"/>
    <x v="8"/>
    <n v="25.584000000000003"/>
    <n v="8.9543999999999997"/>
    <n v="0.35"/>
    <n v="2"/>
  </r>
  <r>
    <x v="992"/>
    <d v="2014-06-01T00:00:00"/>
    <x v="1"/>
    <x v="15"/>
    <x v="3"/>
    <s v="Technology"/>
    <x v="7"/>
    <n v="464"/>
    <n v="134.55999999999995"/>
    <n v="0.28999999999999998"/>
    <n v="2"/>
  </r>
  <r>
    <x v="992"/>
    <d v="2014-06-01T00:00:00"/>
    <x v="1"/>
    <x v="15"/>
    <x v="3"/>
    <s v="Office Supplies"/>
    <x v="9"/>
    <n v="235.95000000000002"/>
    <n v="77.863499999999988"/>
    <n v="0.33"/>
    <n v="2"/>
  </r>
  <r>
    <x v="992"/>
    <d v="2014-06-01T00:00:00"/>
    <x v="1"/>
    <x v="15"/>
    <x v="3"/>
    <s v="Office Supplies"/>
    <x v="10"/>
    <n v="39.96"/>
    <n v="17.981999999999999"/>
    <n v="0.45"/>
    <n v="2"/>
  </r>
  <r>
    <x v="580"/>
    <d v="2017-03-06T00:00:00"/>
    <x v="0"/>
    <x v="24"/>
    <x v="3"/>
    <s v="Office Supplies"/>
    <x v="8"/>
    <n v="18.528000000000002"/>
    <n v="-12.352"/>
    <n v="-0.66666666666666696"/>
    <n v="4"/>
  </r>
  <r>
    <x v="88"/>
    <d v="2015-10-17T00:00:00"/>
    <x v="0"/>
    <x v="4"/>
    <x v="1"/>
    <s v="Technology"/>
    <x v="11"/>
    <n v="17.899999999999999"/>
    <n v="3.400999999999998"/>
    <n v="0.19"/>
    <n v="5"/>
  </r>
  <r>
    <x v="88"/>
    <d v="2015-10-17T00:00:00"/>
    <x v="0"/>
    <x v="4"/>
    <x v="1"/>
    <s v="Office Supplies"/>
    <x v="4"/>
    <n v="81.96"/>
    <n v="0"/>
    <n v="0"/>
    <n v="5"/>
  </r>
  <r>
    <x v="1177"/>
    <d v="2015-07-19T00:00:00"/>
    <x v="0"/>
    <x v="16"/>
    <x v="1"/>
    <s v="Office Supplies"/>
    <x v="4"/>
    <n v="272.73599999999999"/>
    <n v="-64.774800000000013"/>
    <n v="-0.23749999999999999"/>
    <n v="5"/>
  </r>
  <r>
    <x v="1177"/>
    <d v="2015-07-19T00:00:00"/>
    <x v="0"/>
    <x v="16"/>
    <x v="1"/>
    <s v="Office Supplies"/>
    <x v="10"/>
    <n v="18.496000000000002"/>
    <n v="6.7048000000000005"/>
    <n v="0.36249999999999999"/>
    <n v="5"/>
  </r>
  <r>
    <x v="1177"/>
    <d v="2015-07-19T00:00:00"/>
    <x v="0"/>
    <x v="16"/>
    <x v="1"/>
    <s v="Furniture"/>
    <x v="1"/>
    <n v="441.92"/>
    <n v="49.715999999999966"/>
    <n v="0.1125"/>
    <n v="5"/>
  </r>
  <r>
    <x v="1177"/>
    <d v="2015-07-19T00:00:00"/>
    <x v="0"/>
    <x v="16"/>
    <x v="1"/>
    <s v="Furniture"/>
    <x v="0"/>
    <n v="127.76400000000002"/>
    <n v="-191.64599999999996"/>
    <n v="-1.5"/>
    <n v="5"/>
  </r>
  <r>
    <x v="84"/>
    <d v="2014-11-24T00:00:00"/>
    <x v="2"/>
    <x v="7"/>
    <x v="1"/>
    <s v="Office Supplies"/>
    <x v="10"/>
    <n v="166.44"/>
    <n v="79.891199999999998"/>
    <n v="0.48"/>
    <n v="5"/>
  </r>
  <r>
    <x v="1022"/>
    <d v="2016-06-02T00:00:00"/>
    <x v="0"/>
    <x v="1"/>
    <x v="1"/>
    <s v="Office Supplies"/>
    <x v="10"/>
    <n v="13.38"/>
    <n v="6.1547999999999998"/>
    <n v="0.46"/>
    <n v="6"/>
  </r>
  <r>
    <x v="445"/>
    <d v="2017-07-09T00:00:00"/>
    <x v="0"/>
    <x v="3"/>
    <x v="0"/>
    <s v="Technology"/>
    <x v="11"/>
    <n v="24"/>
    <n v="-2.6999999999999993"/>
    <n v="-0.1125"/>
    <n v="6"/>
  </r>
  <r>
    <x v="145"/>
    <d v="2017-09-29T00:00:00"/>
    <x v="1"/>
    <x v="24"/>
    <x v="3"/>
    <s v="Office Supplies"/>
    <x v="12"/>
    <n v="24.448"/>
    <n v="8.8623999999999992"/>
    <n v="0.36249999999999999"/>
    <n v="4"/>
  </r>
  <r>
    <x v="339"/>
    <d v="2016-10-07T00:00:00"/>
    <x v="2"/>
    <x v="1"/>
    <x v="1"/>
    <s v="Office Supplies"/>
    <x v="2"/>
    <n v="6.16"/>
    <n v="2.9567999999999999"/>
    <n v="0.48"/>
    <n v="4"/>
  </r>
  <r>
    <x v="339"/>
    <d v="2016-10-07T00:00:00"/>
    <x v="2"/>
    <x v="1"/>
    <x v="1"/>
    <s v="Furniture"/>
    <x v="1"/>
    <n v="915.13600000000008"/>
    <n v="102.95279999999988"/>
    <n v="0.1125"/>
    <n v="4"/>
  </r>
  <r>
    <x v="339"/>
    <d v="2016-10-07T00:00:00"/>
    <x v="2"/>
    <x v="1"/>
    <x v="1"/>
    <s v="Office Supplies"/>
    <x v="10"/>
    <n v="8.56"/>
    <n v="3.8519999999999994"/>
    <n v="0.45"/>
    <n v="4"/>
  </r>
  <r>
    <x v="339"/>
    <d v="2016-10-07T00:00:00"/>
    <x v="2"/>
    <x v="1"/>
    <x v="1"/>
    <s v="Office Supplies"/>
    <x v="10"/>
    <n v="97.82"/>
    <n v="45.975399999999993"/>
    <n v="0.47"/>
    <n v="4"/>
  </r>
  <r>
    <x v="428"/>
    <d v="2017-09-15T00:00:00"/>
    <x v="1"/>
    <x v="21"/>
    <x v="1"/>
    <s v="Office Supplies"/>
    <x v="10"/>
    <n v="31.104000000000006"/>
    <n v="11.2752"/>
    <n v="0.36249999999999999"/>
    <n v="6"/>
  </r>
  <r>
    <x v="428"/>
    <d v="2017-09-15T00:00:00"/>
    <x v="1"/>
    <x v="21"/>
    <x v="1"/>
    <s v="Office Supplies"/>
    <x v="9"/>
    <n v="11.176000000000002"/>
    <n v="0.8382000000000005"/>
    <n v="7.4999999999999997E-2"/>
    <n v="6"/>
  </r>
  <r>
    <x v="899"/>
    <d v="2015-03-18T00:00:00"/>
    <x v="0"/>
    <x v="3"/>
    <x v="0"/>
    <s v="Office Supplies"/>
    <x v="2"/>
    <n v="5.04"/>
    <n v="1.764"/>
    <n v="0.35"/>
    <n v="6"/>
  </r>
  <r>
    <x v="896"/>
    <d v="2016-12-04T00:00:00"/>
    <x v="2"/>
    <x v="10"/>
    <x v="2"/>
    <s v="Furniture"/>
    <x v="5"/>
    <n v="242.17600000000004"/>
    <n v="-302.72000000000003"/>
    <n v="-1.25"/>
    <n v="5"/>
  </r>
  <r>
    <x v="403"/>
    <d v="2016-06-21T00:00:00"/>
    <x v="1"/>
    <x v="9"/>
    <x v="3"/>
    <s v="Furniture"/>
    <x v="3"/>
    <n v="337.17599999999999"/>
    <n v="-118.01160000000002"/>
    <n v="-0.35"/>
    <n v="7"/>
  </r>
  <r>
    <x v="734"/>
    <d v="2017-12-06T00:00:00"/>
    <x v="0"/>
    <x v="22"/>
    <x v="1"/>
    <s v="Office Supplies"/>
    <x v="6"/>
    <n v="13.343999999999998"/>
    <n v="1.0007999999999999"/>
    <n v="7.4999999999999997E-2"/>
    <n v="3"/>
  </r>
  <r>
    <x v="734"/>
    <d v="2017-12-06T00:00:00"/>
    <x v="0"/>
    <x v="22"/>
    <x v="1"/>
    <s v="Technology"/>
    <x v="11"/>
    <n v="76.75200000000001"/>
    <n v="10.553399999999993"/>
    <n v="0.13750000000000001"/>
    <n v="3"/>
  </r>
  <r>
    <x v="734"/>
    <d v="2017-12-06T00:00:00"/>
    <x v="0"/>
    <x v="22"/>
    <x v="1"/>
    <s v="Technology"/>
    <x v="11"/>
    <n v="102.33600000000001"/>
    <n v="14.07119999999999"/>
    <n v="0.13750000000000001"/>
    <n v="3"/>
  </r>
  <r>
    <x v="734"/>
    <d v="2017-12-06T00:00:00"/>
    <x v="0"/>
    <x v="22"/>
    <x v="1"/>
    <s v="Office Supplies"/>
    <x v="10"/>
    <n v="10.32"/>
    <n v="3.7409999999999997"/>
    <n v="0.36249999999999999"/>
    <n v="3"/>
  </r>
  <r>
    <x v="734"/>
    <d v="2017-12-06T00:00:00"/>
    <x v="0"/>
    <x v="22"/>
    <x v="1"/>
    <s v="Office Supplies"/>
    <x v="14"/>
    <n v="47.32"/>
    <n v="5.9149999999999938"/>
    <n v="0.125"/>
    <n v="3"/>
  </r>
  <r>
    <x v="734"/>
    <d v="2017-12-06T00:00:00"/>
    <x v="0"/>
    <x v="22"/>
    <x v="1"/>
    <s v="Furniture"/>
    <x v="5"/>
    <n v="23.376000000000001"/>
    <n v="7.0128000000000013"/>
    <n v="0.3"/>
    <n v="3"/>
  </r>
  <r>
    <x v="734"/>
    <d v="2017-12-06T00:00:00"/>
    <x v="0"/>
    <x v="22"/>
    <x v="1"/>
    <s v="Furniture"/>
    <x v="5"/>
    <n v="16.72"/>
    <n v="3.3439999999999994"/>
    <n v="0.2"/>
    <n v="3"/>
  </r>
  <r>
    <x v="734"/>
    <d v="2017-12-06T00:00:00"/>
    <x v="0"/>
    <x v="22"/>
    <x v="1"/>
    <s v="Furniture"/>
    <x v="5"/>
    <n v="16.192"/>
    <n v="4.6552000000000007"/>
    <n v="0.28749999999999998"/>
    <n v="3"/>
  </r>
  <r>
    <x v="765"/>
    <d v="2016-08-22T00:00:00"/>
    <x v="0"/>
    <x v="1"/>
    <x v="1"/>
    <s v="Office Supplies"/>
    <x v="10"/>
    <n v="32.400000000000006"/>
    <n v="15.552000000000001"/>
    <n v="0.48"/>
    <n v="6"/>
  </r>
  <r>
    <x v="591"/>
    <d v="2016-12-29T00:00:00"/>
    <x v="0"/>
    <x v="36"/>
    <x v="0"/>
    <s v="Office Supplies"/>
    <x v="6"/>
    <n v="19.89"/>
    <n v="5.3703000000000003"/>
    <n v="0.27"/>
    <n v="4"/>
  </r>
  <r>
    <x v="591"/>
    <d v="2016-12-29T00:00:00"/>
    <x v="0"/>
    <x v="36"/>
    <x v="0"/>
    <s v="Technology"/>
    <x v="11"/>
    <n v="399.98"/>
    <n v="171.99140000000003"/>
    <n v="0.43"/>
    <n v="4"/>
  </r>
  <r>
    <x v="591"/>
    <d v="2016-12-29T00:00:00"/>
    <x v="0"/>
    <x v="36"/>
    <x v="0"/>
    <s v="Furniture"/>
    <x v="5"/>
    <n v="343.84999999999997"/>
    <n v="137.54000000000002"/>
    <n v="0.4"/>
    <n v="4"/>
  </r>
  <r>
    <x v="591"/>
    <d v="2016-12-29T00:00:00"/>
    <x v="0"/>
    <x v="36"/>
    <x v="0"/>
    <s v="Office Supplies"/>
    <x v="10"/>
    <n v="106.32"/>
    <n v="49.970399999999991"/>
    <n v="0.47"/>
    <n v="4"/>
  </r>
  <r>
    <x v="283"/>
    <d v="2017-07-30T00:00:00"/>
    <x v="2"/>
    <x v="15"/>
    <x v="3"/>
    <s v="Office Supplies"/>
    <x v="8"/>
    <n v="13.919999999999998"/>
    <n v="4.3500000000000005"/>
    <n v="0.3125"/>
    <n v="7"/>
  </r>
  <r>
    <x v="548"/>
    <d v="2017-06-25T00:00:00"/>
    <x v="2"/>
    <x v="48"/>
    <x v="3"/>
    <s v="Office Supplies"/>
    <x v="8"/>
    <n v="82.4"/>
    <n v="40.376000000000005"/>
    <n v="0.49"/>
    <n v="4"/>
  </r>
  <r>
    <x v="548"/>
    <d v="2017-06-25T00:00:00"/>
    <x v="2"/>
    <x v="48"/>
    <x v="3"/>
    <s v="Office Supplies"/>
    <x v="8"/>
    <n v="6.24"/>
    <n v="3.0575999999999999"/>
    <n v="0.49"/>
    <n v="4"/>
  </r>
  <r>
    <x v="548"/>
    <d v="2017-06-25T00:00:00"/>
    <x v="2"/>
    <x v="48"/>
    <x v="3"/>
    <s v="Office Supplies"/>
    <x v="10"/>
    <n v="447.84"/>
    <n v="219.44159999999999"/>
    <n v="0.49"/>
    <n v="4"/>
  </r>
  <r>
    <x v="802"/>
    <d v="2017-08-18T00:00:00"/>
    <x v="0"/>
    <x v="18"/>
    <x v="0"/>
    <s v="Office Supplies"/>
    <x v="9"/>
    <n v="272.048"/>
    <n v="30.605399999999946"/>
    <n v="0.1125"/>
    <n v="5"/>
  </r>
  <r>
    <x v="802"/>
    <d v="2017-08-18T00:00:00"/>
    <x v="0"/>
    <x v="18"/>
    <x v="0"/>
    <s v="Office Supplies"/>
    <x v="8"/>
    <n v="1614.5820000000003"/>
    <n v="-1237.8461999999995"/>
    <n v="-0.76666666666666605"/>
    <n v="5"/>
  </r>
  <r>
    <x v="802"/>
    <d v="2017-08-18T00:00:00"/>
    <x v="0"/>
    <x v="18"/>
    <x v="0"/>
    <s v="Office Supplies"/>
    <x v="13"/>
    <n v="24.320000000000004"/>
    <n v="9.1199999999999974"/>
    <n v="0.375"/>
    <n v="5"/>
  </r>
  <r>
    <x v="802"/>
    <d v="2017-08-18T00:00:00"/>
    <x v="0"/>
    <x v="18"/>
    <x v="0"/>
    <s v="Technology"/>
    <x v="11"/>
    <n v="1.5840000000000001"/>
    <n v="0.47520000000000018"/>
    <n v="0.3"/>
    <n v="5"/>
  </r>
  <r>
    <x v="802"/>
    <d v="2017-08-18T00:00:00"/>
    <x v="0"/>
    <x v="18"/>
    <x v="0"/>
    <s v="Furniture"/>
    <x v="5"/>
    <n v="31.983999999999998"/>
    <n v="0"/>
    <n v="0"/>
    <n v="5"/>
  </r>
  <r>
    <x v="802"/>
    <d v="2017-08-18T00:00:00"/>
    <x v="0"/>
    <x v="18"/>
    <x v="0"/>
    <s v="Office Supplies"/>
    <x v="12"/>
    <n v="14.76"/>
    <n v="4.7969999999999988"/>
    <n v="0.32500000000000001"/>
    <n v="5"/>
  </r>
  <r>
    <x v="802"/>
    <d v="2017-08-18T00:00:00"/>
    <x v="0"/>
    <x v="18"/>
    <x v="0"/>
    <s v="Furniture"/>
    <x v="1"/>
    <n v="423.64799999999997"/>
    <n v="47.660399999999967"/>
    <n v="0.1125"/>
    <n v="5"/>
  </r>
  <r>
    <x v="209"/>
    <d v="2015-11-13T00:00:00"/>
    <x v="0"/>
    <x v="5"/>
    <x v="2"/>
    <s v="Office Supplies"/>
    <x v="10"/>
    <n v="76.64"/>
    <n v="26.823999999999995"/>
    <n v="0.35"/>
    <n v="6"/>
  </r>
  <r>
    <x v="52"/>
    <d v="2015-10-22T00:00:00"/>
    <x v="2"/>
    <x v="5"/>
    <x v="2"/>
    <s v="Office Supplies"/>
    <x v="12"/>
    <n v="4.4640000000000004"/>
    <n v="1.6739999999999999"/>
    <n v="0.375"/>
    <n v="7"/>
  </r>
  <r>
    <x v="52"/>
    <d v="2015-10-22T00:00:00"/>
    <x v="2"/>
    <x v="5"/>
    <x v="2"/>
    <s v="Office Supplies"/>
    <x v="8"/>
    <n v="3.9599999999999991"/>
    <n v="-6.93"/>
    <n v="-1.75"/>
    <n v="7"/>
  </r>
  <r>
    <x v="679"/>
    <d v="2016-08-02T00:00:00"/>
    <x v="1"/>
    <x v="1"/>
    <x v="1"/>
    <s v="Office Supplies"/>
    <x v="9"/>
    <n v="715.64"/>
    <n v="178.90999999999997"/>
    <n v="0.25"/>
    <n v="3"/>
  </r>
  <r>
    <x v="275"/>
    <d v="2016-12-07T00:00:00"/>
    <x v="0"/>
    <x v="1"/>
    <x v="1"/>
    <s v="Furniture"/>
    <x v="3"/>
    <n v="268.70400000000001"/>
    <n v="6.717599999999976"/>
    <n v="2.4999999999999901E-2"/>
    <n v="4"/>
  </r>
  <r>
    <x v="275"/>
    <d v="2016-12-07T00:00:00"/>
    <x v="0"/>
    <x v="1"/>
    <x v="1"/>
    <s v="Office Supplies"/>
    <x v="6"/>
    <n v="21.92"/>
    <n v="5.9184000000000019"/>
    <n v="0.27"/>
    <n v="4"/>
  </r>
  <r>
    <x v="275"/>
    <d v="2016-12-07T00:00:00"/>
    <x v="0"/>
    <x v="1"/>
    <x v="1"/>
    <s v="Office Supplies"/>
    <x v="4"/>
    <n v="48.72"/>
    <n v="7.3079999999999998"/>
    <n v="0.15"/>
    <n v="4"/>
  </r>
  <r>
    <x v="275"/>
    <d v="2016-12-07T00:00:00"/>
    <x v="0"/>
    <x v="1"/>
    <x v="1"/>
    <s v="Furniture"/>
    <x v="0"/>
    <n v="205.666"/>
    <n v="-12.097999999999999"/>
    <n v="-5.8823529411764698E-2"/>
    <n v="4"/>
  </r>
  <r>
    <x v="236"/>
    <d v="2016-04-30T00:00:00"/>
    <x v="0"/>
    <x v="10"/>
    <x v="2"/>
    <s v="Furniture"/>
    <x v="5"/>
    <n v="30.344000000000001"/>
    <n v="-31.861200000000004"/>
    <n v="-1.05"/>
    <n v="2"/>
  </r>
  <r>
    <x v="326"/>
    <d v="2017-08-27T00:00:00"/>
    <x v="0"/>
    <x v="24"/>
    <x v="3"/>
    <s v="Office Supplies"/>
    <x v="4"/>
    <n v="25.695999999999998"/>
    <n v="1.9271999999999991"/>
    <n v="7.4999999999999997E-2"/>
    <n v="2"/>
  </r>
  <r>
    <x v="46"/>
    <d v="2017-06-21T00:00:00"/>
    <x v="2"/>
    <x v="15"/>
    <x v="3"/>
    <s v="Technology"/>
    <x v="15"/>
    <n v="3404.5"/>
    <n v="1668.2049999999999"/>
    <n v="0.49"/>
    <n v="4"/>
  </r>
  <r>
    <x v="46"/>
    <d v="2017-06-21T00:00:00"/>
    <x v="2"/>
    <x v="15"/>
    <x v="3"/>
    <s v="Technology"/>
    <x v="11"/>
    <n v="101.34"/>
    <n v="8.1071999999999917"/>
    <n v="7.9999999999999905E-2"/>
    <n v="4"/>
  </r>
  <r>
    <x v="312"/>
    <d v="2015-11-24T00:00:00"/>
    <x v="2"/>
    <x v="9"/>
    <x v="3"/>
    <s v="Furniture"/>
    <x v="1"/>
    <n v="344.37199999999996"/>
    <n v="-93.472400000000022"/>
    <n v="-0.27142857142857202"/>
    <n v="4"/>
  </r>
  <r>
    <x v="507"/>
    <d v="2017-09-08T00:00:00"/>
    <x v="2"/>
    <x v="5"/>
    <x v="2"/>
    <s v="Office Supplies"/>
    <x v="6"/>
    <n v="30.384"/>
    <n v="3.7979999999999947"/>
    <n v="0.125"/>
    <n v="4"/>
  </r>
  <r>
    <x v="433"/>
    <d v="2015-07-08T00:00:00"/>
    <x v="2"/>
    <x v="1"/>
    <x v="1"/>
    <s v="Office Supplies"/>
    <x v="8"/>
    <n v="22.847999999999999"/>
    <n v="7.4255999999999993"/>
    <n v="0.32500000000000001"/>
    <n v="4"/>
  </r>
  <r>
    <x v="175"/>
    <d v="2017-09-21T00:00:00"/>
    <x v="2"/>
    <x v="29"/>
    <x v="3"/>
    <s v="Office Supplies"/>
    <x v="4"/>
    <n v="38.619999999999997"/>
    <n v="10.813600000000001"/>
    <n v="0.28000000000000003"/>
    <n v="6"/>
  </r>
  <r>
    <x v="175"/>
    <d v="2017-09-21T00:00:00"/>
    <x v="2"/>
    <x v="29"/>
    <x v="3"/>
    <s v="Technology"/>
    <x v="11"/>
    <n v="59.98"/>
    <n v="10.796399999999998"/>
    <n v="0.18"/>
    <n v="6"/>
  </r>
  <r>
    <x v="677"/>
    <d v="2017-03-17T00:00:00"/>
    <x v="0"/>
    <x v="39"/>
    <x v="3"/>
    <s v="Office Supplies"/>
    <x v="8"/>
    <n v="174.3"/>
    <n v="81.920999999999992"/>
    <n v="0.47"/>
    <n v="4"/>
  </r>
  <r>
    <x v="241"/>
    <d v="2017-09-29T00:00:00"/>
    <x v="2"/>
    <x v="2"/>
    <x v="0"/>
    <s v="Technology"/>
    <x v="7"/>
    <n v="383.96000000000004"/>
    <n v="38.396000000000015"/>
    <n v="0.1"/>
    <n v="5"/>
  </r>
  <r>
    <x v="241"/>
    <d v="2017-09-29T00:00:00"/>
    <x v="2"/>
    <x v="2"/>
    <x v="0"/>
    <s v="Office Supplies"/>
    <x v="8"/>
    <n v="15.570000000000004"/>
    <n v="-11.417999999999999"/>
    <n v="-0.73333333333333295"/>
    <n v="5"/>
  </r>
  <r>
    <x v="572"/>
    <d v="2016-08-16T00:00:00"/>
    <x v="0"/>
    <x v="17"/>
    <x v="0"/>
    <s v="Office Supplies"/>
    <x v="8"/>
    <n v="22.32"/>
    <n v="10.7136"/>
    <n v="0.48"/>
    <n v="3"/>
  </r>
  <r>
    <x v="572"/>
    <d v="2016-08-16T00:00:00"/>
    <x v="0"/>
    <x v="17"/>
    <x v="0"/>
    <s v="Office Supplies"/>
    <x v="2"/>
    <n v="103.60000000000001"/>
    <n v="51.800000000000004"/>
    <n v="0.5"/>
    <n v="3"/>
  </r>
  <r>
    <x v="225"/>
    <d v="2017-11-24T00:00:00"/>
    <x v="1"/>
    <x v="15"/>
    <x v="3"/>
    <s v="Technology"/>
    <x v="11"/>
    <n v="2.9699999999999998"/>
    <n v="1.3365"/>
    <n v="0.45"/>
    <n v="4"/>
  </r>
  <r>
    <x v="225"/>
    <d v="2017-11-24T00:00:00"/>
    <x v="1"/>
    <x v="15"/>
    <x v="3"/>
    <s v="Technology"/>
    <x v="7"/>
    <n v="569.99"/>
    <n v="170.99699999999996"/>
    <n v="0.3"/>
    <n v="4"/>
  </r>
  <r>
    <x v="225"/>
    <d v="2017-11-24T00:00:00"/>
    <x v="1"/>
    <x v="15"/>
    <x v="3"/>
    <s v="Furniture"/>
    <x v="5"/>
    <n v="50.97"/>
    <n v="9.1745999999999981"/>
    <n v="0.18"/>
    <n v="4"/>
  </r>
  <r>
    <x v="800"/>
    <d v="2017-07-27T00:00:00"/>
    <x v="2"/>
    <x v="5"/>
    <x v="2"/>
    <s v="Furniture"/>
    <x v="3"/>
    <n v="298.11599999999999"/>
    <n v="-4.2588000000000363"/>
    <n v="-1.42857142857144E-2"/>
    <n v="2"/>
  </r>
  <r>
    <x v="869"/>
    <d v="2016-03-27T00:00:00"/>
    <x v="1"/>
    <x v="15"/>
    <x v="3"/>
    <s v="Office Supplies"/>
    <x v="6"/>
    <n v="59.519999999999996"/>
    <n v="17.855999999999995"/>
    <n v="0.3"/>
    <n v="2"/>
  </r>
  <r>
    <x v="692"/>
    <d v="2016-07-20T00:00:00"/>
    <x v="1"/>
    <x v="21"/>
    <x v="1"/>
    <s v="Furniture"/>
    <x v="1"/>
    <n v="230.28000000000003"/>
    <n v="23.027999999999992"/>
    <n v="0.1"/>
    <n v="5"/>
  </r>
  <r>
    <x v="692"/>
    <d v="2016-07-20T00:00:00"/>
    <x v="1"/>
    <x v="21"/>
    <x v="1"/>
    <s v="Office Supplies"/>
    <x v="10"/>
    <n v="105.52"/>
    <n v="34.293999999999997"/>
    <n v="0.32500000000000001"/>
    <n v="5"/>
  </r>
  <r>
    <x v="629"/>
    <d v="2017-08-24T00:00:00"/>
    <x v="1"/>
    <x v="1"/>
    <x v="1"/>
    <s v="Office Supplies"/>
    <x v="12"/>
    <n v="23.36"/>
    <n v="11.68"/>
    <n v="0.5"/>
    <n v="7"/>
  </r>
  <r>
    <x v="629"/>
    <d v="2017-08-24T00:00:00"/>
    <x v="1"/>
    <x v="1"/>
    <x v="1"/>
    <s v="Technology"/>
    <x v="7"/>
    <n v="71.975999999999999"/>
    <n v="8.9969999999999892"/>
    <n v="0.125"/>
    <n v="7"/>
  </r>
  <r>
    <x v="629"/>
    <d v="2017-08-24T00:00:00"/>
    <x v="1"/>
    <x v="1"/>
    <x v="1"/>
    <s v="Office Supplies"/>
    <x v="10"/>
    <n v="8.56"/>
    <n v="3.8519999999999994"/>
    <n v="0.45"/>
    <n v="7"/>
  </r>
  <r>
    <x v="629"/>
    <d v="2017-08-24T00:00:00"/>
    <x v="1"/>
    <x v="1"/>
    <x v="1"/>
    <s v="Office Supplies"/>
    <x v="8"/>
    <n v="13.919999999999998"/>
    <n v="4.8720000000000008"/>
    <n v="0.35"/>
    <n v="7"/>
  </r>
  <r>
    <x v="629"/>
    <d v="2017-08-24T00:00:00"/>
    <x v="1"/>
    <x v="1"/>
    <x v="1"/>
    <s v="Office Supplies"/>
    <x v="9"/>
    <n v="2518.29"/>
    <n v="654.7553999999999"/>
    <n v="0.26"/>
    <n v="7"/>
  </r>
  <r>
    <x v="629"/>
    <d v="2017-08-24T00:00:00"/>
    <x v="1"/>
    <x v="1"/>
    <x v="1"/>
    <s v="Office Supplies"/>
    <x v="4"/>
    <n v="540.56999999999994"/>
    <n v="140.54820000000001"/>
    <n v="0.26"/>
    <n v="7"/>
  </r>
  <r>
    <x v="629"/>
    <d v="2017-08-24T00:00:00"/>
    <x v="1"/>
    <x v="1"/>
    <x v="1"/>
    <s v="Office Supplies"/>
    <x v="8"/>
    <n v="221.05600000000001"/>
    <n v="77.369599999999991"/>
    <n v="0.35"/>
    <n v="7"/>
  </r>
  <r>
    <x v="882"/>
    <d v="2016-12-17T00:00:00"/>
    <x v="1"/>
    <x v="1"/>
    <x v="1"/>
    <s v="Furniture"/>
    <x v="1"/>
    <n v="81.424000000000007"/>
    <n v="-9.1601999999999961"/>
    <n v="-0.1125"/>
    <n v="3"/>
  </r>
  <r>
    <x v="882"/>
    <d v="2016-12-17T00:00:00"/>
    <x v="1"/>
    <x v="1"/>
    <x v="1"/>
    <s v="Office Supplies"/>
    <x v="4"/>
    <n v="134.80000000000001"/>
    <n v="35.047999999999995"/>
    <n v="0.26"/>
    <n v="3"/>
  </r>
  <r>
    <x v="53"/>
    <d v="2018-01-01T00:00:00"/>
    <x v="0"/>
    <x v="5"/>
    <x v="2"/>
    <s v="Office Supplies"/>
    <x v="8"/>
    <n v="39.581999999999987"/>
    <n v="-59.372999999999976"/>
    <n v="-1.5"/>
    <n v="7"/>
  </r>
  <r>
    <x v="53"/>
    <d v="2018-01-01T00:00:00"/>
    <x v="0"/>
    <x v="5"/>
    <x v="2"/>
    <s v="Office Supplies"/>
    <x v="14"/>
    <n v="44.688000000000002"/>
    <n v="5.0273999999999965"/>
    <n v="0.1125"/>
    <n v="7"/>
  </r>
  <r>
    <x v="53"/>
    <d v="2018-01-01T00:00:00"/>
    <x v="0"/>
    <x v="5"/>
    <x v="2"/>
    <s v="Office Supplies"/>
    <x v="6"/>
    <n v="31.744"/>
    <n v="2.3808000000000007"/>
    <n v="7.4999999999999997E-2"/>
    <n v="7"/>
  </r>
  <r>
    <x v="53"/>
    <d v="2018-01-01T00:00:00"/>
    <x v="0"/>
    <x v="5"/>
    <x v="2"/>
    <s v="Office Supplies"/>
    <x v="8"/>
    <n v="40.97999999999999"/>
    <n v="-65.567999999999998"/>
    <n v="-1.6"/>
    <n v="7"/>
  </r>
  <r>
    <x v="53"/>
    <d v="2018-01-01T00:00:00"/>
    <x v="0"/>
    <x v="5"/>
    <x v="2"/>
    <s v="Office Supplies"/>
    <x v="8"/>
    <n v="3.1679999999999993"/>
    <n v="-5.0687999999999995"/>
    <n v="-1.6"/>
    <n v="7"/>
  </r>
  <r>
    <x v="72"/>
    <d v="2014-03-05T00:00:00"/>
    <x v="0"/>
    <x v="5"/>
    <x v="2"/>
    <s v="Office Supplies"/>
    <x v="13"/>
    <n v="18.84"/>
    <n v="-3.5324999999999998"/>
    <n v="-0.1875"/>
    <n v="4"/>
  </r>
  <r>
    <x v="72"/>
    <d v="2014-03-05T00:00:00"/>
    <x v="0"/>
    <x v="5"/>
    <x v="2"/>
    <s v="Furniture"/>
    <x v="1"/>
    <n v="362.24999999999994"/>
    <n v="0"/>
    <n v="0"/>
    <n v="4"/>
  </r>
  <r>
    <x v="72"/>
    <d v="2014-03-05T00:00:00"/>
    <x v="0"/>
    <x v="5"/>
    <x v="2"/>
    <s v="Furniture"/>
    <x v="5"/>
    <n v="63.552000000000007"/>
    <n v="-34.953600000000002"/>
    <n v="-0.55000000000000004"/>
    <n v="4"/>
  </r>
  <r>
    <x v="72"/>
    <d v="2014-03-05T00:00:00"/>
    <x v="0"/>
    <x v="5"/>
    <x v="2"/>
    <s v="Office Supplies"/>
    <x v="4"/>
    <n v="129.55199999999999"/>
    <n v="-22.671600000000005"/>
    <n v="-0.17499999999999999"/>
    <n v="4"/>
  </r>
  <r>
    <x v="902"/>
    <d v="2015-11-24T00:00:00"/>
    <x v="0"/>
    <x v="15"/>
    <x v="3"/>
    <s v="Office Supplies"/>
    <x v="8"/>
    <n v="5.9840000000000009"/>
    <n v="2.2439999999999998"/>
    <n v="0.375"/>
    <n v="5"/>
  </r>
  <r>
    <x v="902"/>
    <d v="2015-11-24T00:00:00"/>
    <x v="0"/>
    <x v="15"/>
    <x v="3"/>
    <s v="Technology"/>
    <x v="7"/>
    <n v="861.76"/>
    <n v="249.91039999999998"/>
    <n v="0.28999999999999998"/>
    <n v="5"/>
  </r>
  <r>
    <x v="470"/>
    <d v="2014-04-06T00:00:00"/>
    <x v="1"/>
    <x v="31"/>
    <x v="3"/>
    <s v="Office Supplies"/>
    <x v="4"/>
    <n v="66.959999999999994"/>
    <n v="2.6783999999999963"/>
    <n v="0.04"/>
    <n v="5"/>
  </r>
  <r>
    <x v="470"/>
    <d v="2014-04-06T00:00:00"/>
    <x v="1"/>
    <x v="31"/>
    <x v="3"/>
    <s v="Office Supplies"/>
    <x v="8"/>
    <n v="6.24"/>
    <n v="3.0575999999999999"/>
    <n v="0.49"/>
    <n v="5"/>
  </r>
  <r>
    <x v="361"/>
    <d v="2017-10-10T00:00:00"/>
    <x v="1"/>
    <x v="1"/>
    <x v="1"/>
    <s v="Furniture"/>
    <x v="1"/>
    <n v="435.16800000000006"/>
    <n v="-59.835600000000042"/>
    <n v="-0.13750000000000001"/>
    <n v="5"/>
  </r>
  <r>
    <x v="361"/>
    <d v="2017-10-10T00:00:00"/>
    <x v="1"/>
    <x v="1"/>
    <x v="1"/>
    <s v="Office Supplies"/>
    <x v="13"/>
    <n v="14.9"/>
    <n v="6.8539999999999992"/>
    <n v="0.46"/>
    <n v="5"/>
  </r>
  <r>
    <x v="361"/>
    <d v="2017-10-10T00:00:00"/>
    <x v="1"/>
    <x v="1"/>
    <x v="1"/>
    <s v="Office Supplies"/>
    <x v="9"/>
    <n v="15.8"/>
    <n v="4.1080000000000005"/>
    <n v="0.26"/>
    <n v="5"/>
  </r>
  <r>
    <x v="361"/>
    <d v="2017-10-10T00:00:00"/>
    <x v="1"/>
    <x v="1"/>
    <x v="1"/>
    <s v="Furniture"/>
    <x v="5"/>
    <n v="72.900000000000006"/>
    <n v="26.973000000000003"/>
    <n v="0.37"/>
    <n v="5"/>
  </r>
  <r>
    <x v="361"/>
    <d v="2017-10-10T00:00:00"/>
    <x v="1"/>
    <x v="1"/>
    <x v="1"/>
    <s v="Furniture"/>
    <x v="3"/>
    <n v="206.35200000000003"/>
    <n v="5.1587999999999852"/>
    <n v="2.4999999999999901E-2"/>
    <n v="5"/>
  </r>
  <r>
    <x v="361"/>
    <d v="2017-10-10T00:00:00"/>
    <x v="1"/>
    <x v="1"/>
    <x v="1"/>
    <s v="Technology"/>
    <x v="7"/>
    <n v="7.9920000000000009"/>
    <n v="2.6972999999999994"/>
    <n v="0.33750000000000002"/>
    <n v="5"/>
  </r>
  <r>
    <x v="551"/>
    <d v="2017-11-23T00:00:00"/>
    <x v="1"/>
    <x v="2"/>
    <x v="0"/>
    <s v="Office Supplies"/>
    <x v="4"/>
    <n v="81.360000000000014"/>
    <n v="-19.323000000000011"/>
    <n v="-0.23749999999999999"/>
    <n v="5"/>
  </r>
  <r>
    <x v="551"/>
    <d v="2017-11-23T00:00:00"/>
    <x v="1"/>
    <x v="2"/>
    <x v="0"/>
    <s v="Office Supplies"/>
    <x v="8"/>
    <n v="20.232000000000003"/>
    <n v="-16.185600000000001"/>
    <n v="-0.8"/>
    <n v="5"/>
  </r>
  <r>
    <x v="551"/>
    <d v="2017-11-23T00:00:00"/>
    <x v="1"/>
    <x v="2"/>
    <x v="0"/>
    <s v="Office Supplies"/>
    <x v="9"/>
    <n v="389.05600000000004"/>
    <n v="48.631999999999948"/>
    <n v="0.125"/>
    <n v="5"/>
  </r>
  <r>
    <x v="551"/>
    <d v="2017-11-23T00:00:00"/>
    <x v="1"/>
    <x v="2"/>
    <x v="0"/>
    <s v="Office Supplies"/>
    <x v="10"/>
    <n v="20.736000000000004"/>
    <n v="7.2576000000000001"/>
    <n v="0.35"/>
    <n v="5"/>
  </r>
  <r>
    <x v="551"/>
    <d v="2017-11-23T00:00:00"/>
    <x v="1"/>
    <x v="2"/>
    <x v="0"/>
    <s v="Office Supplies"/>
    <x v="10"/>
    <n v="41.472000000000008"/>
    <n v="14.5152"/>
    <n v="0.35"/>
    <n v="5"/>
  </r>
  <r>
    <x v="391"/>
    <d v="2015-03-30T00:00:00"/>
    <x v="1"/>
    <x v="1"/>
    <x v="1"/>
    <s v="Office Supplies"/>
    <x v="10"/>
    <n v="33.36"/>
    <n v="16.68"/>
    <n v="0.5"/>
    <n v="7"/>
  </r>
  <r>
    <x v="1155"/>
    <d v="2016-10-12T00:00:00"/>
    <x v="1"/>
    <x v="22"/>
    <x v="1"/>
    <s v="Furniture"/>
    <x v="0"/>
    <n v="90.882000000000005"/>
    <n v="-190.85220000000004"/>
    <n v="-2.1"/>
    <n v="2"/>
  </r>
  <r>
    <x v="1155"/>
    <d v="2016-10-12T00:00:00"/>
    <x v="1"/>
    <x v="22"/>
    <x v="1"/>
    <s v="Technology"/>
    <x v="7"/>
    <n v="15.991999999999999"/>
    <n v="-2.9985000000000022"/>
    <n v="-0.1875"/>
    <n v="2"/>
  </r>
  <r>
    <x v="1155"/>
    <d v="2016-10-12T00:00:00"/>
    <x v="1"/>
    <x v="22"/>
    <x v="1"/>
    <s v="Furniture"/>
    <x v="1"/>
    <n v="120.78399999999999"/>
    <n v="13.588199999999986"/>
    <n v="0.1125"/>
    <n v="2"/>
  </r>
  <r>
    <x v="748"/>
    <d v="2015-08-20T00:00:00"/>
    <x v="1"/>
    <x v="9"/>
    <x v="3"/>
    <s v="Technology"/>
    <x v="7"/>
    <n v="519.79200000000003"/>
    <n v="-112.62159999999994"/>
    <n v="-0.21666666666666701"/>
    <n v="4"/>
  </r>
  <r>
    <x v="748"/>
    <d v="2015-08-20T00:00:00"/>
    <x v="1"/>
    <x v="9"/>
    <x v="3"/>
    <s v="Technology"/>
    <x v="11"/>
    <n v="31.176000000000002"/>
    <n v="-5.4558000000000035"/>
    <n v="-0.17499999999999999"/>
    <n v="4"/>
  </r>
  <r>
    <x v="748"/>
    <d v="2015-08-20T00:00:00"/>
    <x v="1"/>
    <x v="9"/>
    <x v="3"/>
    <s v="Office Supplies"/>
    <x v="10"/>
    <n v="10.368000000000002"/>
    <n v="3.6288"/>
    <n v="0.35"/>
    <n v="4"/>
  </r>
  <r>
    <x v="748"/>
    <d v="2015-08-20T00:00:00"/>
    <x v="1"/>
    <x v="9"/>
    <x v="3"/>
    <s v="Office Supplies"/>
    <x v="8"/>
    <n v="2.7240000000000006"/>
    <n v="-1.9067999999999996"/>
    <n v="-0.7"/>
    <n v="4"/>
  </r>
  <r>
    <x v="748"/>
    <d v="2015-08-20T00:00:00"/>
    <x v="1"/>
    <x v="9"/>
    <x v="3"/>
    <s v="Furniture"/>
    <x v="5"/>
    <n v="254.35200000000003"/>
    <n v="0"/>
    <n v="0"/>
    <n v="4"/>
  </r>
  <r>
    <x v="748"/>
    <d v="2015-08-20T00:00:00"/>
    <x v="1"/>
    <x v="9"/>
    <x v="3"/>
    <s v="Office Supplies"/>
    <x v="8"/>
    <n v="3.762"/>
    <n v="-2.758799999999999"/>
    <n v="-0.73333333333333295"/>
    <n v="4"/>
  </r>
  <r>
    <x v="748"/>
    <d v="2015-08-20T00:00:00"/>
    <x v="1"/>
    <x v="9"/>
    <x v="3"/>
    <s v="Office Supplies"/>
    <x v="10"/>
    <n v="10.272000000000002"/>
    <n v="3.2099999999999982"/>
    <n v="0.3125"/>
    <n v="4"/>
  </r>
  <r>
    <x v="1178"/>
    <d v="2014-06-05T00:00:00"/>
    <x v="0"/>
    <x v="35"/>
    <x v="0"/>
    <s v="Technology"/>
    <x v="7"/>
    <n v="659.97"/>
    <n v="197.99099999999996"/>
    <n v="0.3"/>
    <n v="5"/>
  </r>
  <r>
    <x v="1178"/>
    <d v="2014-06-05T00:00:00"/>
    <x v="0"/>
    <x v="35"/>
    <x v="0"/>
    <s v="Technology"/>
    <x v="7"/>
    <n v="113.72999999999999"/>
    <n v="32.981699999999989"/>
    <n v="0.28999999999999998"/>
    <n v="5"/>
  </r>
  <r>
    <x v="375"/>
    <d v="2015-08-31T00:00:00"/>
    <x v="2"/>
    <x v="1"/>
    <x v="1"/>
    <s v="Office Supplies"/>
    <x v="8"/>
    <n v="5.1040000000000001"/>
    <n v="1.6587999999999996"/>
    <n v="0.32500000000000001"/>
    <n v="4"/>
  </r>
  <r>
    <x v="1179"/>
    <d v="2014-01-07T00:00:00"/>
    <x v="0"/>
    <x v="5"/>
    <x v="2"/>
    <s v="Office Supplies"/>
    <x v="10"/>
    <n v="16.448"/>
    <n v="5.5511999999999979"/>
    <n v="0.33750000000000002"/>
    <n v="4"/>
  </r>
  <r>
    <x v="1076"/>
    <d v="2014-09-13T00:00:00"/>
    <x v="0"/>
    <x v="30"/>
    <x v="3"/>
    <s v="Office Supplies"/>
    <x v="9"/>
    <n v="81.92"/>
    <n v="22.118400000000001"/>
    <n v="0.27"/>
    <n v="3"/>
  </r>
  <r>
    <x v="1076"/>
    <d v="2014-09-13T00:00:00"/>
    <x v="0"/>
    <x v="30"/>
    <x v="3"/>
    <s v="Furniture"/>
    <x v="5"/>
    <n v="254.89999999999998"/>
    <n v="76.469999999999985"/>
    <n v="0.3"/>
    <n v="3"/>
  </r>
  <r>
    <x v="203"/>
    <d v="2017-01-25T00:00:00"/>
    <x v="1"/>
    <x v="10"/>
    <x v="2"/>
    <s v="Office Supplies"/>
    <x v="13"/>
    <n v="15.120000000000001"/>
    <n v="4.9139999999999988"/>
    <n v="0.32500000000000001"/>
    <n v="3"/>
  </r>
  <r>
    <x v="203"/>
    <d v="2017-01-25T00:00:00"/>
    <x v="1"/>
    <x v="10"/>
    <x v="2"/>
    <s v="Office Supplies"/>
    <x v="6"/>
    <n v="7.8719999999999999"/>
    <n v="0.88559999999999883"/>
    <n v="0.1125"/>
    <n v="3"/>
  </r>
  <r>
    <x v="438"/>
    <d v="2016-04-24T00:00:00"/>
    <x v="0"/>
    <x v="4"/>
    <x v="1"/>
    <s v="Office Supplies"/>
    <x v="8"/>
    <n v="8.32"/>
    <n v="2.8079999999999998"/>
    <n v="0.33750000000000002"/>
    <n v="3"/>
  </r>
  <r>
    <x v="1180"/>
    <d v="2016-07-23T00:00:00"/>
    <x v="0"/>
    <x v="15"/>
    <x v="3"/>
    <s v="Technology"/>
    <x v="7"/>
    <n v="89.949999999999989"/>
    <n v="43.175999999999995"/>
    <n v="0.48"/>
    <n v="3"/>
  </r>
  <r>
    <x v="828"/>
    <d v="2016-08-29T00:00:00"/>
    <x v="2"/>
    <x v="6"/>
    <x v="2"/>
    <s v="Office Supplies"/>
    <x v="2"/>
    <n v="25.2"/>
    <n v="11.591999999999999"/>
    <n v="0.46"/>
    <n v="6"/>
  </r>
  <r>
    <x v="828"/>
    <d v="2016-08-29T00:00:00"/>
    <x v="2"/>
    <x v="6"/>
    <x v="2"/>
    <s v="Office Supplies"/>
    <x v="2"/>
    <n v="37.589999999999996"/>
    <n v="17.667299999999997"/>
    <n v="0.47"/>
    <n v="6"/>
  </r>
  <r>
    <x v="828"/>
    <d v="2016-08-29T00:00:00"/>
    <x v="2"/>
    <x v="6"/>
    <x v="2"/>
    <s v="Office Supplies"/>
    <x v="4"/>
    <n v="14.97"/>
    <n v="4.1916000000000011"/>
    <n v="0.28000000000000003"/>
    <n v="6"/>
  </r>
  <r>
    <x v="828"/>
    <d v="2016-08-29T00:00:00"/>
    <x v="2"/>
    <x v="6"/>
    <x v="2"/>
    <s v="Technology"/>
    <x v="11"/>
    <n v="1.98"/>
    <n v="0.89100000000000001"/>
    <n v="0.45"/>
    <n v="6"/>
  </r>
  <r>
    <x v="403"/>
    <d v="2016-06-17T00:00:00"/>
    <x v="0"/>
    <x v="2"/>
    <x v="0"/>
    <s v="Office Supplies"/>
    <x v="8"/>
    <n v="39.936000000000007"/>
    <n v="-26.623999999999995"/>
    <n v="-0.66666666666666596"/>
    <n v="3"/>
  </r>
  <r>
    <x v="403"/>
    <d v="2016-06-17T00:00:00"/>
    <x v="0"/>
    <x v="2"/>
    <x v="0"/>
    <s v="Technology"/>
    <x v="11"/>
    <n v="18.463999999999999"/>
    <n v="2.3079999999999998"/>
    <n v="0.125"/>
    <n v="3"/>
  </r>
  <r>
    <x v="312"/>
    <d v="2015-11-23T00:00:00"/>
    <x v="0"/>
    <x v="22"/>
    <x v="1"/>
    <s v="Office Supplies"/>
    <x v="8"/>
    <n v="4.8960000000000008"/>
    <n v="-3.4271999999999991"/>
    <n v="-0.7"/>
    <n v="3"/>
  </r>
  <r>
    <x v="312"/>
    <d v="2015-11-23T00:00:00"/>
    <x v="0"/>
    <x v="22"/>
    <x v="1"/>
    <s v="Furniture"/>
    <x v="0"/>
    <n v="145.76400000000001"/>
    <n v="-247.79879999999997"/>
    <n v="-1.7"/>
    <n v="3"/>
  </r>
  <r>
    <x v="312"/>
    <d v="2015-11-23T00:00:00"/>
    <x v="0"/>
    <x v="22"/>
    <x v="1"/>
    <s v="Office Supplies"/>
    <x v="8"/>
    <n v="9.6120000000000001"/>
    <n v="-7.3691999999999993"/>
    <n v="-0.76666666666666605"/>
    <n v="3"/>
  </r>
  <r>
    <x v="132"/>
    <d v="2017-11-05T00:00:00"/>
    <x v="2"/>
    <x v="1"/>
    <x v="1"/>
    <s v="Technology"/>
    <x v="11"/>
    <n v="199.75"/>
    <n v="87.890000000000015"/>
    <n v="0.44"/>
    <n v="2"/>
  </r>
  <r>
    <x v="132"/>
    <d v="2017-11-05T00:00:00"/>
    <x v="2"/>
    <x v="1"/>
    <x v="1"/>
    <s v="Furniture"/>
    <x v="3"/>
    <n v="1673.1839999999997"/>
    <n v="20.914800000000014"/>
    <n v="1.2500000000000001E-2"/>
    <n v="2"/>
  </r>
  <r>
    <x v="417"/>
    <d v="2014-05-07T00:00:00"/>
    <x v="1"/>
    <x v="4"/>
    <x v="1"/>
    <s v="Furniture"/>
    <x v="5"/>
    <n v="12.18"/>
    <n v="3.8975999999999997"/>
    <n v="0.32"/>
    <n v="3"/>
  </r>
  <r>
    <x v="417"/>
    <d v="2014-05-07T00:00:00"/>
    <x v="1"/>
    <x v="4"/>
    <x v="1"/>
    <s v="Office Supplies"/>
    <x v="9"/>
    <n v="57.68"/>
    <n v="19.034399999999998"/>
    <n v="0.33"/>
    <n v="3"/>
  </r>
  <r>
    <x v="627"/>
    <d v="2015-11-12T00:00:00"/>
    <x v="0"/>
    <x v="23"/>
    <x v="2"/>
    <s v="Technology"/>
    <x v="7"/>
    <n v="263.95999999999998"/>
    <n v="76.548399999999987"/>
    <n v="0.28999999999999998"/>
    <n v="4"/>
  </r>
  <r>
    <x v="295"/>
    <d v="2015-12-15T00:00:00"/>
    <x v="0"/>
    <x v="1"/>
    <x v="1"/>
    <s v="Technology"/>
    <x v="11"/>
    <n v="299.94"/>
    <n v="128.97420000000002"/>
    <n v="0.43"/>
    <n v="3"/>
  </r>
  <r>
    <x v="295"/>
    <d v="2015-12-15T00:00:00"/>
    <x v="0"/>
    <x v="1"/>
    <x v="1"/>
    <s v="Office Supplies"/>
    <x v="14"/>
    <n v="25.76"/>
    <n v="0.51519999999999921"/>
    <n v="0.02"/>
    <n v="3"/>
  </r>
  <r>
    <x v="588"/>
    <d v="2014-12-03T00:00:00"/>
    <x v="0"/>
    <x v="31"/>
    <x v="3"/>
    <s v="Technology"/>
    <x v="7"/>
    <n v="271.89999999999998"/>
    <n v="78.850999999999971"/>
    <n v="0.28999999999999998"/>
    <n v="2"/>
  </r>
  <r>
    <x v="588"/>
    <d v="2014-12-03T00:00:00"/>
    <x v="0"/>
    <x v="31"/>
    <x v="3"/>
    <s v="Furniture"/>
    <x v="5"/>
    <n v="45.839999999999996"/>
    <n v="15.585599999999999"/>
    <n v="0.34"/>
    <n v="2"/>
  </r>
  <r>
    <x v="588"/>
    <d v="2014-12-03T00:00:00"/>
    <x v="0"/>
    <x v="31"/>
    <x v="3"/>
    <s v="Furniture"/>
    <x v="5"/>
    <n v="9.82"/>
    <n v="3.2405999999999997"/>
    <n v="0.33"/>
    <n v="2"/>
  </r>
  <r>
    <x v="877"/>
    <d v="2016-10-11T00:00:00"/>
    <x v="0"/>
    <x v="4"/>
    <x v="1"/>
    <s v="Office Supplies"/>
    <x v="13"/>
    <n v="93.36"/>
    <n v="0.93359999999999843"/>
    <n v="9.9999999999999794E-3"/>
    <n v="4"/>
  </r>
  <r>
    <x v="972"/>
    <d v="2015-11-24T00:00:00"/>
    <x v="0"/>
    <x v="26"/>
    <x v="2"/>
    <s v="Office Supplies"/>
    <x v="4"/>
    <n v="541.24"/>
    <n v="5.4124000000000478"/>
    <n v="1.0000000000000101E-2"/>
    <n v="7"/>
  </r>
  <r>
    <x v="972"/>
    <d v="2015-11-24T00:00:00"/>
    <x v="0"/>
    <x v="26"/>
    <x v="2"/>
    <s v="Office Supplies"/>
    <x v="10"/>
    <n v="106.32"/>
    <n v="49.970399999999991"/>
    <n v="0.47"/>
    <n v="7"/>
  </r>
  <r>
    <x v="972"/>
    <d v="2015-11-24T00:00:00"/>
    <x v="0"/>
    <x v="26"/>
    <x v="2"/>
    <s v="Furniture"/>
    <x v="1"/>
    <n v="1323.8999999999999"/>
    <n v="383.93099999999993"/>
    <n v="0.28999999999999998"/>
    <n v="7"/>
  </r>
  <r>
    <x v="461"/>
    <d v="2014-03-20T00:00:00"/>
    <x v="1"/>
    <x v="9"/>
    <x v="3"/>
    <s v="Office Supplies"/>
    <x v="10"/>
    <n v="126.624"/>
    <n v="41.152799999999992"/>
    <n v="0.32500000000000001"/>
    <n v="3"/>
  </r>
  <r>
    <x v="782"/>
    <d v="2015-06-23T00:00:00"/>
    <x v="0"/>
    <x v="22"/>
    <x v="1"/>
    <s v="Technology"/>
    <x v="7"/>
    <n v="125.944"/>
    <n v="15.742999999999984"/>
    <n v="0.125"/>
    <n v="3"/>
  </r>
  <r>
    <x v="1126"/>
    <d v="2017-05-25T00:00:00"/>
    <x v="0"/>
    <x v="15"/>
    <x v="3"/>
    <s v="Office Supplies"/>
    <x v="8"/>
    <n v="663.92"/>
    <n v="207.47499999999994"/>
    <n v="0.3125"/>
    <n v="0"/>
  </r>
  <r>
    <x v="1126"/>
    <d v="2017-05-25T00:00:00"/>
    <x v="0"/>
    <x v="15"/>
    <x v="3"/>
    <s v="Technology"/>
    <x v="11"/>
    <n v="120"/>
    <n v="13.200000000000003"/>
    <n v="0.11"/>
    <n v="0"/>
  </r>
  <r>
    <x v="1126"/>
    <d v="2017-05-25T00:00:00"/>
    <x v="0"/>
    <x v="15"/>
    <x v="3"/>
    <s v="Office Supplies"/>
    <x v="13"/>
    <n v="3.29"/>
    <n v="1.4804999999999999"/>
    <n v="0.45"/>
    <n v="0"/>
  </r>
  <r>
    <x v="1126"/>
    <d v="2017-05-25T00:00:00"/>
    <x v="0"/>
    <x v="15"/>
    <x v="3"/>
    <s v="Furniture"/>
    <x v="5"/>
    <n v="18.84"/>
    <n v="6.0287999999999995"/>
    <n v="0.32"/>
    <n v="0"/>
  </r>
  <r>
    <x v="340"/>
    <d v="2014-09-11T00:00:00"/>
    <x v="2"/>
    <x v="24"/>
    <x v="3"/>
    <s v="Furniture"/>
    <x v="5"/>
    <n v="60.672000000000011"/>
    <n v="12.892799999999998"/>
    <n v="0.21249999999999999"/>
    <n v="2"/>
  </r>
  <r>
    <x v="340"/>
    <d v="2014-09-11T00:00:00"/>
    <x v="2"/>
    <x v="24"/>
    <x v="3"/>
    <s v="Office Supplies"/>
    <x v="6"/>
    <n v="30.816000000000003"/>
    <n v="2.6964000000000006"/>
    <n v="8.7499999999999994E-2"/>
    <n v="2"/>
  </r>
  <r>
    <x v="161"/>
    <d v="2017-10-19T00:00:00"/>
    <x v="1"/>
    <x v="1"/>
    <x v="1"/>
    <s v="Technology"/>
    <x v="7"/>
    <n v="52.792000000000002"/>
    <n v="4.6193000000000026"/>
    <n v="8.7499999999999994E-2"/>
    <n v="2"/>
  </r>
  <r>
    <x v="808"/>
    <d v="2017-11-05T00:00:00"/>
    <x v="0"/>
    <x v="25"/>
    <x v="2"/>
    <s v="Office Supplies"/>
    <x v="9"/>
    <n v="83.9"/>
    <n v="20.975000000000001"/>
    <n v="0.25"/>
    <n v="3"/>
  </r>
  <r>
    <x v="808"/>
    <d v="2017-11-05T00:00:00"/>
    <x v="0"/>
    <x v="25"/>
    <x v="2"/>
    <s v="Office Supplies"/>
    <x v="10"/>
    <n v="11.76"/>
    <n v="5.7623999999999995"/>
    <n v="0.49"/>
    <n v="3"/>
  </r>
  <r>
    <x v="609"/>
    <d v="2014-07-25T00:00:00"/>
    <x v="1"/>
    <x v="5"/>
    <x v="2"/>
    <s v="Office Supplies"/>
    <x v="9"/>
    <n v="4.9919999999999991"/>
    <n v="-12.979200000000002"/>
    <n v="-2.6"/>
    <n v="4"/>
  </r>
  <r>
    <x v="609"/>
    <d v="2014-07-25T00:00:00"/>
    <x v="1"/>
    <x v="5"/>
    <x v="2"/>
    <s v="Office Supplies"/>
    <x v="12"/>
    <n v="87.92"/>
    <n v="29.673000000000005"/>
    <n v="0.33750000000000002"/>
    <n v="4"/>
  </r>
  <r>
    <x v="609"/>
    <d v="2014-07-25T00:00:00"/>
    <x v="1"/>
    <x v="5"/>
    <x v="2"/>
    <s v="Furniture"/>
    <x v="1"/>
    <n v="657.93"/>
    <n v="-93.989999999999952"/>
    <n v="-0.14285714285714299"/>
    <n v="4"/>
  </r>
  <r>
    <x v="609"/>
    <d v="2014-07-25T00:00:00"/>
    <x v="1"/>
    <x v="5"/>
    <x v="2"/>
    <s v="Office Supplies"/>
    <x v="8"/>
    <n v="1.0439999999999998"/>
    <n v="-1.8270000000000004"/>
    <n v="-1.75"/>
    <n v="4"/>
  </r>
  <r>
    <x v="861"/>
    <d v="2015-09-15T00:00:00"/>
    <x v="1"/>
    <x v="15"/>
    <x v="3"/>
    <s v="Furniture"/>
    <x v="5"/>
    <n v="210.68"/>
    <n v="50.563199999999995"/>
    <n v="0.24"/>
    <n v="4"/>
  </r>
  <r>
    <x v="861"/>
    <d v="2015-09-15T00:00:00"/>
    <x v="1"/>
    <x v="15"/>
    <x v="3"/>
    <s v="Office Supplies"/>
    <x v="4"/>
    <n v="78.8"/>
    <n v="1.5760000000000076"/>
    <n v="2.0000000000000101E-2"/>
    <n v="4"/>
  </r>
  <r>
    <x v="861"/>
    <d v="2015-09-15T00:00:00"/>
    <x v="1"/>
    <x v="15"/>
    <x v="3"/>
    <s v="Technology"/>
    <x v="11"/>
    <n v="19.989999999999998"/>
    <n v="6.796599999999998"/>
    <n v="0.34"/>
    <n v="4"/>
  </r>
  <r>
    <x v="861"/>
    <d v="2015-09-15T00:00:00"/>
    <x v="1"/>
    <x v="15"/>
    <x v="3"/>
    <s v="Office Supplies"/>
    <x v="4"/>
    <n v="772.68"/>
    <n v="108.17520000000002"/>
    <n v="0.14000000000000001"/>
    <n v="4"/>
  </r>
  <r>
    <x v="147"/>
    <d v="2016-10-25T00:00:00"/>
    <x v="0"/>
    <x v="5"/>
    <x v="2"/>
    <s v="Technology"/>
    <x v="11"/>
    <n v="106.08000000000001"/>
    <n v="-9.2819999999999965"/>
    <n v="-8.7499999999999994E-2"/>
    <n v="4"/>
  </r>
  <r>
    <x v="676"/>
    <d v="2016-01-11T00:00:00"/>
    <x v="0"/>
    <x v="5"/>
    <x v="2"/>
    <s v="Furniture"/>
    <x v="5"/>
    <n v="23.076000000000001"/>
    <n v="-10.961100000000002"/>
    <n v="-0.47499999999999998"/>
    <n v="4"/>
  </r>
  <r>
    <x v="676"/>
    <d v="2016-01-11T00:00:00"/>
    <x v="0"/>
    <x v="5"/>
    <x v="2"/>
    <s v="Office Supplies"/>
    <x v="10"/>
    <n v="25.920000000000005"/>
    <n v="9.0719999999999992"/>
    <n v="0.35"/>
    <n v="4"/>
  </r>
  <r>
    <x v="608"/>
    <d v="2015-06-28T00:00:00"/>
    <x v="0"/>
    <x v="5"/>
    <x v="2"/>
    <s v="Office Supplies"/>
    <x v="10"/>
    <n v="47.952000000000005"/>
    <n v="16.183799999999998"/>
    <n v="0.33750000000000002"/>
    <n v="3"/>
  </r>
  <r>
    <x v="608"/>
    <d v="2015-06-28T00:00:00"/>
    <x v="0"/>
    <x v="5"/>
    <x v="2"/>
    <s v="Office Supplies"/>
    <x v="8"/>
    <n v="0.98399999999999976"/>
    <n v="-1.476"/>
    <n v="-1.5"/>
    <n v="3"/>
  </r>
  <r>
    <x v="608"/>
    <d v="2015-06-28T00:00:00"/>
    <x v="0"/>
    <x v="5"/>
    <x v="2"/>
    <s v="Furniture"/>
    <x v="5"/>
    <n v="75.384000000000015"/>
    <n v="-20.730599999999995"/>
    <n v="-0.27500000000000002"/>
    <n v="3"/>
  </r>
  <r>
    <x v="608"/>
    <d v="2015-06-28T00:00:00"/>
    <x v="0"/>
    <x v="5"/>
    <x v="2"/>
    <s v="Office Supplies"/>
    <x v="2"/>
    <n v="4.6079999999999997"/>
    <n v="1.6704000000000001"/>
    <n v="0.36249999999999999"/>
    <n v="3"/>
  </r>
  <r>
    <x v="1181"/>
    <d v="2015-09-22T00:00:00"/>
    <x v="0"/>
    <x v="31"/>
    <x v="3"/>
    <s v="Office Supplies"/>
    <x v="8"/>
    <n v="37.68"/>
    <n v="16.955999999999996"/>
    <n v="0.45"/>
    <n v="2"/>
  </r>
  <r>
    <x v="815"/>
    <d v="2017-07-14T00:00:00"/>
    <x v="1"/>
    <x v="32"/>
    <x v="0"/>
    <s v="Office Supplies"/>
    <x v="9"/>
    <n v="41.910000000000004"/>
    <n v="10.896600000000003"/>
    <n v="0.26"/>
    <n v="4"/>
  </r>
  <r>
    <x v="160"/>
    <d v="2017-07-02T00:00:00"/>
    <x v="0"/>
    <x v="1"/>
    <x v="1"/>
    <s v="Furniture"/>
    <x v="0"/>
    <n v="435.99900000000002"/>
    <n v="5.1293999999999755"/>
    <n v="1.1764705882352899E-2"/>
    <n v="2"/>
  </r>
  <r>
    <x v="170"/>
    <d v="2017-08-25T00:00:00"/>
    <x v="1"/>
    <x v="4"/>
    <x v="1"/>
    <s v="Furniture"/>
    <x v="1"/>
    <n v="388.70400000000006"/>
    <n v="38.870400000000018"/>
    <n v="0.1"/>
    <n v="4"/>
  </r>
  <r>
    <x v="170"/>
    <d v="2017-08-25T00:00:00"/>
    <x v="1"/>
    <x v="4"/>
    <x v="1"/>
    <s v="Office Supplies"/>
    <x v="4"/>
    <n v="572.58000000000004"/>
    <n v="34.354799999999955"/>
    <n v="5.9999999999999901E-2"/>
    <n v="4"/>
  </r>
  <r>
    <x v="170"/>
    <d v="2017-08-25T00:00:00"/>
    <x v="1"/>
    <x v="4"/>
    <x v="1"/>
    <s v="Technology"/>
    <x v="11"/>
    <n v="33.18"/>
    <n v="11.613"/>
    <n v="0.35"/>
    <n v="4"/>
  </r>
  <r>
    <x v="825"/>
    <d v="2017-03-15T00:00:00"/>
    <x v="2"/>
    <x v="31"/>
    <x v="3"/>
    <s v="Technology"/>
    <x v="11"/>
    <n v="63.88"/>
    <n v="24.913200000000003"/>
    <n v="0.39"/>
    <n v="4"/>
  </r>
  <r>
    <x v="825"/>
    <d v="2017-03-15T00:00:00"/>
    <x v="2"/>
    <x v="31"/>
    <x v="3"/>
    <s v="Furniture"/>
    <x v="5"/>
    <n v="26.72"/>
    <n v="11.756800000000002"/>
    <n v="0.44"/>
    <n v="4"/>
  </r>
  <r>
    <x v="175"/>
    <d v="2017-09-17T00:00:00"/>
    <x v="0"/>
    <x v="7"/>
    <x v="1"/>
    <s v="Office Supplies"/>
    <x v="8"/>
    <n v="295.05599999999998"/>
    <n v="106.95779999999998"/>
    <n v="0.36249999999999999"/>
    <n v="2"/>
  </r>
  <r>
    <x v="873"/>
    <d v="2016-09-24T00:00:00"/>
    <x v="0"/>
    <x v="15"/>
    <x v="3"/>
    <s v="Office Supplies"/>
    <x v="9"/>
    <n v="393.25"/>
    <n v="129.77249999999998"/>
    <n v="0.33"/>
    <n v="4"/>
  </r>
  <r>
    <x v="272"/>
    <d v="2016-12-17T00:00:00"/>
    <x v="0"/>
    <x v="24"/>
    <x v="3"/>
    <s v="Office Supplies"/>
    <x v="8"/>
    <n v="2.2140000000000004"/>
    <n v="-1.4760000000000004"/>
    <n v="-0.66666666666666696"/>
    <n v="2"/>
  </r>
  <r>
    <x v="132"/>
    <d v="2017-11-06T00:00:00"/>
    <x v="0"/>
    <x v="3"/>
    <x v="0"/>
    <s v="Office Supplies"/>
    <x v="10"/>
    <n v="16.272000000000002"/>
    <n v="5.2883999999999984"/>
    <n v="0.32500000000000001"/>
    <n v="3"/>
  </r>
  <r>
    <x v="894"/>
    <d v="2016-07-07T00:00:00"/>
    <x v="1"/>
    <x v="15"/>
    <x v="3"/>
    <s v="Office Supplies"/>
    <x v="9"/>
    <n v="706.86"/>
    <n v="197.92079999999999"/>
    <n v="0.28000000000000003"/>
    <n v="4"/>
  </r>
  <r>
    <x v="467"/>
    <d v="2014-09-30T00:00:00"/>
    <x v="1"/>
    <x v="9"/>
    <x v="3"/>
    <s v="Office Supplies"/>
    <x v="8"/>
    <n v="5.9700000000000006"/>
    <n v="-4.577"/>
    <n v="-0.76666666666666605"/>
    <n v="4"/>
  </r>
  <r>
    <x v="467"/>
    <d v="2014-09-30T00:00:00"/>
    <x v="1"/>
    <x v="9"/>
    <x v="3"/>
    <s v="Furniture"/>
    <x v="5"/>
    <n v="21.184000000000001"/>
    <n v="4.7664"/>
    <n v="0.22500000000000001"/>
    <n v="4"/>
  </r>
  <r>
    <x v="467"/>
    <d v="2014-09-30T00:00:00"/>
    <x v="1"/>
    <x v="9"/>
    <x v="3"/>
    <s v="Office Supplies"/>
    <x v="9"/>
    <n v="41.375999999999998"/>
    <n v="3.1032000000000011"/>
    <n v="7.4999999999999997E-2"/>
    <n v="4"/>
  </r>
  <r>
    <x v="686"/>
    <d v="2014-07-17T00:00:00"/>
    <x v="1"/>
    <x v="15"/>
    <x v="3"/>
    <s v="Office Supplies"/>
    <x v="6"/>
    <n v="17.940000000000001"/>
    <n v="4.4850000000000003"/>
    <n v="0.25"/>
    <n v="3"/>
  </r>
  <r>
    <x v="394"/>
    <d v="2017-10-05T00:00:00"/>
    <x v="1"/>
    <x v="9"/>
    <x v="3"/>
    <s v="Office Supplies"/>
    <x v="8"/>
    <n v="2.6550000000000002"/>
    <n v="-1.8584999999999994"/>
    <n v="-0.7"/>
    <n v="7"/>
  </r>
  <r>
    <x v="834"/>
    <d v="2015-09-04T00:00:00"/>
    <x v="0"/>
    <x v="1"/>
    <x v="1"/>
    <s v="Office Supplies"/>
    <x v="4"/>
    <n v="892.35"/>
    <n v="267.70499999999993"/>
    <n v="0.3"/>
    <n v="7"/>
  </r>
  <r>
    <x v="834"/>
    <d v="2015-09-04T00:00:00"/>
    <x v="0"/>
    <x v="1"/>
    <x v="1"/>
    <s v="Furniture"/>
    <x v="0"/>
    <n v="307.666"/>
    <n v="28.956799999999973"/>
    <n v="9.4117647058823403E-2"/>
    <n v="7"/>
  </r>
  <r>
    <x v="834"/>
    <d v="2015-09-04T00:00:00"/>
    <x v="0"/>
    <x v="1"/>
    <x v="1"/>
    <s v="Office Supplies"/>
    <x v="4"/>
    <n v="728.82"/>
    <n v="29.152799999999971"/>
    <n v="0.04"/>
    <n v="7"/>
  </r>
  <r>
    <x v="834"/>
    <d v="2015-09-04T00:00:00"/>
    <x v="0"/>
    <x v="1"/>
    <x v="1"/>
    <s v="Office Supplies"/>
    <x v="8"/>
    <n v="41.36"/>
    <n v="13.959"/>
    <n v="0.33750000000000002"/>
    <n v="7"/>
  </r>
  <r>
    <x v="834"/>
    <d v="2015-09-04T00:00:00"/>
    <x v="0"/>
    <x v="1"/>
    <x v="1"/>
    <s v="Technology"/>
    <x v="7"/>
    <n v="43.176000000000002"/>
    <n v="15.111599999999999"/>
    <n v="0.35"/>
    <n v="7"/>
  </r>
  <r>
    <x v="834"/>
    <d v="2015-09-04T00:00:00"/>
    <x v="0"/>
    <x v="1"/>
    <x v="1"/>
    <s v="Furniture"/>
    <x v="5"/>
    <n v="4.16"/>
    <n v="1.7472000000000003"/>
    <n v="0.42"/>
    <n v="7"/>
  </r>
  <r>
    <x v="1181"/>
    <d v="2015-09-26T00:00:00"/>
    <x v="1"/>
    <x v="15"/>
    <x v="3"/>
    <s v="Office Supplies"/>
    <x v="10"/>
    <n v="61.4"/>
    <n v="28.857999999999997"/>
    <n v="0.47"/>
    <n v="6"/>
  </r>
  <r>
    <x v="1181"/>
    <d v="2015-09-26T00:00:00"/>
    <x v="1"/>
    <x v="15"/>
    <x v="3"/>
    <s v="Office Supplies"/>
    <x v="8"/>
    <n v="24.448"/>
    <n v="8.8623999999999992"/>
    <n v="0.36249999999999999"/>
    <n v="6"/>
  </r>
  <r>
    <x v="77"/>
    <d v="2016-11-09T00:00:00"/>
    <x v="0"/>
    <x v="15"/>
    <x v="3"/>
    <s v="Technology"/>
    <x v="7"/>
    <n v="263.95999999999998"/>
    <n v="71.269200000000012"/>
    <n v="0.27"/>
    <n v="2"/>
  </r>
  <r>
    <x v="77"/>
    <d v="2016-11-09T00:00:00"/>
    <x v="0"/>
    <x v="15"/>
    <x v="3"/>
    <s v="Technology"/>
    <x v="7"/>
    <n v="359.96999999999997"/>
    <n v="100.7916"/>
    <n v="0.28000000000000003"/>
    <n v="2"/>
  </r>
  <r>
    <x v="77"/>
    <d v="2016-11-09T00:00:00"/>
    <x v="0"/>
    <x v="15"/>
    <x v="3"/>
    <s v="Office Supplies"/>
    <x v="10"/>
    <n v="12.96"/>
    <n v="6.2208000000000006"/>
    <n v="0.48"/>
    <n v="2"/>
  </r>
  <r>
    <x v="77"/>
    <d v="2016-11-09T00:00:00"/>
    <x v="0"/>
    <x v="15"/>
    <x v="3"/>
    <s v="Office Supplies"/>
    <x v="4"/>
    <n v="116.82"/>
    <n v="5.8409999999999869"/>
    <n v="4.9999999999999899E-2"/>
    <n v="2"/>
  </r>
  <r>
    <x v="77"/>
    <d v="2016-11-09T00:00:00"/>
    <x v="0"/>
    <x v="15"/>
    <x v="3"/>
    <s v="Office Supplies"/>
    <x v="8"/>
    <n v="276.78400000000005"/>
    <n v="89.954799999999992"/>
    <n v="0.32500000000000001"/>
    <n v="2"/>
  </r>
  <r>
    <x v="1182"/>
    <d v="2015-10-24T00:00:00"/>
    <x v="1"/>
    <x v="1"/>
    <x v="1"/>
    <s v="Technology"/>
    <x v="11"/>
    <n v="239.96999999999997"/>
    <n v="86.389199999999988"/>
    <n v="0.36"/>
    <n v="4"/>
  </r>
  <r>
    <x v="1182"/>
    <d v="2015-10-24T00:00:00"/>
    <x v="1"/>
    <x v="1"/>
    <x v="1"/>
    <s v="Furniture"/>
    <x v="5"/>
    <n v="16.02"/>
    <n v="6.0876000000000001"/>
    <n v="0.38"/>
    <n v="4"/>
  </r>
  <r>
    <x v="314"/>
    <d v="2017-01-05T00:00:00"/>
    <x v="0"/>
    <x v="5"/>
    <x v="2"/>
    <s v="Office Supplies"/>
    <x v="4"/>
    <n v="454.56000000000006"/>
    <n v="-107.95800000000004"/>
    <n v="-0.23749999999999999"/>
    <n v="4"/>
  </r>
  <r>
    <x v="314"/>
    <d v="2017-01-05T00:00:00"/>
    <x v="0"/>
    <x v="5"/>
    <x v="2"/>
    <s v="Furniture"/>
    <x v="5"/>
    <n v="141.41999999999999"/>
    <n v="-187.38150000000002"/>
    <n v="-1.325"/>
    <n v="4"/>
  </r>
  <r>
    <x v="314"/>
    <d v="2017-01-05T00:00:00"/>
    <x v="0"/>
    <x v="5"/>
    <x v="2"/>
    <s v="Furniture"/>
    <x v="1"/>
    <n v="310.74399999999997"/>
    <n v="-26.635199999999998"/>
    <n v="-8.5714285714285701E-2"/>
    <n v="4"/>
  </r>
  <r>
    <x v="314"/>
    <d v="2017-01-05T00:00:00"/>
    <x v="0"/>
    <x v="5"/>
    <x v="2"/>
    <s v="Office Supplies"/>
    <x v="6"/>
    <n v="12.736000000000001"/>
    <n v="2.2287999999999988"/>
    <n v="0.17499999999999999"/>
    <n v="4"/>
  </r>
  <r>
    <x v="314"/>
    <d v="2017-01-05T00:00:00"/>
    <x v="0"/>
    <x v="5"/>
    <x v="2"/>
    <s v="Office Supplies"/>
    <x v="8"/>
    <n v="6.469999999999998"/>
    <n v="-9.7050000000000018"/>
    <n v="-1.5"/>
    <n v="4"/>
  </r>
  <r>
    <x v="314"/>
    <d v="2017-01-05T00:00:00"/>
    <x v="0"/>
    <x v="5"/>
    <x v="2"/>
    <s v="Office Supplies"/>
    <x v="8"/>
    <n v="13.747999999999998"/>
    <n v="-22.684200000000004"/>
    <n v="-1.65"/>
    <n v="4"/>
  </r>
  <r>
    <x v="314"/>
    <d v="2017-01-05T00:00:00"/>
    <x v="0"/>
    <x v="5"/>
    <x v="2"/>
    <s v="Office Supplies"/>
    <x v="9"/>
    <n v="15.223999999999997"/>
    <n v="-38.821200000000012"/>
    <n v="-2.5499999999999998"/>
    <n v="4"/>
  </r>
  <r>
    <x v="537"/>
    <d v="2015-06-29T00:00:00"/>
    <x v="1"/>
    <x v="32"/>
    <x v="0"/>
    <s v="Furniture"/>
    <x v="5"/>
    <n v="27.42"/>
    <n v="9.3227999999999991"/>
    <n v="0.34"/>
    <n v="6"/>
  </r>
  <r>
    <x v="537"/>
    <d v="2015-06-29T00:00:00"/>
    <x v="1"/>
    <x v="32"/>
    <x v="0"/>
    <s v="Office Supplies"/>
    <x v="8"/>
    <n v="165.98"/>
    <n v="74.690999999999988"/>
    <n v="0.45"/>
    <n v="6"/>
  </r>
  <r>
    <x v="537"/>
    <d v="2015-06-29T00:00:00"/>
    <x v="1"/>
    <x v="32"/>
    <x v="0"/>
    <s v="Technology"/>
    <x v="11"/>
    <n v="75"/>
    <n v="18"/>
    <n v="0.24"/>
    <n v="6"/>
  </r>
  <r>
    <x v="441"/>
    <d v="2016-11-27T00:00:00"/>
    <x v="2"/>
    <x v="15"/>
    <x v="3"/>
    <s v="Office Supplies"/>
    <x v="8"/>
    <n v="134.27200000000002"/>
    <n v="46.99519999999999"/>
    <n v="0.35"/>
    <n v="5"/>
  </r>
  <r>
    <x v="662"/>
    <d v="2015-11-01T00:00:00"/>
    <x v="1"/>
    <x v="21"/>
    <x v="1"/>
    <s v="Office Supplies"/>
    <x v="2"/>
    <n v="146.54400000000001"/>
    <n v="47.626799999999996"/>
    <n v="0.32500000000000001"/>
    <n v="6"/>
  </r>
  <r>
    <x v="662"/>
    <d v="2015-11-01T00:00:00"/>
    <x v="1"/>
    <x v="21"/>
    <x v="1"/>
    <s v="Office Supplies"/>
    <x v="10"/>
    <n v="131.904"/>
    <n v="47.815200000000004"/>
    <n v="0.36249999999999999"/>
    <n v="6"/>
  </r>
  <r>
    <x v="662"/>
    <d v="2015-11-01T00:00:00"/>
    <x v="1"/>
    <x v="21"/>
    <x v="1"/>
    <s v="Office Supplies"/>
    <x v="9"/>
    <n v="203.88000000000002"/>
    <n v="20.387999999999998"/>
    <n v="0.1"/>
    <n v="6"/>
  </r>
  <r>
    <x v="662"/>
    <d v="2015-11-01T00:00:00"/>
    <x v="1"/>
    <x v="21"/>
    <x v="1"/>
    <s v="Office Supplies"/>
    <x v="8"/>
    <n v="14.301000000000002"/>
    <n v="-10.487400000000001"/>
    <n v="-0.73333333333333295"/>
    <n v="6"/>
  </r>
  <r>
    <x v="662"/>
    <d v="2015-11-01T00:00:00"/>
    <x v="1"/>
    <x v="21"/>
    <x v="1"/>
    <s v="Office Supplies"/>
    <x v="4"/>
    <n v="718.6400000000001"/>
    <n v="-161.69400000000005"/>
    <n v="-0.22500000000000001"/>
    <n v="6"/>
  </r>
  <r>
    <x v="201"/>
    <d v="2016-10-26T00:00:00"/>
    <x v="2"/>
    <x v="17"/>
    <x v="0"/>
    <s v="Furniture"/>
    <x v="5"/>
    <n v="61.1"/>
    <n v="18.329999999999991"/>
    <n v="0.3"/>
    <n v="6"/>
  </r>
  <r>
    <x v="1045"/>
    <d v="2017-05-02T00:00:00"/>
    <x v="0"/>
    <x v="3"/>
    <x v="0"/>
    <s v="Office Supplies"/>
    <x v="9"/>
    <n v="28.08"/>
    <n v="5.2650000000000006"/>
    <n v="0.1875"/>
    <n v="4"/>
  </r>
  <r>
    <x v="321"/>
    <d v="2016-10-01T00:00:00"/>
    <x v="1"/>
    <x v="16"/>
    <x v="1"/>
    <s v="Office Supplies"/>
    <x v="6"/>
    <n v="10.496"/>
    <n v="1.1807999999999983"/>
    <n v="0.1125"/>
    <n v="2"/>
  </r>
  <r>
    <x v="848"/>
    <d v="2015-07-14T00:00:00"/>
    <x v="0"/>
    <x v="1"/>
    <x v="1"/>
    <s v="Office Supplies"/>
    <x v="8"/>
    <n v="39.92"/>
    <n v="12.973999999999997"/>
    <n v="0.32500000000000001"/>
    <n v="4"/>
  </r>
  <r>
    <x v="976"/>
    <d v="2015-08-09T00:00:00"/>
    <x v="1"/>
    <x v="39"/>
    <x v="3"/>
    <s v="Office Supplies"/>
    <x v="9"/>
    <n v="77.58"/>
    <n v="20.1708"/>
    <n v="0.26"/>
    <n v="2"/>
  </r>
  <r>
    <x v="1035"/>
    <d v="2014-12-13T00:00:00"/>
    <x v="2"/>
    <x v="4"/>
    <x v="1"/>
    <s v="Office Supplies"/>
    <x v="4"/>
    <n v="269.35999999999996"/>
    <n v="70.033599999999993"/>
    <n v="0.26"/>
    <n v="6"/>
  </r>
  <r>
    <x v="895"/>
    <d v="2015-12-14T00:00:00"/>
    <x v="0"/>
    <x v="1"/>
    <x v="1"/>
    <s v="Office Supplies"/>
    <x v="2"/>
    <n v="5.76"/>
    <n v="2.8224"/>
    <n v="0.49"/>
    <n v="4"/>
  </r>
  <r>
    <x v="1183"/>
    <d v="2017-11-13T00:00:00"/>
    <x v="2"/>
    <x v="15"/>
    <x v="3"/>
    <s v="Office Supplies"/>
    <x v="6"/>
    <n v="109.9"/>
    <n v="32.97"/>
    <n v="0.3"/>
    <n v="5"/>
  </r>
  <r>
    <x v="944"/>
    <d v="2017-08-01T00:00:00"/>
    <x v="0"/>
    <x v="4"/>
    <x v="1"/>
    <s v="Furniture"/>
    <x v="5"/>
    <n v="23.88"/>
    <n v="10.507200000000001"/>
    <n v="0.44"/>
    <n v="5"/>
  </r>
  <r>
    <x v="944"/>
    <d v="2017-08-01T00:00:00"/>
    <x v="0"/>
    <x v="4"/>
    <x v="1"/>
    <s v="Office Supplies"/>
    <x v="10"/>
    <n v="26.2"/>
    <n v="12.052"/>
    <n v="0.46"/>
    <n v="5"/>
  </r>
  <r>
    <x v="944"/>
    <d v="2017-08-01T00:00:00"/>
    <x v="0"/>
    <x v="4"/>
    <x v="1"/>
    <s v="Office Supplies"/>
    <x v="10"/>
    <n v="12.96"/>
    <n v="6.2208000000000006"/>
    <n v="0.48"/>
    <n v="5"/>
  </r>
  <r>
    <x v="944"/>
    <d v="2017-08-01T00:00:00"/>
    <x v="0"/>
    <x v="4"/>
    <x v="1"/>
    <s v="Technology"/>
    <x v="11"/>
    <n v="234.95000000000002"/>
    <n v="32.893000000000008"/>
    <n v="0.14000000000000001"/>
    <n v="5"/>
  </r>
  <r>
    <x v="116"/>
    <d v="2018-01-01T00:00:00"/>
    <x v="0"/>
    <x v="27"/>
    <x v="1"/>
    <s v="Office Supplies"/>
    <x v="4"/>
    <n v="118.25"/>
    <n v="34.292499999999997"/>
    <n v="0.28999999999999998"/>
    <n v="4"/>
  </r>
  <r>
    <x v="116"/>
    <d v="2018-01-01T00:00:00"/>
    <x v="0"/>
    <x v="27"/>
    <x v="1"/>
    <s v="Office Supplies"/>
    <x v="10"/>
    <n v="4.28"/>
    <n v="1.9259999999999997"/>
    <n v="0.45"/>
    <n v="4"/>
  </r>
  <r>
    <x v="612"/>
    <d v="2016-03-13T00:00:00"/>
    <x v="2"/>
    <x v="1"/>
    <x v="1"/>
    <s v="Technology"/>
    <x v="11"/>
    <n v="26.849999999999998"/>
    <n v="5.101499999999997"/>
    <n v="0.19"/>
    <n v="3"/>
  </r>
  <r>
    <x v="612"/>
    <d v="2016-03-13T00:00:00"/>
    <x v="2"/>
    <x v="1"/>
    <x v="1"/>
    <s v="Technology"/>
    <x v="15"/>
    <n v="3357.6000000000004"/>
    <n v="377.72999999999956"/>
    <n v="0.1125"/>
    <n v="3"/>
  </r>
  <r>
    <x v="1184"/>
    <d v="2015-05-26T00:00:00"/>
    <x v="0"/>
    <x v="1"/>
    <x v="1"/>
    <s v="Office Supplies"/>
    <x v="2"/>
    <n v="8.26"/>
    <n v="3.7995999999999999"/>
    <n v="0.46"/>
    <n v="4"/>
  </r>
  <r>
    <x v="1184"/>
    <d v="2015-05-26T00:00:00"/>
    <x v="0"/>
    <x v="1"/>
    <x v="1"/>
    <s v="Technology"/>
    <x v="15"/>
    <n v="2973.32"/>
    <n v="334.49849999999958"/>
    <n v="0.1125"/>
    <n v="4"/>
  </r>
  <r>
    <x v="1184"/>
    <d v="2015-05-26T00:00:00"/>
    <x v="0"/>
    <x v="1"/>
    <x v="1"/>
    <s v="Office Supplies"/>
    <x v="4"/>
    <n v="104.79"/>
    <n v="29.341200000000008"/>
    <n v="0.28000000000000003"/>
    <n v="4"/>
  </r>
  <r>
    <x v="1184"/>
    <d v="2015-05-26T00:00:00"/>
    <x v="0"/>
    <x v="1"/>
    <x v="1"/>
    <s v="Technology"/>
    <x v="7"/>
    <n v="775.72800000000007"/>
    <n v="58.179600000000022"/>
    <n v="7.4999999999999997E-2"/>
    <n v="4"/>
  </r>
  <r>
    <x v="922"/>
    <d v="2017-02-19T00:00:00"/>
    <x v="2"/>
    <x v="5"/>
    <x v="2"/>
    <s v="Furniture"/>
    <x v="0"/>
    <n v="89.066399999999987"/>
    <n v="-17.027400000000007"/>
    <n v="-0.191176470588235"/>
    <n v="2"/>
  </r>
  <r>
    <x v="922"/>
    <d v="2017-02-19T00:00:00"/>
    <x v="2"/>
    <x v="5"/>
    <x v="2"/>
    <s v="Office Supplies"/>
    <x v="6"/>
    <n v="175.44"/>
    <n v="52.632000000000005"/>
    <n v="0.3"/>
    <n v="2"/>
  </r>
  <r>
    <x v="922"/>
    <d v="2017-02-19T00:00:00"/>
    <x v="2"/>
    <x v="5"/>
    <x v="2"/>
    <s v="Technology"/>
    <x v="7"/>
    <n v="438.33600000000001"/>
    <n v="-87.667200000000037"/>
    <n v="-0.2"/>
    <n v="2"/>
  </r>
  <r>
    <x v="166"/>
    <d v="2017-12-15T00:00:00"/>
    <x v="0"/>
    <x v="9"/>
    <x v="3"/>
    <s v="Furniture"/>
    <x v="1"/>
    <n v="215.54400000000001"/>
    <n v="-58.504800000000017"/>
    <n v="-0.27142857142857202"/>
    <n v="7"/>
  </r>
  <r>
    <x v="551"/>
    <d v="2017-11-23T00:00:00"/>
    <x v="0"/>
    <x v="10"/>
    <x v="2"/>
    <s v="Office Supplies"/>
    <x v="12"/>
    <n v="55.584000000000003"/>
    <n v="20.844000000000001"/>
    <n v="0.375"/>
    <n v="5"/>
  </r>
  <r>
    <x v="551"/>
    <d v="2017-11-23T00:00:00"/>
    <x v="0"/>
    <x v="10"/>
    <x v="2"/>
    <s v="Furniture"/>
    <x v="1"/>
    <n v="127.38599999999998"/>
    <n v="-25.477199999999982"/>
    <n v="-0.2"/>
    <n v="5"/>
  </r>
  <r>
    <x v="49"/>
    <d v="2016-12-03T00:00:00"/>
    <x v="0"/>
    <x v="5"/>
    <x v="2"/>
    <s v="Furniture"/>
    <x v="1"/>
    <n v="248.43"/>
    <n v="-17.744999999999976"/>
    <n v="-7.14285714285713E-2"/>
    <n v="2"/>
  </r>
  <r>
    <x v="49"/>
    <d v="2016-12-03T00:00:00"/>
    <x v="0"/>
    <x v="5"/>
    <x v="2"/>
    <s v="Office Supplies"/>
    <x v="9"/>
    <n v="11.647999999999998"/>
    <n v="-30.867200000000004"/>
    <n v="-2.65"/>
    <n v="2"/>
  </r>
  <r>
    <x v="49"/>
    <d v="2016-12-03T00:00:00"/>
    <x v="0"/>
    <x v="5"/>
    <x v="2"/>
    <s v="Furniture"/>
    <x v="1"/>
    <n v="85.245999999999995"/>
    <n v="-1.217800000000004"/>
    <n v="-1.4285714285714299E-2"/>
    <n v="2"/>
  </r>
  <r>
    <x v="621"/>
    <d v="2017-10-07T00:00:00"/>
    <x v="1"/>
    <x v="5"/>
    <x v="2"/>
    <s v="Office Supplies"/>
    <x v="6"/>
    <n v="20.64"/>
    <n v="2.3219999999999974"/>
    <n v="0.1125"/>
    <n v="4"/>
  </r>
  <r>
    <x v="635"/>
    <d v="2017-09-04T00:00:00"/>
    <x v="1"/>
    <x v="1"/>
    <x v="1"/>
    <s v="Furniture"/>
    <x v="5"/>
    <n v="148.02000000000001"/>
    <n v="41.445600000000013"/>
    <n v="0.28000000000000003"/>
    <n v="6"/>
  </r>
  <r>
    <x v="221"/>
    <d v="2017-11-24T00:00:00"/>
    <x v="1"/>
    <x v="41"/>
    <x v="2"/>
    <s v="Office Supplies"/>
    <x v="4"/>
    <n v="33.29"/>
    <n v="7.9895999999999994"/>
    <n v="0.24"/>
    <n v="0"/>
  </r>
  <r>
    <x v="160"/>
    <d v="2017-07-05T00:00:00"/>
    <x v="0"/>
    <x v="1"/>
    <x v="1"/>
    <s v="Office Supplies"/>
    <x v="10"/>
    <n v="204.95000000000002"/>
    <n v="100.4255"/>
    <n v="0.49"/>
    <n v="5"/>
  </r>
  <r>
    <x v="847"/>
    <d v="2017-07-27T00:00:00"/>
    <x v="0"/>
    <x v="10"/>
    <x v="2"/>
    <s v="Furniture"/>
    <x v="1"/>
    <n v="526.34399999999994"/>
    <n v="-75.191999999999979"/>
    <n v="-0.14285714285714299"/>
    <n v="5"/>
  </r>
  <r>
    <x v="583"/>
    <d v="2016-11-16T00:00:00"/>
    <x v="0"/>
    <x v="1"/>
    <x v="1"/>
    <s v="Furniture"/>
    <x v="5"/>
    <n v="41.96"/>
    <n v="10.909600000000001"/>
    <n v="0.26"/>
    <n v="5"/>
  </r>
  <r>
    <x v="583"/>
    <d v="2016-11-16T00:00:00"/>
    <x v="0"/>
    <x v="1"/>
    <x v="1"/>
    <s v="Furniture"/>
    <x v="1"/>
    <n v="451.15199999999993"/>
    <n v="0"/>
    <n v="0"/>
    <n v="5"/>
  </r>
  <r>
    <x v="583"/>
    <d v="2016-11-16T00:00:00"/>
    <x v="0"/>
    <x v="1"/>
    <x v="1"/>
    <s v="Office Supplies"/>
    <x v="8"/>
    <n v="31.504000000000005"/>
    <n v="11.026399999999999"/>
    <n v="0.35"/>
    <n v="5"/>
  </r>
  <r>
    <x v="337"/>
    <d v="2014-12-15T00:00:00"/>
    <x v="0"/>
    <x v="9"/>
    <x v="3"/>
    <s v="Office Supplies"/>
    <x v="12"/>
    <n v="30.672000000000001"/>
    <n v="9.5850000000000009"/>
    <n v="0.3125"/>
    <n v="6"/>
  </r>
  <r>
    <x v="337"/>
    <d v="2014-12-15T00:00:00"/>
    <x v="0"/>
    <x v="9"/>
    <x v="3"/>
    <s v="Technology"/>
    <x v="16"/>
    <n v="1079.9759999999999"/>
    <n v="125.99719999999991"/>
    <n v="0.116666666666667"/>
    <n v="6"/>
  </r>
  <r>
    <x v="210"/>
    <d v="2017-09-12T00:00:00"/>
    <x v="0"/>
    <x v="1"/>
    <x v="1"/>
    <s v="Furniture"/>
    <x v="1"/>
    <n v="161.56800000000001"/>
    <n v="-28.274400000000021"/>
    <n v="-0.17499999999999999"/>
    <n v="5"/>
  </r>
  <r>
    <x v="525"/>
    <d v="2015-02-13T00:00:00"/>
    <x v="0"/>
    <x v="5"/>
    <x v="2"/>
    <s v="Office Supplies"/>
    <x v="8"/>
    <n v="2.9339999999999993"/>
    <n v="-4.9878000000000018"/>
    <n v="-1.7"/>
    <n v="7"/>
  </r>
  <r>
    <x v="525"/>
    <d v="2015-02-13T00:00:00"/>
    <x v="0"/>
    <x v="5"/>
    <x v="2"/>
    <s v="Technology"/>
    <x v="11"/>
    <n v="18.528000000000002"/>
    <n v="4.4004000000000003"/>
    <n v="0.23749999999999999"/>
    <n v="7"/>
  </r>
  <r>
    <x v="525"/>
    <d v="2015-02-13T00:00:00"/>
    <x v="0"/>
    <x v="5"/>
    <x v="2"/>
    <s v="Office Supplies"/>
    <x v="4"/>
    <n v="670.75200000000007"/>
    <n v="-125.76600000000005"/>
    <n v="-0.1875"/>
    <n v="7"/>
  </r>
  <r>
    <x v="775"/>
    <d v="2017-09-01T00:00:00"/>
    <x v="0"/>
    <x v="10"/>
    <x v="2"/>
    <s v="Furniture"/>
    <x v="5"/>
    <n v="64.959999999999994"/>
    <n v="-43.847999999999985"/>
    <n v="-0.67500000000000004"/>
    <n v="6"/>
  </r>
  <r>
    <x v="836"/>
    <d v="2014-07-23T00:00:00"/>
    <x v="1"/>
    <x v="1"/>
    <x v="1"/>
    <s v="Technology"/>
    <x v="11"/>
    <n v="41.94"/>
    <n v="15.098399999999998"/>
    <n v="0.36"/>
    <n v="3"/>
  </r>
  <r>
    <x v="836"/>
    <d v="2014-07-23T00:00:00"/>
    <x v="1"/>
    <x v="1"/>
    <x v="1"/>
    <s v="Office Supplies"/>
    <x v="10"/>
    <n v="11.96"/>
    <n v="5.8604000000000003"/>
    <n v="0.49"/>
    <n v="3"/>
  </r>
  <r>
    <x v="836"/>
    <d v="2014-07-23T00:00:00"/>
    <x v="1"/>
    <x v="1"/>
    <x v="1"/>
    <s v="Office Supplies"/>
    <x v="6"/>
    <n v="13.12"/>
    <n v="3.8047999999999984"/>
    <n v="0.28999999999999998"/>
    <n v="3"/>
  </r>
  <r>
    <x v="836"/>
    <d v="2014-07-23T00:00:00"/>
    <x v="1"/>
    <x v="1"/>
    <x v="1"/>
    <s v="Office Supplies"/>
    <x v="4"/>
    <n v="535.41"/>
    <n v="160.62299999999993"/>
    <n v="0.3"/>
    <n v="3"/>
  </r>
  <r>
    <x v="1049"/>
    <d v="2015-10-13T00:00:00"/>
    <x v="1"/>
    <x v="5"/>
    <x v="2"/>
    <s v="Furniture"/>
    <x v="5"/>
    <n v="72.78"/>
    <n v="-70.960499999999996"/>
    <n v="-0.97499999999999998"/>
    <n v="5"/>
  </r>
  <r>
    <x v="1130"/>
    <d v="2015-02-21T00:00:00"/>
    <x v="0"/>
    <x v="1"/>
    <x v="1"/>
    <s v="Office Supplies"/>
    <x v="10"/>
    <n v="36.839999999999996"/>
    <n v="17.314799999999998"/>
    <n v="0.47"/>
    <n v="5"/>
  </r>
  <r>
    <x v="1130"/>
    <d v="2015-02-21T00:00:00"/>
    <x v="0"/>
    <x v="1"/>
    <x v="1"/>
    <s v="Office Supplies"/>
    <x v="2"/>
    <n v="87.71"/>
    <n v="41.223699999999994"/>
    <n v="0.47"/>
    <n v="5"/>
  </r>
  <r>
    <x v="399"/>
    <d v="2016-08-16T00:00:00"/>
    <x v="1"/>
    <x v="2"/>
    <x v="0"/>
    <s v="Furniture"/>
    <x v="3"/>
    <n v="562.29250000000013"/>
    <n v="-255.58750000000009"/>
    <n v="-0.45454545454545497"/>
    <n v="4"/>
  </r>
  <r>
    <x v="187"/>
    <d v="2014-11-13T00:00:00"/>
    <x v="2"/>
    <x v="15"/>
    <x v="3"/>
    <s v="Furniture"/>
    <x v="5"/>
    <n v="56.52"/>
    <n v="21.477600000000002"/>
    <n v="0.38"/>
    <n v="4"/>
  </r>
  <r>
    <x v="427"/>
    <d v="2016-07-22T00:00:00"/>
    <x v="2"/>
    <x v="9"/>
    <x v="3"/>
    <s v="Office Supplies"/>
    <x v="6"/>
    <n v="11.264000000000001"/>
    <n v="1.2671999999999994"/>
    <n v="0.1125"/>
    <n v="4"/>
  </r>
  <r>
    <x v="427"/>
    <d v="2016-07-22T00:00:00"/>
    <x v="2"/>
    <x v="9"/>
    <x v="3"/>
    <s v="Office Supplies"/>
    <x v="4"/>
    <n v="284.08000000000004"/>
    <n v="24.856999999999999"/>
    <n v="8.7499999999999994E-2"/>
    <n v="4"/>
  </r>
  <r>
    <x v="427"/>
    <d v="2016-07-22T00:00:00"/>
    <x v="2"/>
    <x v="9"/>
    <x v="3"/>
    <s v="Office Supplies"/>
    <x v="10"/>
    <n v="18.496000000000002"/>
    <n v="6.7048000000000005"/>
    <n v="0.36249999999999999"/>
    <n v="4"/>
  </r>
  <r>
    <x v="473"/>
    <d v="2016-02-10T00:00:00"/>
    <x v="0"/>
    <x v="1"/>
    <x v="1"/>
    <s v="Office Supplies"/>
    <x v="2"/>
    <n v="14.73"/>
    <n v="7.2176999999999998"/>
    <n v="0.49"/>
    <n v="5"/>
  </r>
  <r>
    <x v="473"/>
    <d v="2016-02-10T00:00:00"/>
    <x v="0"/>
    <x v="1"/>
    <x v="1"/>
    <s v="Office Supplies"/>
    <x v="4"/>
    <n v="186.54"/>
    <n v="50.365800000000007"/>
    <n v="0.27"/>
    <n v="5"/>
  </r>
  <r>
    <x v="473"/>
    <d v="2016-02-10T00:00:00"/>
    <x v="0"/>
    <x v="1"/>
    <x v="1"/>
    <s v="Furniture"/>
    <x v="3"/>
    <n v="557.72799999999995"/>
    <n v="6.9715999999999951"/>
    <n v="1.2500000000000001E-2"/>
    <n v="5"/>
  </r>
  <r>
    <x v="473"/>
    <d v="2016-02-10T00:00:00"/>
    <x v="0"/>
    <x v="1"/>
    <x v="1"/>
    <s v="Technology"/>
    <x v="7"/>
    <n v="159.96800000000002"/>
    <n v="-31.993600000000029"/>
    <n v="-0.2"/>
    <n v="5"/>
  </r>
  <r>
    <x v="886"/>
    <d v="2014-06-27T00:00:00"/>
    <x v="0"/>
    <x v="26"/>
    <x v="2"/>
    <s v="Office Supplies"/>
    <x v="9"/>
    <n v="471.90000000000003"/>
    <n v="155.72699999999998"/>
    <n v="0.33"/>
    <n v="7"/>
  </r>
  <r>
    <x v="886"/>
    <d v="2014-06-27T00:00:00"/>
    <x v="0"/>
    <x v="26"/>
    <x v="2"/>
    <s v="Office Supplies"/>
    <x v="6"/>
    <n v="3.52"/>
    <n v="1.6896"/>
    <n v="0.48"/>
    <n v="7"/>
  </r>
  <r>
    <x v="255"/>
    <d v="2017-06-14T00:00:00"/>
    <x v="0"/>
    <x v="17"/>
    <x v="0"/>
    <s v="Office Supplies"/>
    <x v="10"/>
    <n v="49.12"/>
    <n v="23.086399999999998"/>
    <n v="0.47"/>
    <n v="5"/>
  </r>
  <r>
    <x v="797"/>
    <d v="2016-12-31T00:00:00"/>
    <x v="2"/>
    <x v="1"/>
    <x v="1"/>
    <s v="Office Supplies"/>
    <x v="2"/>
    <n v="20.16"/>
    <n v="9.8783999999999992"/>
    <n v="0.49"/>
    <n v="4"/>
  </r>
  <r>
    <x v="755"/>
    <d v="2014-01-29T00:00:00"/>
    <x v="1"/>
    <x v="44"/>
    <x v="2"/>
    <s v="Office Supplies"/>
    <x v="8"/>
    <n v="10.68"/>
    <n v="5.0195999999999996"/>
    <n v="0.47"/>
    <n v="3"/>
  </r>
  <r>
    <x v="755"/>
    <d v="2014-01-29T00:00:00"/>
    <x v="1"/>
    <x v="44"/>
    <x v="2"/>
    <s v="Furniture"/>
    <x v="0"/>
    <n v="141.96"/>
    <n v="39.748800000000003"/>
    <n v="0.28000000000000003"/>
    <n v="3"/>
  </r>
  <r>
    <x v="721"/>
    <d v="2017-03-25T00:00:00"/>
    <x v="0"/>
    <x v="4"/>
    <x v="1"/>
    <s v="Office Supplies"/>
    <x v="4"/>
    <n v="32.479999999999997"/>
    <n v="4.8719999999999999"/>
    <n v="0.15"/>
    <n v="2"/>
  </r>
  <r>
    <x v="721"/>
    <d v="2017-03-25T00:00:00"/>
    <x v="0"/>
    <x v="4"/>
    <x v="1"/>
    <s v="Office Supplies"/>
    <x v="10"/>
    <n v="20.04"/>
    <n v="9.6191999999999993"/>
    <n v="0.48"/>
    <n v="2"/>
  </r>
  <r>
    <x v="721"/>
    <d v="2017-03-25T00:00:00"/>
    <x v="0"/>
    <x v="4"/>
    <x v="1"/>
    <s v="Technology"/>
    <x v="16"/>
    <n v="13999.96"/>
    <n v="6719.9807999999994"/>
    <n v="0.48"/>
    <n v="2"/>
  </r>
  <r>
    <x v="177"/>
    <d v="2017-03-24T00:00:00"/>
    <x v="0"/>
    <x v="29"/>
    <x v="3"/>
    <s v="Technology"/>
    <x v="11"/>
    <n v="238"/>
    <n v="38.080000000000013"/>
    <n v="0.16"/>
    <n v="4"/>
  </r>
  <r>
    <x v="177"/>
    <d v="2017-03-24T00:00:00"/>
    <x v="0"/>
    <x v="29"/>
    <x v="3"/>
    <s v="Office Supplies"/>
    <x v="10"/>
    <n v="61.96"/>
    <n v="27.881999999999998"/>
    <n v="0.45"/>
    <n v="4"/>
  </r>
  <r>
    <x v="964"/>
    <d v="2016-10-09T00:00:00"/>
    <x v="0"/>
    <x v="39"/>
    <x v="3"/>
    <s v="Furniture"/>
    <x v="3"/>
    <n v="239.37199999999996"/>
    <n v="-23.93719999999999"/>
    <n v="-0.1"/>
    <n v="5"/>
  </r>
  <r>
    <x v="741"/>
    <d v="2016-11-22T00:00:00"/>
    <x v="0"/>
    <x v="1"/>
    <x v="1"/>
    <s v="Technology"/>
    <x v="11"/>
    <n v="595"/>
    <n v="95.200000000000031"/>
    <n v="0.16"/>
    <n v="4"/>
  </r>
  <r>
    <x v="377"/>
    <d v="2018-01-01T00:00:00"/>
    <x v="1"/>
    <x v="5"/>
    <x v="2"/>
    <s v="Office Supplies"/>
    <x v="10"/>
    <n v="16.032"/>
    <n v="5.6111999999999993"/>
    <n v="0.35"/>
    <n v="6"/>
  </r>
  <r>
    <x v="1185"/>
    <d v="2016-03-13T00:00:00"/>
    <x v="2"/>
    <x v="29"/>
    <x v="3"/>
    <s v="Technology"/>
    <x v="11"/>
    <n v="199.75"/>
    <n v="87.890000000000015"/>
    <n v="0.44"/>
    <n v="4"/>
  </r>
  <r>
    <x v="595"/>
    <d v="2016-02-20T00:00:00"/>
    <x v="0"/>
    <x v="30"/>
    <x v="3"/>
    <s v="Furniture"/>
    <x v="1"/>
    <n v="227.96"/>
    <n v="36.473600000000005"/>
    <n v="0.16"/>
    <n v="4"/>
  </r>
  <r>
    <x v="694"/>
    <d v="2015-10-03T00:00:00"/>
    <x v="0"/>
    <x v="15"/>
    <x v="3"/>
    <s v="Office Supplies"/>
    <x v="9"/>
    <n v="293.52"/>
    <n v="76.315200000000004"/>
    <n v="0.26"/>
    <n v="5"/>
  </r>
  <r>
    <x v="694"/>
    <d v="2015-10-03T00:00:00"/>
    <x v="0"/>
    <x v="15"/>
    <x v="3"/>
    <s v="Technology"/>
    <x v="7"/>
    <n v="307.98"/>
    <n v="89.314199999999971"/>
    <n v="0.28999999999999998"/>
    <n v="5"/>
  </r>
  <r>
    <x v="121"/>
    <d v="2015-11-06T00:00:00"/>
    <x v="0"/>
    <x v="1"/>
    <x v="1"/>
    <s v="Furniture"/>
    <x v="5"/>
    <n v="96.960000000000008"/>
    <n v="33.935999999999993"/>
    <n v="0.35"/>
    <n v="4"/>
  </r>
  <r>
    <x v="121"/>
    <d v="2015-11-06T00:00:00"/>
    <x v="0"/>
    <x v="1"/>
    <x v="1"/>
    <s v="Office Supplies"/>
    <x v="8"/>
    <n v="117.48800000000001"/>
    <n v="41.120799999999988"/>
    <n v="0.35"/>
    <n v="4"/>
  </r>
  <r>
    <x v="121"/>
    <d v="2015-11-06T00:00:00"/>
    <x v="0"/>
    <x v="1"/>
    <x v="1"/>
    <s v="Office Supplies"/>
    <x v="8"/>
    <n v="11.952000000000002"/>
    <n v="4.1832000000000003"/>
    <n v="0.35"/>
    <n v="4"/>
  </r>
  <r>
    <x v="121"/>
    <d v="2015-11-06T00:00:00"/>
    <x v="0"/>
    <x v="1"/>
    <x v="1"/>
    <s v="Furniture"/>
    <x v="0"/>
    <n v="512.49900000000002"/>
    <n v="-30.147000000000048"/>
    <n v="-5.8823529411764802E-2"/>
    <n v="4"/>
  </r>
  <r>
    <x v="995"/>
    <d v="2016-08-05T00:00:00"/>
    <x v="1"/>
    <x v="1"/>
    <x v="1"/>
    <s v="Furniture"/>
    <x v="3"/>
    <n v="863.12800000000004"/>
    <n v="-32.367300000000085"/>
    <n v="-3.7500000000000103E-2"/>
    <n v="5"/>
  </r>
  <r>
    <x v="44"/>
    <d v="2017-11-13T00:00:00"/>
    <x v="2"/>
    <x v="4"/>
    <x v="1"/>
    <s v="Furniture"/>
    <x v="3"/>
    <n v="2036.8600000000001"/>
    <n v="366.63479999999993"/>
    <n v="0.18"/>
    <n v="7"/>
  </r>
  <r>
    <x v="44"/>
    <d v="2017-11-13T00:00:00"/>
    <x v="2"/>
    <x v="4"/>
    <x v="1"/>
    <s v="Furniture"/>
    <x v="1"/>
    <n v="449.56800000000004"/>
    <n v="-73.054800000000071"/>
    <n v="-0.16250000000000001"/>
    <n v="7"/>
  </r>
  <r>
    <x v="44"/>
    <d v="2017-11-13T00:00:00"/>
    <x v="2"/>
    <x v="4"/>
    <x v="1"/>
    <s v="Technology"/>
    <x v="11"/>
    <n v="108.96000000000001"/>
    <n v="32.687999999999988"/>
    <n v="0.3"/>
    <n v="7"/>
  </r>
  <r>
    <x v="1173"/>
    <d v="2016-02-19T00:00:00"/>
    <x v="0"/>
    <x v="35"/>
    <x v="0"/>
    <s v="Office Supplies"/>
    <x v="6"/>
    <n v="264.18"/>
    <n v="68.686800000000005"/>
    <n v="0.26"/>
    <n v="5"/>
  </r>
  <r>
    <x v="868"/>
    <d v="2014-07-13T00:00:00"/>
    <x v="2"/>
    <x v="1"/>
    <x v="1"/>
    <s v="Office Supplies"/>
    <x v="2"/>
    <n v="2.88"/>
    <n v="1.4112"/>
    <n v="0.49"/>
    <n v="4"/>
  </r>
  <r>
    <x v="868"/>
    <d v="2014-07-13T00:00:00"/>
    <x v="2"/>
    <x v="1"/>
    <x v="1"/>
    <s v="Office Supplies"/>
    <x v="8"/>
    <n v="41.904000000000003"/>
    <n v="14.142599999999996"/>
    <n v="0.33750000000000002"/>
    <n v="4"/>
  </r>
  <r>
    <x v="868"/>
    <d v="2014-07-13T00:00:00"/>
    <x v="2"/>
    <x v="1"/>
    <x v="1"/>
    <s v="Office Supplies"/>
    <x v="4"/>
    <n v="23.92"/>
    <n v="4.066399999999998"/>
    <n v="0.17"/>
    <n v="4"/>
  </r>
  <r>
    <x v="806"/>
    <d v="2016-02-04T00:00:00"/>
    <x v="1"/>
    <x v="10"/>
    <x v="2"/>
    <s v="Office Supplies"/>
    <x v="10"/>
    <n v="156.512"/>
    <n v="52.822799999999987"/>
    <n v="0.33750000000000002"/>
    <n v="5"/>
  </r>
  <r>
    <x v="897"/>
    <d v="2016-09-25T00:00:00"/>
    <x v="2"/>
    <x v="15"/>
    <x v="3"/>
    <s v="Office Supplies"/>
    <x v="4"/>
    <n v="128.34"/>
    <n v="37.218599999999995"/>
    <n v="0.28999999999999998"/>
    <n v="3"/>
  </r>
  <r>
    <x v="66"/>
    <d v="2017-12-24T00:00:00"/>
    <x v="0"/>
    <x v="1"/>
    <x v="1"/>
    <s v="Technology"/>
    <x v="11"/>
    <n v="474.95"/>
    <n v="142.48499999999993"/>
    <n v="0.3"/>
    <n v="2"/>
  </r>
  <r>
    <x v="476"/>
    <d v="2016-09-08T00:00:00"/>
    <x v="0"/>
    <x v="4"/>
    <x v="1"/>
    <s v="Technology"/>
    <x v="16"/>
    <n v="999.98"/>
    <n v="449.99099999999999"/>
    <n v="0.45"/>
    <n v="6"/>
  </r>
  <r>
    <x v="991"/>
    <d v="2015-08-06T00:00:00"/>
    <x v="0"/>
    <x v="21"/>
    <x v="1"/>
    <s v="Furniture"/>
    <x v="3"/>
    <n v="277.5"/>
    <n v="-188.7"/>
    <n v="-0.68"/>
    <n v="4"/>
  </r>
  <r>
    <x v="82"/>
    <d v="2015-11-25T00:00:00"/>
    <x v="0"/>
    <x v="9"/>
    <x v="3"/>
    <s v="Furniture"/>
    <x v="3"/>
    <n v="1252.704"/>
    <n v="-480.20320000000027"/>
    <n v="-0.38333333333333403"/>
    <n v="4"/>
  </r>
  <r>
    <x v="82"/>
    <d v="2015-11-25T00:00:00"/>
    <x v="0"/>
    <x v="9"/>
    <x v="3"/>
    <s v="Technology"/>
    <x v="7"/>
    <n v="110.97"/>
    <n v="-24.043499999999995"/>
    <n v="-0.21666666666666701"/>
    <n v="4"/>
  </r>
  <r>
    <x v="796"/>
    <d v="2017-05-22T00:00:00"/>
    <x v="1"/>
    <x v="10"/>
    <x v="2"/>
    <s v="Furniture"/>
    <x v="5"/>
    <n v="22.608000000000001"/>
    <n v="-10.173599999999997"/>
    <n v="-0.45"/>
    <n v="4"/>
  </r>
  <r>
    <x v="796"/>
    <d v="2017-05-22T00:00:00"/>
    <x v="1"/>
    <x v="10"/>
    <x v="2"/>
    <s v="Furniture"/>
    <x v="5"/>
    <n v="1.8920000000000003"/>
    <n v="-0.99329999999999963"/>
    <n v="-0.52500000000000002"/>
    <n v="4"/>
  </r>
  <r>
    <x v="283"/>
    <d v="2017-07-27T00:00:00"/>
    <x v="1"/>
    <x v="10"/>
    <x v="2"/>
    <s v="Office Supplies"/>
    <x v="10"/>
    <n v="63.311999999999998"/>
    <n v="20.576399999999996"/>
    <n v="0.32500000000000001"/>
    <n v="4"/>
  </r>
  <r>
    <x v="1023"/>
    <d v="2015-09-17T00:00:00"/>
    <x v="0"/>
    <x v="10"/>
    <x v="2"/>
    <s v="Office Supplies"/>
    <x v="12"/>
    <n v="7.8239999999999998"/>
    <n v="2.9339999999999997"/>
    <n v="0.375"/>
    <n v="4"/>
  </r>
  <r>
    <x v="1023"/>
    <d v="2015-09-17T00:00:00"/>
    <x v="0"/>
    <x v="10"/>
    <x v="2"/>
    <s v="Furniture"/>
    <x v="1"/>
    <n v="170.072"/>
    <n v="-12.147999999999996"/>
    <n v="-7.1428571428571397E-2"/>
    <n v="4"/>
  </r>
  <r>
    <x v="107"/>
    <d v="2016-12-16T00:00:00"/>
    <x v="1"/>
    <x v="15"/>
    <x v="3"/>
    <s v="Office Supplies"/>
    <x v="10"/>
    <n v="62.820000000000007"/>
    <n v="29.525400000000001"/>
    <n v="0.47"/>
    <n v="6"/>
  </r>
  <r>
    <x v="653"/>
    <d v="2015-10-05T00:00:00"/>
    <x v="0"/>
    <x v="39"/>
    <x v="3"/>
    <s v="Office Supplies"/>
    <x v="10"/>
    <n v="19.440000000000001"/>
    <n v="9.3312000000000008"/>
    <n v="0.48"/>
    <n v="3"/>
  </r>
  <r>
    <x v="653"/>
    <d v="2015-10-05T00:00:00"/>
    <x v="0"/>
    <x v="39"/>
    <x v="3"/>
    <s v="Office Supplies"/>
    <x v="8"/>
    <n v="7.38"/>
    <n v="3.6162000000000001"/>
    <n v="0.49"/>
    <n v="3"/>
  </r>
  <r>
    <x v="701"/>
    <d v="2017-11-21T00:00:00"/>
    <x v="0"/>
    <x v="15"/>
    <x v="3"/>
    <s v="Office Supplies"/>
    <x v="10"/>
    <n v="38.880000000000003"/>
    <n v="18.662400000000002"/>
    <n v="0.48"/>
    <n v="4"/>
  </r>
  <r>
    <x v="701"/>
    <d v="2017-11-21T00:00:00"/>
    <x v="0"/>
    <x v="15"/>
    <x v="3"/>
    <s v="Furniture"/>
    <x v="5"/>
    <n v="187.76"/>
    <n v="76.9816"/>
    <n v="0.41"/>
    <n v="4"/>
  </r>
  <r>
    <x v="672"/>
    <d v="2015-12-03T00:00:00"/>
    <x v="0"/>
    <x v="3"/>
    <x v="0"/>
    <s v="Office Supplies"/>
    <x v="8"/>
    <n v="6.0480000000000009"/>
    <n v="-4.2336000000000009"/>
    <n v="-0.7"/>
    <n v="3"/>
  </r>
  <r>
    <x v="672"/>
    <d v="2015-12-03T00:00:00"/>
    <x v="0"/>
    <x v="3"/>
    <x v="0"/>
    <s v="Office Supplies"/>
    <x v="9"/>
    <n v="98.352000000000004"/>
    <n v="9.8351999999999933"/>
    <n v="9.9999999999999895E-2"/>
    <n v="3"/>
  </r>
  <r>
    <x v="672"/>
    <d v="2015-12-03T00:00:00"/>
    <x v="0"/>
    <x v="3"/>
    <x v="0"/>
    <s v="Furniture"/>
    <x v="5"/>
    <n v="335.74400000000003"/>
    <n v="25.180800000000005"/>
    <n v="7.4999999999999997E-2"/>
    <n v="3"/>
  </r>
  <r>
    <x v="401"/>
    <d v="2015-12-11T00:00:00"/>
    <x v="1"/>
    <x v="1"/>
    <x v="1"/>
    <s v="Office Supplies"/>
    <x v="10"/>
    <n v="8.9600000000000009"/>
    <n v="4.3904000000000005"/>
    <n v="0.49"/>
    <n v="5"/>
  </r>
  <r>
    <x v="528"/>
    <d v="2017-09-09T00:00:00"/>
    <x v="0"/>
    <x v="18"/>
    <x v="0"/>
    <s v="Technology"/>
    <x v="11"/>
    <n v="89.567999999999998"/>
    <n v="-1.119600000000009"/>
    <n v="-1.25000000000001E-2"/>
    <n v="4"/>
  </r>
  <r>
    <x v="528"/>
    <d v="2017-09-09T00:00:00"/>
    <x v="0"/>
    <x v="18"/>
    <x v="0"/>
    <s v="Office Supplies"/>
    <x v="6"/>
    <n v="71.959999999999994"/>
    <n v="7.1960000000000015"/>
    <n v="0.1"/>
    <n v="4"/>
  </r>
  <r>
    <x v="528"/>
    <d v="2017-09-09T00:00:00"/>
    <x v="0"/>
    <x v="18"/>
    <x v="0"/>
    <s v="Office Supplies"/>
    <x v="10"/>
    <n v="15.552000000000003"/>
    <n v="5.4432"/>
    <n v="0.35"/>
    <n v="4"/>
  </r>
  <r>
    <x v="558"/>
    <d v="2017-04-30T00:00:00"/>
    <x v="0"/>
    <x v="10"/>
    <x v="2"/>
    <s v="Office Supplies"/>
    <x v="8"/>
    <n v="10.429999999999996"/>
    <n v="-18.252500000000001"/>
    <n v="-1.75"/>
    <n v="6"/>
  </r>
  <r>
    <x v="558"/>
    <d v="2017-04-30T00:00:00"/>
    <x v="0"/>
    <x v="10"/>
    <x v="2"/>
    <s v="Office Supplies"/>
    <x v="4"/>
    <n v="72.784000000000006"/>
    <n v="-18.196000000000002"/>
    <n v="-0.25"/>
    <n v="6"/>
  </r>
  <r>
    <x v="627"/>
    <d v="2015-11-08T00:00:00"/>
    <x v="1"/>
    <x v="15"/>
    <x v="3"/>
    <s v="Office Supplies"/>
    <x v="4"/>
    <n v="67.150000000000006"/>
    <n v="16.787500000000001"/>
    <n v="0.25"/>
    <n v="0"/>
  </r>
  <r>
    <x v="627"/>
    <d v="2015-11-08T00:00:00"/>
    <x v="1"/>
    <x v="15"/>
    <x v="3"/>
    <s v="Technology"/>
    <x v="7"/>
    <n v="549.98"/>
    <n v="142.9948"/>
    <n v="0.26"/>
    <n v="0"/>
  </r>
  <r>
    <x v="627"/>
    <d v="2015-11-08T00:00:00"/>
    <x v="1"/>
    <x v="15"/>
    <x v="3"/>
    <s v="Furniture"/>
    <x v="5"/>
    <n v="11.82"/>
    <n v="4.7279999999999998"/>
    <n v="0.4"/>
    <n v="0"/>
  </r>
  <r>
    <x v="627"/>
    <d v="2015-11-08T00:00:00"/>
    <x v="1"/>
    <x v="15"/>
    <x v="3"/>
    <s v="Technology"/>
    <x v="15"/>
    <n v="4643.8"/>
    <n v="2229.0239999999999"/>
    <n v="0.48"/>
    <n v="0"/>
  </r>
  <r>
    <x v="627"/>
    <d v="2015-11-08T00:00:00"/>
    <x v="1"/>
    <x v="15"/>
    <x v="3"/>
    <s v="Furniture"/>
    <x v="1"/>
    <n v="577.76400000000001"/>
    <n v="115.5528"/>
    <n v="0.2"/>
    <n v="0"/>
  </r>
  <r>
    <x v="33"/>
    <d v="2015-04-30T00:00:00"/>
    <x v="0"/>
    <x v="2"/>
    <x v="0"/>
    <s v="Furniture"/>
    <x v="3"/>
    <n v="191.5155"/>
    <n v="-76.606200000000001"/>
    <n v="-0.4"/>
    <n v="4"/>
  </r>
  <r>
    <x v="33"/>
    <d v="2015-04-30T00:00:00"/>
    <x v="0"/>
    <x v="2"/>
    <x v="0"/>
    <s v="Office Supplies"/>
    <x v="6"/>
    <n v="2.6240000000000001"/>
    <n v="0.42639999999999978"/>
    <n v="0.16250000000000001"/>
    <n v="4"/>
  </r>
  <r>
    <x v="1181"/>
    <d v="2015-09-24T00:00:00"/>
    <x v="0"/>
    <x v="18"/>
    <x v="0"/>
    <s v="Office Supplies"/>
    <x v="8"/>
    <n v="1369.7640000000001"/>
    <n v="-913.17599999999993"/>
    <n v="-0.66666666666666596"/>
    <n v="4"/>
  </r>
  <r>
    <x v="1181"/>
    <d v="2015-09-24T00:00:00"/>
    <x v="0"/>
    <x v="18"/>
    <x v="0"/>
    <s v="Office Supplies"/>
    <x v="4"/>
    <n v="294.36799999999999"/>
    <n v="-58.873600000000025"/>
    <n v="-0.2"/>
    <n v="4"/>
  </r>
  <r>
    <x v="210"/>
    <d v="2017-09-12T00:00:00"/>
    <x v="1"/>
    <x v="18"/>
    <x v="0"/>
    <s v="Office Supplies"/>
    <x v="9"/>
    <n v="81.567999999999998"/>
    <n v="7.1372000000000035"/>
    <n v="8.7499999999999994E-2"/>
    <n v="5"/>
  </r>
  <r>
    <x v="77"/>
    <d v="2016-11-12T00:00:00"/>
    <x v="0"/>
    <x v="5"/>
    <x v="2"/>
    <s v="Furniture"/>
    <x v="5"/>
    <n v="44.460000000000008"/>
    <n v="-17.783999999999992"/>
    <n v="-0.4"/>
    <n v="5"/>
  </r>
  <r>
    <x v="77"/>
    <d v="2016-11-12T00:00:00"/>
    <x v="0"/>
    <x v="5"/>
    <x v="2"/>
    <s v="Office Supplies"/>
    <x v="4"/>
    <n v="314.08800000000002"/>
    <n v="19.630499999999998"/>
    <n v="6.25E-2"/>
    <n v="5"/>
  </r>
  <r>
    <x v="12"/>
    <d v="2015-10-02T00:00:00"/>
    <x v="1"/>
    <x v="18"/>
    <x v="0"/>
    <s v="Office Supplies"/>
    <x v="8"/>
    <n v="6.3360000000000012"/>
    <n v="-4.6463999999999981"/>
    <n v="-0.73333333333333295"/>
    <n v="7"/>
  </r>
  <r>
    <x v="12"/>
    <d v="2015-10-02T00:00:00"/>
    <x v="1"/>
    <x v="18"/>
    <x v="0"/>
    <s v="Office Supplies"/>
    <x v="10"/>
    <n v="10.48"/>
    <n v="3.7989999999999995"/>
    <n v="0.36249999999999999"/>
    <n v="7"/>
  </r>
  <r>
    <x v="12"/>
    <d v="2015-10-02T00:00:00"/>
    <x v="1"/>
    <x v="18"/>
    <x v="0"/>
    <s v="Office Supplies"/>
    <x v="8"/>
    <n v="2.4690000000000003"/>
    <n v="-1.8106"/>
    <n v="-0.73333333333333295"/>
    <n v="7"/>
  </r>
  <r>
    <x v="12"/>
    <d v="2015-10-02T00:00:00"/>
    <x v="1"/>
    <x v="18"/>
    <x v="0"/>
    <s v="Office Supplies"/>
    <x v="8"/>
    <n v="3.2640000000000007"/>
    <n v="-2.2847999999999997"/>
    <n v="-0.7"/>
    <n v="7"/>
  </r>
  <r>
    <x v="462"/>
    <d v="2014-10-07T00:00:00"/>
    <x v="0"/>
    <x v="5"/>
    <x v="2"/>
    <s v="Office Supplies"/>
    <x v="13"/>
    <n v="4.3440000000000003"/>
    <n v="0.86879999999999979"/>
    <n v="0.2"/>
    <n v="4"/>
  </r>
  <r>
    <x v="462"/>
    <d v="2014-10-07T00:00:00"/>
    <x v="0"/>
    <x v="5"/>
    <x v="2"/>
    <s v="Furniture"/>
    <x v="5"/>
    <n v="31.776000000000003"/>
    <n v="-19.065600000000007"/>
    <n v="-0.6"/>
    <n v="4"/>
  </r>
  <r>
    <x v="462"/>
    <d v="2014-10-07T00:00:00"/>
    <x v="0"/>
    <x v="5"/>
    <x v="2"/>
    <s v="Office Supplies"/>
    <x v="2"/>
    <n v="4.9280000000000008"/>
    <n v="1.7247999999999997"/>
    <n v="0.35"/>
    <n v="4"/>
  </r>
  <r>
    <x v="462"/>
    <d v="2014-10-07T00:00:00"/>
    <x v="0"/>
    <x v="5"/>
    <x v="2"/>
    <s v="Office Supplies"/>
    <x v="8"/>
    <n v="1.7879999999999996"/>
    <n v="-3.0396000000000001"/>
    <n v="-1.7"/>
    <n v="4"/>
  </r>
  <r>
    <x v="462"/>
    <d v="2014-10-07T00:00:00"/>
    <x v="0"/>
    <x v="5"/>
    <x v="2"/>
    <s v="Office Supplies"/>
    <x v="13"/>
    <n v="15.072000000000001"/>
    <n v="-3.7680000000000002"/>
    <n v="-0.25"/>
    <n v="4"/>
  </r>
  <r>
    <x v="1087"/>
    <d v="2014-02-24T00:00:00"/>
    <x v="0"/>
    <x v="5"/>
    <x v="2"/>
    <s v="Office Supplies"/>
    <x v="4"/>
    <n v="12.624000000000001"/>
    <n v="-2.5248000000000022"/>
    <n v="-0.2"/>
    <n v="6"/>
  </r>
  <r>
    <x v="1"/>
    <d v="2016-06-16T00:00:00"/>
    <x v="1"/>
    <x v="1"/>
    <x v="1"/>
    <s v="Office Supplies"/>
    <x v="10"/>
    <n v="185.88"/>
    <n v="83.645999999999987"/>
    <n v="0.45"/>
    <n v="4"/>
  </r>
  <r>
    <x v="1"/>
    <d v="2016-06-16T00:00:00"/>
    <x v="1"/>
    <x v="1"/>
    <x v="1"/>
    <s v="Office Supplies"/>
    <x v="10"/>
    <n v="12.96"/>
    <n v="6.2208000000000006"/>
    <n v="0.48"/>
    <n v="4"/>
  </r>
  <r>
    <x v="752"/>
    <d v="2017-11-04T00:00:00"/>
    <x v="0"/>
    <x v="31"/>
    <x v="3"/>
    <s v="Office Supplies"/>
    <x v="10"/>
    <n v="189.7"/>
    <n v="91.055999999999983"/>
    <n v="0.48"/>
    <n v="3"/>
  </r>
  <r>
    <x v="752"/>
    <d v="2017-11-04T00:00:00"/>
    <x v="0"/>
    <x v="31"/>
    <x v="3"/>
    <s v="Office Supplies"/>
    <x v="10"/>
    <n v="40.99"/>
    <n v="20.085100000000001"/>
    <n v="0.49"/>
    <n v="3"/>
  </r>
  <r>
    <x v="958"/>
    <d v="2016-04-08T00:00:00"/>
    <x v="2"/>
    <x v="15"/>
    <x v="3"/>
    <s v="Furniture"/>
    <x v="5"/>
    <n v="82.64"/>
    <n v="7.4376000000000033"/>
    <n v="0.09"/>
    <n v="4"/>
  </r>
  <r>
    <x v="958"/>
    <d v="2016-04-08T00:00:00"/>
    <x v="2"/>
    <x v="15"/>
    <x v="3"/>
    <s v="Office Supplies"/>
    <x v="4"/>
    <n v="31.02"/>
    <n v="8.0652000000000008"/>
    <n v="0.26"/>
    <n v="4"/>
  </r>
  <r>
    <x v="958"/>
    <d v="2016-04-08T00:00:00"/>
    <x v="2"/>
    <x v="15"/>
    <x v="3"/>
    <s v="Technology"/>
    <x v="11"/>
    <n v="89.97"/>
    <n v="37.787400000000005"/>
    <n v="0.42"/>
    <n v="4"/>
  </r>
  <r>
    <x v="1186"/>
    <d v="2016-07-02T00:00:00"/>
    <x v="0"/>
    <x v="32"/>
    <x v="0"/>
    <s v="Office Supplies"/>
    <x v="6"/>
    <n v="35.97"/>
    <n v="9.7118999999999982"/>
    <n v="0.27"/>
    <n v="2"/>
  </r>
  <r>
    <x v="1186"/>
    <d v="2016-07-02T00:00:00"/>
    <x v="0"/>
    <x v="32"/>
    <x v="0"/>
    <s v="Furniture"/>
    <x v="0"/>
    <n v="1266.8599999999999"/>
    <n v="291.37779999999987"/>
    <n v="0.23"/>
    <n v="2"/>
  </r>
  <r>
    <x v="358"/>
    <d v="2014-09-28T00:00:00"/>
    <x v="0"/>
    <x v="1"/>
    <x v="1"/>
    <s v="Office Supplies"/>
    <x v="4"/>
    <n v="169.45"/>
    <n v="42.362499999999997"/>
    <n v="0.25"/>
    <n v="6"/>
  </r>
  <r>
    <x v="358"/>
    <d v="2014-09-28T00:00:00"/>
    <x v="0"/>
    <x v="1"/>
    <x v="1"/>
    <s v="Office Supplies"/>
    <x v="4"/>
    <n v="40.68"/>
    <n v="0.40679999999999694"/>
    <n v="9.9999999999999204E-3"/>
    <n v="6"/>
  </r>
  <r>
    <x v="927"/>
    <d v="2017-05-06T00:00:00"/>
    <x v="0"/>
    <x v="2"/>
    <x v="0"/>
    <s v="Office Supplies"/>
    <x v="14"/>
    <n v="3.3280000000000003"/>
    <n v="0.4159999999999997"/>
    <n v="0.125"/>
    <n v="5"/>
  </r>
  <r>
    <x v="927"/>
    <d v="2017-05-06T00:00:00"/>
    <x v="0"/>
    <x v="2"/>
    <x v="0"/>
    <s v="Furniture"/>
    <x v="3"/>
    <n v="933.26200000000006"/>
    <n v="-458.14679999999998"/>
    <n v="-0.49090909090909102"/>
    <n v="5"/>
  </r>
  <r>
    <x v="927"/>
    <d v="2017-05-06T00:00:00"/>
    <x v="0"/>
    <x v="2"/>
    <x v="0"/>
    <s v="Furniture"/>
    <x v="1"/>
    <n v="2803.92"/>
    <n v="0"/>
    <n v="0"/>
    <n v="5"/>
  </r>
  <r>
    <x v="179"/>
    <d v="2017-10-20T00:00:00"/>
    <x v="0"/>
    <x v="2"/>
    <x v="0"/>
    <s v="Office Supplies"/>
    <x v="4"/>
    <n v="4.7679999999999998"/>
    <n v="-0.7748000000000006"/>
    <n v="-0.16250000000000001"/>
    <n v="0"/>
  </r>
  <r>
    <x v="179"/>
    <d v="2017-10-20T00:00:00"/>
    <x v="0"/>
    <x v="2"/>
    <x v="0"/>
    <s v="Office Supplies"/>
    <x v="10"/>
    <n v="6.6720000000000006"/>
    <n v="2.5019999999999998"/>
    <n v="0.375"/>
    <n v="0"/>
  </r>
  <r>
    <x v="179"/>
    <d v="2017-10-20T00:00:00"/>
    <x v="0"/>
    <x v="2"/>
    <x v="0"/>
    <s v="Office Supplies"/>
    <x v="6"/>
    <n v="4.4479999999999995"/>
    <n v="1.1119999999999999"/>
    <n v="0.25"/>
    <n v="0"/>
  </r>
  <r>
    <x v="179"/>
    <d v="2017-10-20T00:00:00"/>
    <x v="0"/>
    <x v="2"/>
    <x v="0"/>
    <s v="Furniture"/>
    <x v="5"/>
    <n v="43.936000000000007"/>
    <n v="6.0411999999999964"/>
    <n v="0.13750000000000001"/>
    <n v="0"/>
  </r>
  <r>
    <x v="416"/>
    <d v="2014-09-05T00:00:00"/>
    <x v="0"/>
    <x v="15"/>
    <x v="3"/>
    <s v="Office Supplies"/>
    <x v="8"/>
    <n v="23.744"/>
    <n v="8.3103999999999996"/>
    <n v="0.35"/>
    <n v="4"/>
  </r>
  <r>
    <x v="416"/>
    <d v="2014-09-05T00:00:00"/>
    <x v="0"/>
    <x v="15"/>
    <x v="3"/>
    <s v="Technology"/>
    <x v="11"/>
    <n v="357"/>
    <n v="57.120000000000019"/>
    <n v="0.16"/>
    <n v="4"/>
  </r>
  <r>
    <x v="1132"/>
    <d v="2014-08-16T00:00:00"/>
    <x v="0"/>
    <x v="1"/>
    <x v="1"/>
    <s v="Technology"/>
    <x v="7"/>
    <n v="806.33600000000001"/>
    <n v="50.396000000000015"/>
    <n v="6.25E-2"/>
    <n v="4"/>
  </r>
  <r>
    <x v="1132"/>
    <d v="2014-08-16T00:00:00"/>
    <x v="0"/>
    <x v="1"/>
    <x v="1"/>
    <s v="Furniture"/>
    <x v="5"/>
    <n v="85.44"/>
    <n v="31.612800000000004"/>
    <n v="0.37"/>
    <n v="4"/>
  </r>
  <r>
    <x v="710"/>
    <d v="2014-08-23T00:00:00"/>
    <x v="1"/>
    <x v="32"/>
    <x v="0"/>
    <s v="Office Supplies"/>
    <x v="4"/>
    <n v="344.90999999999997"/>
    <n v="10.347300000000004"/>
    <n v="0.03"/>
    <n v="4"/>
  </r>
  <r>
    <x v="1187"/>
    <d v="2015-05-10T00:00:00"/>
    <x v="2"/>
    <x v="10"/>
    <x v="2"/>
    <s v="Office Supplies"/>
    <x v="9"/>
    <n v="70.969999999999985"/>
    <n v="-191.619"/>
    <n v="-2.7"/>
    <n v="0"/>
  </r>
  <r>
    <x v="1187"/>
    <d v="2015-05-10T00:00:00"/>
    <x v="2"/>
    <x v="10"/>
    <x v="2"/>
    <s v="Office Supplies"/>
    <x v="6"/>
    <n v="36.783999999999999"/>
    <n v="3.6784000000000017"/>
    <n v="0.1"/>
    <n v="0"/>
  </r>
  <r>
    <x v="1120"/>
    <d v="2016-05-13T00:00:00"/>
    <x v="2"/>
    <x v="9"/>
    <x v="3"/>
    <s v="Technology"/>
    <x v="7"/>
    <n v="743.98799999999994"/>
    <n v="-123.9980000000001"/>
    <n v="-0.16666666666666699"/>
    <n v="3"/>
  </r>
  <r>
    <x v="616"/>
    <d v="2015-03-09T00:00:00"/>
    <x v="0"/>
    <x v="10"/>
    <x v="2"/>
    <s v="Office Supplies"/>
    <x v="8"/>
    <n v="11.211999999999998"/>
    <n v="-16.818000000000005"/>
    <n v="-1.5"/>
    <n v="4"/>
  </r>
  <r>
    <x v="616"/>
    <d v="2015-03-09T00:00:00"/>
    <x v="0"/>
    <x v="10"/>
    <x v="2"/>
    <s v="Furniture"/>
    <x v="5"/>
    <n v="4.7119999999999997"/>
    <n v="-1.8847999999999994"/>
    <n v="-0.4"/>
    <n v="4"/>
  </r>
  <r>
    <x v="616"/>
    <d v="2015-03-09T00:00:00"/>
    <x v="0"/>
    <x v="10"/>
    <x v="2"/>
    <s v="Office Supplies"/>
    <x v="9"/>
    <n v="180.97999999999996"/>
    <n v="-470.548"/>
    <n v="-2.6"/>
    <n v="4"/>
  </r>
  <r>
    <x v="616"/>
    <d v="2015-03-09T00:00:00"/>
    <x v="0"/>
    <x v="10"/>
    <x v="2"/>
    <s v="Office Supplies"/>
    <x v="4"/>
    <n v="60.415999999999997"/>
    <n v="6.0416000000000025"/>
    <n v="0.1"/>
    <n v="4"/>
  </r>
  <r>
    <x v="801"/>
    <d v="2017-08-19T00:00:00"/>
    <x v="0"/>
    <x v="4"/>
    <x v="1"/>
    <s v="Technology"/>
    <x v="16"/>
    <n v="299.99"/>
    <n v="89.996999999999986"/>
    <n v="0.3"/>
    <n v="7"/>
  </r>
  <r>
    <x v="801"/>
    <d v="2017-08-19T00:00:00"/>
    <x v="0"/>
    <x v="4"/>
    <x v="1"/>
    <s v="Office Supplies"/>
    <x v="10"/>
    <n v="192.16"/>
    <n v="92.236799999999988"/>
    <n v="0.48"/>
    <n v="7"/>
  </r>
  <r>
    <x v="801"/>
    <d v="2017-08-19T00:00:00"/>
    <x v="0"/>
    <x v="4"/>
    <x v="1"/>
    <s v="Technology"/>
    <x v="7"/>
    <n v="242.624"/>
    <n v="27.295199999999973"/>
    <n v="0.1125"/>
    <n v="7"/>
  </r>
  <r>
    <x v="801"/>
    <d v="2017-08-19T00:00:00"/>
    <x v="0"/>
    <x v="4"/>
    <x v="1"/>
    <s v="Office Supplies"/>
    <x v="4"/>
    <n v="46.74"/>
    <n v="11.684999999999999"/>
    <n v="0.25"/>
    <n v="7"/>
  </r>
  <r>
    <x v="801"/>
    <d v="2017-08-19T00:00:00"/>
    <x v="0"/>
    <x v="4"/>
    <x v="1"/>
    <s v="Technology"/>
    <x v="11"/>
    <n v="174.95000000000002"/>
    <n v="12.246500000000005"/>
    <n v="7.0000000000000007E-2"/>
    <n v="7"/>
  </r>
  <r>
    <x v="801"/>
    <d v="2017-08-19T00:00:00"/>
    <x v="0"/>
    <x v="4"/>
    <x v="1"/>
    <s v="Office Supplies"/>
    <x v="8"/>
    <n v="100.70400000000001"/>
    <n v="37.763999999999996"/>
    <n v="0.375"/>
    <n v="7"/>
  </r>
  <r>
    <x v="190"/>
    <d v="2016-06-26T00:00:00"/>
    <x v="2"/>
    <x v="12"/>
    <x v="2"/>
    <s v="Office Supplies"/>
    <x v="10"/>
    <n v="368.91"/>
    <n v="180.76590000000002"/>
    <n v="0.49"/>
    <n v="0"/>
  </r>
  <r>
    <x v="190"/>
    <d v="2016-06-26T00:00:00"/>
    <x v="2"/>
    <x v="12"/>
    <x v="2"/>
    <s v="Office Supplies"/>
    <x v="8"/>
    <n v="8.02"/>
    <n v="3.7693999999999992"/>
    <n v="0.47"/>
    <n v="0"/>
  </r>
  <r>
    <x v="190"/>
    <d v="2016-06-26T00:00:00"/>
    <x v="2"/>
    <x v="12"/>
    <x v="2"/>
    <s v="Office Supplies"/>
    <x v="4"/>
    <n v="171.04"/>
    <n v="44.470399999999998"/>
    <n v="0.26"/>
    <n v="0"/>
  </r>
  <r>
    <x v="272"/>
    <d v="2016-12-19T00:00:00"/>
    <x v="2"/>
    <x v="36"/>
    <x v="0"/>
    <s v="Office Supplies"/>
    <x v="10"/>
    <n v="19.440000000000001"/>
    <n v="9.3312000000000008"/>
    <n v="0.48"/>
    <n v="4"/>
  </r>
  <r>
    <x v="1023"/>
    <d v="2015-09-17T00:00:00"/>
    <x v="0"/>
    <x v="3"/>
    <x v="0"/>
    <s v="Office Supplies"/>
    <x v="8"/>
    <n v="13.092000000000002"/>
    <n v="-10.037199999999999"/>
    <n v="-0.76666666666666605"/>
    <n v="4"/>
  </r>
  <r>
    <x v="125"/>
    <d v="2015-01-04T00:00:00"/>
    <x v="0"/>
    <x v="15"/>
    <x v="3"/>
    <s v="Office Supplies"/>
    <x v="9"/>
    <n v="122.94"/>
    <n v="30.734999999999992"/>
    <n v="0.25"/>
    <n v="5"/>
  </r>
  <r>
    <x v="125"/>
    <d v="2015-01-04T00:00:00"/>
    <x v="0"/>
    <x v="15"/>
    <x v="3"/>
    <s v="Office Supplies"/>
    <x v="8"/>
    <n v="35.448"/>
    <n v="12.8499"/>
    <n v="0.36249999999999999"/>
    <n v="5"/>
  </r>
  <r>
    <x v="333"/>
    <d v="2014-05-04T00:00:00"/>
    <x v="0"/>
    <x v="13"/>
    <x v="3"/>
    <s v="Technology"/>
    <x v="7"/>
    <n v="19.98"/>
    <n v="5.1948000000000008"/>
    <n v="0.26"/>
    <n v="5"/>
  </r>
  <r>
    <x v="289"/>
    <d v="2017-02-06T00:00:00"/>
    <x v="0"/>
    <x v="10"/>
    <x v="2"/>
    <s v="Furniture"/>
    <x v="3"/>
    <n v="69.375"/>
    <n v="-47.174999999999997"/>
    <n v="-0.68"/>
    <n v="7"/>
  </r>
  <r>
    <x v="289"/>
    <d v="2017-02-06T00:00:00"/>
    <x v="0"/>
    <x v="10"/>
    <x v="2"/>
    <s v="Office Supplies"/>
    <x v="14"/>
    <n v="31.680000000000003"/>
    <n v="2.7719999999999994"/>
    <n v="8.7499999999999994E-2"/>
    <n v="7"/>
  </r>
  <r>
    <x v="289"/>
    <d v="2017-02-06T00:00:00"/>
    <x v="0"/>
    <x v="10"/>
    <x v="2"/>
    <s v="Technology"/>
    <x v="7"/>
    <n v="2003.1680000000001"/>
    <n v="250.39599999999984"/>
    <n v="0.125"/>
    <n v="7"/>
  </r>
  <r>
    <x v="289"/>
    <d v="2017-02-06T00:00:00"/>
    <x v="0"/>
    <x v="10"/>
    <x v="2"/>
    <s v="Office Supplies"/>
    <x v="6"/>
    <n v="9.3439999999999994"/>
    <n v="3.1535999999999995"/>
    <n v="0.33750000000000002"/>
    <n v="7"/>
  </r>
  <r>
    <x v="591"/>
    <d v="2016-12-31T00:00:00"/>
    <x v="0"/>
    <x v="15"/>
    <x v="3"/>
    <s v="Furniture"/>
    <x v="1"/>
    <n v="2563.056"/>
    <n v="313.26239999999967"/>
    <n v="0.122222222222222"/>
    <n v="6"/>
  </r>
  <r>
    <x v="201"/>
    <d v="2016-10-25T00:00:00"/>
    <x v="1"/>
    <x v="1"/>
    <x v="1"/>
    <s v="Furniture"/>
    <x v="1"/>
    <n v="387.13600000000002"/>
    <n v="4.8391999999999911"/>
    <n v="1.2500000000000001E-2"/>
    <n v="5"/>
  </r>
  <r>
    <x v="385"/>
    <d v="2015-06-15T00:00:00"/>
    <x v="2"/>
    <x v="24"/>
    <x v="3"/>
    <s v="Office Supplies"/>
    <x v="6"/>
    <n v="3.4240000000000004"/>
    <n v="0.29960000000000009"/>
    <n v="8.7499999999999994E-2"/>
    <n v="2"/>
  </r>
  <r>
    <x v="160"/>
    <d v="2017-07-04T00:00:00"/>
    <x v="1"/>
    <x v="15"/>
    <x v="3"/>
    <s v="Office Supplies"/>
    <x v="4"/>
    <n v="1085.42"/>
    <n v="282.20920000000001"/>
    <n v="0.26"/>
    <n v="4"/>
  </r>
  <r>
    <x v="153"/>
    <d v="2015-06-30T00:00:00"/>
    <x v="2"/>
    <x v="24"/>
    <x v="3"/>
    <s v="Office Supplies"/>
    <x v="10"/>
    <n v="43.056000000000004"/>
    <n v="15.607799999999999"/>
    <n v="0.36249999999999999"/>
    <n v="4"/>
  </r>
  <r>
    <x v="823"/>
    <d v="2016-02-25T00:00:00"/>
    <x v="2"/>
    <x v="2"/>
    <x v="0"/>
    <s v="Office Supplies"/>
    <x v="8"/>
    <n v="3.762"/>
    <n v="-2.758799999999999"/>
    <n v="-0.73333333333333295"/>
    <n v="4"/>
  </r>
  <r>
    <x v="823"/>
    <d v="2016-02-25T00:00:00"/>
    <x v="2"/>
    <x v="2"/>
    <x v="0"/>
    <s v="Office Supplies"/>
    <x v="8"/>
    <n v="34.860000000000007"/>
    <n v="-26.726000000000006"/>
    <n v="-0.76666666666666705"/>
    <n v="4"/>
  </r>
  <r>
    <x v="823"/>
    <d v="2016-02-25T00:00:00"/>
    <x v="2"/>
    <x v="2"/>
    <x v="0"/>
    <s v="Office Supplies"/>
    <x v="4"/>
    <n v="432.45600000000002"/>
    <n v="32.434200000000004"/>
    <n v="7.4999999999999997E-2"/>
    <n v="4"/>
  </r>
  <r>
    <x v="300"/>
    <d v="2017-04-26T00:00:00"/>
    <x v="0"/>
    <x v="32"/>
    <x v="0"/>
    <s v="Office Supplies"/>
    <x v="4"/>
    <n v="675.06000000000006"/>
    <n v="87.757800000000003"/>
    <n v="0.13"/>
    <n v="4"/>
  </r>
  <r>
    <x v="1188"/>
    <d v="2017-05-10T00:00:00"/>
    <x v="1"/>
    <x v="3"/>
    <x v="0"/>
    <s v="Office Supplies"/>
    <x v="12"/>
    <n v="65.231999999999999"/>
    <n v="22.015799999999999"/>
    <n v="0.33750000000000002"/>
    <n v="1"/>
  </r>
  <r>
    <x v="1188"/>
    <d v="2017-05-10T00:00:00"/>
    <x v="1"/>
    <x v="3"/>
    <x v="0"/>
    <s v="Furniture"/>
    <x v="1"/>
    <n v="207"/>
    <n v="25.874999999999972"/>
    <n v="0.125"/>
    <n v="1"/>
  </r>
  <r>
    <x v="379"/>
    <d v="2015-12-26T00:00:00"/>
    <x v="2"/>
    <x v="10"/>
    <x v="2"/>
    <s v="Technology"/>
    <x v="15"/>
    <n v="600.53"/>
    <n v="137.26399999999995"/>
    <n v="0.22857142857142801"/>
    <n v="5"/>
  </r>
  <r>
    <x v="379"/>
    <d v="2015-12-26T00:00:00"/>
    <x v="2"/>
    <x v="10"/>
    <x v="2"/>
    <s v="Office Supplies"/>
    <x v="6"/>
    <n v="59.903999999999996"/>
    <n v="14.227200000000003"/>
    <n v="0.23749999999999999"/>
    <n v="5"/>
  </r>
  <r>
    <x v="379"/>
    <d v="2015-12-26T00:00:00"/>
    <x v="2"/>
    <x v="10"/>
    <x v="2"/>
    <s v="Technology"/>
    <x v="11"/>
    <n v="637.44000000000005"/>
    <n v="135.45599999999996"/>
    <n v="0.21249999999999999"/>
    <n v="5"/>
  </r>
  <r>
    <x v="379"/>
    <d v="2015-12-26T00:00:00"/>
    <x v="2"/>
    <x v="10"/>
    <x v="2"/>
    <s v="Furniture"/>
    <x v="5"/>
    <n v="51.756000000000007"/>
    <n v="-33.641399999999997"/>
    <n v="-0.65"/>
    <n v="5"/>
  </r>
  <r>
    <x v="1132"/>
    <d v="2014-08-16T00:00:00"/>
    <x v="2"/>
    <x v="2"/>
    <x v="0"/>
    <s v="Office Supplies"/>
    <x v="10"/>
    <n v="31.104000000000006"/>
    <n v="10.8864"/>
    <n v="0.35"/>
    <n v="4"/>
  </r>
  <r>
    <x v="1132"/>
    <d v="2014-08-16T00:00:00"/>
    <x v="2"/>
    <x v="2"/>
    <x v="0"/>
    <s v="Office Supplies"/>
    <x v="6"/>
    <n v="47.96"/>
    <n v="4.196499999999995"/>
    <n v="8.7499999999999897E-2"/>
    <n v="4"/>
  </r>
  <r>
    <x v="1132"/>
    <d v="2014-08-16T00:00:00"/>
    <x v="2"/>
    <x v="2"/>
    <x v="0"/>
    <s v="Technology"/>
    <x v="11"/>
    <n v="158.928"/>
    <n v="41.718599999999995"/>
    <n v="0.26250000000000001"/>
    <n v="4"/>
  </r>
  <r>
    <x v="1132"/>
    <d v="2014-08-16T00:00:00"/>
    <x v="2"/>
    <x v="2"/>
    <x v="0"/>
    <s v="Office Supplies"/>
    <x v="9"/>
    <n v="211.24799999999999"/>
    <n v="15.843599999999995"/>
    <n v="7.4999999999999997E-2"/>
    <n v="4"/>
  </r>
  <r>
    <x v="1132"/>
    <d v="2014-08-16T00:00:00"/>
    <x v="2"/>
    <x v="2"/>
    <x v="0"/>
    <s v="Office Supplies"/>
    <x v="14"/>
    <n v="5.5520000000000005"/>
    <n v="-1.0410000000000006"/>
    <n v="-0.1875"/>
    <n v="4"/>
  </r>
  <r>
    <x v="1132"/>
    <d v="2014-08-16T00:00:00"/>
    <x v="2"/>
    <x v="2"/>
    <x v="0"/>
    <s v="Office Supplies"/>
    <x v="2"/>
    <n v="2.952"/>
    <n v="0.99629999999999996"/>
    <n v="0.33750000000000002"/>
    <n v="4"/>
  </r>
  <r>
    <x v="555"/>
    <d v="2015-12-15T00:00:00"/>
    <x v="0"/>
    <x v="24"/>
    <x v="3"/>
    <s v="Office Supplies"/>
    <x v="8"/>
    <n v="10.332000000000003"/>
    <n v="-7.5767999999999986"/>
    <n v="-0.73333333333333295"/>
    <n v="4"/>
  </r>
  <r>
    <x v="132"/>
    <d v="2017-11-07T00:00:00"/>
    <x v="1"/>
    <x v="4"/>
    <x v="1"/>
    <s v="Office Supplies"/>
    <x v="8"/>
    <n v="18.368000000000002"/>
    <n v="5.9695999999999998"/>
    <n v="0.32500000000000001"/>
    <n v="4"/>
  </r>
  <r>
    <x v="677"/>
    <d v="2017-03-17T00:00:00"/>
    <x v="0"/>
    <x v="15"/>
    <x v="3"/>
    <s v="Technology"/>
    <x v="7"/>
    <n v="299.89999999999998"/>
    <n v="74.974999999999994"/>
    <n v="0.25"/>
    <n v="4"/>
  </r>
  <r>
    <x v="198"/>
    <d v="2016-06-03T00:00:00"/>
    <x v="1"/>
    <x v="17"/>
    <x v="0"/>
    <s v="Office Supplies"/>
    <x v="12"/>
    <n v="26.55"/>
    <n v="12.744"/>
    <n v="0.48"/>
    <n v="4"/>
  </r>
  <r>
    <x v="198"/>
    <d v="2016-06-03T00:00:00"/>
    <x v="1"/>
    <x v="17"/>
    <x v="0"/>
    <s v="Technology"/>
    <x v="11"/>
    <n v="111.98"/>
    <n v="26.875200000000007"/>
    <n v="0.24"/>
    <n v="4"/>
  </r>
  <r>
    <x v="761"/>
    <d v="2015-07-11T00:00:00"/>
    <x v="1"/>
    <x v="3"/>
    <x v="0"/>
    <s v="Furniture"/>
    <x v="5"/>
    <n v="4.9280000000000008"/>
    <n v="0.73919999999999941"/>
    <n v="0.15"/>
    <n v="6"/>
  </r>
  <r>
    <x v="761"/>
    <d v="2015-07-11T00:00:00"/>
    <x v="1"/>
    <x v="3"/>
    <x v="0"/>
    <s v="Office Supplies"/>
    <x v="2"/>
    <n v="11.784000000000001"/>
    <n v="4.2716999999999992"/>
    <n v="0.36249999999999999"/>
    <n v="6"/>
  </r>
  <r>
    <x v="518"/>
    <d v="2014-03-15T00:00:00"/>
    <x v="0"/>
    <x v="1"/>
    <x v="1"/>
    <s v="Office Supplies"/>
    <x v="6"/>
    <n v="7.98"/>
    <n v="2.0747999999999998"/>
    <n v="0.26"/>
    <n v="4"/>
  </r>
  <r>
    <x v="704"/>
    <d v="2015-04-24T00:00:00"/>
    <x v="0"/>
    <x v="12"/>
    <x v="2"/>
    <s v="Office Supplies"/>
    <x v="12"/>
    <n v="180.96"/>
    <n v="81.432000000000002"/>
    <n v="0.45"/>
    <n v="4"/>
  </r>
  <r>
    <x v="1189"/>
    <d v="2017-08-01T00:00:00"/>
    <x v="1"/>
    <x v="1"/>
    <x v="1"/>
    <s v="Technology"/>
    <x v="11"/>
    <n v="1649.95"/>
    <n v="659.98"/>
    <n v="0.4"/>
    <n v="6"/>
  </r>
  <r>
    <x v="1189"/>
    <d v="2017-08-01T00:00:00"/>
    <x v="1"/>
    <x v="1"/>
    <x v="1"/>
    <s v="Furniture"/>
    <x v="1"/>
    <n v="362.35199999999998"/>
    <n v="45.293999999999954"/>
    <n v="0.125"/>
    <n v="6"/>
  </r>
  <r>
    <x v="656"/>
    <d v="2014-11-02T00:00:00"/>
    <x v="2"/>
    <x v="1"/>
    <x v="1"/>
    <s v="Technology"/>
    <x v="7"/>
    <n v="73.584000000000003"/>
    <n v="8.2781999999999982"/>
    <n v="0.1125"/>
    <n v="2"/>
  </r>
  <r>
    <x v="132"/>
    <d v="2017-11-09T00:00:00"/>
    <x v="0"/>
    <x v="1"/>
    <x v="1"/>
    <s v="Furniture"/>
    <x v="3"/>
    <n v="486.36800000000005"/>
    <n v="36.477600000000024"/>
    <n v="7.4999999999999997E-2"/>
    <n v="6"/>
  </r>
  <r>
    <x v="1190"/>
    <d v="2016-08-16T00:00:00"/>
    <x v="2"/>
    <x v="26"/>
    <x v="2"/>
    <s v="Office Supplies"/>
    <x v="10"/>
    <n v="32.400000000000006"/>
    <n v="15.552000000000001"/>
    <n v="0.48"/>
    <n v="5"/>
  </r>
  <r>
    <x v="1190"/>
    <d v="2016-08-16T00:00:00"/>
    <x v="2"/>
    <x v="26"/>
    <x v="2"/>
    <s v="Office Supplies"/>
    <x v="8"/>
    <n v="41.86"/>
    <n v="19.255600000000001"/>
    <n v="0.46"/>
    <n v="5"/>
  </r>
  <r>
    <x v="1190"/>
    <d v="2016-08-16T00:00:00"/>
    <x v="2"/>
    <x v="26"/>
    <x v="2"/>
    <s v="Office Supplies"/>
    <x v="8"/>
    <n v="77.56"/>
    <n v="35.677599999999998"/>
    <n v="0.46"/>
    <n v="5"/>
  </r>
  <r>
    <x v="197"/>
    <d v="2016-07-25T00:00:00"/>
    <x v="2"/>
    <x v="1"/>
    <x v="1"/>
    <s v="Office Supplies"/>
    <x v="6"/>
    <n v="37.17"/>
    <n v="11.151"/>
    <n v="0.3"/>
    <n v="0"/>
  </r>
  <r>
    <x v="72"/>
    <d v="2014-03-07T00:00:00"/>
    <x v="0"/>
    <x v="5"/>
    <x v="2"/>
    <s v="Office Supplies"/>
    <x v="4"/>
    <n v="137.352"/>
    <n v="8.5844999999999914"/>
    <n v="6.2499999999999903E-2"/>
    <n v="6"/>
  </r>
  <r>
    <x v="72"/>
    <d v="2014-03-07T00:00:00"/>
    <x v="0"/>
    <x v="5"/>
    <x v="2"/>
    <s v="Furniture"/>
    <x v="3"/>
    <n v="376.50899999999996"/>
    <n v="-43.029600000000045"/>
    <n v="-0.114285714285714"/>
    <n v="6"/>
  </r>
  <r>
    <x v="795"/>
    <d v="2017-01-31T00:00:00"/>
    <x v="0"/>
    <x v="32"/>
    <x v="0"/>
    <s v="Furniture"/>
    <x v="5"/>
    <n v="62.72"/>
    <n v="24.460799999999999"/>
    <n v="0.39"/>
    <n v="5"/>
  </r>
  <r>
    <x v="795"/>
    <d v="2017-01-31T00:00:00"/>
    <x v="0"/>
    <x v="32"/>
    <x v="0"/>
    <s v="Technology"/>
    <x v="7"/>
    <n v="2939.9300000000003"/>
    <n v="764.38180000000011"/>
    <n v="0.26"/>
    <n v="5"/>
  </r>
  <r>
    <x v="136"/>
    <d v="2014-07-16T00:00:00"/>
    <x v="2"/>
    <x v="5"/>
    <x v="2"/>
    <s v="Furniture"/>
    <x v="1"/>
    <n v="512.35799999999995"/>
    <n v="-14.638799999999947"/>
    <n v="-2.8571428571428501E-2"/>
    <n v="4"/>
  </r>
  <r>
    <x v="136"/>
    <d v="2014-07-16T00:00:00"/>
    <x v="2"/>
    <x v="5"/>
    <x v="2"/>
    <s v="Office Supplies"/>
    <x v="13"/>
    <n v="3.4880000000000004"/>
    <n v="0.56679999999999997"/>
    <n v="0.16250000000000001"/>
    <n v="4"/>
  </r>
  <r>
    <x v="136"/>
    <d v="2014-07-16T00:00:00"/>
    <x v="2"/>
    <x v="5"/>
    <x v="2"/>
    <s v="Office Supplies"/>
    <x v="6"/>
    <n v="22.288"/>
    <n v="3.9003999999999985"/>
    <n v="0.17499999999999999"/>
    <n v="4"/>
  </r>
  <r>
    <x v="136"/>
    <d v="2014-07-16T00:00:00"/>
    <x v="2"/>
    <x v="5"/>
    <x v="2"/>
    <s v="Office Supplies"/>
    <x v="10"/>
    <n v="16.032"/>
    <n v="5.6111999999999993"/>
    <n v="0.35"/>
    <n v="4"/>
  </r>
  <r>
    <x v="645"/>
    <d v="2017-04-16T00:00:00"/>
    <x v="0"/>
    <x v="3"/>
    <x v="0"/>
    <s v="Office Supplies"/>
    <x v="6"/>
    <n v="1.752"/>
    <n v="0.15329999999999994"/>
    <n v="8.7499999999999994E-2"/>
    <n v="5"/>
  </r>
  <r>
    <x v="645"/>
    <d v="2017-04-16T00:00:00"/>
    <x v="0"/>
    <x v="3"/>
    <x v="0"/>
    <s v="Office Supplies"/>
    <x v="6"/>
    <n v="20.992000000000001"/>
    <n v="2.3615999999999966"/>
    <n v="0.1125"/>
    <n v="5"/>
  </r>
  <r>
    <x v="38"/>
    <d v="2017-11-18T00:00:00"/>
    <x v="0"/>
    <x v="15"/>
    <x v="3"/>
    <s v="Office Supplies"/>
    <x v="4"/>
    <n v="11.21"/>
    <n v="3.3629999999999995"/>
    <n v="0.3"/>
    <n v="5"/>
  </r>
  <r>
    <x v="901"/>
    <d v="2015-12-06T00:00:00"/>
    <x v="0"/>
    <x v="5"/>
    <x v="2"/>
    <s v="Office Supplies"/>
    <x v="6"/>
    <n v="45.04"/>
    <n v="4.5040000000000031"/>
    <n v="0.1"/>
    <n v="1"/>
  </r>
  <r>
    <x v="182"/>
    <d v="2016-10-01T00:00:00"/>
    <x v="0"/>
    <x v="5"/>
    <x v="2"/>
    <s v="Office Supplies"/>
    <x v="8"/>
    <n v="15.623999999999997"/>
    <n v="-24.998400000000011"/>
    <n v="-1.6"/>
    <n v="5"/>
  </r>
  <r>
    <x v="258"/>
    <d v="2016-11-25T00:00:00"/>
    <x v="0"/>
    <x v="15"/>
    <x v="3"/>
    <s v="Office Supplies"/>
    <x v="9"/>
    <n v="8.74"/>
    <n v="2.2724000000000002"/>
    <n v="0.26"/>
    <n v="6"/>
  </r>
  <r>
    <x v="258"/>
    <d v="2016-11-25T00:00:00"/>
    <x v="0"/>
    <x v="15"/>
    <x v="3"/>
    <s v="Office Supplies"/>
    <x v="10"/>
    <n v="44.75"/>
    <n v="20.584999999999994"/>
    <n v="0.46"/>
    <n v="6"/>
  </r>
  <r>
    <x v="565"/>
    <d v="2017-09-09T00:00:00"/>
    <x v="2"/>
    <x v="2"/>
    <x v="0"/>
    <s v="Office Supplies"/>
    <x v="4"/>
    <n v="61.68"/>
    <n v="5.3970000000000073"/>
    <n v="8.7500000000000105E-2"/>
    <n v="1"/>
  </r>
  <r>
    <x v="565"/>
    <d v="2017-09-09T00:00:00"/>
    <x v="2"/>
    <x v="2"/>
    <x v="0"/>
    <s v="Technology"/>
    <x v="7"/>
    <n v="158.376"/>
    <n v="13.857900000000008"/>
    <n v="8.7499999999999994E-2"/>
    <n v="1"/>
  </r>
  <r>
    <x v="246"/>
    <d v="2017-07-24T00:00:00"/>
    <x v="1"/>
    <x v="10"/>
    <x v="2"/>
    <s v="Office Supplies"/>
    <x v="8"/>
    <n v="2.8639999999999994"/>
    <n v="-4.5824000000000016"/>
    <n v="-1.6"/>
    <n v="3"/>
  </r>
  <r>
    <x v="246"/>
    <d v="2017-07-24T00:00:00"/>
    <x v="1"/>
    <x v="10"/>
    <x v="2"/>
    <s v="Office Supplies"/>
    <x v="8"/>
    <n v="94.191999999999979"/>
    <n v="-164.83600000000007"/>
    <n v="-1.75"/>
    <n v="3"/>
  </r>
  <r>
    <x v="833"/>
    <d v="2017-10-11T00:00:00"/>
    <x v="0"/>
    <x v="30"/>
    <x v="3"/>
    <s v="Office Supplies"/>
    <x v="10"/>
    <n v="143.69999999999999"/>
    <n v="68.975999999999999"/>
    <n v="0.48"/>
    <n v="5"/>
  </r>
  <r>
    <x v="833"/>
    <d v="2017-10-11T00:00:00"/>
    <x v="0"/>
    <x v="30"/>
    <x v="3"/>
    <s v="Office Supplies"/>
    <x v="10"/>
    <n v="6.48"/>
    <n v="3.1104000000000003"/>
    <n v="0.48"/>
    <n v="5"/>
  </r>
  <r>
    <x v="659"/>
    <d v="2017-11-11T00:00:00"/>
    <x v="0"/>
    <x v="15"/>
    <x v="3"/>
    <s v="Technology"/>
    <x v="11"/>
    <n v="7.88"/>
    <n v="2.5215999999999994"/>
    <n v="0.32"/>
    <n v="4"/>
  </r>
  <r>
    <x v="1185"/>
    <d v="2016-03-12T00:00:00"/>
    <x v="0"/>
    <x v="31"/>
    <x v="3"/>
    <s v="Office Supplies"/>
    <x v="4"/>
    <n v="11.21"/>
    <n v="3.3629999999999995"/>
    <n v="0.3"/>
    <n v="3"/>
  </r>
  <r>
    <x v="1185"/>
    <d v="2016-03-12T00:00:00"/>
    <x v="0"/>
    <x v="31"/>
    <x v="3"/>
    <s v="Furniture"/>
    <x v="1"/>
    <n v="354.90000000000003"/>
    <n v="88.725000000000023"/>
    <n v="0.25"/>
    <n v="3"/>
  </r>
  <r>
    <x v="1185"/>
    <d v="2016-03-12T00:00:00"/>
    <x v="0"/>
    <x v="31"/>
    <x v="3"/>
    <s v="Office Supplies"/>
    <x v="10"/>
    <n v="17.940000000000001"/>
    <n v="8.7906000000000013"/>
    <n v="0.49"/>
    <n v="3"/>
  </r>
  <r>
    <x v="1185"/>
    <d v="2016-03-12T00:00:00"/>
    <x v="0"/>
    <x v="31"/>
    <x v="3"/>
    <s v="Office Supplies"/>
    <x v="8"/>
    <n v="51.8"/>
    <n v="23.309999999999995"/>
    <n v="0.45"/>
    <n v="3"/>
  </r>
  <r>
    <x v="726"/>
    <d v="2017-05-18T00:00:00"/>
    <x v="2"/>
    <x v="13"/>
    <x v="3"/>
    <s v="Office Supplies"/>
    <x v="8"/>
    <n v="299.52"/>
    <n v="149.76"/>
    <n v="0.5"/>
    <n v="5"/>
  </r>
  <r>
    <x v="415"/>
    <d v="2016-07-08T00:00:00"/>
    <x v="0"/>
    <x v="17"/>
    <x v="0"/>
    <s v="Office Supplies"/>
    <x v="6"/>
    <n v="7.7"/>
    <n v="3.157"/>
    <n v="0.41"/>
    <n v="6"/>
  </r>
  <r>
    <x v="422"/>
    <d v="2015-01-03T00:00:00"/>
    <x v="1"/>
    <x v="19"/>
    <x v="0"/>
    <s v="Office Supplies"/>
    <x v="10"/>
    <n v="23.92"/>
    <n v="11.720800000000001"/>
    <n v="0.49"/>
    <n v="7"/>
  </r>
  <r>
    <x v="422"/>
    <d v="2015-01-03T00:00:00"/>
    <x v="1"/>
    <x v="19"/>
    <x v="0"/>
    <s v="Technology"/>
    <x v="11"/>
    <n v="498"/>
    <n v="184.26"/>
    <n v="0.37"/>
    <n v="7"/>
  </r>
  <r>
    <x v="669"/>
    <d v="2017-04-17T00:00:00"/>
    <x v="1"/>
    <x v="1"/>
    <x v="1"/>
    <s v="Furniture"/>
    <x v="1"/>
    <n v="436.70400000000006"/>
    <n v="-38.211600000000033"/>
    <n v="-8.7500000000000105E-2"/>
    <n v="4"/>
  </r>
  <r>
    <x v="687"/>
    <d v="2014-11-20T00:00:00"/>
    <x v="0"/>
    <x v="17"/>
    <x v="0"/>
    <s v="Office Supplies"/>
    <x v="10"/>
    <n v="32.400000000000006"/>
    <n v="15.552000000000001"/>
    <n v="0.48"/>
    <n v="6"/>
  </r>
  <r>
    <x v="532"/>
    <d v="2017-06-14T00:00:00"/>
    <x v="0"/>
    <x v="1"/>
    <x v="1"/>
    <s v="Office Supplies"/>
    <x v="9"/>
    <n v="61.44"/>
    <n v="16.588799999999999"/>
    <n v="0.27"/>
    <n v="3"/>
  </r>
  <r>
    <x v="881"/>
    <d v="2016-11-30T00:00:00"/>
    <x v="0"/>
    <x v="19"/>
    <x v="0"/>
    <s v="Office Supplies"/>
    <x v="4"/>
    <n v="73.36"/>
    <n v="19.807200000000002"/>
    <n v="0.27"/>
    <n v="5"/>
  </r>
  <r>
    <x v="90"/>
    <d v="2014-03-25T00:00:00"/>
    <x v="0"/>
    <x v="18"/>
    <x v="0"/>
    <s v="Office Supplies"/>
    <x v="2"/>
    <n v="59.20000000000001"/>
    <n v="22.199999999999996"/>
    <n v="0.375"/>
    <n v="4"/>
  </r>
  <r>
    <x v="90"/>
    <d v="2014-03-25T00:00:00"/>
    <x v="0"/>
    <x v="18"/>
    <x v="0"/>
    <s v="Furniture"/>
    <x v="5"/>
    <n v="32.952000000000005"/>
    <n v="6.5903999999999989"/>
    <n v="0.2"/>
    <n v="4"/>
  </r>
  <r>
    <x v="90"/>
    <d v="2014-03-25T00:00:00"/>
    <x v="0"/>
    <x v="18"/>
    <x v="0"/>
    <s v="Furniture"/>
    <x v="1"/>
    <n v="218.376"/>
    <n v="-10.918799999999983"/>
    <n v="-4.9999999999999899E-2"/>
    <n v="4"/>
  </r>
  <r>
    <x v="28"/>
    <d v="2015-05-04T00:00:00"/>
    <x v="1"/>
    <x v="31"/>
    <x v="3"/>
    <s v="Furniture"/>
    <x v="5"/>
    <n v="31.400000000000002"/>
    <n v="13.188000000000002"/>
    <n v="0.42"/>
    <n v="4"/>
  </r>
  <r>
    <x v="28"/>
    <d v="2015-05-04T00:00:00"/>
    <x v="1"/>
    <x v="31"/>
    <x v="3"/>
    <s v="Furniture"/>
    <x v="5"/>
    <n v="9.48"/>
    <n v="3.7920000000000007"/>
    <n v="0.4"/>
    <n v="4"/>
  </r>
  <r>
    <x v="28"/>
    <d v="2015-05-04T00:00:00"/>
    <x v="1"/>
    <x v="31"/>
    <x v="3"/>
    <s v="Technology"/>
    <x v="7"/>
    <n v="209.5"/>
    <n v="58.66"/>
    <n v="0.28000000000000003"/>
    <n v="4"/>
  </r>
  <r>
    <x v="28"/>
    <d v="2015-05-04T00:00:00"/>
    <x v="1"/>
    <x v="31"/>
    <x v="3"/>
    <s v="Furniture"/>
    <x v="5"/>
    <n v="24.3"/>
    <n v="10.449000000000002"/>
    <n v="0.43"/>
    <n v="4"/>
  </r>
  <r>
    <x v="28"/>
    <d v="2015-05-04T00:00:00"/>
    <x v="1"/>
    <x v="31"/>
    <x v="3"/>
    <s v="Office Supplies"/>
    <x v="10"/>
    <n v="6.48"/>
    <n v="3.1104000000000003"/>
    <n v="0.48"/>
    <n v="4"/>
  </r>
  <r>
    <x v="898"/>
    <d v="2017-05-08T00:00:00"/>
    <x v="1"/>
    <x v="9"/>
    <x v="3"/>
    <s v="Furniture"/>
    <x v="5"/>
    <n v="32.448"/>
    <n v="7.3008000000000006"/>
    <n v="0.22500000000000001"/>
    <n v="5"/>
  </r>
  <r>
    <x v="898"/>
    <d v="2017-05-08T00:00:00"/>
    <x v="1"/>
    <x v="9"/>
    <x v="3"/>
    <s v="Office Supplies"/>
    <x v="8"/>
    <n v="26.388000000000002"/>
    <n v="-17.591999999999992"/>
    <n v="-0.66666666666666596"/>
    <n v="5"/>
  </r>
  <r>
    <x v="898"/>
    <d v="2017-05-08T00:00:00"/>
    <x v="1"/>
    <x v="9"/>
    <x v="3"/>
    <s v="Furniture"/>
    <x v="3"/>
    <n v="373.46999999999991"/>
    <n v="-112.041"/>
    <n v="-0.3"/>
    <n v="5"/>
  </r>
  <r>
    <x v="898"/>
    <d v="2017-05-08T00:00:00"/>
    <x v="1"/>
    <x v="9"/>
    <x v="3"/>
    <s v="Office Supplies"/>
    <x v="8"/>
    <n v="64.2"/>
    <n v="-44.94"/>
    <n v="-0.7"/>
    <n v="5"/>
  </r>
  <r>
    <x v="898"/>
    <d v="2017-05-08T00:00:00"/>
    <x v="1"/>
    <x v="9"/>
    <x v="3"/>
    <s v="Office Supplies"/>
    <x v="13"/>
    <n v="8"/>
    <n v="2.8"/>
    <n v="0.35"/>
    <n v="5"/>
  </r>
  <r>
    <x v="370"/>
    <d v="2016-08-30T00:00:00"/>
    <x v="0"/>
    <x v="32"/>
    <x v="0"/>
    <s v="Furniture"/>
    <x v="5"/>
    <n v="186.54"/>
    <n v="41.038800000000002"/>
    <n v="0.22"/>
    <n v="4"/>
  </r>
  <r>
    <x v="909"/>
    <d v="2014-04-18T00:00:00"/>
    <x v="0"/>
    <x v="37"/>
    <x v="1"/>
    <s v="Office Supplies"/>
    <x v="4"/>
    <n v="87.08"/>
    <n v="24.382400000000001"/>
    <n v="0.28000000000000003"/>
    <n v="7"/>
  </r>
  <r>
    <x v="909"/>
    <d v="2014-04-18T00:00:00"/>
    <x v="0"/>
    <x v="37"/>
    <x v="1"/>
    <s v="Technology"/>
    <x v="7"/>
    <n v="105.584"/>
    <n v="9.2386000000000053"/>
    <n v="8.7499999999999994E-2"/>
    <n v="7"/>
  </r>
  <r>
    <x v="909"/>
    <d v="2014-04-18T00:00:00"/>
    <x v="0"/>
    <x v="37"/>
    <x v="1"/>
    <s v="Technology"/>
    <x v="11"/>
    <n v="217.44"/>
    <n v="91.32480000000001"/>
    <n v="0.42"/>
    <n v="7"/>
  </r>
  <r>
    <x v="460"/>
    <d v="2017-01-04T00:00:00"/>
    <x v="0"/>
    <x v="5"/>
    <x v="2"/>
    <s v="Office Supplies"/>
    <x v="6"/>
    <n v="31.744"/>
    <n v="3.9679999999999964"/>
    <n v="0.125"/>
    <n v="2"/>
  </r>
  <r>
    <x v="460"/>
    <d v="2017-01-04T00:00:00"/>
    <x v="0"/>
    <x v="5"/>
    <x v="2"/>
    <s v="Office Supplies"/>
    <x v="9"/>
    <n v="5.4319999999999986"/>
    <n v="-13.580000000000002"/>
    <n v="-2.5"/>
    <n v="2"/>
  </r>
  <r>
    <x v="460"/>
    <d v="2017-01-04T00:00:00"/>
    <x v="0"/>
    <x v="5"/>
    <x v="2"/>
    <s v="Furniture"/>
    <x v="3"/>
    <n v="913.43000000000006"/>
    <n v="-169.63700000000009"/>
    <n v="-0.185714285714286"/>
    <n v="2"/>
  </r>
  <r>
    <x v="460"/>
    <d v="2017-01-04T00:00:00"/>
    <x v="0"/>
    <x v="5"/>
    <x v="2"/>
    <s v="Office Supplies"/>
    <x v="4"/>
    <n v="372.14400000000001"/>
    <n v="27.910800000000009"/>
    <n v="7.4999999999999997E-2"/>
    <n v="2"/>
  </r>
  <r>
    <x v="1045"/>
    <d v="2017-05-02T00:00:00"/>
    <x v="0"/>
    <x v="2"/>
    <x v="0"/>
    <s v="Technology"/>
    <x v="7"/>
    <n v="751.98400000000004"/>
    <n v="84.598199999999878"/>
    <n v="0.1125"/>
    <n v="4"/>
  </r>
  <r>
    <x v="289"/>
    <d v="2017-02-02T00:00:00"/>
    <x v="2"/>
    <x v="4"/>
    <x v="1"/>
    <s v="Technology"/>
    <x v="7"/>
    <n v="604.76800000000003"/>
    <n v="60.476800000000026"/>
    <n v="0.1"/>
    <n v="3"/>
  </r>
  <r>
    <x v="557"/>
    <d v="2014-09-12T00:00:00"/>
    <x v="1"/>
    <x v="1"/>
    <x v="1"/>
    <s v="Office Supplies"/>
    <x v="14"/>
    <n v="27.36"/>
    <n v="7.3872"/>
    <n v="0.27"/>
    <n v="5"/>
  </r>
  <r>
    <x v="557"/>
    <d v="2014-09-12T00:00:00"/>
    <x v="1"/>
    <x v="1"/>
    <x v="1"/>
    <s v="Office Supplies"/>
    <x v="10"/>
    <n v="20.56"/>
    <n v="9.663199999999998"/>
    <n v="0.47"/>
    <n v="5"/>
  </r>
  <r>
    <x v="557"/>
    <d v="2014-09-12T00:00:00"/>
    <x v="1"/>
    <x v="1"/>
    <x v="1"/>
    <s v="Office Supplies"/>
    <x v="8"/>
    <n v="83.920000000000016"/>
    <n v="31.47"/>
    <n v="0.375"/>
    <n v="5"/>
  </r>
  <r>
    <x v="725"/>
    <d v="2016-06-16T00:00:00"/>
    <x v="0"/>
    <x v="1"/>
    <x v="1"/>
    <s v="Furniture"/>
    <x v="3"/>
    <n v="902.71199999999999"/>
    <n v="33.851700000000051"/>
    <n v="3.7500000000000103E-2"/>
    <n v="5"/>
  </r>
  <r>
    <x v="508"/>
    <d v="2016-10-21T00:00:00"/>
    <x v="2"/>
    <x v="1"/>
    <x v="1"/>
    <s v="Furniture"/>
    <x v="0"/>
    <n v="120.666"/>
    <n v="21.293999999999993"/>
    <n v="0.17647058823529399"/>
    <n v="4"/>
  </r>
  <r>
    <x v="422"/>
    <d v="2014-12-30T00:00:00"/>
    <x v="0"/>
    <x v="5"/>
    <x v="2"/>
    <s v="Office Supplies"/>
    <x v="8"/>
    <n v="4.9839999999999991"/>
    <n v="-8.472800000000003"/>
    <n v="-1.7"/>
    <n v="3"/>
  </r>
  <r>
    <x v="390"/>
    <d v="2016-12-01T00:00:00"/>
    <x v="2"/>
    <x v="4"/>
    <x v="1"/>
    <s v="Furniture"/>
    <x v="5"/>
    <n v="82.26"/>
    <n v="33.726600000000005"/>
    <n v="0.41"/>
    <n v="7"/>
  </r>
  <r>
    <x v="338"/>
    <d v="2016-11-13T00:00:00"/>
    <x v="0"/>
    <x v="1"/>
    <x v="1"/>
    <s v="Office Supplies"/>
    <x v="4"/>
    <n v="29.74"/>
    <n v="4.4610000000000021"/>
    <n v="0.15"/>
    <n v="3"/>
  </r>
  <r>
    <x v="956"/>
    <d v="2015-01-10T00:00:00"/>
    <x v="2"/>
    <x v="1"/>
    <x v="1"/>
    <s v="Office Supplies"/>
    <x v="9"/>
    <n v="87.36"/>
    <n v="23.587200000000003"/>
    <n v="0.27"/>
    <n v="5"/>
  </r>
  <r>
    <x v="956"/>
    <d v="2015-01-10T00:00:00"/>
    <x v="2"/>
    <x v="1"/>
    <x v="1"/>
    <s v="Office Supplies"/>
    <x v="8"/>
    <n v="56.16"/>
    <n v="17.549999999999994"/>
    <n v="0.3125"/>
    <n v="5"/>
  </r>
  <r>
    <x v="708"/>
    <d v="2017-03-27T00:00:00"/>
    <x v="1"/>
    <x v="2"/>
    <x v="0"/>
    <s v="Office Supplies"/>
    <x v="9"/>
    <n v="64.384"/>
    <n v="8.0479999999999983"/>
    <n v="0.125"/>
    <n v="6"/>
  </r>
  <r>
    <x v="768"/>
    <d v="2015-11-18T00:00:00"/>
    <x v="1"/>
    <x v="5"/>
    <x v="2"/>
    <s v="Office Supplies"/>
    <x v="4"/>
    <n v="64.784000000000006"/>
    <n v="-14.576399999999996"/>
    <n v="-0.22500000000000001"/>
    <n v="6"/>
  </r>
  <r>
    <x v="768"/>
    <d v="2015-11-18T00:00:00"/>
    <x v="1"/>
    <x v="5"/>
    <x v="2"/>
    <s v="Office Supplies"/>
    <x v="10"/>
    <n v="15.552000000000003"/>
    <n v="5.6375999999999999"/>
    <n v="0.36249999999999999"/>
    <n v="6"/>
  </r>
  <r>
    <x v="768"/>
    <d v="2015-11-18T00:00:00"/>
    <x v="1"/>
    <x v="5"/>
    <x v="2"/>
    <s v="Office Supplies"/>
    <x v="12"/>
    <n v="223.88799999999998"/>
    <n v="69.964999999999975"/>
    <n v="0.3125"/>
    <n v="6"/>
  </r>
  <r>
    <x v="340"/>
    <d v="2014-09-14T00:00:00"/>
    <x v="0"/>
    <x v="10"/>
    <x v="2"/>
    <s v="Office Supplies"/>
    <x v="10"/>
    <n v="10.896000000000001"/>
    <n v="3.4049999999999994"/>
    <n v="0.3125"/>
    <n v="5"/>
  </r>
  <r>
    <x v="716"/>
    <d v="2016-03-19T00:00:00"/>
    <x v="0"/>
    <x v="1"/>
    <x v="1"/>
    <s v="Technology"/>
    <x v="7"/>
    <n v="84.784000000000006"/>
    <n v="-20.136200000000006"/>
    <n v="-0.23749999999999999"/>
    <n v="2"/>
  </r>
  <r>
    <x v="597"/>
    <d v="2016-02-15T00:00:00"/>
    <x v="1"/>
    <x v="5"/>
    <x v="2"/>
    <s v="Furniture"/>
    <x v="1"/>
    <n v="241.49999999999997"/>
    <n v="0"/>
    <n v="0"/>
    <n v="7"/>
  </r>
  <r>
    <x v="491"/>
    <d v="2016-11-28T00:00:00"/>
    <x v="2"/>
    <x v="29"/>
    <x v="3"/>
    <s v="Technology"/>
    <x v="11"/>
    <n v="59.97"/>
    <n v="14.992499999999996"/>
    <n v="0.25"/>
    <n v="2"/>
  </r>
  <r>
    <x v="491"/>
    <d v="2016-11-28T00:00:00"/>
    <x v="2"/>
    <x v="29"/>
    <x v="3"/>
    <s v="Office Supplies"/>
    <x v="10"/>
    <n v="13.36"/>
    <n v="6.4127999999999998"/>
    <n v="0.48"/>
    <n v="2"/>
  </r>
  <r>
    <x v="507"/>
    <d v="2017-09-08T00:00:00"/>
    <x v="1"/>
    <x v="1"/>
    <x v="1"/>
    <s v="Office Supplies"/>
    <x v="8"/>
    <n v="11.808"/>
    <n v="4.1327999999999996"/>
    <n v="0.35"/>
    <n v="4"/>
  </r>
  <r>
    <x v="71"/>
    <d v="2015-06-03T00:00:00"/>
    <x v="0"/>
    <x v="29"/>
    <x v="3"/>
    <s v="Office Supplies"/>
    <x v="4"/>
    <n v="16.239999999999998"/>
    <n v="2.4359999999999999"/>
    <n v="0.15"/>
    <n v="6"/>
  </r>
  <r>
    <x v="71"/>
    <d v="2015-06-03T00:00:00"/>
    <x v="0"/>
    <x v="29"/>
    <x v="3"/>
    <s v="Office Supplies"/>
    <x v="4"/>
    <n v="77.55"/>
    <n v="21.714000000000002"/>
    <n v="0.28000000000000003"/>
    <n v="6"/>
  </r>
  <r>
    <x v="301"/>
    <d v="2014-11-05T00:00:00"/>
    <x v="1"/>
    <x v="30"/>
    <x v="3"/>
    <s v="Office Supplies"/>
    <x v="9"/>
    <n v="76.12"/>
    <n v="22.074799999999996"/>
    <n v="0.28999999999999998"/>
    <n v="4"/>
  </r>
  <r>
    <x v="797"/>
    <d v="2016-12-30T00:00:00"/>
    <x v="2"/>
    <x v="24"/>
    <x v="3"/>
    <s v="Office Supplies"/>
    <x v="13"/>
    <n v="17.184000000000001"/>
    <n v="6.2291999999999996"/>
    <n v="0.36249999999999999"/>
    <n v="3"/>
  </r>
  <r>
    <x v="769"/>
    <d v="2017-12-06T00:00:00"/>
    <x v="1"/>
    <x v="1"/>
    <x v="1"/>
    <s v="Office Supplies"/>
    <x v="10"/>
    <n v="11.76"/>
    <n v="5.7623999999999995"/>
    <n v="0.49"/>
    <n v="2"/>
  </r>
  <r>
    <x v="331"/>
    <d v="2017-12-30T00:00:00"/>
    <x v="2"/>
    <x v="29"/>
    <x v="3"/>
    <s v="Furniture"/>
    <x v="5"/>
    <n v="27.46"/>
    <n v="9.8856000000000002"/>
    <n v="0.36"/>
    <n v="7"/>
  </r>
  <r>
    <x v="49"/>
    <d v="2016-12-06T00:00:00"/>
    <x v="0"/>
    <x v="31"/>
    <x v="3"/>
    <s v="Technology"/>
    <x v="7"/>
    <n v="137.94"/>
    <n v="35.864399999999996"/>
    <n v="0.26"/>
    <n v="5"/>
  </r>
  <r>
    <x v="49"/>
    <d v="2016-12-06T00:00:00"/>
    <x v="0"/>
    <x v="31"/>
    <x v="3"/>
    <s v="Furniture"/>
    <x v="5"/>
    <n v="111.15"/>
    <n v="48.906000000000006"/>
    <n v="0.44"/>
    <n v="5"/>
  </r>
  <r>
    <x v="49"/>
    <d v="2016-12-06T00:00:00"/>
    <x v="0"/>
    <x v="31"/>
    <x v="3"/>
    <s v="Office Supplies"/>
    <x v="9"/>
    <n v="901.94999999999993"/>
    <n v="297.64349999999996"/>
    <n v="0.33"/>
    <n v="5"/>
  </r>
  <r>
    <x v="49"/>
    <d v="2016-12-06T00:00:00"/>
    <x v="0"/>
    <x v="31"/>
    <x v="3"/>
    <s v="Furniture"/>
    <x v="3"/>
    <n v="366.00899999999996"/>
    <n v="-47.058300000000003"/>
    <n v="-0.128571428571429"/>
    <n v="5"/>
  </r>
  <r>
    <x v="479"/>
    <d v="2014-06-30T00:00:00"/>
    <x v="0"/>
    <x v="3"/>
    <x v="0"/>
    <s v="Office Supplies"/>
    <x v="10"/>
    <n v="310.68799999999999"/>
    <n v="108.74079999999998"/>
    <n v="0.35"/>
    <n v="0"/>
  </r>
  <r>
    <x v="1010"/>
    <d v="2014-09-04T00:00:00"/>
    <x v="2"/>
    <x v="5"/>
    <x v="2"/>
    <s v="Office Supplies"/>
    <x v="8"/>
    <n v="7.6799999999999979"/>
    <n v="-11.52"/>
    <n v="-1.5"/>
    <n v="1"/>
  </r>
  <r>
    <x v="808"/>
    <d v="2017-11-07T00:00:00"/>
    <x v="2"/>
    <x v="24"/>
    <x v="3"/>
    <s v="Furniture"/>
    <x v="1"/>
    <n v="155.37199999999999"/>
    <n v="-35.513599999999997"/>
    <n v="-0.22857142857142901"/>
    <n v="5"/>
  </r>
  <r>
    <x v="657"/>
    <d v="2015-04-18T00:00:00"/>
    <x v="0"/>
    <x v="16"/>
    <x v="1"/>
    <s v="Office Supplies"/>
    <x v="4"/>
    <n v="10.744"/>
    <n v="0.80579999999999963"/>
    <n v="7.4999999999999997E-2"/>
    <n v="5"/>
  </r>
  <r>
    <x v="901"/>
    <d v="2015-12-09T00:00:00"/>
    <x v="0"/>
    <x v="15"/>
    <x v="3"/>
    <s v="Office Supplies"/>
    <x v="8"/>
    <n v="232.40000000000003"/>
    <n v="78.434999999999988"/>
    <n v="0.33750000000000002"/>
    <n v="4"/>
  </r>
  <r>
    <x v="901"/>
    <d v="2015-12-09T00:00:00"/>
    <x v="0"/>
    <x v="15"/>
    <x v="3"/>
    <s v="Furniture"/>
    <x v="1"/>
    <n v="164.64599999999999"/>
    <n v="12.805799999999994"/>
    <n v="7.7777777777777807E-2"/>
    <n v="4"/>
  </r>
  <r>
    <x v="901"/>
    <d v="2015-12-09T00:00:00"/>
    <x v="0"/>
    <x v="15"/>
    <x v="3"/>
    <s v="Office Supplies"/>
    <x v="10"/>
    <n v="22.68"/>
    <n v="11.113199999999999"/>
    <n v="0.49"/>
    <n v="4"/>
  </r>
  <r>
    <x v="854"/>
    <d v="2016-02-07T00:00:00"/>
    <x v="1"/>
    <x v="1"/>
    <x v="1"/>
    <s v="Office Supplies"/>
    <x v="10"/>
    <n v="105.52"/>
    <n v="48.539199999999994"/>
    <n v="0.46"/>
    <n v="6"/>
  </r>
  <r>
    <x v="141"/>
    <d v="2017-07-12T00:00:00"/>
    <x v="1"/>
    <x v="13"/>
    <x v="3"/>
    <s v="Furniture"/>
    <x v="5"/>
    <n v="83.92"/>
    <n v="5.8743999999999943"/>
    <n v="6.9999999999999896E-2"/>
    <n v="4"/>
  </r>
  <r>
    <x v="141"/>
    <d v="2017-07-12T00:00:00"/>
    <x v="1"/>
    <x v="13"/>
    <x v="3"/>
    <s v="Technology"/>
    <x v="11"/>
    <n v="141.9"/>
    <n v="58.179000000000002"/>
    <n v="0.41"/>
    <n v="4"/>
  </r>
  <r>
    <x v="141"/>
    <d v="2017-07-12T00:00:00"/>
    <x v="1"/>
    <x v="13"/>
    <x v="3"/>
    <s v="Furniture"/>
    <x v="5"/>
    <n v="39.979999999999997"/>
    <n v="9.1953999999999994"/>
    <n v="0.23"/>
    <n v="4"/>
  </r>
  <r>
    <x v="141"/>
    <d v="2017-07-12T00:00:00"/>
    <x v="1"/>
    <x v="13"/>
    <x v="3"/>
    <s v="Office Supplies"/>
    <x v="6"/>
    <n v="28.91"/>
    <n v="8.6729999999999983"/>
    <n v="0.3"/>
    <n v="4"/>
  </r>
  <r>
    <x v="141"/>
    <d v="2017-07-12T00:00:00"/>
    <x v="1"/>
    <x v="13"/>
    <x v="3"/>
    <s v="Office Supplies"/>
    <x v="6"/>
    <n v="174.95000000000002"/>
    <n v="45.487000000000002"/>
    <n v="0.26"/>
    <n v="4"/>
  </r>
  <r>
    <x v="555"/>
    <d v="2015-12-17T00:00:00"/>
    <x v="2"/>
    <x v="1"/>
    <x v="1"/>
    <s v="Office Supplies"/>
    <x v="8"/>
    <n v="110.52800000000001"/>
    <n v="38.684799999999996"/>
    <n v="0.35"/>
    <n v="6"/>
  </r>
  <r>
    <x v="625"/>
    <d v="2016-11-15T00:00:00"/>
    <x v="1"/>
    <x v="3"/>
    <x v="0"/>
    <s v="Furniture"/>
    <x v="3"/>
    <n v="630.024"/>
    <n v="-199.50760000000008"/>
    <n v="-0.31666666666666698"/>
    <n v="0"/>
  </r>
  <r>
    <x v="195"/>
    <d v="2016-05-12T00:00:00"/>
    <x v="0"/>
    <x v="17"/>
    <x v="0"/>
    <s v="Office Supplies"/>
    <x v="6"/>
    <n v="27.86"/>
    <n v="9.1937999999999978"/>
    <n v="0.33"/>
    <n v="3"/>
  </r>
  <r>
    <x v="434"/>
    <d v="2017-03-14T00:00:00"/>
    <x v="0"/>
    <x v="5"/>
    <x v="2"/>
    <s v="Furniture"/>
    <x v="3"/>
    <n v="933.40800000000002"/>
    <n v="-173.34719999999999"/>
    <n v="-0.185714285714286"/>
    <n v="4"/>
  </r>
  <r>
    <x v="907"/>
    <d v="2016-12-21T00:00:00"/>
    <x v="1"/>
    <x v="5"/>
    <x v="2"/>
    <s v="Office Supplies"/>
    <x v="10"/>
    <n v="51.840000000000011"/>
    <n v="18.143999999999998"/>
    <n v="0.35"/>
    <n v="4"/>
  </r>
  <r>
    <x v="907"/>
    <d v="2016-12-21T00:00:00"/>
    <x v="1"/>
    <x v="5"/>
    <x v="2"/>
    <s v="Technology"/>
    <x v="11"/>
    <n v="165.60000000000002"/>
    <n v="-6.2100000000000151"/>
    <n v="-3.7500000000000103E-2"/>
    <n v="4"/>
  </r>
  <r>
    <x v="1191"/>
    <d v="2017-04-12T00:00:00"/>
    <x v="2"/>
    <x v="23"/>
    <x v="2"/>
    <s v="Office Supplies"/>
    <x v="10"/>
    <n v="106.32"/>
    <n v="49.970399999999991"/>
    <n v="0.47"/>
    <n v="6"/>
  </r>
  <r>
    <x v="1188"/>
    <d v="2017-05-11T00:00:00"/>
    <x v="2"/>
    <x v="4"/>
    <x v="1"/>
    <s v="Office Supplies"/>
    <x v="8"/>
    <n v="147.91999999999999"/>
    <n v="46.224999999999987"/>
    <n v="0.3125"/>
    <n v="2"/>
  </r>
  <r>
    <x v="1188"/>
    <d v="2017-05-11T00:00:00"/>
    <x v="2"/>
    <x v="4"/>
    <x v="1"/>
    <s v="Office Supplies"/>
    <x v="4"/>
    <n v="104.28"/>
    <n v="26.069999999999993"/>
    <n v="0.25"/>
    <n v="2"/>
  </r>
  <r>
    <x v="1188"/>
    <d v="2017-05-11T00:00:00"/>
    <x v="2"/>
    <x v="4"/>
    <x v="1"/>
    <s v="Furniture"/>
    <x v="3"/>
    <n v="286.85000000000002"/>
    <n v="63.106999999999999"/>
    <n v="0.22"/>
    <n v="2"/>
  </r>
  <r>
    <x v="1188"/>
    <d v="2017-05-11T00:00:00"/>
    <x v="2"/>
    <x v="4"/>
    <x v="1"/>
    <s v="Office Supplies"/>
    <x v="4"/>
    <n v="66.959999999999994"/>
    <n v="2.6783999999999963"/>
    <n v="0.04"/>
    <n v="2"/>
  </r>
  <r>
    <x v="1188"/>
    <d v="2017-05-11T00:00:00"/>
    <x v="2"/>
    <x v="4"/>
    <x v="1"/>
    <s v="Technology"/>
    <x v="11"/>
    <n v="199.98"/>
    <n v="87.991200000000006"/>
    <n v="0.44"/>
    <n v="2"/>
  </r>
  <r>
    <x v="386"/>
    <d v="2017-10-16T00:00:00"/>
    <x v="0"/>
    <x v="30"/>
    <x v="3"/>
    <s v="Technology"/>
    <x v="11"/>
    <n v="45"/>
    <n v="4.9500000000000011"/>
    <n v="0.11"/>
    <n v="4"/>
  </r>
  <r>
    <x v="386"/>
    <d v="2017-10-16T00:00:00"/>
    <x v="0"/>
    <x v="30"/>
    <x v="3"/>
    <s v="Office Supplies"/>
    <x v="13"/>
    <n v="17.899999999999999"/>
    <n v="8.7710000000000008"/>
    <n v="0.49"/>
    <n v="4"/>
  </r>
  <r>
    <x v="386"/>
    <d v="2017-10-16T00:00:00"/>
    <x v="0"/>
    <x v="30"/>
    <x v="3"/>
    <s v="Furniture"/>
    <x v="5"/>
    <n v="40.479999999999997"/>
    <n v="17.406400000000001"/>
    <n v="0.43"/>
    <n v="4"/>
  </r>
  <r>
    <x v="386"/>
    <d v="2017-10-16T00:00:00"/>
    <x v="0"/>
    <x v="30"/>
    <x v="3"/>
    <s v="Furniture"/>
    <x v="0"/>
    <n v="2154.9"/>
    <n v="129.29399999999987"/>
    <n v="5.9999999999999901E-2"/>
    <n v="4"/>
  </r>
  <r>
    <x v="770"/>
    <d v="2016-08-30T00:00:00"/>
    <x v="1"/>
    <x v="24"/>
    <x v="3"/>
    <s v="Office Supplies"/>
    <x v="8"/>
    <n v="18.432000000000002"/>
    <n v="-12.287999999999997"/>
    <n v="-0.66666666666666596"/>
    <n v="2"/>
  </r>
  <r>
    <x v="653"/>
    <d v="2015-10-07T00:00:00"/>
    <x v="0"/>
    <x v="22"/>
    <x v="1"/>
    <s v="Office Supplies"/>
    <x v="14"/>
    <n v="10.944000000000001"/>
    <n v="0.95759999999999978"/>
    <n v="8.7499999999999994E-2"/>
    <n v="5"/>
  </r>
  <r>
    <x v="51"/>
    <d v="2017-11-25T00:00:00"/>
    <x v="0"/>
    <x v="12"/>
    <x v="2"/>
    <s v="Office Supplies"/>
    <x v="14"/>
    <n v="4.3600000000000003"/>
    <n v="0.17439999999999944"/>
    <n v="3.9999999999999897E-2"/>
    <n v="2"/>
  </r>
  <r>
    <x v="105"/>
    <d v="2017-11-16T00:00:00"/>
    <x v="1"/>
    <x v="16"/>
    <x v="1"/>
    <s v="Technology"/>
    <x v="11"/>
    <n v="62.352000000000004"/>
    <n v="-10.911600000000007"/>
    <n v="-0.17499999999999999"/>
    <n v="4"/>
  </r>
  <r>
    <x v="1054"/>
    <d v="2016-12-21T00:00:00"/>
    <x v="0"/>
    <x v="9"/>
    <x v="3"/>
    <s v="Furniture"/>
    <x v="5"/>
    <n v="303.92"/>
    <n v="-30.392000000000024"/>
    <n v="-0.1"/>
    <n v="2"/>
  </r>
  <r>
    <x v="809"/>
    <d v="2014-04-05T00:00:00"/>
    <x v="0"/>
    <x v="11"/>
    <x v="2"/>
    <s v="Office Supplies"/>
    <x v="4"/>
    <n v="129.30000000000001"/>
    <n v="6.4649999999999892"/>
    <n v="4.9999999999999899E-2"/>
    <n v="6"/>
  </r>
  <r>
    <x v="1183"/>
    <d v="2017-11-13T00:00:00"/>
    <x v="1"/>
    <x v="39"/>
    <x v="3"/>
    <s v="Furniture"/>
    <x v="5"/>
    <n v="274.20000000000005"/>
    <n v="112.422"/>
    <n v="0.41"/>
    <n v="5"/>
  </r>
  <r>
    <x v="80"/>
    <d v="2014-09-18T00:00:00"/>
    <x v="1"/>
    <x v="5"/>
    <x v="2"/>
    <s v="Office Supplies"/>
    <x v="13"/>
    <n v="6.048"/>
    <n v="-1.3607999999999998"/>
    <n v="-0.22500000000000001"/>
    <n v="4"/>
  </r>
  <r>
    <x v="80"/>
    <d v="2014-09-18T00:00:00"/>
    <x v="1"/>
    <x v="5"/>
    <x v="2"/>
    <s v="Office Supplies"/>
    <x v="10"/>
    <n v="6.8480000000000008"/>
    <n v="2.1399999999999992"/>
    <n v="0.3125"/>
    <n v="4"/>
  </r>
  <r>
    <x v="80"/>
    <d v="2014-09-18T00:00:00"/>
    <x v="1"/>
    <x v="5"/>
    <x v="2"/>
    <s v="Furniture"/>
    <x v="5"/>
    <n v="9.9600000000000009"/>
    <n v="-6.7230000000000008"/>
    <n v="-0.67500000000000004"/>
    <n v="4"/>
  </r>
  <r>
    <x v="80"/>
    <d v="2014-09-18T00:00:00"/>
    <x v="1"/>
    <x v="5"/>
    <x v="2"/>
    <s v="Office Supplies"/>
    <x v="8"/>
    <n v="8.5519999999999978"/>
    <n v="-13.683199999999999"/>
    <n v="-1.6"/>
    <n v="4"/>
  </r>
  <r>
    <x v="1181"/>
    <d v="2015-09-26T00:00:00"/>
    <x v="0"/>
    <x v="33"/>
    <x v="1"/>
    <s v="Office Supplies"/>
    <x v="8"/>
    <n v="45.584000000000003"/>
    <n v="16.524199999999997"/>
    <n v="0.36249999999999999"/>
    <n v="6"/>
  </r>
  <r>
    <x v="895"/>
    <d v="2015-12-16T00:00:00"/>
    <x v="0"/>
    <x v="24"/>
    <x v="3"/>
    <s v="Technology"/>
    <x v="11"/>
    <n v="25.488"/>
    <n v="4.4603999999999999"/>
    <n v="0.17499999999999999"/>
    <n v="6"/>
  </r>
  <r>
    <x v="1061"/>
    <d v="2014-06-01T00:00:00"/>
    <x v="0"/>
    <x v="4"/>
    <x v="1"/>
    <s v="Office Supplies"/>
    <x v="8"/>
    <n v="136.96"/>
    <n v="51.359999999999992"/>
    <n v="0.375"/>
    <n v="4"/>
  </r>
  <r>
    <x v="1192"/>
    <d v="2017-03-17T00:00:00"/>
    <x v="1"/>
    <x v="10"/>
    <x v="2"/>
    <s v="Technology"/>
    <x v="7"/>
    <n v="49.616000000000007"/>
    <n v="4.9615999999999989"/>
    <n v="0.1"/>
    <n v="3"/>
  </r>
  <r>
    <x v="16"/>
    <d v="2016-12-12T00:00:00"/>
    <x v="2"/>
    <x v="24"/>
    <x v="3"/>
    <s v="Office Supplies"/>
    <x v="10"/>
    <n v="10.584000000000001"/>
    <n v="3.4397999999999995"/>
    <n v="0.32500000000000001"/>
    <n v="4"/>
  </r>
  <r>
    <x v="636"/>
    <d v="2017-05-10T00:00:00"/>
    <x v="0"/>
    <x v="16"/>
    <x v="1"/>
    <s v="Office Supplies"/>
    <x v="10"/>
    <n v="84.415999999999997"/>
    <n v="27.435199999999995"/>
    <n v="0.32500000000000001"/>
    <n v="4"/>
  </r>
  <r>
    <x v="1193"/>
    <d v="2016-03-10T00:00:00"/>
    <x v="2"/>
    <x v="9"/>
    <x v="3"/>
    <s v="Technology"/>
    <x v="7"/>
    <n v="431.94"/>
    <n v="-71.990000000000009"/>
    <n v="-0.16666666666666699"/>
    <n v="4"/>
  </r>
  <r>
    <x v="1193"/>
    <d v="2016-03-10T00:00:00"/>
    <x v="2"/>
    <x v="9"/>
    <x v="3"/>
    <s v="Office Supplies"/>
    <x v="8"/>
    <n v="2.0430000000000001"/>
    <n v="-1.4981999999999998"/>
    <n v="-0.73333333333333295"/>
    <n v="4"/>
  </r>
  <r>
    <x v="1193"/>
    <d v="2016-03-10T00:00:00"/>
    <x v="2"/>
    <x v="9"/>
    <x v="3"/>
    <s v="Technology"/>
    <x v="7"/>
    <n v="68.238"/>
    <n v="-12.510300000000008"/>
    <n v="-0.18333333333333299"/>
    <n v="4"/>
  </r>
  <r>
    <x v="436"/>
    <d v="2017-10-24T00:00:00"/>
    <x v="1"/>
    <x v="34"/>
    <x v="3"/>
    <s v="Furniture"/>
    <x v="3"/>
    <n v="240.744"/>
    <n v="-13.756799999999984"/>
    <n v="-5.7142857142857099E-2"/>
    <n v="1"/>
  </r>
  <r>
    <x v="436"/>
    <d v="2017-10-24T00:00:00"/>
    <x v="1"/>
    <x v="34"/>
    <x v="3"/>
    <s v="Furniture"/>
    <x v="5"/>
    <n v="35"/>
    <n v="14.700000000000003"/>
    <n v="0.42"/>
    <n v="1"/>
  </r>
  <r>
    <x v="436"/>
    <d v="2017-10-24T00:00:00"/>
    <x v="1"/>
    <x v="34"/>
    <x v="3"/>
    <s v="Furniture"/>
    <x v="5"/>
    <n v="210.68"/>
    <n v="50.563199999999995"/>
    <n v="0.24"/>
    <n v="1"/>
  </r>
  <r>
    <x v="436"/>
    <d v="2017-10-24T00:00:00"/>
    <x v="1"/>
    <x v="34"/>
    <x v="3"/>
    <s v="Furniture"/>
    <x v="3"/>
    <n v="637.89599999999996"/>
    <n v="-127.57919999999996"/>
    <n v="-0.2"/>
    <n v="1"/>
  </r>
  <r>
    <x v="436"/>
    <d v="2017-10-24T00:00:00"/>
    <x v="1"/>
    <x v="34"/>
    <x v="3"/>
    <s v="Office Supplies"/>
    <x v="10"/>
    <n v="43.44"/>
    <n v="21.285599999999999"/>
    <n v="0.49"/>
    <n v="1"/>
  </r>
  <r>
    <x v="436"/>
    <d v="2017-10-24T00:00:00"/>
    <x v="1"/>
    <x v="34"/>
    <x v="3"/>
    <s v="Office Supplies"/>
    <x v="9"/>
    <n v="2.2200000000000002"/>
    <n v="0.66599999999999993"/>
    <n v="0.3"/>
    <n v="1"/>
  </r>
  <r>
    <x v="582"/>
    <d v="2014-04-30T00:00:00"/>
    <x v="0"/>
    <x v="1"/>
    <x v="1"/>
    <s v="Technology"/>
    <x v="7"/>
    <n v="1679.96"/>
    <n v="125.99700000000007"/>
    <n v="7.4999999999999997E-2"/>
    <n v="2"/>
  </r>
  <r>
    <x v="724"/>
    <d v="2016-04-23T00:00:00"/>
    <x v="1"/>
    <x v="5"/>
    <x v="2"/>
    <s v="Furniture"/>
    <x v="1"/>
    <n v="344.37199999999996"/>
    <n v="-93.472400000000022"/>
    <n v="-0.27142857142857202"/>
    <n v="5"/>
  </r>
  <r>
    <x v="724"/>
    <d v="2016-04-23T00:00:00"/>
    <x v="1"/>
    <x v="5"/>
    <x v="2"/>
    <s v="Office Supplies"/>
    <x v="4"/>
    <n v="1554.9360000000001"/>
    <n v="77.746800000000007"/>
    <n v="0.05"/>
    <n v="5"/>
  </r>
  <r>
    <x v="724"/>
    <d v="2016-04-23T00:00:00"/>
    <x v="1"/>
    <x v="5"/>
    <x v="2"/>
    <s v="Furniture"/>
    <x v="5"/>
    <n v="127.88"/>
    <n v="-67.137"/>
    <n v="-0.52500000000000002"/>
    <n v="5"/>
  </r>
  <r>
    <x v="730"/>
    <d v="2016-05-29T00:00:00"/>
    <x v="1"/>
    <x v="1"/>
    <x v="1"/>
    <s v="Technology"/>
    <x v="7"/>
    <n v="222.38400000000001"/>
    <n v="22.238400000000013"/>
    <n v="0.1"/>
    <n v="7"/>
  </r>
  <r>
    <x v="39"/>
    <d v="2017-06-02T00:00:00"/>
    <x v="1"/>
    <x v="10"/>
    <x v="2"/>
    <s v="Furniture"/>
    <x v="1"/>
    <n v="106.869"/>
    <n v="-29.007299999999994"/>
    <n v="-0.27142857142857102"/>
    <n v="5"/>
  </r>
  <r>
    <x v="39"/>
    <d v="2017-06-02T00:00:00"/>
    <x v="1"/>
    <x v="10"/>
    <x v="2"/>
    <s v="Office Supplies"/>
    <x v="8"/>
    <n v="3.5639999999999992"/>
    <n v="-6.2370000000000019"/>
    <n v="-1.75"/>
    <n v="5"/>
  </r>
  <r>
    <x v="55"/>
    <d v="2014-08-29T00:00:00"/>
    <x v="0"/>
    <x v="5"/>
    <x v="2"/>
    <s v="Office Supplies"/>
    <x v="8"/>
    <n v="25.679999999999993"/>
    <n v="-39.804000000000002"/>
    <n v="-1.55"/>
    <n v="4"/>
  </r>
  <r>
    <x v="55"/>
    <d v="2014-08-29T00:00:00"/>
    <x v="0"/>
    <x v="5"/>
    <x v="2"/>
    <s v="Office Supplies"/>
    <x v="8"/>
    <n v="12.383999999999997"/>
    <n v="-19.814400000000003"/>
    <n v="-1.6"/>
    <n v="4"/>
  </r>
  <r>
    <x v="1194"/>
    <d v="2014-09-04T00:00:00"/>
    <x v="0"/>
    <x v="29"/>
    <x v="3"/>
    <s v="Office Supplies"/>
    <x v="8"/>
    <n v="25.299999999999997"/>
    <n v="11.890999999999998"/>
    <n v="0.47"/>
    <n v="5"/>
  </r>
  <r>
    <x v="1194"/>
    <d v="2014-09-04T00:00:00"/>
    <x v="0"/>
    <x v="29"/>
    <x v="3"/>
    <s v="Office Supplies"/>
    <x v="4"/>
    <n v="95.94"/>
    <n v="9.5940000000000012"/>
    <n v="0.1"/>
    <n v="5"/>
  </r>
  <r>
    <x v="37"/>
    <d v="2015-09-07T00:00:00"/>
    <x v="0"/>
    <x v="12"/>
    <x v="2"/>
    <s v="Office Supplies"/>
    <x v="2"/>
    <n v="7.5"/>
    <n v="3.5999999999999996"/>
    <n v="0.48"/>
    <n v="4"/>
  </r>
  <r>
    <x v="1176"/>
    <d v="2014-04-01T00:00:00"/>
    <x v="2"/>
    <x v="27"/>
    <x v="1"/>
    <s v="Technology"/>
    <x v="7"/>
    <n v="302.37599999999998"/>
    <n v="22.678200000000018"/>
    <n v="7.5000000000000094E-2"/>
    <n v="4"/>
  </r>
  <r>
    <x v="1187"/>
    <d v="2015-05-15T00:00:00"/>
    <x v="0"/>
    <x v="22"/>
    <x v="1"/>
    <s v="Technology"/>
    <x v="11"/>
    <n v="46.688000000000002"/>
    <n v="-2.9180000000000028"/>
    <n v="-6.25E-2"/>
    <n v="5"/>
  </r>
  <r>
    <x v="265"/>
    <d v="2015-04-14T00:00:00"/>
    <x v="0"/>
    <x v="15"/>
    <x v="3"/>
    <s v="Office Supplies"/>
    <x v="4"/>
    <n v="17.940000000000001"/>
    <n v="3.0497999999999985"/>
    <n v="0.17"/>
    <n v="5"/>
  </r>
  <r>
    <x v="265"/>
    <d v="2015-04-14T00:00:00"/>
    <x v="0"/>
    <x v="29"/>
    <x v="3"/>
    <s v="Office Supplies"/>
    <x v="9"/>
    <n v="370.14"/>
    <n v="144.3546"/>
    <n v="0.39"/>
    <n v="5"/>
  </r>
  <r>
    <x v="251"/>
    <d v="2016-09-23T00:00:00"/>
    <x v="1"/>
    <x v="1"/>
    <x v="1"/>
    <s v="Office Supplies"/>
    <x v="8"/>
    <n v="8.9280000000000008"/>
    <n v="3.1247999999999996"/>
    <n v="0.35"/>
    <n v="4"/>
  </r>
  <r>
    <x v="583"/>
    <d v="2016-11-17T00:00:00"/>
    <x v="1"/>
    <x v="14"/>
    <x v="2"/>
    <s v="Furniture"/>
    <x v="3"/>
    <n v="2678.94"/>
    <n v="241.1046"/>
    <n v="0.09"/>
    <n v="6"/>
  </r>
  <r>
    <x v="756"/>
    <d v="2017-04-27T00:00:00"/>
    <x v="2"/>
    <x v="18"/>
    <x v="0"/>
    <s v="Furniture"/>
    <x v="0"/>
    <n v="387.13600000000002"/>
    <n v="-14.51760000000003"/>
    <n v="-3.7500000000000103E-2"/>
    <n v="4"/>
  </r>
  <r>
    <x v="756"/>
    <d v="2017-04-27T00:00:00"/>
    <x v="2"/>
    <x v="18"/>
    <x v="0"/>
    <s v="Technology"/>
    <x v="11"/>
    <n v="45.408000000000001"/>
    <n v="11.919599999999999"/>
    <n v="0.26250000000000001"/>
    <n v="4"/>
  </r>
  <r>
    <x v="756"/>
    <d v="2017-04-27T00:00:00"/>
    <x v="2"/>
    <x v="18"/>
    <x v="0"/>
    <s v="Furniture"/>
    <x v="5"/>
    <n v="77.951999999999998"/>
    <n v="-11.692800000000005"/>
    <n v="-0.15"/>
    <n v="4"/>
  </r>
  <r>
    <x v="756"/>
    <d v="2017-04-27T00:00:00"/>
    <x v="2"/>
    <x v="18"/>
    <x v="0"/>
    <s v="Office Supplies"/>
    <x v="2"/>
    <n v="3"/>
    <n v="1.0499999999999998"/>
    <n v="0.35"/>
    <n v="4"/>
  </r>
  <r>
    <x v="420"/>
    <d v="2015-10-26T00:00:00"/>
    <x v="0"/>
    <x v="2"/>
    <x v="0"/>
    <s v="Office Supplies"/>
    <x v="4"/>
    <n v="9.952"/>
    <n v="0.99520000000000008"/>
    <n v="0.1"/>
    <n v="4"/>
  </r>
  <r>
    <x v="359"/>
    <d v="2017-04-14T00:00:00"/>
    <x v="1"/>
    <x v="9"/>
    <x v="3"/>
    <s v="Office Supplies"/>
    <x v="8"/>
    <n v="37.896000000000001"/>
    <n v="-29.053600000000003"/>
    <n v="-0.76666666666666705"/>
    <n v="5"/>
  </r>
  <r>
    <x v="359"/>
    <d v="2017-04-14T00:00:00"/>
    <x v="1"/>
    <x v="9"/>
    <x v="3"/>
    <s v="Office Supplies"/>
    <x v="10"/>
    <n v="65.584000000000003"/>
    <n v="23.7742"/>
    <n v="0.36249999999999999"/>
    <n v="5"/>
  </r>
  <r>
    <x v="855"/>
    <d v="2017-11-01T00:00:00"/>
    <x v="2"/>
    <x v="16"/>
    <x v="1"/>
    <s v="Office Supplies"/>
    <x v="10"/>
    <n v="44.783999999999999"/>
    <n v="16.234200000000001"/>
    <n v="0.36249999999999999"/>
    <n v="5"/>
  </r>
  <r>
    <x v="628"/>
    <d v="2015-10-30T00:00:00"/>
    <x v="1"/>
    <x v="15"/>
    <x v="3"/>
    <s v="Technology"/>
    <x v="15"/>
    <n v="1035.8"/>
    <n v="269.30799999999999"/>
    <n v="0.26"/>
    <n v="0"/>
  </r>
  <r>
    <x v="404"/>
    <d v="2017-12-24T00:00:00"/>
    <x v="2"/>
    <x v="1"/>
    <x v="1"/>
    <s v="Office Supplies"/>
    <x v="6"/>
    <n v="5.76"/>
    <n v="1.6703999999999999"/>
    <n v="0.28999999999999998"/>
    <n v="6"/>
  </r>
  <r>
    <x v="299"/>
    <d v="2016-03-16T00:00:00"/>
    <x v="0"/>
    <x v="1"/>
    <x v="1"/>
    <s v="Office Supplies"/>
    <x v="10"/>
    <n v="19.98"/>
    <n v="8.9909999999999997"/>
    <n v="0.45"/>
    <n v="4"/>
  </r>
  <r>
    <x v="609"/>
    <d v="2014-07-27T00:00:00"/>
    <x v="0"/>
    <x v="8"/>
    <x v="2"/>
    <s v="Technology"/>
    <x v="7"/>
    <n v="35.979999999999997"/>
    <n v="10.074400000000001"/>
    <n v="0.28000000000000003"/>
    <n v="6"/>
  </r>
  <r>
    <x v="1012"/>
    <d v="2016-05-28T00:00:00"/>
    <x v="2"/>
    <x v="9"/>
    <x v="3"/>
    <s v="Office Supplies"/>
    <x v="6"/>
    <n v="16.656000000000002"/>
    <n v="3.3311999999999999"/>
    <n v="0.2"/>
    <n v="4"/>
  </r>
  <r>
    <x v="512"/>
    <d v="2017-02-15T00:00:00"/>
    <x v="1"/>
    <x v="15"/>
    <x v="3"/>
    <s v="Office Supplies"/>
    <x v="2"/>
    <n v="20.7"/>
    <n v="9.9359999999999999"/>
    <n v="0.48"/>
    <n v="4"/>
  </r>
  <r>
    <x v="873"/>
    <d v="2016-09-24T00:00:00"/>
    <x v="0"/>
    <x v="12"/>
    <x v="2"/>
    <s v="Office Supplies"/>
    <x v="8"/>
    <n v="83.699999999999989"/>
    <n v="41.012999999999991"/>
    <n v="0.49"/>
    <n v="4"/>
  </r>
  <r>
    <x v="241"/>
    <d v="2017-09-24T00:00:00"/>
    <x v="0"/>
    <x v="4"/>
    <x v="1"/>
    <s v="Furniture"/>
    <x v="5"/>
    <n v="199.8"/>
    <n v="71.927999999999997"/>
    <n v="0.36"/>
    <n v="0"/>
  </r>
  <r>
    <x v="996"/>
    <d v="2017-03-31T00:00:00"/>
    <x v="2"/>
    <x v="1"/>
    <x v="1"/>
    <s v="Office Supplies"/>
    <x v="10"/>
    <n v="45.68"/>
    <n v="21.012799999999999"/>
    <n v="0.46"/>
    <n v="4"/>
  </r>
  <r>
    <x v="996"/>
    <d v="2017-03-31T00:00:00"/>
    <x v="2"/>
    <x v="1"/>
    <x v="1"/>
    <s v="Office Supplies"/>
    <x v="10"/>
    <n v="110.96"/>
    <n v="53.260799999999996"/>
    <n v="0.48"/>
    <n v="4"/>
  </r>
  <r>
    <x v="996"/>
    <d v="2017-03-31T00:00:00"/>
    <x v="2"/>
    <x v="1"/>
    <x v="1"/>
    <s v="Office Supplies"/>
    <x v="10"/>
    <n v="11.94"/>
    <n v="5.97"/>
    <n v="0.5"/>
    <n v="4"/>
  </r>
  <r>
    <x v="1056"/>
    <d v="2016-02-04T00:00:00"/>
    <x v="0"/>
    <x v="17"/>
    <x v="0"/>
    <s v="Technology"/>
    <x v="15"/>
    <n v="8749.9500000000007"/>
    <n v="2799.9839999999995"/>
    <n v="0.32"/>
    <n v="2"/>
  </r>
  <r>
    <x v="1056"/>
    <d v="2016-02-04T00:00:00"/>
    <x v="0"/>
    <x v="17"/>
    <x v="0"/>
    <s v="Office Supplies"/>
    <x v="8"/>
    <n v="36.4"/>
    <n v="18.2"/>
    <n v="0.5"/>
    <n v="2"/>
  </r>
  <r>
    <x v="1056"/>
    <d v="2016-02-04T00:00:00"/>
    <x v="0"/>
    <x v="17"/>
    <x v="0"/>
    <s v="Furniture"/>
    <x v="5"/>
    <n v="18.689999999999998"/>
    <n v="7.1021999999999998"/>
    <n v="0.38"/>
    <n v="2"/>
  </r>
  <r>
    <x v="437"/>
    <d v="2017-07-11T00:00:00"/>
    <x v="0"/>
    <x v="1"/>
    <x v="1"/>
    <s v="Office Supplies"/>
    <x v="13"/>
    <n v="5.9399999999999995"/>
    <n v="0.11880000000000024"/>
    <n v="0.02"/>
    <n v="4"/>
  </r>
  <r>
    <x v="924"/>
    <d v="2015-10-28T00:00:00"/>
    <x v="0"/>
    <x v="5"/>
    <x v="2"/>
    <s v="Office Supplies"/>
    <x v="10"/>
    <n v="60.736000000000004"/>
    <n v="20.4984"/>
    <n v="0.33750000000000002"/>
    <n v="5"/>
  </r>
  <r>
    <x v="924"/>
    <d v="2015-10-28T00:00:00"/>
    <x v="0"/>
    <x v="5"/>
    <x v="2"/>
    <s v="Technology"/>
    <x v="16"/>
    <n v="479.97600000000006"/>
    <n v="161.99189999999999"/>
    <n v="0.33750000000000002"/>
    <n v="5"/>
  </r>
  <r>
    <x v="924"/>
    <d v="2015-10-28T00:00:00"/>
    <x v="0"/>
    <x v="5"/>
    <x v="2"/>
    <s v="Office Supplies"/>
    <x v="8"/>
    <n v="6.0799999999999983"/>
    <n v="-10.336000000000002"/>
    <n v="-1.7"/>
    <n v="5"/>
  </r>
  <r>
    <x v="499"/>
    <d v="2016-12-08T00:00:00"/>
    <x v="1"/>
    <x v="22"/>
    <x v="1"/>
    <s v="Technology"/>
    <x v="11"/>
    <n v="165.60000000000002"/>
    <n v="-6.2100000000000151"/>
    <n v="-3.7500000000000103E-2"/>
    <n v="6"/>
  </r>
  <r>
    <x v="1195"/>
    <d v="2014-03-08T00:00:00"/>
    <x v="0"/>
    <x v="15"/>
    <x v="3"/>
    <s v="Office Supplies"/>
    <x v="6"/>
    <n v="59.519999999999996"/>
    <n v="15.475200000000001"/>
    <n v="0.26"/>
    <n v="3"/>
  </r>
  <r>
    <x v="1195"/>
    <d v="2014-03-08T00:00:00"/>
    <x v="0"/>
    <x v="15"/>
    <x v="3"/>
    <s v="Technology"/>
    <x v="11"/>
    <n v="479.97"/>
    <n v="177.58890000000002"/>
    <n v="0.37"/>
    <n v="3"/>
  </r>
  <r>
    <x v="1195"/>
    <d v="2014-03-08T00:00:00"/>
    <x v="0"/>
    <x v="15"/>
    <x v="3"/>
    <s v="Office Supplies"/>
    <x v="14"/>
    <n v="18.62"/>
    <n v="5.399799999999999"/>
    <n v="0.28999999999999998"/>
    <n v="3"/>
  </r>
  <r>
    <x v="1195"/>
    <d v="2014-03-08T00:00:00"/>
    <x v="0"/>
    <x v="15"/>
    <x v="3"/>
    <s v="Office Supplies"/>
    <x v="8"/>
    <n v="49.632000000000005"/>
    <n v="16.750799999999998"/>
    <n v="0.33750000000000002"/>
    <n v="3"/>
  </r>
  <r>
    <x v="1195"/>
    <d v="2014-03-08T00:00:00"/>
    <x v="0"/>
    <x v="15"/>
    <x v="3"/>
    <s v="Office Supplies"/>
    <x v="10"/>
    <n v="97.82"/>
    <n v="45.975399999999993"/>
    <n v="0.47"/>
    <n v="3"/>
  </r>
  <r>
    <x v="879"/>
    <d v="2015-03-03T00:00:00"/>
    <x v="1"/>
    <x v="1"/>
    <x v="1"/>
    <s v="Technology"/>
    <x v="7"/>
    <n v="15.984000000000002"/>
    <n v="1.1988000000000003"/>
    <n v="7.4999999999999997E-2"/>
    <n v="2"/>
  </r>
  <r>
    <x v="879"/>
    <d v="2015-03-03T00:00:00"/>
    <x v="1"/>
    <x v="1"/>
    <x v="1"/>
    <s v="Furniture"/>
    <x v="1"/>
    <n v="184.75200000000001"/>
    <n v="-20.784600000000012"/>
    <n v="-0.1125"/>
    <n v="2"/>
  </r>
  <r>
    <x v="980"/>
    <d v="2014-02-24T00:00:00"/>
    <x v="2"/>
    <x v="1"/>
    <x v="1"/>
    <s v="Office Supplies"/>
    <x v="10"/>
    <n v="12.96"/>
    <n v="6.2208000000000006"/>
    <n v="0.48"/>
    <n v="4"/>
  </r>
  <r>
    <x v="440"/>
    <d v="2016-05-06T00:00:00"/>
    <x v="0"/>
    <x v="5"/>
    <x v="2"/>
    <s v="Furniture"/>
    <x v="1"/>
    <n v="366.74399999999997"/>
    <n v="-110.02320000000003"/>
    <n v="-0.3"/>
    <n v="4"/>
  </r>
  <r>
    <x v="387"/>
    <d v="2016-03-12T00:00:00"/>
    <x v="2"/>
    <x v="5"/>
    <x v="2"/>
    <s v="Office Supplies"/>
    <x v="8"/>
    <n v="8.8559999999999981"/>
    <n v="-14.169600000000003"/>
    <n v="-1.6"/>
    <n v="4"/>
  </r>
  <r>
    <x v="387"/>
    <d v="2016-03-12T00:00:00"/>
    <x v="2"/>
    <x v="5"/>
    <x v="2"/>
    <s v="Technology"/>
    <x v="11"/>
    <n v="27.96"/>
    <n v="8.3880000000000035"/>
    <n v="0.3"/>
    <n v="4"/>
  </r>
  <r>
    <x v="387"/>
    <d v="2016-03-12T00:00:00"/>
    <x v="2"/>
    <x v="5"/>
    <x v="2"/>
    <s v="Office Supplies"/>
    <x v="12"/>
    <n v="146.352"/>
    <n v="49.393799999999992"/>
    <n v="0.33750000000000002"/>
    <n v="4"/>
  </r>
  <r>
    <x v="555"/>
    <d v="2015-12-14T00:00:00"/>
    <x v="0"/>
    <x v="12"/>
    <x v="2"/>
    <s v="Technology"/>
    <x v="11"/>
    <n v="175.23"/>
    <n v="61.330500000000001"/>
    <n v="0.35"/>
    <n v="3"/>
  </r>
  <r>
    <x v="555"/>
    <d v="2015-12-14T00:00:00"/>
    <x v="0"/>
    <x v="12"/>
    <x v="2"/>
    <s v="Technology"/>
    <x v="7"/>
    <n v="125.99"/>
    <n v="31.497500000000002"/>
    <n v="0.25"/>
    <n v="3"/>
  </r>
  <r>
    <x v="555"/>
    <d v="2015-12-14T00:00:00"/>
    <x v="0"/>
    <x v="12"/>
    <x v="2"/>
    <s v="Office Supplies"/>
    <x v="8"/>
    <n v="23"/>
    <n v="10.35"/>
    <n v="0.45"/>
    <n v="3"/>
  </r>
  <r>
    <x v="596"/>
    <d v="2016-12-26T00:00:00"/>
    <x v="0"/>
    <x v="15"/>
    <x v="3"/>
    <s v="Office Supplies"/>
    <x v="8"/>
    <n v="25.584000000000003"/>
    <n v="8.9543999999999997"/>
    <n v="0.35"/>
    <n v="4"/>
  </r>
  <r>
    <x v="1056"/>
    <d v="2016-02-08T00:00:00"/>
    <x v="1"/>
    <x v="5"/>
    <x v="2"/>
    <s v="Furniture"/>
    <x v="5"/>
    <n v="73.784000000000006"/>
    <n v="-77.473200000000006"/>
    <n v="-1.05"/>
    <n v="6"/>
  </r>
  <r>
    <x v="929"/>
    <d v="2017-06-09T00:00:00"/>
    <x v="1"/>
    <x v="2"/>
    <x v="0"/>
    <s v="Office Supplies"/>
    <x v="10"/>
    <n v="20.736000000000004"/>
    <n v="7.2576000000000001"/>
    <n v="0.35"/>
    <n v="4"/>
  </r>
  <r>
    <x v="291"/>
    <d v="2015-08-26T00:00:00"/>
    <x v="1"/>
    <x v="0"/>
    <x v="0"/>
    <s v="Office Supplies"/>
    <x v="6"/>
    <n v="17.52"/>
    <n v="8.2343999999999991"/>
    <n v="0.47"/>
    <n v="5"/>
  </r>
  <r>
    <x v="291"/>
    <d v="2015-08-26T00:00:00"/>
    <x v="1"/>
    <x v="0"/>
    <x v="0"/>
    <s v="Office Supplies"/>
    <x v="6"/>
    <n v="35.76"/>
    <n v="10.0128"/>
    <n v="0.28000000000000003"/>
    <n v="5"/>
  </r>
  <r>
    <x v="281"/>
    <d v="2016-04-11T00:00:00"/>
    <x v="0"/>
    <x v="15"/>
    <x v="3"/>
    <s v="Office Supplies"/>
    <x v="6"/>
    <n v="3.64"/>
    <n v="0.98280000000000012"/>
    <n v="0.27"/>
    <n v="4"/>
  </r>
  <r>
    <x v="400"/>
    <d v="2017-06-07T00:00:00"/>
    <x v="0"/>
    <x v="5"/>
    <x v="2"/>
    <s v="Furniture"/>
    <x v="5"/>
    <n v="30.336000000000006"/>
    <n v="-17.443199999999997"/>
    <n v="-0.57499999999999996"/>
    <n v="3"/>
  </r>
  <r>
    <x v="769"/>
    <d v="2017-12-10T00:00:00"/>
    <x v="0"/>
    <x v="30"/>
    <x v="3"/>
    <s v="Furniture"/>
    <x v="5"/>
    <n v="12.99"/>
    <n v="1.5587999999999997"/>
    <n v="0.12"/>
    <n v="6"/>
  </r>
  <r>
    <x v="769"/>
    <d v="2017-12-10T00:00:00"/>
    <x v="0"/>
    <x v="30"/>
    <x v="3"/>
    <s v="Furniture"/>
    <x v="1"/>
    <n v="182.22"/>
    <n v="45.555000000000007"/>
    <n v="0.25"/>
    <n v="6"/>
  </r>
  <r>
    <x v="769"/>
    <d v="2017-12-10T00:00:00"/>
    <x v="0"/>
    <x v="30"/>
    <x v="3"/>
    <s v="Furniture"/>
    <x v="1"/>
    <n v="302.94"/>
    <n v="18.176399999999973"/>
    <n v="5.9999999999999901E-2"/>
    <n v="6"/>
  </r>
  <r>
    <x v="383"/>
    <d v="2016-01-15T00:00:00"/>
    <x v="2"/>
    <x v="24"/>
    <x v="3"/>
    <s v="Furniture"/>
    <x v="5"/>
    <n v="54.992000000000004"/>
    <n v="8.9361999999999959"/>
    <n v="0.16250000000000001"/>
    <n v="4"/>
  </r>
  <r>
    <x v="178"/>
    <d v="2016-04-07T00:00:00"/>
    <x v="1"/>
    <x v="6"/>
    <x v="2"/>
    <s v="Technology"/>
    <x v="7"/>
    <n v="12.99"/>
    <n v="0.25980000000000025"/>
    <n v="0.02"/>
    <n v="6"/>
  </r>
  <r>
    <x v="296"/>
    <d v="2017-09-25T00:00:00"/>
    <x v="0"/>
    <x v="1"/>
    <x v="1"/>
    <s v="Office Supplies"/>
    <x v="10"/>
    <n v="55.86"/>
    <n v="27.93"/>
    <n v="0.5"/>
    <n v="4"/>
  </r>
  <r>
    <x v="633"/>
    <d v="2017-03-16T00:00:00"/>
    <x v="0"/>
    <x v="24"/>
    <x v="3"/>
    <s v="Technology"/>
    <x v="7"/>
    <n v="44.375999999999998"/>
    <n v="-7.3960000000000043"/>
    <n v="-0.16666666666666699"/>
    <n v="0"/>
  </r>
  <r>
    <x v="633"/>
    <d v="2017-03-16T00:00:00"/>
    <x v="0"/>
    <x v="24"/>
    <x v="3"/>
    <s v="Furniture"/>
    <x v="5"/>
    <n v="51.264000000000003"/>
    <n v="7.6895999999999933"/>
    <n v="0.15"/>
    <n v="0"/>
  </r>
  <r>
    <x v="633"/>
    <d v="2017-03-16T00:00:00"/>
    <x v="0"/>
    <x v="24"/>
    <x v="3"/>
    <s v="Office Supplies"/>
    <x v="8"/>
    <n v="5.1930000000000005"/>
    <n v="-3.4619999999999997"/>
    <n v="-0.66666666666666596"/>
    <n v="0"/>
  </r>
  <r>
    <x v="633"/>
    <d v="2017-03-16T00:00:00"/>
    <x v="0"/>
    <x v="24"/>
    <x v="3"/>
    <s v="Technology"/>
    <x v="11"/>
    <n v="159.98400000000001"/>
    <n v="43.995600000000003"/>
    <n v="0.27500000000000002"/>
    <n v="0"/>
  </r>
  <r>
    <x v="633"/>
    <d v="2017-03-16T00:00:00"/>
    <x v="0"/>
    <x v="24"/>
    <x v="3"/>
    <s v="Office Supplies"/>
    <x v="4"/>
    <n v="54.224000000000004"/>
    <n v="3.3889999999999993"/>
    <n v="6.25E-2"/>
    <n v="0"/>
  </r>
  <r>
    <x v="468"/>
    <d v="2017-11-17T00:00:00"/>
    <x v="2"/>
    <x v="1"/>
    <x v="1"/>
    <s v="Furniture"/>
    <x v="1"/>
    <n v="241.42399999999998"/>
    <n v="-36.213599999999985"/>
    <n v="-0.15"/>
    <n v="7"/>
  </r>
  <r>
    <x v="885"/>
    <d v="2016-12-06T00:00:00"/>
    <x v="0"/>
    <x v="12"/>
    <x v="2"/>
    <s v="Office Supplies"/>
    <x v="10"/>
    <n v="33.36"/>
    <n v="16.68"/>
    <n v="0.5"/>
    <n v="6"/>
  </r>
  <r>
    <x v="885"/>
    <d v="2016-12-06T00:00:00"/>
    <x v="0"/>
    <x v="12"/>
    <x v="2"/>
    <s v="Office Supplies"/>
    <x v="10"/>
    <n v="13.76"/>
    <n v="6.3295999999999992"/>
    <n v="0.46"/>
    <n v="6"/>
  </r>
  <r>
    <x v="885"/>
    <d v="2016-12-06T00:00:00"/>
    <x v="0"/>
    <x v="12"/>
    <x v="2"/>
    <s v="Office Supplies"/>
    <x v="4"/>
    <n v="496.86"/>
    <n v="24.842999999999947"/>
    <n v="4.9999999999999899E-2"/>
    <n v="6"/>
  </r>
  <r>
    <x v="885"/>
    <d v="2016-12-06T00:00:00"/>
    <x v="0"/>
    <x v="12"/>
    <x v="2"/>
    <s v="Furniture"/>
    <x v="1"/>
    <n v="389.97"/>
    <n v="35.097300000000004"/>
    <n v="0.09"/>
    <n v="6"/>
  </r>
  <r>
    <x v="1004"/>
    <d v="2015-01-15T00:00:00"/>
    <x v="1"/>
    <x v="32"/>
    <x v="0"/>
    <s v="Office Supplies"/>
    <x v="2"/>
    <n v="9.82"/>
    <n v="4.8117999999999999"/>
    <n v="0.49"/>
    <n v="2"/>
  </r>
  <r>
    <x v="1174"/>
    <d v="2014-05-20T00:00:00"/>
    <x v="0"/>
    <x v="1"/>
    <x v="1"/>
    <s v="Technology"/>
    <x v="11"/>
    <n v="56.400000000000006"/>
    <n v="3.3840000000000003"/>
    <n v="0.06"/>
    <n v="4"/>
  </r>
  <r>
    <x v="722"/>
    <d v="2015-06-11T00:00:00"/>
    <x v="2"/>
    <x v="9"/>
    <x v="3"/>
    <s v="Office Supplies"/>
    <x v="8"/>
    <n v="18.312000000000001"/>
    <n v="-12.207999999999995"/>
    <n v="-0.66666666666666596"/>
    <n v="4"/>
  </r>
  <r>
    <x v="722"/>
    <d v="2015-06-11T00:00:00"/>
    <x v="2"/>
    <x v="9"/>
    <x v="3"/>
    <s v="Office Supplies"/>
    <x v="10"/>
    <n v="25.920000000000005"/>
    <n v="9.0719999999999992"/>
    <n v="0.35"/>
    <n v="4"/>
  </r>
  <r>
    <x v="722"/>
    <d v="2015-06-11T00:00:00"/>
    <x v="2"/>
    <x v="9"/>
    <x v="3"/>
    <s v="Office Supplies"/>
    <x v="6"/>
    <n v="8.016"/>
    <n v="1.0019999999999993"/>
    <n v="0.125"/>
    <n v="4"/>
  </r>
  <r>
    <x v="631"/>
    <d v="2017-03-13T00:00:00"/>
    <x v="0"/>
    <x v="1"/>
    <x v="1"/>
    <s v="Technology"/>
    <x v="16"/>
    <n v="479.98400000000004"/>
    <n v="59.997999999999962"/>
    <n v="0.125"/>
    <n v="4"/>
  </r>
  <r>
    <x v="631"/>
    <d v="2017-03-13T00:00:00"/>
    <x v="0"/>
    <x v="1"/>
    <x v="1"/>
    <s v="Office Supplies"/>
    <x v="8"/>
    <n v="30.84"/>
    <n v="9.6374999999999993"/>
    <n v="0.3125"/>
    <n v="4"/>
  </r>
  <r>
    <x v="937"/>
    <d v="2015-12-23T00:00:00"/>
    <x v="1"/>
    <x v="9"/>
    <x v="3"/>
    <s v="Office Supplies"/>
    <x v="4"/>
    <n v="33.568000000000005"/>
    <n v="1.6783999999999981"/>
    <n v="4.9999999999999899E-2"/>
    <n v="1"/>
  </r>
  <r>
    <x v="937"/>
    <d v="2015-12-23T00:00:00"/>
    <x v="1"/>
    <x v="9"/>
    <x v="3"/>
    <s v="Furniture"/>
    <x v="1"/>
    <n v="422.62499999999994"/>
    <n v="0"/>
    <n v="0"/>
    <n v="1"/>
  </r>
  <r>
    <x v="908"/>
    <d v="2014-08-11T00:00:00"/>
    <x v="0"/>
    <x v="15"/>
    <x v="3"/>
    <s v="Technology"/>
    <x v="11"/>
    <n v="199.98"/>
    <n v="83.991600000000005"/>
    <n v="0.42"/>
    <n v="5"/>
  </r>
  <r>
    <x v="1196"/>
    <d v="2016-03-31T00:00:00"/>
    <x v="1"/>
    <x v="32"/>
    <x v="0"/>
    <s v="Furniture"/>
    <x v="5"/>
    <n v="20.239999999999998"/>
    <n v="8.7032000000000007"/>
    <n v="0.43"/>
    <n v="4"/>
  </r>
  <r>
    <x v="1196"/>
    <d v="2016-03-31T00:00:00"/>
    <x v="1"/>
    <x v="32"/>
    <x v="0"/>
    <s v="Furniture"/>
    <x v="5"/>
    <n v="39.92"/>
    <n v="11.177600000000002"/>
    <n v="0.28000000000000003"/>
    <n v="4"/>
  </r>
  <r>
    <x v="1196"/>
    <d v="2016-03-31T00:00:00"/>
    <x v="1"/>
    <x v="32"/>
    <x v="0"/>
    <s v="Office Supplies"/>
    <x v="8"/>
    <n v="32.54"/>
    <n v="15.944599999999998"/>
    <n v="0.49"/>
    <n v="4"/>
  </r>
  <r>
    <x v="901"/>
    <d v="2015-12-10T00:00:00"/>
    <x v="1"/>
    <x v="1"/>
    <x v="1"/>
    <s v="Technology"/>
    <x v="11"/>
    <n v="39"/>
    <n v="17.549999999999997"/>
    <n v="0.45"/>
    <n v="5"/>
  </r>
  <r>
    <x v="901"/>
    <d v="2015-12-10T00:00:00"/>
    <x v="1"/>
    <x v="1"/>
    <x v="1"/>
    <s v="Office Supplies"/>
    <x v="2"/>
    <n v="12.6"/>
    <n v="6.048"/>
    <n v="0.48"/>
    <n v="5"/>
  </r>
  <r>
    <x v="861"/>
    <d v="2015-09-12T00:00:00"/>
    <x v="1"/>
    <x v="22"/>
    <x v="1"/>
    <s v="Furniture"/>
    <x v="5"/>
    <n v="24.64"/>
    <n v="4.0039999999999978"/>
    <n v="0.16250000000000001"/>
    <n v="1"/>
  </r>
  <r>
    <x v="789"/>
    <d v="2015-07-24T00:00:00"/>
    <x v="1"/>
    <x v="5"/>
    <x v="2"/>
    <s v="Office Supplies"/>
    <x v="2"/>
    <n v="6.2640000000000002"/>
    <n v="2.0358000000000001"/>
    <n v="0.32500000000000001"/>
    <n v="7"/>
  </r>
  <r>
    <x v="789"/>
    <d v="2015-07-24T00:00:00"/>
    <x v="1"/>
    <x v="5"/>
    <x v="2"/>
    <s v="Office Supplies"/>
    <x v="13"/>
    <n v="14.432"/>
    <n v="3.4276000000000004"/>
    <n v="0.23749999999999999"/>
    <n v="7"/>
  </r>
  <r>
    <x v="992"/>
    <d v="2014-06-03T00:00:00"/>
    <x v="1"/>
    <x v="10"/>
    <x v="2"/>
    <s v="Technology"/>
    <x v="16"/>
    <n v="719.97600000000011"/>
    <n v="134.99549999999999"/>
    <n v="0.1875"/>
    <n v="4"/>
  </r>
  <r>
    <x v="38"/>
    <d v="2017-11-20T00:00:00"/>
    <x v="0"/>
    <x v="19"/>
    <x v="0"/>
    <s v="Technology"/>
    <x v="11"/>
    <n v="239.92"/>
    <n v="23.99199999999999"/>
    <n v="0.1"/>
    <n v="7"/>
  </r>
  <r>
    <x v="10"/>
    <d v="2016-12-11T00:00:00"/>
    <x v="0"/>
    <x v="17"/>
    <x v="0"/>
    <s v="Furniture"/>
    <x v="3"/>
    <n v="1056.8599999999999"/>
    <n v="158.52899999999994"/>
    <n v="0.15"/>
    <n v="2"/>
  </r>
  <r>
    <x v="204"/>
    <d v="2015-03-22T00:00:00"/>
    <x v="0"/>
    <x v="2"/>
    <x v="0"/>
    <s v="Technology"/>
    <x v="11"/>
    <n v="447.94399999999996"/>
    <n v="89.588799999999992"/>
    <n v="0.2"/>
    <n v="0"/>
  </r>
  <r>
    <x v="204"/>
    <d v="2015-03-22T00:00:00"/>
    <x v="0"/>
    <x v="2"/>
    <x v="0"/>
    <s v="Office Supplies"/>
    <x v="4"/>
    <n v="150.40799999999999"/>
    <n v="-33.841799999999999"/>
    <n v="-0.22500000000000001"/>
    <n v="0"/>
  </r>
  <r>
    <x v="443"/>
    <d v="2016-12-26T00:00:00"/>
    <x v="1"/>
    <x v="5"/>
    <x v="2"/>
    <s v="Technology"/>
    <x v="7"/>
    <n v="453.57600000000002"/>
    <n v="39.687899999999985"/>
    <n v="8.7499999999999994E-2"/>
    <n v="3"/>
  </r>
  <r>
    <x v="443"/>
    <d v="2016-12-26T00:00:00"/>
    <x v="1"/>
    <x v="5"/>
    <x v="2"/>
    <s v="Office Supplies"/>
    <x v="2"/>
    <n v="45.36"/>
    <n v="14.741999999999997"/>
    <n v="0.32500000000000001"/>
    <n v="3"/>
  </r>
  <r>
    <x v="443"/>
    <d v="2016-12-26T00:00:00"/>
    <x v="1"/>
    <x v="5"/>
    <x v="2"/>
    <s v="Technology"/>
    <x v="7"/>
    <n v="287.88"/>
    <n v="35.984999999999999"/>
    <n v="0.125"/>
    <n v="3"/>
  </r>
  <r>
    <x v="443"/>
    <d v="2016-12-26T00:00:00"/>
    <x v="1"/>
    <x v="5"/>
    <x v="2"/>
    <s v="Technology"/>
    <x v="7"/>
    <n v="131.88000000000002"/>
    <n v="14.836499999999987"/>
    <n v="0.1125"/>
    <n v="3"/>
  </r>
  <r>
    <x v="443"/>
    <d v="2016-12-26T00:00:00"/>
    <x v="1"/>
    <x v="5"/>
    <x v="2"/>
    <s v="Furniture"/>
    <x v="5"/>
    <n v="2.3280000000000003"/>
    <n v="-0.75660000000000016"/>
    <n v="-0.32500000000000001"/>
    <n v="3"/>
  </r>
  <r>
    <x v="1197"/>
    <d v="2016-04-06T00:00:00"/>
    <x v="1"/>
    <x v="6"/>
    <x v="2"/>
    <s v="Furniture"/>
    <x v="1"/>
    <n v="1454.9"/>
    <n v="378.274"/>
    <n v="0.26"/>
    <n v="4"/>
  </r>
  <r>
    <x v="504"/>
    <d v="2017-05-04T00:00:00"/>
    <x v="2"/>
    <x v="2"/>
    <x v="0"/>
    <s v="Office Supplies"/>
    <x v="8"/>
    <n v="4.8420000000000005"/>
    <n v="-3.5507999999999988"/>
    <n v="-0.73333333333333295"/>
    <n v="4"/>
  </r>
  <r>
    <x v="504"/>
    <d v="2017-05-04T00:00:00"/>
    <x v="2"/>
    <x v="2"/>
    <x v="0"/>
    <s v="Furniture"/>
    <x v="5"/>
    <n v="220.70400000000001"/>
    <n v="-8.2764000000000379"/>
    <n v="-3.75000000000002E-2"/>
    <n v="4"/>
  </r>
  <r>
    <x v="1019"/>
    <d v="2016-11-18T00:00:00"/>
    <x v="0"/>
    <x v="5"/>
    <x v="2"/>
    <s v="Technology"/>
    <x v="7"/>
    <n v="67.176000000000002"/>
    <n v="6.7175999999999974"/>
    <n v="0.1"/>
    <n v="1"/>
  </r>
  <r>
    <x v="1019"/>
    <d v="2016-11-18T00:00:00"/>
    <x v="0"/>
    <x v="5"/>
    <x v="2"/>
    <s v="Office Supplies"/>
    <x v="10"/>
    <n v="15.231999999999999"/>
    <n v="5.5215999999999994"/>
    <n v="0.36249999999999999"/>
    <n v="1"/>
  </r>
  <r>
    <x v="338"/>
    <d v="2016-11-12T00:00:00"/>
    <x v="0"/>
    <x v="24"/>
    <x v="3"/>
    <s v="Office Supplies"/>
    <x v="10"/>
    <n v="31.104000000000006"/>
    <n v="10.8864"/>
    <n v="0.35"/>
    <n v="2"/>
  </r>
  <r>
    <x v="409"/>
    <d v="2016-12-12T00:00:00"/>
    <x v="1"/>
    <x v="15"/>
    <x v="3"/>
    <s v="Office Supplies"/>
    <x v="8"/>
    <n v="968.74400000000014"/>
    <n v="314.84180000000003"/>
    <n v="0.32500000000000001"/>
    <n v="6"/>
  </r>
  <r>
    <x v="409"/>
    <d v="2016-12-12T00:00:00"/>
    <x v="1"/>
    <x v="15"/>
    <x v="3"/>
    <s v="Office Supplies"/>
    <x v="8"/>
    <n v="222.35199999999998"/>
    <n v="77.823200000000014"/>
    <n v="0.35"/>
    <n v="6"/>
  </r>
  <r>
    <x v="409"/>
    <d v="2016-12-12T00:00:00"/>
    <x v="1"/>
    <x v="15"/>
    <x v="3"/>
    <s v="Technology"/>
    <x v="16"/>
    <n v="479.98400000000004"/>
    <n v="89.996999999999986"/>
    <n v="0.1875"/>
    <n v="6"/>
  </r>
  <r>
    <x v="1015"/>
    <d v="2016-04-03T00:00:00"/>
    <x v="2"/>
    <x v="5"/>
    <x v="2"/>
    <s v="Office Supplies"/>
    <x v="10"/>
    <n v="10.272000000000002"/>
    <n v="3.2099999999999982"/>
    <n v="0.3125"/>
    <n v="0"/>
  </r>
  <r>
    <x v="683"/>
    <d v="2014-12-02T00:00:00"/>
    <x v="0"/>
    <x v="5"/>
    <x v="2"/>
    <s v="Technology"/>
    <x v="15"/>
    <n v="998.84999999999991"/>
    <n v="-199.7700000000001"/>
    <n v="-0.2"/>
    <n v="4"/>
  </r>
  <r>
    <x v="1182"/>
    <d v="2015-10-22T00:00:00"/>
    <x v="0"/>
    <x v="15"/>
    <x v="3"/>
    <s v="Office Supplies"/>
    <x v="10"/>
    <n v="24.56"/>
    <n v="11.543199999999999"/>
    <n v="0.47"/>
    <n v="2"/>
  </r>
  <r>
    <x v="111"/>
    <d v="2014-09-19T00:00:00"/>
    <x v="2"/>
    <x v="1"/>
    <x v="1"/>
    <s v="Office Supplies"/>
    <x v="13"/>
    <n v="5.67"/>
    <n v="0.11340000000000017"/>
    <n v="0.02"/>
    <n v="0"/>
  </r>
  <r>
    <x v="151"/>
    <d v="2017-08-30T00:00:00"/>
    <x v="0"/>
    <x v="2"/>
    <x v="0"/>
    <s v="Office Supplies"/>
    <x v="9"/>
    <n v="14.336000000000002"/>
    <n v="0.89599999999999991"/>
    <n v="6.25E-2"/>
    <n v="3"/>
  </r>
  <r>
    <x v="445"/>
    <d v="2017-07-04T00:00:00"/>
    <x v="0"/>
    <x v="38"/>
    <x v="3"/>
    <s v="Furniture"/>
    <x v="5"/>
    <n v="102.3"/>
    <n v="26.597999999999999"/>
    <n v="0.26"/>
    <n v="1"/>
  </r>
  <r>
    <x v="66"/>
    <d v="2017-12-26T00:00:00"/>
    <x v="0"/>
    <x v="11"/>
    <x v="2"/>
    <s v="Furniture"/>
    <x v="3"/>
    <n v="607.52"/>
    <n v="97.203200000000038"/>
    <n v="0.16"/>
    <n v="4"/>
  </r>
  <r>
    <x v="66"/>
    <d v="2017-12-26T00:00:00"/>
    <x v="0"/>
    <x v="11"/>
    <x v="2"/>
    <s v="Office Supplies"/>
    <x v="4"/>
    <n v="31.16"/>
    <n v="7.7899999999999991"/>
    <n v="0.25"/>
    <n v="4"/>
  </r>
  <r>
    <x v="797"/>
    <d v="2017-01-02T00:00:00"/>
    <x v="0"/>
    <x v="0"/>
    <x v="0"/>
    <s v="Office Supplies"/>
    <x v="2"/>
    <n v="2.61"/>
    <n v="1.2005999999999999"/>
    <n v="0.46"/>
    <n v="6"/>
  </r>
  <r>
    <x v="671"/>
    <d v="2014-05-22T00:00:00"/>
    <x v="1"/>
    <x v="5"/>
    <x v="2"/>
    <s v="Furniture"/>
    <x v="5"/>
    <n v="10.332000000000001"/>
    <n v="-5.9408999999999992"/>
    <n v="-0.57499999999999996"/>
    <n v="2"/>
  </r>
  <r>
    <x v="671"/>
    <d v="2014-05-22T00:00:00"/>
    <x v="1"/>
    <x v="5"/>
    <x v="2"/>
    <s v="Office Supplies"/>
    <x v="10"/>
    <n v="10.368000000000002"/>
    <n v="3.6288"/>
    <n v="0.35"/>
    <n v="2"/>
  </r>
  <r>
    <x v="671"/>
    <d v="2014-05-22T00:00:00"/>
    <x v="1"/>
    <x v="5"/>
    <x v="2"/>
    <s v="Technology"/>
    <x v="11"/>
    <n v="20.784000000000002"/>
    <n v="-3.6372000000000027"/>
    <n v="-0.17499999999999999"/>
    <n v="2"/>
  </r>
  <r>
    <x v="671"/>
    <d v="2014-05-22T00:00:00"/>
    <x v="1"/>
    <x v="5"/>
    <x v="2"/>
    <s v="Office Supplies"/>
    <x v="4"/>
    <n v="66.959999999999994"/>
    <n v="-13.392000000000003"/>
    <n v="-0.2"/>
    <n v="2"/>
  </r>
  <r>
    <x v="519"/>
    <d v="2014-02-08T00:00:00"/>
    <x v="1"/>
    <x v="1"/>
    <x v="1"/>
    <s v="Office Supplies"/>
    <x v="8"/>
    <n v="17.248000000000001"/>
    <n v="6.0367999999999986"/>
    <n v="0.35"/>
    <n v="4"/>
  </r>
  <r>
    <x v="34"/>
    <d v="2017-12-15T00:00:00"/>
    <x v="0"/>
    <x v="9"/>
    <x v="3"/>
    <s v="Office Supplies"/>
    <x v="8"/>
    <n v="11.088000000000003"/>
    <n v="-8.1311999999999998"/>
    <n v="-0.73333333333333295"/>
    <n v="6"/>
  </r>
  <r>
    <x v="497"/>
    <d v="2017-07-18T00:00:00"/>
    <x v="1"/>
    <x v="1"/>
    <x v="1"/>
    <s v="Technology"/>
    <x v="11"/>
    <n v="1287.45"/>
    <n v="244.61549999999988"/>
    <n v="0.19"/>
    <n v="7"/>
  </r>
  <r>
    <x v="497"/>
    <d v="2017-07-18T00:00:00"/>
    <x v="1"/>
    <x v="1"/>
    <x v="1"/>
    <s v="Office Supplies"/>
    <x v="9"/>
    <n v="168.1"/>
    <n v="43.705999999999996"/>
    <n v="0.26"/>
    <n v="7"/>
  </r>
  <r>
    <x v="1060"/>
    <d v="2015-05-22T00:00:00"/>
    <x v="1"/>
    <x v="9"/>
    <x v="3"/>
    <s v="Office Supplies"/>
    <x v="4"/>
    <n v="51.967999999999996"/>
    <n v="-10.393600000000001"/>
    <n v="-0.2"/>
    <n v="7"/>
  </r>
  <r>
    <x v="926"/>
    <d v="2017-02-01T00:00:00"/>
    <x v="0"/>
    <x v="9"/>
    <x v="3"/>
    <s v="Office Supplies"/>
    <x v="6"/>
    <n v="4.7679999999999998"/>
    <n v="0.47680000000000011"/>
    <n v="0.1"/>
    <n v="3"/>
  </r>
  <r>
    <x v="365"/>
    <d v="2017-10-01T00:00:00"/>
    <x v="1"/>
    <x v="15"/>
    <x v="3"/>
    <s v="Office Supplies"/>
    <x v="12"/>
    <n v="7.98"/>
    <n v="3.9102000000000006"/>
    <n v="0.49"/>
    <n v="2"/>
  </r>
  <r>
    <x v="756"/>
    <d v="2017-04-26T00:00:00"/>
    <x v="0"/>
    <x v="22"/>
    <x v="1"/>
    <s v="Office Supplies"/>
    <x v="12"/>
    <n v="18.687999999999999"/>
    <n v="7.008"/>
    <n v="0.375"/>
    <n v="3"/>
  </r>
  <r>
    <x v="756"/>
    <d v="2017-04-26T00:00:00"/>
    <x v="0"/>
    <x v="22"/>
    <x v="1"/>
    <s v="Furniture"/>
    <x v="5"/>
    <n v="11.664000000000001"/>
    <n v="3.3534000000000006"/>
    <n v="0.28749999999999998"/>
    <n v="3"/>
  </r>
  <r>
    <x v="45"/>
    <d v="2017-11-13T00:00:00"/>
    <x v="2"/>
    <x v="2"/>
    <x v="0"/>
    <s v="Technology"/>
    <x v="11"/>
    <n v="191.976"/>
    <n v="38.395199999999988"/>
    <n v="0.2"/>
    <n v="4"/>
  </r>
  <r>
    <x v="45"/>
    <d v="2017-11-13T00:00:00"/>
    <x v="2"/>
    <x v="2"/>
    <x v="0"/>
    <s v="Technology"/>
    <x v="7"/>
    <n v="499.16800000000006"/>
    <n v="31.197999999999993"/>
    <n v="6.25E-2"/>
    <n v="4"/>
  </r>
  <r>
    <x v="952"/>
    <d v="2014-05-07T00:00:00"/>
    <x v="1"/>
    <x v="17"/>
    <x v="0"/>
    <s v="Office Supplies"/>
    <x v="8"/>
    <n v="11.88"/>
    <n v="5.3460000000000001"/>
    <n v="0.45"/>
    <n v="2"/>
  </r>
  <r>
    <x v="952"/>
    <d v="2014-05-07T00:00:00"/>
    <x v="1"/>
    <x v="17"/>
    <x v="0"/>
    <s v="Office Supplies"/>
    <x v="10"/>
    <n v="35.44"/>
    <n v="16.656799999999997"/>
    <n v="0.47"/>
    <n v="2"/>
  </r>
  <r>
    <x v="189"/>
    <d v="2016-10-31T00:00:00"/>
    <x v="2"/>
    <x v="1"/>
    <x v="1"/>
    <s v="Office Supplies"/>
    <x v="8"/>
    <n v="67.13600000000001"/>
    <n v="25.175999999999998"/>
    <n v="0.375"/>
    <n v="4"/>
  </r>
  <r>
    <x v="35"/>
    <d v="2014-12-01T00:00:00"/>
    <x v="1"/>
    <x v="1"/>
    <x v="1"/>
    <s v="Office Supplies"/>
    <x v="8"/>
    <n v="4.32"/>
    <n v="1.512"/>
    <n v="0.35"/>
    <n v="5"/>
  </r>
  <r>
    <x v="35"/>
    <d v="2014-12-01T00:00:00"/>
    <x v="1"/>
    <x v="1"/>
    <x v="1"/>
    <s v="Office Supplies"/>
    <x v="10"/>
    <n v="14.940000000000001"/>
    <n v="7.0218000000000007"/>
    <n v="0.47"/>
    <n v="5"/>
  </r>
  <r>
    <x v="35"/>
    <d v="2014-12-01T00:00:00"/>
    <x v="1"/>
    <x v="1"/>
    <x v="1"/>
    <s v="Office Supplies"/>
    <x v="9"/>
    <n v="40.54"/>
    <n v="11.351200000000002"/>
    <n v="0.28000000000000003"/>
    <n v="5"/>
  </r>
  <r>
    <x v="35"/>
    <d v="2014-12-01T00:00:00"/>
    <x v="1"/>
    <x v="1"/>
    <x v="1"/>
    <s v="Office Supplies"/>
    <x v="8"/>
    <n v="7.3120000000000012"/>
    <n v="2.5591999999999997"/>
    <n v="0.35"/>
    <n v="5"/>
  </r>
  <r>
    <x v="520"/>
    <d v="2014-12-31T00:00:00"/>
    <x v="2"/>
    <x v="33"/>
    <x v="1"/>
    <s v="Technology"/>
    <x v="7"/>
    <n v="475.94400000000002"/>
    <n v="59.492999999999952"/>
    <n v="0.125"/>
    <n v="0"/>
  </r>
  <r>
    <x v="835"/>
    <d v="2016-01-08T00:00:00"/>
    <x v="1"/>
    <x v="5"/>
    <x v="2"/>
    <s v="Technology"/>
    <x v="11"/>
    <n v="30.080000000000002"/>
    <n v="-5.2640000000000002"/>
    <n v="-0.17499999999999999"/>
    <n v="5"/>
  </r>
  <r>
    <x v="835"/>
    <d v="2016-01-08T00:00:00"/>
    <x v="1"/>
    <x v="5"/>
    <x v="2"/>
    <s v="Technology"/>
    <x v="11"/>
    <n v="165.60000000000002"/>
    <n v="-6.2100000000000151"/>
    <n v="-3.7500000000000103E-2"/>
    <n v="5"/>
  </r>
  <r>
    <x v="835"/>
    <d v="2016-01-08T00:00:00"/>
    <x v="1"/>
    <x v="5"/>
    <x v="2"/>
    <s v="Technology"/>
    <x v="7"/>
    <n v="180.96"/>
    <n v="13.571999999999996"/>
    <n v="7.4999999999999997E-2"/>
    <n v="5"/>
  </r>
  <r>
    <x v="238"/>
    <d v="2017-08-22T00:00:00"/>
    <x v="0"/>
    <x v="31"/>
    <x v="3"/>
    <s v="Technology"/>
    <x v="11"/>
    <n v="23.18"/>
    <n v="7.6493999999999982"/>
    <n v="0.33"/>
    <n v="4"/>
  </r>
  <r>
    <x v="611"/>
    <d v="2014-06-09T00:00:00"/>
    <x v="0"/>
    <x v="15"/>
    <x v="3"/>
    <s v="Furniture"/>
    <x v="5"/>
    <n v="56.96"/>
    <n v="21.075200000000002"/>
    <n v="0.37"/>
    <n v="5"/>
  </r>
  <r>
    <x v="611"/>
    <d v="2014-06-09T00:00:00"/>
    <x v="0"/>
    <x v="15"/>
    <x v="3"/>
    <s v="Office Supplies"/>
    <x v="9"/>
    <n v="15.56"/>
    <n v="4.0456000000000003"/>
    <n v="0.26"/>
    <n v="5"/>
  </r>
  <r>
    <x v="611"/>
    <d v="2014-06-09T00:00:00"/>
    <x v="0"/>
    <x v="15"/>
    <x v="3"/>
    <s v="Furniture"/>
    <x v="0"/>
    <n v="353.56799999999998"/>
    <n v="-44.196000000000026"/>
    <n v="-0.125"/>
    <n v="5"/>
  </r>
  <r>
    <x v="611"/>
    <d v="2014-06-09T00:00:00"/>
    <x v="0"/>
    <x v="15"/>
    <x v="3"/>
    <s v="Furniture"/>
    <x v="5"/>
    <n v="13.96"/>
    <n v="6.7008000000000001"/>
    <n v="0.48"/>
    <n v="5"/>
  </r>
  <r>
    <x v="38"/>
    <d v="2017-11-17T00:00:00"/>
    <x v="0"/>
    <x v="1"/>
    <x v="1"/>
    <s v="Technology"/>
    <x v="11"/>
    <n v="82.95"/>
    <n v="29.032499999999999"/>
    <n v="0.35"/>
    <n v="4"/>
  </r>
  <r>
    <x v="1198"/>
    <d v="2016-02-01T00:00:00"/>
    <x v="1"/>
    <x v="1"/>
    <x v="1"/>
    <s v="Office Supplies"/>
    <x v="6"/>
    <n v="39.68"/>
    <n v="10.316800000000001"/>
    <n v="0.26"/>
    <n v="4"/>
  </r>
  <r>
    <x v="1199"/>
    <d v="2016-11-14T00:00:00"/>
    <x v="0"/>
    <x v="1"/>
    <x v="1"/>
    <s v="Technology"/>
    <x v="11"/>
    <n v="479.97"/>
    <n v="177.58890000000002"/>
    <n v="0.37"/>
    <n v="5"/>
  </r>
  <r>
    <x v="545"/>
    <d v="2016-09-14T00:00:00"/>
    <x v="0"/>
    <x v="4"/>
    <x v="1"/>
    <s v="Office Supplies"/>
    <x v="2"/>
    <n v="7.38"/>
    <n v="3.4685999999999999"/>
    <n v="0.47"/>
    <n v="4"/>
  </r>
  <r>
    <x v="545"/>
    <d v="2016-09-14T00:00:00"/>
    <x v="0"/>
    <x v="4"/>
    <x v="1"/>
    <s v="Office Supplies"/>
    <x v="8"/>
    <n v="14.256000000000002"/>
    <n v="4.4550000000000001"/>
    <n v="0.3125"/>
    <n v="4"/>
  </r>
  <r>
    <x v="545"/>
    <d v="2016-09-14T00:00:00"/>
    <x v="0"/>
    <x v="4"/>
    <x v="1"/>
    <s v="Office Supplies"/>
    <x v="10"/>
    <n v="81.98"/>
    <n v="40.170200000000001"/>
    <n v="0.49"/>
    <n v="4"/>
  </r>
  <r>
    <x v="545"/>
    <d v="2016-09-14T00:00:00"/>
    <x v="0"/>
    <x v="4"/>
    <x v="1"/>
    <s v="Office Supplies"/>
    <x v="8"/>
    <n v="39.624000000000009"/>
    <n v="13.868400000000001"/>
    <n v="0.35"/>
    <n v="4"/>
  </r>
  <r>
    <x v="448"/>
    <d v="2017-03-08T00:00:00"/>
    <x v="1"/>
    <x v="1"/>
    <x v="1"/>
    <s v="Furniture"/>
    <x v="3"/>
    <n v="399.67200000000003"/>
    <n v="-14.987700000000061"/>
    <n v="-3.75000000000002E-2"/>
    <n v="5"/>
  </r>
  <r>
    <x v="565"/>
    <d v="2017-09-13T00:00:00"/>
    <x v="1"/>
    <x v="15"/>
    <x v="3"/>
    <s v="Office Supplies"/>
    <x v="4"/>
    <n v="65.12"/>
    <n v="16.931200000000004"/>
    <n v="0.26"/>
    <n v="5"/>
  </r>
  <r>
    <x v="44"/>
    <d v="2017-11-09T00:00:00"/>
    <x v="0"/>
    <x v="5"/>
    <x v="2"/>
    <s v="Furniture"/>
    <x v="5"/>
    <n v="30.560000000000002"/>
    <n v="-19.863999999999997"/>
    <n v="-0.65"/>
    <n v="3"/>
  </r>
  <r>
    <x v="726"/>
    <d v="2017-05-18T00:00:00"/>
    <x v="1"/>
    <x v="18"/>
    <x v="0"/>
    <s v="Office Supplies"/>
    <x v="9"/>
    <n v="20.768000000000001"/>
    <n v="2.3363999999999976"/>
    <n v="0.1125"/>
    <n v="5"/>
  </r>
  <r>
    <x v="581"/>
    <d v="2016-12-01T00:00:00"/>
    <x v="0"/>
    <x v="16"/>
    <x v="1"/>
    <s v="Office Supplies"/>
    <x v="4"/>
    <n v="39.808"/>
    <n v="3.9808000000000003"/>
    <n v="0.1"/>
    <n v="4"/>
  </r>
  <r>
    <x v="50"/>
    <d v="2015-11-18T00:00:00"/>
    <x v="0"/>
    <x v="2"/>
    <x v="0"/>
    <s v="Office Supplies"/>
    <x v="8"/>
    <n v="121.10400000000003"/>
    <n v="-100.91999999999999"/>
    <n v="-0.83333333333333304"/>
    <n v="5"/>
  </r>
  <r>
    <x v="50"/>
    <d v="2015-11-18T00:00:00"/>
    <x v="0"/>
    <x v="2"/>
    <x v="0"/>
    <s v="Technology"/>
    <x v="11"/>
    <n v="111.96"/>
    <n v="-1.3995000000000104"/>
    <n v="-1.25000000000001E-2"/>
    <n v="5"/>
  </r>
  <r>
    <x v="575"/>
    <d v="2015-12-12T00:00:00"/>
    <x v="1"/>
    <x v="22"/>
    <x v="1"/>
    <s v="Office Supplies"/>
    <x v="10"/>
    <n v="15.696000000000002"/>
    <n v="5.1011999999999995"/>
    <n v="0.32500000000000001"/>
    <n v="4"/>
  </r>
  <r>
    <x v="67"/>
    <d v="2015-09-12T00:00:00"/>
    <x v="1"/>
    <x v="15"/>
    <x v="3"/>
    <s v="Office Supplies"/>
    <x v="4"/>
    <n v="70.260000000000005"/>
    <n v="18.970199999999998"/>
    <n v="0.27"/>
    <n v="5"/>
  </r>
  <r>
    <x v="67"/>
    <d v="2015-09-12T00:00:00"/>
    <x v="1"/>
    <x v="15"/>
    <x v="3"/>
    <s v="Technology"/>
    <x v="11"/>
    <n v="90"/>
    <n v="16.199999999999992"/>
    <n v="0.18"/>
    <n v="5"/>
  </r>
  <r>
    <x v="67"/>
    <d v="2015-09-12T00:00:00"/>
    <x v="1"/>
    <x v="15"/>
    <x v="3"/>
    <s v="Office Supplies"/>
    <x v="8"/>
    <n v="6.0960000000000001"/>
    <n v="2.0573999999999995"/>
    <n v="0.33750000000000002"/>
    <n v="5"/>
  </r>
  <r>
    <x v="67"/>
    <d v="2015-09-12T00:00:00"/>
    <x v="1"/>
    <x v="15"/>
    <x v="3"/>
    <s v="Furniture"/>
    <x v="3"/>
    <n v="481.17599999999999"/>
    <n v="-120.29400000000004"/>
    <n v="-0.25"/>
    <n v="5"/>
  </r>
  <r>
    <x v="67"/>
    <d v="2015-09-12T00:00:00"/>
    <x v="1"/>
    <x v="15"/>
    <x v="3"/>
    <s v="Office Supplies"/>
    <x v="13"/>
    <n v="7.24"/>
    <n v="2.3891999999999998"/>
    <n v="0.33"/>
    <n v="5"/>
  </r>
  <r>
    <x v="1062"/>
    <d v="2016-07-29T00:00:00"/>
    <x v="0"/>
    <x v="9"/>
    <x v="3"/>
    <s v="Furniture"/>
    <x v="0"/>
    <n v="177.45000000000002"/>
    <n v="-78.078000000000003"/>
    <n v="-0.44"/>
    <n v="1"/>
  </r>
  <r>
    <x v="1062"/>
    <d v="2016-07-29T00:00:00"/>
    <x v="0"/>
    <x v="9"/>
    <x v="3"/>
    <s v="Office Supplies"/>
    <x v="8"/>
    <n v="1369.7640000000001"/>
    <n v="-913.17599999999993"/>
    <n v="-0.66666666666666596"/>
    <n v="1"/>
  </r>
  <r>
    <x v="1062"/>
    <d v="2016-07-29T00:00:00"/>
    <x v="0"/>
    <x v="9"/>
    <x v="3"/>
    <s v="Office Supplies"/>
    <x v="9"/>
    <n v="9.48"/>
    <n v="0.7110000000000003"/>
    <n v="7.4999999999999997E-2"/>
    <n v="1"/>
  </r>
  <r>
    <x v="326"/>
    <d v="2017-08-29T00:00:00"/>
    <x v="0"/>
    <x v="9"/>
    <x v="3"/>
    <s v="Furniture"/>
    <x v="0"/>
    <n v="130.97999999999999"/>
    <n v="-89.066399999999987"/>
    <n v="-0.68"/>
    <n v="4"/>
  </r>
  <r>
    <x v="1013"/>
    <d v="2014-05-02T00:00:00"/>
    <x v="0"/>
    <x v="0"/>
    <x v="0"/>
    <s v="Office Supplies"/>
    <x v="6"/>
    <n v="174.95000000000002"/>
    <n v="45.487000000000002"/>
    <n v="0.26"/>
    <n v="2"/>
  </r>
  <r>
    <x v="1013"/>
    <d v="2014-05-02T00:00:00"/>
    <x v="0"/>
    <x v="0"/>
    <x v="0"/>
    <s v="Office Supplies"/>
    <x v="4"/>
    <n v="826"/>
    <n v="214.76"/>
    <n v="0.26"/>
    <n v="2"/>
  </r>
  <r>
    <x v="842"/>
    <d v="2017-05-02T00:00:00"/>
    <x v="0"/>
    <x v="4"/>
    <x v="1"/>
    <s v="Furniture"/>
    <x v="5"/>
    <n v="139.58000000000001"/>
    <n v="39.082400000000007"/>
    <n v="0.28000000000000003"/>
    <n v="5"/>
  </r>
  <r>
    <x v="283"/>
    <d v="2017-07-24T00:00:00"/>
    <x v="2"/>
    <x v="6"/>
    <x v="2"/>
    <s v="Technology"/>
    <x v="11"/>
    <n v="399.95"/>
    <n v="143.982"/>
    <n v="0.36"/>
    <n v="1"/>
  </r>
  <r>
    <x v="736"/>
    <d v="2014-12-15T00:00:00"/>
    <x v="1"/>
    <x v="0"/>
    <x v="0"/>
    <s v="Office Supplies"/>
    <x v="8"/>
    <n v="12.39"/>
    <n v="5.8232999999999997"/>
    <n v="0.47"/>
    <n v="2"/>
  </r>
  <r>
    <x v="602"/>
    <d v="2017-01-16T00:00:00"/>
    <x v="1"/>
    <x v="5"/>
    <x v="2"/>
    <s v="Office Supplies"/>
    <x v="8"/>
    <n v="760.97999999999979"/>
    <n v="-1141.47"/>
    <n v="-1.5"/>
    <n v="4"/>
  </r>
  <r>
    <x v="574"/>
    <d v="2017-12-02T00:00:00"/>
    <x v="0"/>
    <x v="16"/>
    <x v="1"/>
    <s v="Office Supplies"/>
    <x v="8"/>
    <n v="67.860000000000014"/>
    <n v="-45.239999999999995"/>
    <n v="-0.66666666666666596"/>
    <n v="0"/>
  </r>
  <r>
    <x v="627"/>
    <d v="2015-11-15T00:00:00"/>
    <x v="1"/>
    <x v="3"/>
    <x v="0"/>
    <s v="Office Supplies"/>
    <x v="13"/>
    <n v="31.504000000000005"/>
    <n v="11.814"/>
    <n v="0.375"/>
    <n v="7"/>
  </r>
  <r>
    <x v="627"/>
    <d v="2015-11-15T00:00:00"/>
    <x v="1"/>
    <x v="3"/>
    <x v="0"/>
    <s v="Office Supplies"/>
    <x v="2"/>
    <n v="5.04"/>
    <n v="1.6379999999999997"/>
    <n v="0.32500000000000001"/>
    <n v="7"/>
  </r>
  <r>
    <x v="627"/>
    <d v="2015-11-15T00:00:00"/>
    <x v="1"/>
    <x v="3"/>
    <x v="0"/>
    <s v="Office Supplies"/>
    <x v="8"/>
    <n v="39.878999999999998"/>
    <n v="-29.244599999999991"/>
    <n v="-0.73333333333333295"/>
    <n v="7"/>
  </r>
  <r>
    <x v="627"/>
    <d v="2015-11-15T00:00:00"/>
    <x v="1"/>
    <x v="3"/>
    <x v="0"/>
    <s v="Furniture"/>
    <x v="5"/>
    <n v="4.7119999999999997"/>
    <n v="1.4136000000000002"/>
    <n v="0.3"/>
    <n v="7"/>
  </r>
  <r>
    <x v="881"/>
    <d v="2016-11-29T00:00:00"/>
    <x v="0"/>
    <x v="1"/>
    <x v="1"/>
    <s v="Furniture"/>
    <x v="1"/>
    <n v="194.35200000000003"/>
    <n v="19.435200000000009"/>
    <n v="0.1"/>
    <n v="4"/>
  </r>
  <r>
    <x v="901"/>
    <d v="2015-12-08T00:00:00"/>
    <x v="1"/>
    <x v="18"/>
    <x v="0"/>
    <s v="Furniture"/>
    <x v="1"/>
    <n v="97.424000000000007"/>
    <n v="10.960199999999993"/>
    <n v="0.1125"/>
    <n v="3"/>
  </r>
  <r>
    <x v="875"/>
    <d v="2016-08-03T00:00:00"/>
    <x v="0"/>
    <x v="3"/>
    <x v="0"/>
    <s v="Office Supplies"/>
    <x v="4"/>
    <n v="704.76"/>
    <n v="26.428499999999957"/>
    <n v="3.7499999999999901E-2"/>
    <n v="5"/>
  </r>
  <r>
    <x v="875"/>
    <d v="2016-08-03T00:00:00"/>
    <x v="0"/>
    <x v="3"/>
    <x v="0"/>
    <s v="Office Supplies"/>
    <x v="8"/>
    <n v="27.396000000000004"/>
    <n v="-20.090399999999995"/>
    <n v="-0.73333333333333295"/>
    <n v="5"/>
  </r>
  <r>
    <x v="103"/>
    <d v="2014-09-13T00:00:00"/>
    <x v="0"/>
    <x v="4"/>
    <x v="1"/>
    <s v="Office Supplies"/>
    <x v="13"/>
    <n v="5.6999999999999993"/>
    <n v="2.6789999999999998"/>
    <n v="0.47"/>
    <n v="0"/>
  </r>
  <r>
    <x v="103"/>
    <d v="2014-09-13T00:00:00"/>
    <x v="0"/>
    <x v="4"/>
    <x v="1"/>
    <s v="Furniture"/>
    <x v="5"/>
    <n v="14.190000000000001"/>
    <n v="5.5341000000000014"/>
    <n v="0.39"/>
    <n v="0"/>
  </r>
  <r>
    <x v="103"/>
    <d v="2014-09-13T00:00:00"/>
    <x v="0"/>
    <x v="4"/>
    <x v="1"/>
    <s v="Office Supplies"/>
    <x v="14"/>
    <n v="7.3"/>
    <n v="2.1899999999999995"/>
    <n v="0.3"/>
    <n v="0"/>
  </r>
  <r>
    <x v="103"/>
    <d v="2014-09-13T00:00:00"/>
    <x v="0"/>
    <x v="4"/>
    <x v="1"/>
    <s v="Technology"/>
    <x v="11"/>
    <n v="199.98"/>
    <n v="75.992400000000004"/>
    <n v="0.38"/>
    <n v="0"/>
  </r>
  <r>
    <x v="103"/>
    <d v="2014-09-13T00:00:00"/>
    <x v="0"/>
    <x v="4"/>
    <x v="1"/>
    <s v="Technology"/>
    <x v="11"/>
    <n v="144.96"/>
    <n v="60.883200000000002"/>
    <n v="0.42"/>
    <n v="0"/>
  </r>
  <r>
    <x v="103"/>
    <d v="2014-09-13T00:00:00"/>
    <x v="0"/>
    <x v="4"/>
    <x v="1"/>
    <s v="Technology"/>
    <x v="11"/>
    <n v="118"/>
    <n v="20.059999999999988"/>
    <n v="0.17"/>
    <n v="0"/>
  </r>
  <r>
    <x v="103"/>
    <d v="2014-09-13T00:00:00"/>
    <x v="0"/>
    <x v="4"/>
    <x v="1"/>
    <s v="Office Supplies"/>
    <x v="10"/>
    <n v="48.94"/>
    <n v="24.47"/>
    <n v="0.5"/>
    <n v="0"/>
  </r>
  <r>
    <x v="103"/>
    <d v="2014-09-13T00:00:00"/>
    <x v="0"/>
    <x v="4"/>
    <x v="1"/>
    <s v="Office Supplies"/>
    <x v="9"/>
    <n v="22.66"/>
    <n v="9.743800000000002"/>
    <n v="0.43"/>
    <n v="0"/>
  </r>
  <r>
    <x v="1028"/>
    <d v="2016-06-25T00:00:00"/>
    <x v="1"/>
    <x v="10"/>
    <x v="2"/>
    <s v="Office Supplies"/>
    <x v="8"/>
    <n v="0.83599999999999974"/>
    <n v="-1.3376000000000001"/>
    <n v="-1.6"/>
    <n v="4"/>
  </r>
  <r>
    <x v="323"/>
    <d v="2016-09-08T00:00:00"/>
    <x v="1"/>
    <x v="24"/>
    <x v="3"/>
    <s v="Office Supplies"/>
    <x v="10"/>
    <n v="30.96"/>
    <n v="11.223000000000001"/>
    <n v="0.36249999999999999"/>
    <n v="5"/>
  </r>
  <r>
    <x v="920"/>
    <d v="2017-11-30T00:00:00"/>
    <x v="0"/>
    <x v="2"/>
    <x v="0"/>
    <s v="Furniture"/>
    <x v="0"/>
    <n v="723.92"/>
    <n v="-81.440999999999946"/>
    <n v="-0.1125"/>
    <n v="5"/>
  </r>
  <r>
    <x v="793"/>
    <d v="2015-05-17T00:00:00"/>
    <x v="0"/>
    <x v="5"/>
    <x v="2"/>
    <s v="Furniture"/>
    <x v="5"/>
    <n v="21.968000000000004"/>
    <n v="-15.9268"/>
    <n v="-0.72499999999999998"/>
    <n v="5"/>
  </r>
  <r>
    <x v="793"/>
    <d v="2015-05-17T00:00:00"/>
    <x v="0"/>
    <x v="5"/>
    <x v="2"/>
    <s v="Technology"/>
    <x v="7"/>
    <n v="619.15200000000004"/>
    <n v="69.654599999999988"/>
    <n v="0.1125"/>
    <n v="5"/>
  </r>
  <r>
    <x v="793"/>
    <d v="2015-05-17T00:00:00"/>
    <x v="0"/>
    <x v="5"/>
    <x v="2"/>
    <s v="Office Supplies"/>
    <x v="10"/>
    <n v="127.90400000000001"/>
    <n v="41.568799999999996"/>
    <n v="0.32500000000000001"/>
    <n v="5"/>
  </r>
  <r>
    <x v="983"/>
    <d v="2017-04-01T00:00:00"/>
    <x v="0"/>
    <x v="1"/>
    <x v="1"/>
    <s v="Furniture"/>
    <x v="5"/>
    <n v="94.2"/>
    <n v="39.564000000000007"/>
    <n v="0.42"/>
    <n v="2"/>
  </r>
  <r>
    <x v="1019"/>
    <d v="2016-11-18T00:00:00"/>
    <x v="2"/>
    <x v="1"/>
    <x v="1"/>
    <s v="Office Supplies"/>
    <x v="14"/>
    <n v="49.5"/>
    <n v="13.365"/>
    <n v="0.27"/>
    <n v="1"/>
  </r>
  <r>
    <x v="945"/>
    <d v="2017-01-02T00:00:00"/>
    <x v="1"/>
    <x v="9"/>
    <x v="3"/>
    <s v="Office Supplies"/>
    <x v="6"/>
    <n v="16.520000000000003"/>
    <n v="1.6519999999999992"/>
    <n v="9.9999999999999895E-2"/>
    <n v="3"/>
  </r>
  <r>
    <x v="596"/>
    <d v="2016-12-24T00:00:00"/>
    <x v="2"/>
    <x v="4"/>
    <x v="1"/>
    <s v="Office Supplies"/>
    <x v="8"/>
    <n v="55.360000000000007"/>
    <n v="19.375999999999998"/>
    <n v="0.35"/>
    <n v="2"/>
  </r>
  <r>
    <x v="596"/>
    <d v="2016-12-24T00:00:00"/>
    <x v="2"/>
    <x v="4"/>
    <x v="1"/>
    <s v="Technology"/>
    <x v="15"/>
    <n v="11.56"/>
    <n v="3.7569999999999992"/>
    <n v="0.32500000000000001"/>
    <n v="2"/>
  </r>
  <r>
    <x v="139"/>
    <d v="2015-12-25T00:00:00"/>
    <x v="0"/>
    <x v="1"/>
    <x v="1"/>
    <s v="Office Supplies"/>
    <x v="10"/>
    <n v="17.12"/>
    <n v="7.7039999999999988"/>
    <n v="0.45"/>
    <n v="5"/>
  </r>
  <r>
    <x v="422"/>
    <d v="2015-01-01T00:00:00"/>
    <x v="0"/>
    <x v="24"/>
    <x v="3"/>
    <s v="Furniture"/>
    <x v="5"/>
    <n v="182.35200000000003"/>
    <n v="-18.23520000000002"/>
    <n v="-0.1"/>
    <n v="5"/>
  </r>
  <r>
    <x v="422"/>
    <d v="2015-01-01T00:00:00"/>
    <x v="0"/>
    <x v="24"/>
    <x v="3"/>
    <s v="Office Supplies"/>
    <x v="4"/>
    <n v="118.16"/>
    <n v="-25.108999999999988"/>
    <n v="-0.21249999999999999"/>
    <n v="5"/>
  </r>
  <r>
    <x v="911"/>
    <d v="2017-02-21T00:00:00"/>
    <x v="0"/>
    <x v="10"/>
    <x v="2"/>
    <s v="Office Supplies"/>
    <x v="13"/>
    <n v="18.368000000000002"/>
    <n v="6.1991999999999994"/>
    <n v="0.33750000000000002"/>
    <n v="5"/>
  </r>
  <r>
    <x v="911"/>
    <d v="2017-02-21T00:00:00"/>
    <x v="0"/>
    <x v="10"/>
    <x v="2"/>
    <s v="Furniture"/>
    <x v="1"/>
    <n v="600.55799999999999"/>
    <n v="-8.5794000000000779"/>
    <n v="-1.42857142857144E-2"/>
    <n v="5"/>
  </r>
  <r>
    <x v="911"/>
    <d v="2017-02-21T00:00:00"/>
    <x v="0"/>
    <x v="10"/>
    <x v="2"/>
    <s v="Office Supplies"/>
    <x v="4"/>
    <n v="50.352000000000004"/>
    <n v="-8.1822000000000052"/>
    <n v="-0.16250000000000001"/>
    <n v="5"/>
  </r>
  <r>
    <x v="911"/>
    <d v="2017-02-21T00:00:00"/>
    <x v="0"/>
    <x v="10"/>
    <x v="2"/>
    <s v="Office Supplies"/>
    <x v="6"/>
    <n v="28.031999999999996"/>
    <n v="3.5039999999999996"/>
    <n v="0.125"/>
    <n v="5"/>
  </r>
  <r>
    <x v="911"/>
    <d v="2017-02-21T00:00:00"/>
    <x v="0"/>
    <x v="10"/>
    <x v="2"/>
    <s v="Furniture"/>
    <x v="5"/>
    <n v="7.6920000000000002"/>
    <n v="-3.6536999999999988"/>
    <n v="-0.47499999999999998"/>
    <n v="5"/>
  </r>
  <r>
    <x v="1200"/>
    <d v="2017-10-26T00:00:00"/>
    <x v="0"/>
    <x v="5"/>
    <x v="2"/>
    <s v="Furniture"/>
    <x v="3"/>
    <n v="517.40500000000009"/>
    <n v="-81.306500000000028"/>
    <n v="-0.157142857142857"/>
    <n v="2"/>
  </r>
  <r>
    <x v="476"/>
    <d v="2016-09-07T00:00:00"/>
    <x v="2"/>
    <x v="5"/>
    <x v="2"/>
    <s v="Office Supplies"/>
    <x v="8"/>
    <n v="8.6079999999999988"/>
    <n v="-13.342400000000001"/>
    <n v="-1.55"/>
    <n v="5"/>
  </r>
  <r>
    <x v="476"/>
    <d v="2016-09-07T00:00:00"/>
    <x v="2"/>
    <x v="5"/>
    <x v="2"/>
    <s v="Technology"/>
    <x v="11"/>
    <n v="159.56"/>
    <n v="33.906499999999994"/>
    <n v="0.21249999999999999"/>
    <n v="5"/>
  </r>
  <r>
    <x v="49"/>
    <d v="2016-12-03T00:00:00"/>
    <x v="1"/>
    <x v="17"/>
    <x v="0"/>
    <s v="Office Supplies"/>
    <x v="9"/>
    <n v="2104.5499999999997"/>
    <n v="694.50149999999985"/>
    <n v="0.33"/>
    <n v="2"/>
  </r>
  <r>
    <x v="49"/>
    <d v="2016-12-03T00:00:00"/>
    <x v="1"/>
    <x v="17"/>
    <x v="0"/>
    <s v="Office Supplies"/>
    <x v="14"/>
    <n v="40.700000000000003"/>
    <n v="11.802999999999999"/>
    <n v="0.28999999999999998"/>
    <n v="2"/>
  </r>
  <r>
    <x v="1127"/>
    <d v="2014-11-10T00:00:00"/>
    <x v="2"/>
    <x v="17"/>
    <x v="0"/>
    <s v="Technology"/>
    <x v="11"/>
    <n v="47.79"/>
    <n v="16.2486"/>
    <n v="0.34"/>
    <n v="5"/>
  </r>
  <r>
    <x v="920"/>
    <d v="2017-12-01T00:00:00"/>
    <x v="0"/>
    <x v="1"/>
    <x v="1"/>
    <s v="Office Supplies"/>
    <x v="6"/>
    <n v="5.16"/>
    <n v="1.3416000000000001"/>
    <n v="0.26"/>
    <n v="6"/>
  </r>
  <r>
    <x v="186"/>
    <d v="2016-12-23T00:00:00"/>
    <x v="2"/>
    <x v="1"/>
    <x v="1"/>
    <s v="Technology"/>
    <x v="11"/>
    <n v="21.209999999999997"/>
    <n v="4.4540999999999986"/>
    <n v="0.21"/>
    <n v="7"/>
  </r>
  <r>
    <x v="237"/>
    <d v="2017-11-18T00:00:00"/>
    <x v="1"/>
    <x v="15"/>
    <x v="3"/>
    <s v="Office Supplies"/>
    <x v="4"/>
    <n v="96.359999999999985"/>
    <n v="25.053599999999996"/>
    <n v="0.26"/>
    <n v="4"/>
  </r>
  <r>
    <x v="190"/>
    <d v="2016-06-26T00:00:00"/>
    <x v="1"/>
    <x v="1"/>
    <x v="1"/>
    <s v="Office Supplies"/>
    <x v="14"/>
    <n v="231.72"/>
    <n v="11.585999999999984"/>
    <n v="4.9999999999999899E-2"/>
    <n v="0"/>
  </r>
  <r>
    <x v="190"/>
    <d v="2016-06-26T00:00:00"/>
    <x v="1"/>
    <x v="1"/>
    <x v="1"/>
    <s v="Office Supplies"/>
    <x v="13"/>
    <n v="17.899999999999999"/>
    <n v="8.9499999999999993"/>
    <n v="0.5"/>
    <n v="0"/>
  </r>
  <r>
    <x v="190"/>
    <d v="2016-06-26T00:00:00"/>
    <x v="1"/>
    <x v="1"/>
    <x v="1"/>
    <s v="Office Supplies"/>
    <x v="10"/>
    <n v="12.48"/>
    <n v="5.6159999999999997"/>
    <n v="0.45"/>
    <n v="0"/>
  </r>
  <r>
    <x v="58"/>
    <d v="2014-12-30T00:00:00"/>
    <x v="1"/>
    <x v="9"/>
    <x v="3"/>
    <s v="Office Supplies"/>
    <x v="6"/>
    <n v="8.016"/>
    <n v="1.102199999999999"/>
    <n v="0.13750000000000001"/>
    <n v="4"/>
  </r>
  <r>
    <x v="1041"/>
    <d v="2016-08-18T00:00:00"/>
    <x v="1"/>
    <x v="24"/>
    <x v="3"/>
    <s v="Technology"/>
    <x v="7"/>
    <n v="259.89600000000002"/>
    <n v="-56.310799999999972"/>
    <n v="-0.21666666666666701"/>
    <n v="4"/>
  </r>
  <r>
    <x v="1041"/>
    <d v="2016-08-18T00:00:00"/>
    <x v="1"/>
    <x v="24"/>
    <x v="3"/>
    <s v="Technology"/>
    <x v="7"/>
    <n v="247.18799999999999"/>
    <n v="-49.437600000000032"/>
    <n v="-0.2"/>
    <n v="4"/>
  </r>
  <r>
    <x v="1041"/>
    <d v="2016-08-18T00:00:00"/>
    <x v="1"/>
    <x v="24"/>
    <x v="3"/>
    <s v="Technology"/>
    <x v="11"/>
    <n v="279.95999999999998"/>
    <n v="48.992999999999995"/>
    <n v="0.17499999999999999"/>
    <n v="4"/>
  </r>
  <r>
    <x v="1057"/>
    <d v="2016-10-28T00:00:00"/>
    <x v="2"/>
    <x v="1"/>
    <x v="1"/>
    <s v="Technology"/>
    <x v="11"/>
    <n v="450"/>
    <n v="162"/>
    <n v="0.36"/>
    <n v="4"/>
  </r>
  <r>
    <x v="709"/>
    <d v="2014-08-28T00:00:00"/>
    <x v="2"/>
    <x v="12"/>
    <x v="2"/>
    <s v="Office Supplies"/>
    <x v="10"/>
    <n v="19.440000000000001"/>
    <n v="9.5256000000000007"/>
    <n v="0.49"/>
    <n v="5"/>
  </r>
  <r>
    <x v="175"/>
    <d v="2017-09-17T00:00:00"/>
    <x v="2"/>
    <x v="1"/>
    <x v="1"/>
    <s v="Furniture"/>
    <x v="3"/>
    <n v="300.904"/>
    <n v="11.283900000000017"/>
    <n v="3.7500000000000103E-2"/>
    <n v="2"/>
  </r>
  <r>
    <x v="140"/>
    <d v="2017-06-20T00:00:00"/>
    <x v="1"/>
    <x v="18"/>
    <x v="0"/>
    <s v="Technology"/>
    <x v="7"/>
    <n v="239.976"/>
    <n v="26.997299999999967"/>
    <n v="0.1125"/>
    <n v="5"/>
  </r>
  <r>
    <x v="140"/>
    <d v="2017-06-20T00:00:00"/>
    <x v="1"/>
    <x v="18"/>
    <x v="0"/>
    <s v="Furniture"/>
    <x v="5"/>
    <n v="31.168000000000003"/>
    <n v="9.3504000000000005"/>
    <n v="0.3"/>
    <n v="5"/>
  </r>
  <r>
    <x v="140"/>
    <d v="2017-06-20T00:00:00"/>
    <x v="1"/>
    <x v="18"/>
    <x v="0"/>
    <s v="Furniture"/>
    <x v="3"/>
    <n v="120.96"/>
    <n v="-28.224000000000004"/>
    <n v="-0.233333333333333"/>
    <n v="5"/>
  </r>
  <r>
    <x v="140"/>
    <d v="2017-06-20T00:00:00"/>
    <x v="1"/>
    <x v="18"/>
    <x v="0"/>
    <s v="Technology"/>
    <x v="7"/>
    <n v="2239.9360000000001"/>
    <n v="223.99360000000013"/>
    <n v="0.1"/>
    <n v="5"/>
  </r>
  <r>
    <x v="140"/>
    <d v="2017-06-20T00:00:00"/>
    <x v="1"/>
    <x v="18"/>
    <x v="0"/>
    <s v="Office Supplies"/>
    <x v="9"/>
    <n v="76.608000000000004"/>
    <n v="6.7031999999999954"/>
    <n v="8.7499999999999897E-2"/>
    <n v="5"/>
  </r>
  <r>
    <x v="140"/>
    <d v="2017-06-20T00:00:00"/>
    <x v="1"/>
    <x v="18"/>
    <x v="0"/>
    <s v="Office Supplies"/>
    <x v="4"/>
    <n v="142.77600000000001"/>
    <n v="17.84699999999998"/>
    <n v="0.125"/>
    <n v="5"/>
  </r>
  <r>
    <x v="140"/>
    <d v="2017-06-20T00:00:00"/>
    <x v="1"/>
    <x v="18"/>
    <x v="0"/>
    <s v="Office Supplies"/>
    <x v="10"/>
    <n v="91.360000000000014"/>
    <n v="29.691999999999993"/>
    <n v="0.32500000000000001"/>
    <n v="5"/>
  </r>
  <r>
    <x v="879"/>
    <d v="2015-03-05T00:00:00"/>
    <x v="0"/>
    <x v="9"/>
    <x v="3"/>
    <s v="Office Supplies"/>
    <x v="9"/>
    <n v="3.5520000000000005"/>
    <n v="0.44399999999999973"/>
    <n v="0.125"/>
    <n v="4"/>
  </r>
  <r>
    <x v="310"/>
    <d v="2016-07-26T00:00:00"/>
    <x v="0"/>
    <x v="5"/>
    <x v="2"/>
    <s v="Technology"/>
    <x v="7"/>
    <n v="115.136"/>
    <n v="11.513600000000004"/>
    <n v="0.1"/>
    <n v="3"/>
  </r>
  <r>
    <x v="1201"/>
    <d v="2014-10-05T00:00:00"/>
    <x v="2"/>
    <x v="33"/>
    <x v="1"/>
    <s v="Office Supplies"/>
    <x v="13"/>
    <n v="4.71"/>
    <n v="0"/>
    <n v="0"/>
    <n v="4"/>
  </r>
  <r>
    <x v="78"/>
    <d v="2014-09-13T00:00:00"/>
    <x v="2"/>
    <x v="15"/>
    <x v="3"/>
    <s v="Furniture"/>
    <x v="1"/>
    <n v="172.76400000000001"/>
    <n v="13.437199999999986"/>
    <n v="7.7777777777777696E-2"/>
    <n v="5"/>
  </r>
  <r>
    <x v="78"/>
    <d v="2014-09-13T00:00:00"/>
    <x v="2"/>
    <x v="15"/>
    <x v="3"/>
    <s v="Office Supplies"/>
    <x v="6"/>
    <n v="3.52"/>
    <n v="1.6896"/>
    <n v="0.48"/>
    <n v="5"/>
  </r>
  <r>
    <x v="912"/>
    <d v="2014-11-18T00:00:00"/>
    <x v="1"/>
    <x v="1"/>
    <x v="1"/>
    <s v="Technology"/>
    <x v="7"/>
    <n v="79.968000000000004"/>
    <n v="-17.992799999999999"/>
    <n v="-0.22500000000000001"/>
    <n v="2"/>
  </r>
  <r>
    <x v="912"/>
    <d v="2014-11-18T00:00:00"/>
    <x v="1"/>
    <x v="1"/>
    <x v="1"/>
    <s v="Furniture"/>
    <x v="0"/>
    <n v="305.97449999999998"/>
    <n v="25.197899999999969"/>
    <n v="8.2352941176470504E-2"/>
    <n v="2"/>
  </r>
  <r>
    <x v="912"/>
    <d v="2014-11-18T00:00:00"/>
    <x v="1"/>
    <x v="1"/>
    <x v="1"/>
    <s v="Office Supplies"/>
    <x v="4"/>
    <n v="344.90999999999997"/>
    <n v="10.347300000000004"/>
    <n v="0.03"/>
    <n v="2"/>
  </r>
  <r>
    <x v="223"/>
    <d v="2014-03-07T00:00:00"/>
    <x v="0"/>
    <x v="1"/>
    <x v="1"/>
    <s v="Furniture"/>
    <x v="3"/>
    <n v="626.35200000000009"/>
    <n v="-23.488200000000091"/>
    <n v="-3.7500000000000103E-2"/>
    <n v="4"/>
  </r>
  <r>
    <x v="155"/>
    <d v="2015-12-07T00:00:00"/>
    <x v="0"/>
    <x v="1"/>
    <x v="1"/>
    <s v="Furniture"/>
    <x v="0"/>
    <n v="359.49899999999997"/>
    <n v="-29.605799999999981"/>
    <n v="-8.2352941176470601E-2"/>
    <n v="4"/>
  </r>
  <r>
    <x v="497"/>
    <d v="2017-07-16T00:00:00"/>
    <x v="1"/>
    <x v="1"/>
    <x v="1"/>
    <s v="Technology"/>
    <x v="7"/>
    <n v="71.951999999999998"/>
    <n v="5.3963999999999963"/>
    <n v="7.4999999999999997E-2"/>
    <n v="5"/>
  </r>
  <r>
    <x v="497"/>
    <d v="2017-07-16T00:00:00"/>
    <x v="1"/>
    <x v="1"/>
    <x v="1"/>
    <s v="Office Supplies"/>
    <x v="8"/>
    <n v="29.800000000000004"/>
    <n v="9.3124999999999982"/>
    <n v="0.3125"/>
    <n v="5"/>
  </r>
  <r>
    <x v="673"/>
    <d v="2017-11-20T00:00:00"/>
    <x v="1"/>
    <x v="24"/>
    <x v="3"/>
    <s v="Office Supplies"/>
    <x v="8"/>
    <n v="1.8240000000000003"/>
    <n v="-1.3983999999999996"/>
    <n v="-0.76666666666666605"/>
    <n v="4"/>
  </r>
  <r>
    <x v="1"/>
    <d v="2016-06-16T00:00:00"/>
    <x v="2"/>
    <x v="5"/>
    <x v="2"/>
    <s v="Office Supplies"/>
    <x v="9"/>
    <n v="64.383999999999986"/>
    <n v="-160.96"/>
    <n v="-2.5"/>
    <n v="4"/>
  </r>
  <r>
    <x v="1"/>
    <d v="2016-06-16T00:00:00"/>
    <x v="2"/>
    <x v="5"/>
    <x v="2"/>
    <s v="Furniture"/>
    <x v="5"/>
    <n v="6.9840000000000009"/>
    <n v="-4.5396000000000019"/>
    <n v="-0.65"/>
    <n v="4"/>
  </r>
  <r>
    <x v="1"/>
    <d v="2016-06-16T00:00:00"/>
    <x v="2"/>
    <x v="5"/>
    <x v="2"/>
    <s v="Office Supplies"/>
    <x v="6"/>
    <n v="11.264000000000001"/>
    <n v="3.9423999999999997"/>
    <n v="0.35"/>
    <n v="4"/>
  </r>
  <r>
    <x v="1"/>
    <d v="2016-06-16T00:00:00"/>
    <x v="2"/>
    <x v="5"/>
    <x v="2"/>
    <s v="Office Supplies"/>
    <x v="10"/>
    <n v="15.552000000000003"/>
    <n v="5.6375999999999999"/>
    <n v="0.36249999999999999"/>
    <n v="4"/>
  </r>
  <r>
    <x v="1"/>
    <d v="2016-06-16T00:00:00"/>
    <x v="2"/>
    <x v="5"/>
    <x v="2"/>
    <s v="Furniture"/>
    <x v="1"/>
    <n v="379.37200000000001"/>
    <n v="-119.23120000000003"/>
    <n v="-0.314285714285714"/>
    <n v="4"/>
  </r>
  <r>
    <x v="1"/>
    <d v="2016-06-16T00:00:00"/>
    <x v="2"/>
    <x v="5"/>
    <x v="2"/>
    <s v="Office Supplies"/>
    <x v="4"/>
    <n v="67.536000000000016"/>
    <n v="6.7535999999999987"/>
    <n v="0.1"/>
    <n v="4"/>
  </r>
  <r>
    <x v="1"/>
    <d v="2016-06-16T00:00:00"/>
    <x v="2"/>
    <x v="5"/>
    <x v="2"/>
    <s v="Office Supplies"/>
    <x v="8"/>
    <n v="1.5239999999999996"/>
    <n v="-2.6670000000000007"/>
    <n v="-1.75"/>
    <n v="4"/>
  </r>
  <r>
    <x v="723"/>
    <d v="2016-12-31T00:00:00"/>
    <x v="2"/>
    <x v="2"/>
    <x v="0"/>
    <s v="Office Supplies"/>
    <x v="10"/>
    <n v="37.408000000000001"/>
    <n v="13.0928"/>
    <n v="0.35"/>
    <n v="2"/>
  </r>
  <r>
    <x v="723"/>
    <d v="2016-12-31T00:00:00"/>
    <x v="2"/>
    <x v="2"/>
    <x v="0"/>
    <s v="Office Supplies"/>
    <x v="10"/>
    <n v="25.344000000000001"/>
    <n v="8.8704000000000018"/>
    <n v="0.35"/>
    <n v="2"/>
  </r>
  <r>
    <x v="257"/>
    <d v="2017-03-23T00:00:00"/>
    <x v="0"/>
    <x v="4"/>
    <x v="1"/>
    <s v="Office Supplies"/>
    <x v="6"/>
    <n v="46.2"/>
    <n v="21.251999999999999"/>
    <n v="0.46"/>
    <n v="5"/>
  </r>
  <r>
    <x v="17"/>
    <d v="2015-12-31T00:00:00"/>
    <x v="1"/>
    <x v="18"/>
    <x v="0"/>
    <s v="Technology"/>
    <x v="11"/>
    <n v="4.7279999999999998"/>
    <n v="0.70919999999999961"/>
    <n v="0.15"/>
    <n v="4"/>
  </r>
  <r>
    <x v="17"/>
    <d v="2015-12-31T00:00:00"/>
    <x v="1"/>
    <x v="18"/>
    <x v="0"/>
    <s v="Furniture"/>
    <x v="5"/>
    <n v="53.352000000000004"/>
    <n v="16.005600000000005"/>
    <n v="0.3"/>
    <n v="4"/>
  </r>
  <r>
    <x v="17"/>
    <d v="2015-12-31T00:00:00"/>
    <x v="1"/>
    <x v="18"/>
    <x v="0"/>
    <s v="Furniture"/>
    <x v="0"/>
    <n v="131.10400000000001"/>
    <n v="8.1939999999999955"/>
    <n v="6.25E-2"/>
    <n v="4"/>
  </r>
  <r>
    <x v="17"/>
    <d v="2015-12-31T00:00:00"/>
    <x v="1"/>
    <x v="18"/>
    <x v="0"/>
    <s v="Office Supplies"/>
    <x v="4"/>
    <n v="22.512000000000004"/>
    <n v="2.2511999999999999"/>
    <n v="0.1"/>
    <n v="4"/>
  </r>
  <r>
    <x v="17"/>
    <d v="2015-12-31T00:00:00"/>
    <x v="1"/>
    <x v="18"/>
    <x v="0"/>
    <s v="Technology"/>
    <x v="11"/>
    <n v="72.744000000000014"/>
    <n v="-12.730200000000011"/>
    <n v="-0.17499999999999999"/>
    <n v="4"/>
  </r>
  <r>
    <x v="374"/>
    <d v="2015-08-06T00:00:00"/>
    <x v="1"/>
    <x v="25"/>
    <x v="2"/>
    <s v="Office Supplies"/>
    <x v="14"/>
    <n v="52.59"/>
    <n v="15.776999999999996"/>
    <n v="0.3"/>
    <n v="6"/>
  </r>
  <r>
    <x v="818"/>
    <d v="2017-06-29T00:00:00"/>
    <x v="1"/>
    <x v="4"/>
    <x v="1"/>
    <s v="Office Supplies"/>
    <x v="10"/>
    <n v="19.440000000000001"/>
    <n v="9.3312000000000008"/>
    <n v="0.48"/>
    <n v="2"/>
  </r>
  <r>
    <x v="818"/>
    <d v="2017-06-29T00:00:00"/>
    <x v="1"/>
    <x v="4"/>
    <x v="1"/>
    <s v="Furniture"/>
    <x v="5"/>
    <n v="126.30000000000001"/>
    <n v="40.415999999999997"/>
    <n v="0.32"/>
    <n v="2"/>
  </r>
  <r>
    <x v="818"/>
    <d v="2017-06-29T00:00:00"/>
    <x v="1"/>
    <x v="4"/>
    <x v="1"/>
    <s v="Technology"/>
    <x v="11"/>
    <n v="1287.45"/>
    <n v="244.61549999999988"/>
    <n v="0.19"/>
    <n v="2"/>
  </r>
  <r>
    <x v="315"/>
    <d v="2014-02-10T00:00:00"/>
    <x v="1"/>
    <x v="15"/>
    <x v="3"/>
    <s v="Office Supplies"/>
    <x v="4"/>
    <n v="64.959999999999994"/>
    <n v="9.7439999999999998"/>
    <n v="0.15"/>
    <n v="3"/>
  </r>
  <r>
    <x v="913"/>
    <d v="2016-09-09T00:00:00"/>
    <x v="1"/>
    <x v="11"/>
    <x v="2"/>
    <s v="Office Supplies"/>
    <x v="4"/>
    <n v="535.41"/>
    <n v="160.62299999999993"/>
    <n v="0.3"/>
    <n v="5"/>
  </r>
  <r>
    <x v="1191"/>
    <d v="2017-04-10T00:00:00"/>
    <x v="1"/>
    <x v="18"/>
    <x v="0"/>
    <s v="Office Supplies"/>
    <x v="8"/>
    <n v="8.1000000000000014"/>
    <n v="-5.9399999999999977"/>
    <n v="-0.73333333333333295"/>
    <n v="4"/>
  </r>
  <r>
    <x v="166"/>
    <d v="2017-12-11T00:00:00"/>
    <x v="0"/>
    <x v="9"/>
    <x v="3"/>
    <s v="Office Supplies"/>
    <x v="6"/>
    <n v="13.247999999999999"/>
    <n v="3.6431999999999998"/>
    <n v="0.27500000000000002"/>
    <n v="3"/>
  </r>
  <r>
    <x v="166"/>
    <d v="2017-12-11T00:00:00"/>
    <x v="0"/>
    <x v="9"/>
    <x v="3"/>
    <s v="Technology"/>
    <x v="7"/>
    <n v="83.987999999999985"/>
    <n v="-20.996999999999993"/>
    <n v="-0.25"/>
    <n v="3"/>
  </r>
  <r>
    <x v="1131"/>
    <d v="2016-07-25T00:00:00"/>
    <x v="0"/>
    <x v="28"/>
    <x v="0"/>
    <s v="Office Supplies"/>
    <x v="6"/>
    <n v="73.2"/>
    <n v="21.227999999999998"/>
    <n v="0.28999999999999998"/>
    <n v="1"/>
  </r>
  <r>
    <x v="529"/>
    <d v="2015-11-09T00:00:00"/>
    <x v="2"/>
    <x v="14"/>
    <x v="2"/>
    <s v="Office Supplies"/>
    <x v="8"/>
    <n v="10.74"/>
    <n v="5.1551999999999998"/>
    <n v="0.48"/>
    <n v="0"/>
  </r>
  <r>
    <x v="653"/>
    <d v="2015-10-04T00:00:00"/>
    <x v="0"/>
    <x v="21"/>
    <x v="1"/>
    <s v="Furniture"/>
    <x v="5"/>
    <n v="11.032"/>
    <n v="3.0338000000000003"/>
    <n v="0.27500000000000002"/>
    <n v="2"/>
  </r>
  <r>
    <x v="653"/>
    <d v="2015-10-04T00:00:00"/>
    <x v="0"/>
    <x v="21"/>
    <x v="1"/>
    <s v="Technology"/>
    <x v="11"/>
    <n v="53.040000000000006"/>
    <n v="-4.6409999999999982"/>
    <n v="-8.7499999999999994E-2"/>
    <n v="2"/>
  </r>
  <r>
    <x v="6"/>
    <d v="2015-11-25T00:00:00"/>
    <x v="2"/>
    <x v="31"/>
    <x v="3"/>
    <s v="Office Supplies"/>
    <x v="6"/>
    <n v="17.12"/>
    <n v="4.9647999999999985"/>
    <n v="0.28999999999999998"/>
    <n v="3"/>
  </r>
  <r>
    <x v="6"/>
    <d v="2015-11-25T00:00:00"/>
    <x v="2"/>
    <x v="31"/>
    <x v="3"/>
    <s v="Office Supplies"/>
    <x v="10"/>
    <n v="59.94"/>
    <n v="28.171799999999998"/>
    <n v="0.47"/>
    <n v="3"/>
  </r>
  <r>
    <x v="62"/>
    <d v="2017-02-07T00:00:00"/>
    <x v="1"/>
    <x v="1"/>
    <x v="1"/>
    <s v="Furniture"/>
    <x v="5"/>
    <n v="210.58"/>
    <n v="12.634799999999984"/>
    <n v="5.9999999999999901E-2"/>
    <n v="5"/>
  </r>
  <r>
    <x v="62"/>
    <d v="2017-02-07T00:00:00"/>
    <x v="1"/>
    <x v="1"/>
    <x v="1"/>
    <s v="Office Supplies"/>
    <x v="8"/>
    <n v="30.960000000000004"/>
    <n v="10.061999999999998"/>
    <n v="0.32500000000000001"/>
    <n v="5"/>
  </r>
  <r>
    <x v="62"/>
    <d v="2017-02-07T00:00:00"/>
    <x v="1"/>
    <x v="1"/>
    <x v="1"/>
    <s v="Technology"/>
    <x v="15"/>
    <n v="239.98400000000004"/>
    <n v="38.997399999999971"/>
    <n v="0.16250000000000001"/>
    <n v="5"/>
  </r>
  <r>
    <x v="382"/>
    <d v="2015-06-19T00:00:00"/>
    <x v="0"/>
    <x v="15"/>
    <x v="3"/>
    <s v="Office Supplies"/>
    <x v="8"/>
    <n v="3050.3760000000002"/>
    <n v="1143.8910000000001"/>
    <n v="0.375"/>
    <n v="3"/>
  </r>
  <r>
    <x v="382"/>
    <d v="2015-06-19T00:00:00"/>
    <x v="0"/>
    <x v="15"/>
    <x v="3"/>
    <s v="Technology"/>
    <x v="7"/>
    <n v="133.97999999999999"/>
    <n v="33.495000000000005"/>
    <n v="0.25"/>
    <n v="3"/>
  </r>
  <r>
    <x v="465"/>
    <d v="2016-05-09T00:00:00"/>
    <x v="2"/>
    <x v="2"/>
    <x v="0"/>
    <s v="Office Supplies"/>
    <x v="10"/>
    <n v="93.248000000000005"/>
    <n v="31.4712"/>
    <n v="0.33750000000000002"/>
    <n v="4"/>
  </r>
  <r>
    <x v="465"/>
    <d v="2016-05-09T00:00:00"/>
    <x v="2"/>
    <x v="2"/>
    <x v="0"/>
    <s v="Technology"/>
    <x v="7"/>
    <n v="177.48000000000002"/>
    <n v="19.966499999999982"/>
    <n v="0.1125"/>
    <n v="4"/>
  </r>
  <r>
    <x v="428"/>
    <d v="2017-09-10T00:00:00"/>
    <x v="0"/>
    <x v="24"/>
    <x v="3"/>
    <s v="Office Supplies"/>
    <x v="2"/>
    <n v="17.712"/>
    <n v="5.9777999999999993"/>
    <n v="0.33750000000000002"/>
    <n v="1"/>
  </r>
  <r>
    <x v="428"/>
    <d v="2017-09-10T00:00:00"/>
    <x v="0"/>
    <x v="24"/>
    <x v="3"/>
    <s v="Office Supplies"/>
    <x v="8"/>
    <n v="4.8600000000000012"/>
    <n v="-3.5640000000000001"/>
    <n v="-0.73333333333333295"/>
    <n v="1"/>
  </r>
  <r>
    <x v="428"/>
    <d v="2017-09-10T00:00:00"/>
    <x v="0"/>
    <x v="24"/>
    <x v="3"/>
    <s v="Office Supplies"/>
    <x v="8"/>
    <n v="6.2580000000000009"/>
    <n v="-5.2149999999999999"/>
    <n v="-0.83333333333333304"/>
    <n v="1"/>
  </r>
  <r>
    <x v="405"/>
    <d v="2016-07-26T00:00:00"/>
    <x v="1"/>
    <x v="39"/>
    <x v="3"/>
    <s v="Office Supplies"/>
    <x v="9"/>
    <n v="37.68"/>
    <n v="10.5504"/>
    <n v="0.28000000000000003"/>
    <n v="4"/>
  </r>
  <r>
    <x v="405"/>
    <d v="2016-07-26T00:00:00"/>
    <x v="1"/>
    <x v="39"/>
    <x v="3"/>
    <s v="Office Supplies"/>
    <x v="10"/>
    <n v="51.84"/>
    <n v="24.883200000000002"/>
    <n v="0.48"/>
    <n v="4"/>
  </r>
  <r>
    <x v="405"/>
    <d v="2016-07-26T00:00:00"/>
    <x v="1"/>
    <x v="39"/>
    <x v="3"/>
    <s v="Furniture"/>
    <x v="5"/>
    <n v="27.42"/>
    <n v="9.3227999999999991"/>
    <n v="0.34"/>
    <n v="4"/>
  </r>
  <r>
    <x v="405"/>
    <d v="2016-07-26T00:00:00"/>
    <x v="1"/>
    <x v="39"/>
    <x v="3"/>
    <s v="Office Supplies"/>
    <x v="8"/>
    <n v="5.4"/>
    <n v="2.5920000000000001"/>
    <n v="0.48"/>
    <n v="4"/>
  </r>
  <r>
    <x v="1011"/>
    <d v="2016-02-06T00:00:00"/>
    <x v="2"/>
    <x v="32"/>
    <x v="0"/>
    <s v="Office Supplies"/>
    <x v="8"/>
    <n v="1270.99"/>
    <n v="635.495"/>
    <n v="0.5"/>
    <n v="6"/>
  </r>
  <r>
    <x v="1011"/>
    <d v="2016-02-06T00:00:00"/>
    <x v="2"/>
    <x v="32"/>
    <x v="0"/>
    <s v="Office Supplies"/>
    <x v="12"/>
    <n v="125.36"/>
    <n v="58.919199999999989"/>
    <n v="0.47"/>
    <n v="6"/>
  </r>
  <r>
    <x v="723"/>
    <d v="2017-01-02T00:00:00"/>
    <x v="0"/>
    <x v="1"/>
    <x v="1"/>
    <s v="Office Supplies"/>
    <x v="4"/>
    <n v="14.03"/>
    <n v="4.068699999999998"/>
    <n v="0.28999999999999998"/>
    <n v="4"/>
  </r>
  <r>
    <x v="723"/>
    <d v="2017-01-02T00:00:00"/>
    <x v="0"/>
    <x v="1"/>
    <x v="1"/>
    <s v="Office Supplies"/>
    <x v="14"/>
    <n v="27.96"/>
    <n v="7.2696000000000005"/>
    <n v="0.26"/>
    <n v="4"/>
  </r>
  <r>
    <x v="82"/>
    <d v="2015-11-27T00:00:00"/>
    <x v="1"/>
    <x v="5"/>
    <x v="2"/>
    <s v="Office Supplies"/>
    <x v="6"/>
    <n v="5.3440000000000003"/>
    <n v="0.73479999999999923"/>
    <n v="0.13750000000000001"/>
    <n v="6"/>
  </r>
  <r>
    <x v="82"/>
    <d v="2015-11-27T00:00:00"/>
    <x v="1"/>
    <x v="5"/>
    <x v="2"/>
    <s v="Office Supplies"/>
    <x v="8"/>
    <n v="1.6959999999999997"/>
    <n v="-2.5440000000000005"/>
    <n v="-1.5"/>
    <n v="6"/>
  </r>
  <r>
    <x v="82"/>
    <d v="2015-11-27T00:00:00"/>
    <x v="1"/>
    <x v="5"/>
    <x v="2"/>
    <s v="Office Supplies"/>
    <x v="9"/>
    <n v="24.587999999999994"/>
    <n v="-67.617000000000019"/>
    <n v="-2.75"/>
    <n v="6"/>
  </r>
  <r>
    <x v="82"/>
    <d v="2015-11-27T00:00:00"/>
    <x v="1"/>
    <x v="5"/>
    <x v="2"/>
    <s v="Office Supplies"/>
    <x v="8"/>
    <n v="7.9799999999999986"/>
    <n v="-13.167000000000002"/>
    <n v="-1.65"/>
    <n v="6"/>
  </r>
  <r>
    <x v="348"/>
    <d v="2015-10-09T00:00:00"/>
    <x v="0"/>
    <x v="24"/>
    <x v="3"/>
    <s v="Technology"/>
    <x v="11"/>
    <n v="288"/>
    <n v="57.599999999999994"/>
    <n v="0.2"/>
    <n v="4"/>
  </r>
  <r>
    <x v="126"/>
    <d v="2016-09-13T00:00:00"/>
    <x v="2"/>
    <x v="22"/>
    <x v="1"/>
    <s v="Technology"/>
    <x v="7"/>
    <n v="146.952"/>
    <n v="9.1844999999999928"/>
    <n v="6.25E-2"/>
    <n v="1"/>
  </r>
  <r>
    <x v="126"/>
    <d v="2016-09-13T00:00:00"/>
    <x v="2"/>
    <x v="22"/>
    <x v="1"/>
    <s v="Furniture"/>
    <x v="1"/>
    <n v="83.13600000000001"/>
    <n v="5.1960000000000015"/>
    <n v="6.25E-2"/>
    <n v="1"/>
  </r>
  <r>
    <x v="32"/>
    <d v="2017-09-17T00:00:00"/>
    <x v="1"/>
    <x v="3"/>
    <x v="0"/>
    <s v="Office Supplies"/>
    <x v="9"/>
    <n v="942.78400000000011"/>
    <n v="94.278400000000033"/>
    <n v="0.1"/>
    <n v="3"/>
  </r>
  <r>
    <x v="32"/>
    <d v="2017-09-17T00:00:00"/>
    <x v="1"/>
    <x v="3"/>
    <x v="0"/>
    <s v="Office Supplies"/>
    <x v="10"/>
    <n v="74.352000000000004"/>
    <n v="23.234999999999992"/>
    <n v="0.3125"/>
    <n v="3"/>
  </r>
  <r>
    <x v="1202"/>
    <d v="2015-02-28T00:00:00"/>
    <x v="2"/>
    <x v="15"/>
    <x v="3"/>
    <s v="Office Supplies"/>
    <x v="9"/>
    <n v="26.880000000000003"/>
    <n v="6.7200000000000006"/>
    <n v="0.25"/>
    <n v="5"/>
  </r>
  <r>
    <x v="1202"/>
    <d v="2015-02-28T00:00:00"/>
    <x v="2"/>
    <x v="15"/>
    <x v="3"/>
    <s v="Office Supplies"/>
    <x v="8"/>
    <n v="10.896000000000001"/>
    <n v="3.8135999999999992"/>
    <n v="0.35"/>
    <n v="5"/>
  </r>
  <r>
    <x v="5"/>
    <d v="2016-12-09T00:00:00"/>
    <x v="2"/>
    <x v="10"/>
    <x v="2"/>
    <s v="Office Supplies"/>
    <x v="6"/>
    <n v="3.536"/>
    <n v="0.30940000000000001"/>
    <n v="8.7499999999999994E-2"/>
    <n v="4"/>
  </r>
  <r>
    <x v="415"/>
    <d v="2016-07-03T00:00:00"/>
    <x v="1"/>
    <x v="5"/>
    <x v="2"/>
    <s v="Furniture"/>
    <x v="1"/>
    <n v="528.42999999999995"/>
    <n v="0"/>
    <n v="0"/>
    <n v="1"/>
  </r>
  <r>
    <x v="415"/>
    <d v="2016-07-03T00:00:00"/>
    <x v="1"/>
    <x v="5"/>
    <x v="2"/>
    <s v="Office Supplies"/>
    <x v="10"/>
    <n v="41.472000000000008"/>
    <n v="14.5152"/>
    <n v="0.35"/>
    <n v="1"/>
  </r>
  <r>
    <x v="1096"/>
    <d v="2017-12-18T00:00:00"/>
    <x v="1"/>
    <x v="15"/>
    <x v="3"/>
    <s v="Furniture"/>
    <x v="0"/>
    <n v="287.976"/>
    <n v="7.1993999999999687"/>
    <n v="2.4999999999999901E-2"/>
    <n v="5"/>
  </r>
  <r>
    <x v="305"/>
    <d v="2015-03-22T00:00:00"/>
    <x v="0"/>
    <x v="21"/>
    <x v="1"/>
    <s v="Office Supplies"/>
    <x v="4"/>
    <n v="29.304000000000002"/>
    <n v="2.5641000000000034"/>
    <n v="8.7500000000000105E-2"/>
    <n v="2"/>
  </r>
  <r>
    <x v="879"/>
    <d v="2015-03-04T00:00:00"/>
    <x v="1"/>
    <x v="5"/>
    <x v="2"/>
    <s v="Office Supplies"/>
    <x v="6"/>
    <n v="55.328000000000003"/>
    <n v="6.2243999999999957"/>
    <n v="0.1125"/>
    <n v="3"/>
  </r>
  <r>
    <x v="879"/>
    <d v="2015-03-04T00:00:00"/>
    <x v="1"/>
    <x v="5"/>
    <x v="2"/>
    <s v="Furniture"/>
    <x v="0"/>
    <n v="1227.9983999999999"/>
    <n v="-36.117600000000152"/>
    <n v="-2.9411764705882502E-2"/>
    <n v="3"/>
  </r>
  <r>
    <x v="306"/>
    <d v="2016-09-20T00:00:00"/>
    <x v="1"/>
    <x v="45"/>
    <x v="1"/>
    <s v="Office Supplies"/>
    <x v="8"/>
    <n v="20.416"/>
    <n v="6.6351999999999984"/>
    <n v="0.32500000000000001"/>
    <n v="5"/>
  </r>
  <r>
    <x v="306"/>
    <d v="2016-09-20T00:00:00"/>
    <x v="1"/>
    <x v="45"/>
    <x v="1"/>
    <s v="Furniture"/>
    <x v="3"/>
    <n v="1128.3899999999999"/>
    <n v="259.52970000000005"/>
    <n v="0.23"/>
    <n v="5"/>
  </r>
  <r>
    <x v="294"/>
    <d v="2017-03-23T00:00:00"/>
    <x v="2"/>
    <x v="18"/>
    <x v="0"/>
    <s v="Office Supplies"/>
    <x v="2"/>
    <n v="4.6079999999999997"/>
    <n v="1.6704000000000001"/>
    <n v="0.36249999999999999"/>
    <n v="6"/>
  </r>
  <r>
    <x v="39"/>
    <d v="2017-06-02T00:00:00"/>
    <x v="1"/>
    <x v="16"/>
    <x v="1"/>
    <s v="Technology"/>
    <x v="7"/>
    <n v="195.96000000000004"/>
    <n v="19.596000000000018"/>
    <n v="0.1"/>
    <n v="5"/>
  </r>
  <r>
    <x v="39"/>
    <d v="2017-06-02T00:00:00"/>
    <x v="1"/>
    <x v="16"/>
    <x v="1"/>
    <s v="Office Supplies"/>
    <x v="10"/>
    <n v="15.552000000000003"/>
    <n v="5.4432"/>
    <n v="0.35"/>
    <n v="5"/>
  </r>
  <r>
    <x v="39"/>
    <d v="2017-06-02T00:00:00"/>
    <x v="1"/>
    <x v="16"/>
    <x v="1"/>
    <s v="Technology"/>
    <x v="11"/>
    <n v="271.96800000000002"/>
    <n v="54.393599999999978"/>
    <n v="0.2"/>
    <n v="5"/>
  </r>
  <r>
    <x v="140"/>
    <d v="2017-06-19T00:00:00"/>
    <x v="0"/>
    <x v="3"/>
    <x v="0"/>
    <s v="Furniture"/>
    <x v="1"/>
    <n v="698.35200000000009"/>
    <n v="52.376399999999961"/>
    <n v="7.49999999999999E-2"/>
    <n v="4"/>
  </r>
  <r>
    <x v="140"/>
    <d v="2017-06-19T00:00:00"/>
    <x v="0"/>
    <x v="3"/>
    <x v="0"/>
    <s v="Furniture"/>
    <x v="0"/>
    <n v="77.728000000000009"/>
    <n v="-3.8863999999999947"/>
    <n v="-4.9999999999999899E-2"/>
    <n v="4"/>
  </r>
  <r>
    <x v="684"/>
    <d v="2015-09-12T00:00:00"/>
    <x v="1"/>
    <x v="17"/>
    <x v="0"/>
    <s v="Office Supplies"/>
    <x v="8"/>
    <n v="46.62"/>
    <n v="21.445199999999996"/>
    <n v="0.46"/>
    <n v="6"/>
  </r>
  <r>
    <x v="257"/>
    <d v="2017-03-24T00:00:00"/>
    <x v="0"/>
    <x v="5"/>
    <x v="2"/>
    <s v="Technology"/>
    <x v="7"/>
    <n v="537.54399999999998"/>
    <n v="47.035099999999971"/>
    <n v="8.7499999999999994E-2"/>
    <n v="6"/>
  </r>
  <r>
    <x v="174"/>
    <d v="2014-12-21T00:00:00"/>
    <x v="1"/>
    <x v="1"/>
    <x v="1"/>
    <s v="Office Supplies"/>
    <x v="2"/>
    <n v="14.62"/>
    <n v="6.8713999999999995"/>
    <n v="0.47"/>
    <n v="2"/>
  </r>
  <r>
    <x v="174"/>
    <d v="2014-12-21T00:00:00"/>
    <x v="1"/>
    <x v="1"/>
    <x v="1"/>
    <s v="Office Supplies"/>
    <x v="13"/>
    <n v="22.549999999999997"/>
    <n v="8.7945000000000011"/>
    <n v="0.39"/>
    <n v="2"/>
  </r>
  <r>
    <x v="174"/>
    <d v="2014-12-21T00:00:00"/>
    <x v="1"/>
    <x v="1"/>
    <x v="1"/>
    <s v="Technology"/>
    <x v="7"/>
    <n v="583.79999999999995"/>
    <n v="72.974999999999909"/>
    <n v="0.125"/>
    <n v="2"/>
  </r>
  <r>
    <x v="174"/>
    <d v="2014-12-21T00:00:00"/>
    <x v="1"/>
    <x v="1"/>
    <x v="1"/>
    <s v="Technology"/>
    <x v="7"/>
    <n v="211.16800000000001"/>
    <n v="15.837600000000009"/>
    <n v="7.4999999999999997E-2"/>
    <n v="2"/>
  </r>
  <r>
    <x v="274"/>
    <d v="2016-07-13T00:00:00"/>
    <x v="0"/>
    <x v="7"/>
    <x v="1"/>
    <s v="Office Supplies"/>
    <x v="10"/>
    <n v="12.96"/>
    <n v="6.2208000000000006"/>
    <n v="0.48"/>
    <n v="6"/>
  </r>
  <r>
    <x v="274"/>
    <d v="2016-07-13T00:00:00"/>
    <x v="0"/>
    <x v="7"/>
    <x v="1"/>
    <s v="Office Supplies"/>
    <x v="6"/>
    <n v="45.98"/>
    <n v="12.874400000000001"/>
    <n v="0.28000000000000003"/>
    <n v="6"/>
  </r>
  <r>
    <x v="1203"/>
    <d v="2016-04-10T00:00:00"/>
    <x v="2"/>
    <x v="42"/>
    <x v="3"/>
    <s v="Technology"/>
    <x v="7"/>
    <n v="1294.75"/>
    <n v="336.63499999999999"/>
    <n v="0.26"/>
    <n v="4"/>
  </r>
  <r>
    <x v="1204"/>
    <d v="2014-05-10T00:00:00"/>
    <x v="0"/>
    <x v="9"/>
    <x v="3"/>
    <s v="Technology"/>
    <x v="16"/>
    <n v="1799.9699999999998"/>
    <n v="239.99600000000009"/>
    <n v="0.133333333333333"/>
    <n v="2"/>
  </r>
  <r>
    <x v="51"/>
    <d v="2017-11-27T00:00:00"/>
    <x v="1"/>
    <x v="10"/>
    <x v="2"/>
    <s v="Office Supplies"/>
    <x v="10"/>
    <n v="10.688000000000001"/>
    <n v="3.7407999999999997"/>
    <n v="0.35"/>
    <n v="4"/>
  </r>
  <r>
    <x v="338"/>
    <d v="2016-11-12T00:00:00"/>
    <x v="0"/>
    <x v="26"/>
    <x v="2"/>
    <s v="Technology"/>
    <x v="7"/>
    <n v="221.98"/>
    <n v="62.15440000000001"/>
    <n v="0.28000000000000003"/>
    <n v="2"/>
  </r>
  <r>
    <x v="338"/>
    <d v="2016-11-12T00:00:00"/>
    <x v="0"/>
    <x v="26"/>
    <x v="2"/>
    <s v="Furniture"/>
    <x v="0"/>
    <n v="341.96"/>
    <n v="54.713599999999985"/>
    <n v="0.16"/>
    <n v="2"/>
  </r>
  <r>
    <x v="520"/>
    <d v="2015-01-01T00:00:00"/>
    <x v="1"/>
    <x v="15"/>
    <x v="3"/>
    <s v="Technology"/>
    <x v="11"/>
    <n v="34.769999999999996"/>
    <n v="11.474099999999996"/>
    <n v="0.33"/>
    <n v="1"/>
  </r>
  <r>
    <x v="520"/>
    <d v="2015-01-01T00:00:00"/>
    <x v="1"/>
    <x v="15"/>
    <x v="3"/>
    <s v="Office Supplies"/>
    <x v="2"/>
    <n v="18.899999999999999"/>
    <n v="8.6939999999999991"/>
    <n v="0.46"/>
    <n v="1"/>
  </r>
  <r>
    <x v="971"/>
    <d v="2017-08-23T00:00:00"/>
    <x v="0"/>
    <x v="7"/>
    <x v="1"/>
    <s v="Office Supplies"/>
    <x v="8"/>
    <n v="102.72"/>
    <n v="37.235999999999997"/>
    <n v="0.36249999999999999"/>
    <n v="4"/>
  </r>
  <r>
    <x v="126"/>
    <d v="2016-09-16T00:00:00"/>
    <x v="1"/>
    <x v="15"/>
    <x v="3"/>
    <s v="Furniture"/>
    <x v="5"/>
    <n v="40.479999999999997"/>
    <n v="14.572799999999997"/>
    <n v="0.36"/>
    <n v="4"/>
  </r>
  <r>
    <x v="40"/>
    <d v="2017-10-31T00:00:00"/>
    <x v="0"/>
    <x v="9"/>
    <x v="3"/>
    <s v="Office Supplies"/>
    <x v="8"/>
    <n v="33.282000000000004"/>
    <n v="-27.734999999999992"/>
    <n v="-0.83333333333333304"/>
    <n v="5"/>
  </r>
  <r>
    <x v="40"/>
    <d v="2017-10-31T00:00:00"/>
    <x v="0"/>
    <x v="9"/>
    <x v="3"/>
    <s v="Technology"/>
    <x v="7"/>
    <n v="118.64999999999998"/>
    <n v="19.775000000000006"/>
    <n v="0.16666666666666699"/>
    <n v="5"/>
  </r>
  <r>
    <x v="40"/>
    <d v="2017-10-31T00:00:00"/>
    <x v="0"/>
    <x v="9"/>
    <x v="3"/>
    <s v="Office Supplies"/>
    <x v="2"/>
    <n v="14.76"/>
    <n v="4.9815000000000005"/>
    <n v="0.33750000000000002"/>
    <n v="5"/>
  </r>
  <r>
    <x v="1109"/>
    <d v="2017-06-04T00:00:00"/>
    <x v="1"/>
    <x v="1"/>
    <x v="1"/>
    <s v="Office Supplies"/>
    <x v="10"/>
    <n v="37.520000000000003"/>
    <n v="18.009600000000002"/>
    <n v="0.48"/>
    <n v="5"/>
  </r>
  <r>
    <x v="387"/>
    <d v="2016-03-13T00:00:00"/>
    <x v="1"/>
    <x v="12"/>
    <x v="2"/>
    <s v="Office Supplies"/>
    <x v="9"/>
    <n v="207.14400000000001"/>
    <n v="48.333599999999976"/>
    <n v="0.233333333333333"/>
    <n v="5"/>
  </r>
  <r>
    <x v="387"/>
    <d v="2016-03-13T00:00:00"/>
    <x v="1"/>
    <x v="12"/>
    <x v="2"/>
    <s v="Office Supplies"/>
    <x v="6"/>
    <n v="13.899999999999999"/>
    <n v="3.7529999999999997"/>
    <n v="0.27"/>
    <n v="5"/>
  </r>
  <r>
    <x v="353"/>
    <d v="2015-07-31T00:00:00"/>
    <x v="1"/>
    <x v="16"/>
    <x v="1"/>
    <s v="Furniture"/>
    <x v="1"/>
    <n v="266.35200000000003"/>
    <n v="13.317599999999985"/>
    <n v="4.9999999999999899E-2"/>
    <n v="5"/>
  </r>
  <r>
    <x v="521"/>
    <d v="2015-11-25T00:00:00"/>
    <x v="0"/>
    <x v="13"/>
    <x v="3"/>
    <s v="Technology"/>
    <x v="7"/>
    <n v="307.98"/>
    <n v="89.314199999999971"/>
    <n v="0.28999999999999998"/>
    <n v="2"/>
  </r>
  <r>
    <x v="521"/>
    <d v="2015-11-25T00:00:00"/>
    <x v="0"/>
    <x v="13"/>
    <x v="3"/>
    <s v="Office Supplies"/>
    <x v="10"/>
    <n v="44.099999999999994"/>
    <n v="20.726999999999997"/>
    <n v="0.47"/>
    <n v="2"/>
  </r>
  <r>
    <x v="521"/>
    <d v="2015-11-25T00:00:00"/>
    <x v="0"/>
    <x v="13"/>
    <x v="3"/>
    <s v="Office Supplies"/>
    <x v="6"/>
    <n v="13.12"/>
    <n v="5.6416000000000004"/>
    <n v="0.43"/>
    <n v="2"/>
  </r>
  <r>
    <x v="521"/>
    <d v="2015-11-25T00:00:00"/>
    <x v="0"/>
    <x v="13"/>
    <x v="3"/>
    <s v="Office Supplies"/>
    <x v="12"/>
    <n v="16.559999999999999"/>
    <n v="7.783199999999999"/>
    <n v="0.47"/>
    <n v="2"/>
  </r>
  <r>
    <x v="521"/>
    <d v="2015-11-25T00:00:00"/>
    <x v="0"/>
    <x v="13"/>
    <x v="3"/>
    <s v="Office Supplies"/>
    <x v="10"/>
    <n v="38.880000000000003"/>
    <n v="18.662400000000002"/>
    <n v="0.48"/>
    <n v="2"/>
  </r>
  <r>
    <x v="109"/>
    <d v="2015-12-02T00:00:00"/>
    <x v="0"/>
    <x v="5"/>
    <x v="2"/>
    <s v="Office Supplies"/>
    <x v="10"/>
    <n v="335.52"/>
    <n v="117.43199999999999"/>
    <n v="0.35"/>
    <n v="4"/>
  </r>
  <r>
    <x v="132"/>
    <d v="2017-11-07T00:00:00"/>
    <x v="0"/>
    <x v="2"/>
    <x v="0"/>
    <s v="Technology"/>
    <x v="16"/>
    <n v="959.98400000000004"/>
    <n v="311.99479999999994"/>
    <n v="0.32500000000000001"/>
    <n v="4"/>
  </r>
  <r>
    <x v="132"/>
    <d v="2017-11-07T00:00:00"/>
    <x v="0"/>
    <x v="2"/>
    <x v="0"/>
    <s v="Office Supplies"/>
    <x v="8"/>
    <n v="4.0860000000000003"/>
    <n v="-2.9963999999999995"/>
    <n v="-0.73333333333333295"/>
    <n v="4"/>
  </r>
  <r>
    <x v="132"/>
    <d v="2017-11-07T00:00:00"/>
    <x v="0"/>
    <x v="2"/>
    <x v="0"/>
    <s v="Office Supplies"/>
    <x v="6"/>
    <n v="55.984000000000009"/>
    <n v="4.1987999999999985"/>
    <n v="7.4999999999999997E-2"/>
    <n v="4"/>
  </r>
  <r>
    <x v="132"/>
    <d v="2017-11-07T00:00:00"/>
    <x v="0"/>
    <x v="2"/>
    <x v="0"/>
    <s v="Office Supplies"/>
    <x v="10"/>
    <n v="10.688000000000001"/>
    <n v="3.7407999999999997"/>
    <n v="0.35"/>
    <n v="4"/>
  </r>
  <r>
    <x v="708"/>
    <d v="2017-03-23T00:00:00"/>
    <x v="0"/>
    <x v="9"/>
    <x v="3"/>
    <s v="Office Supplies"/>
    <x v="12"/>
    <n v="8.8559999999999999"/>
    <n v="2.8781999999999992"/>
    <n v="0.32500000000000001"/>
    <n v="2"/>
  </r>
  <r>
    <x v="546"/>
    <d v="2015-12-22T00:00:00"/>
    <x v="0"/>
    <x v="9"/>
    <x v="3"/>
    <s v="Office Supplies"/>
    <x v="2"/>
    <n v="6.911999999999999"/>
    <n v="2.5056000000000003"/>
    <n v="0.36249999999999999"/>
    <n v="3"/>
  </r>
  <r>
    <x v="1063"/>
    <d v="2014-04-06T00:00:00"/>
    <x v="0"/>
    <x v="5"/>
    <x v="2"/>
    <s v="Office Supplies"/>
    <x v="10"/>
    <n v="26.720000000000002"/>
    <n v="9.3520000000000003"/>
    <n v="0.35"/>
    <n v="4"/>
  </r>
  <r>
    <x v="1063"/>
    <d v="2014-04-06T00:00:00"/>
    <x v="0"/>
    <x v="5"/>
    <x v="2"/>
    <s v="Office Supplies"/>
    <x v="10"/>
    <n v="33.488000000000007"/>
    <n v="10.464999999999998"/>
    <n v="0.3125"/>
    <n v="4"/>
  </r>
  <r>
    <x v="1117"/>
    <d v="2015-06-09T00:00:00"/>
    <x v="1"/>
    <x v="25"/>
    <x v="2"/>
    <s v="Office Supplies"/>
    <x v="10"/>
    <n v="10.56"/>
    <n v="4.7519999999999998"/>
    <n v="0.45"/>
    <n v="4"/>
  </r>
  <r>
    <x v="191"/>
    <d v="2014-10-09T00:00:00"/>
    <x v="1"/>
    <x v="14"/>
    <x v="2"/>
    <s v="Office Supplies"/>
    <x v="4"/>
    <n v="386.34"/>
    <n v="54.087600000000009"/>
    <n v="0.14000000000000001"/>
    <n v="3"/>
  </r>
  <r>
    <x v="1036"/>
    <d v="2016-08-24T00:00:00"/>
    <x v="1"/>
    <x v="4"/>
    <x v="1"/>
    <s v="Office Supplies"/>
    <x v="8"/>
    <n v="33.44"/>
    <n v="11.703999999999997"/>
    <n v="0.35"/>
    <n v="3"/>
  </r>
  <r>
    <x v="219"/>
    <d v="2015-11-19T00:00:00"/>
    <x v="2"/>
    <x v="17"/>
    <x v="0"/>
    <s v="Furniture"/>
    <x v="5"/>
    <n v="39.96"/>
    <n v="14.3856"/>
    <n v="0.36"/>
    <n v="4"/>
  </r>
  <r>
    <x v="137"/>
    <d v="2015-06-27T00:00:00"/>
    <x v="0"/>
    <x v="15"/>
    <x v="3"/>
    <s v="Office Supplies"/>
    <x v="8"/>
    <n v="1217.568"/>
    <n v="456.58800000000002"/>
    <n v="0.375"/>
    <n v="5"/>
  </r>
  <r>
    <x v="241"/>
    <d v="2017-09-28T00:00:00"/>
    <x v="2"/>
    <x v="32"/>
    <x v="0"/>
    <s v="Office Supplies"/>
    <x v="4"/>
    <n v="15.51"/>
    <n v="3.8774999999999995"/>
    <n v="0.25"/>
    <n v="4"/>
  </r>
  <r>
    <x v="241"/>
    <d v="2017-09-28T00:00:00"/>
    <x v="2"/>
    <x v="32"/>
    <x v="0"/>
    <s v="Technology"/>
    <x v="7"/>
    <n v="89.9"/>
    <n v="25.171999999999997"/>
    <n v="0.28000000000000003"/>
    <n v="4"/>
  </r>
  <r>
    <x v="241"/>
    <d v="2017-09-28T00:00:00"/>
    <x v="2"/>
    <x v="32"/>
    <x v="0"/>
    <s v="Office Supplies"/>
    <x v="6"/>
    <n v="14.28"/>
    <n v="3.7127999999999997"/>
    <n v="0.26"/>
    <n v="4"/>
  </r>
  <r>
    <x v="241"/>
    <d v="2017-09-28T00:00:00"/>
    <x v="2"/>
    <x v="32"/>
    <x v="0"/>
    <s v="Office Supplies"/>
    <x v="6"/>
    <n v="12.72"/>
    <n v="4.9607999999999999"/>
    <n v="0.39"/>
    <n v="4"/>
  </r>
  <r>
    <x v="241"/>
    <d v="2017-09-28T00:00:00"/>
    <x v="2"/>
    <x v="32"/>
    <x v="0"/>
    <s v="Office Supplies"/>
    <x v="2"/>
    <n v="15.75"/>
    <n v="7.5600000000000005"/>
    <n v="0.48"/>
    <n v="4"/>
  </r>
  <r>
    <x v="322"/>
    <d v="2014-04-10T00:00:00"/>
    <x v="1"/>
    <x v="1"/>
    <x v="1"/>
    <s v="Office Supplies"/>
    <x v="6"/>
    <n v="70.949999999999989"/>
    <n v="18.447000000000003"/>
    <n v="0.26"/>
    <n v="4"/>
  </r>
  <r>
    <x v="322"/>
    <d v="2014-04-10T00:00:00"/>
    <x v="1"/>
    <x v="1"/>
    <x v="1"/>
    <s v="Office Supplies"/>
    <x v="8"/>
    <n v="65.567999999999998"/>
    <n v="23.768399999999996"/>
    <n v="0.36249999999999999"/>
    <n v="4"/>
  </r>
  <r>
    <x v="322"/>
    <d v="2014-04-10T00:00:00"/>
    <x v="1"/>
    <x v="1"/>
    <x v="1"/>
    <s v="Technology"/>
    <x v="11"/>
    <n v="299.96999999999997"/>
    <n v="131.98680000000002"/>
    <n v="0.44"/>
    <n v="4"/>
  </r>
  <r>
    <x v="1205"/>
    <d v="2016-02-13T00:00:00"/>
    <x v="1"/>
    <x v="1"/>
    <x v="1"/>
    <s v="Technology"/>
    <x v="11"/>
    <n v="89.97"/>
    <n v="39.586800000000011"/>
    <n v="0.44"/>
    <n v="4"/>
  </r>
  <r>
    <x v="1205"/>
    <d v="2016-02-13T00:00:00"/>
    <x v="1"/>
    <x v="1"/>
    <x v="1"/>
    <s v="Technology"/>
    <x v="11"/>
    <n v="31.86"/>
    <n v="11.151"/>
    <n v="0.35"/>
    <n v="4"/>
  </r>
  <r>
    <x v="728"/>
    <d v="2014-11-20T00:00:00"/>
    <x v="1"/>
    <x v="11"/>
    <x v="2"/>
    <s v="Office Supplies"/>
    <x v="4"/>
    <n v="67.150000000000006"/>
    <n v="16.787500000000001"/>
    <n v="0.25"/>
    <n v="2"/>
  </r>
  <r>
    <x v="404"/>
    <d v="2017-12-23T00:00:00"/>
    <x v="0"/>
    <x v="24"/>
    <x v="3"/>
    <s v="Office Supplies"/>
    <x v="8"/>
    <n v="7.2359999999999998"/>
    <n v="-6.0299999999999976"/>
    <n v="-0.83333333333333304"/>
    <n v="5"/>
  </r>
  <r>
    <x v="404"/>
    <d v="2017-12-23T00:00:00"/>
    <x v="0"/>
    <x v="24"/>
    <x v="3"/>
    <s v="Office Supplies"/>
    <x v="13"/>
    <n v="4.8239999999999998"/>
    <n v="1.7486999999999999"/>
    <n v="0.36249999999999999"/>
    <n v="5"/>
  </r>
  <r>
    <x v="404"/>
    <d v="2017-12-23T00:00:00"/>
    <x v="0"/>
    <x v="24"/>
    <x v="3"/>
    <s v="Office Supplies"/>
    <x v="10"/>
    <n v="91.360000000000014"/>
    <n v="29.691999999999993"/>
    <n v="0.32500000000000001"/>
    <n v="5"/>
  </r>
  <r>
    <x v="404"/>
    <d v="2017-12-23T00:00:00"/>
    <x v="0"/>
    <x v="24"/>
    <x v="3"/>
    <s v="Office Supplies"/>
    <x v="9"/>
    <n v="130.11199999999999"/>
    <n v="13.011199999999995"/>
    <n v="0.1"/>
    <n v="5"/>
  </r>
  <r>
    <x v="740"/>
    <d v="2015-07-04T00:00:00"/>
    <x v="1"/>
    <x v="3"/>
    <x v="0"/>
    <s v="Technology"/>
    <x v="7"/>
    <n v="74.239999999999995"/>
    <n v="8.3519999999999932"/>
    <n v="0.1125"/>
    <n v="2"/>
  </r>
  <r>
    <x v="740"/>
    <d v="2015-07-04T00:00:00"/>
    <x v="1"/>
    <x v="3"/>
    <x v="0"/>
    <s v="Furniture"/>
    <x v="5"/>
    <n v="159.84000000000003"/>
    <n v="45.954000000000008"/>
    <n v="0.28749999999999998"/>
    <n v="2"/>
  </r>
  <r>
    <x v="740"/>
    <d v="2015-07-04T00:00:00"/>
    <x v="1"/>
    <x v="3"/>
    <x v="0"/>
    <s v="Office Supplies"/>
    <x v="8"/>
    <n v="2.8920000000000008"/>
    <n v="-2.3136000000000001"/>
    <n v="-0.8"/>
    <n v="2"/>
  </r>
  <r>
    <x v="740"/>
    <d v="2015-07-04T00:00:00"/>
    <x v="1"/>
    <x v="3"/>
    <x v="0"/>
    <s v="Office Supplies"/>
    <x v="10"/>
    <n v="9.3920000000000012"/>
    <n v="3.2871999999999999"/>
    <n v="0.35"/>
    <n v="2"/>
  </r>
  <r>
    <x v="1169"/>
    <d v="2014-10-13T00:00:00"/>
    <x v="0"/>
    <x v="15"/>
    <x v="3"/>
    <s v="Office Supplies"/>
    <x v="10"/>
    <n v="123.92"/>
    <n v="55.763999999999996"/>
    <n v="0.45"/>
    <n v="5"/>
  </r>
  <r>
    <x v="357"/>
    <d v="2015-09-25T00:00:00"/>
    <x v="0"/>
    <x v="9"/>
    <x v="3"/>
    <s v="Office Supplies"/>
    <x v="14"/>
    <n v="55.600000000000009"/>
    <n v="6.2549999999999919"/>
    <n v="0.1125"/>
    <n v="3"/>
  </r>
  <r>
    <x v="357"/>
    <d v="2015-09-25T00:00:00"/>
    <x v="0"/>
    <x v="9"/>
    <x v="3"/>
    <s v="Technology"/>
    <x v="11"/>
    <n v="617.97600000000011"/>
    <n v="-7.724700000000098"/>
    <n v="-1.25000000000002E-2"/>
    <n v="3"/>
  </r>
  <r>
    <x v="165"/>
    <d v="2017-12-30T00:00:00"/>
    <x v="1"/>
    <x v="45"/>
    <x v="1"/>
    <s v="Office Supplies"/>
    <x v="8"/>
    <n v="21.312000000000005"/>
    <n v="7.9919999999999991"/>
    <n v="0.375"/>
    <n v="6"/>
  </r>
  <r>
    <x v="119"/>
    <d v="2017-10-20T00:00:00"/>
    <x v="1"/>
    <x v="1"/>
    <x v="1"/>
    <s v="Technology"/>
    <x v="11"/>
    <n v="209.94"/>
    <n v="39.888599999999997"/>
    <n v="0.19"/>
    <n v="7"/>
  </r>
  <r>
    <x v="119"/>
    <d v="2017-10-20T00:00:00"/>
    <x v="1"/>
    <x v="1"/>
    <x v="1"/>
    <s v="Technology"/>
    <x v="7"/>
    <n v="31.983999999999998"/>
    <n v="-7.9959999999999996"/>
    <n v="-0.25"/>
    <n v="7"/>
  </r>
  <r>
    <x v="119"/>
    <d v="2017-10-20T00:00:00"/>
    <x v="1"/>
    <x v="1"/>
    <x v="1"/>
    <s v="Office Supplies"/>
    <x v="8"/>
    <n v="5083.96"/>
    <n v="1906.4849999999999"/>
    <n v="0.375"/>
    <n v="7"/>
  </r>
  <r>
    <x v="648"/>
    <d v="2017-08-26T00:00:00"/>
    <x v="2"/>
    <x v="3"/>
    <x v="0"/>
    <s v="Technology"/>
    <x v="7"/>
    <n v="35.96"/>
    <n v="3.5959999999999983"/>
    <n v="0.1"/>
    <n v="6"/>
  </r>
  <r>
    <x v="861"/>
    <d v="2015-09-18T00:00:00"/>
    <x v="2"/>
    <x v="30"/>
    <x v="3"/>
    <s v="Office Supplies"/>
    <x v="2"/>
    <n v="31.049999999999997"/>
    <n v="14.904"/>
    <n v="0.48"/>
    <n v="7"/>
  </r>
  <r>
    <x v="861"/>
    <d v="2015-09-18T00:00:00"/>
    <x v="2"/>
    <x v="30"/>
    <x v="3"/>
    <s v="Furniture"/>
    <x v="5"/>
    <n v="8.92"/>
    <n v="3.9248000000000003"/>
    <n v="0.44"/>
    <n v="7"/>
  </r>
  <r>
    <x v="861"/>
    <d v="2015-09-18T00:00:00"/>
    <x v="2"/>
    <x v="30"/>
    <x v="3"/>
    <s v="Office Supplies"/>
    <x v="8"/>
    <n v="209.6"/>
    <n v="96.415999999999997"/>
    <n v="0.46"/>
    <n v="7"/>
  </r>
  <r>
    <x v="861"/>
    <d v="2015-09-18T00:00:00"/>
    <x v="2"/>
    <x v="30"/>
    <x v="3"/>
    <s v="Office Supplies"/>
    <x v="9"/>
    <n v="111.04"/>
    <n v="29.980800000000002"/>
    <n v="0.27"/>
    <n v="7"/>
  </r>
  <r>
    <x v="861"/>
    <d v="2015-09-18T00:00:00"/>
    <x v="2"/>
    <x v="30"/>
    <x v="3"/>
    <s v="Office Supplies"/>
    <x v="10"/>
    <n v="38.880000000000003"/>
    <n v="18.662400000000002"/>
    <n v="0.48"/>
    <n v="7"/>
  </r>
  <r>
    <x v="139"/>
    <d v="2015-12-26T00:00:00"/>
    <x v="0"/>
    <x v="17"/>
    <x v="0"/>
    <s v="Office Supplies"/>
    <x v="9"/>
    <n v="36.269999999999996"/>
    <n v="10.880999999999997"/>
    <n v="0.3"/>
    <n v="6"/>
  </r>
  <r>
    <x v="59"/>
    <d v="2014-09-23T00:00:00"/>
    <x v="0"/>
    <x v="10"/>
    <x v="2"/>
    <s v="Furniture"/>
    <x v="0"/>
    <n v="493.42999999999995"/>
    <n v="-70.489999999999981"/>
    <n v="-0.14285714285714299"/>
    <n v="3"/>
  </r>
  <r>
    <x v="59"/>
    <d v="2014-09-23T00:00:00"/>
    <x v="0"/>
    <x v="10"/>
    <x v="2"/>
    <s v="Technology"/>
    <x v="7"/>
    <n v="11.120000000000001"/>
    <n v="3.4749999999999996"/>
    <n v="0.3125"/>
    <n v="3"/>
  </r>
  <r>
    <x v="254"/>
    <d v="2016-11-08T00:00:00"/>
    <x v="0"/>
    <x v="1"/>
    <x v="1"/>
    <s v="Technology"/>
    <x v="15"/>
    <n v="686.40000000000009"/>
    <n v="77.219999999999914"/>
    <n v="0.1125"/>
    <n v="4"/>
  </r>
  <r>
    <x v="96"/>
    <d v="2017-12-06T00:00:00"/>
    <x v="1"/>
    <x v="4"/>
    <x v="1"/>
    <s v="Office Supplies"/>
    <x v="8"/>
    <n v="15.920000000000002"/>
    <n v="5.3729999999999993"/>
    <n v="0.33750000000000002"/>
    <n v="5"/>
  </r>
  <r>
    <x v="96"/>
    <d v="2017-12-06T00:00:00"/>
    <x v="1"/>
    <x v="4"/>
    <x v="1"/>
    <s v="Furniture"/>
    <x v="5"/>
    <n v="70.679999999999993"/>
    <n v="31.099200000000003"/>
    <n v="0.44"/>
    <n v="5"/>
  </r>
  <r>
    <x v="96"/>
    <d v="2017-12-06T00:00:00"/>
    <x v="1"/>
    <x v="4"/>
    <x v="1"/>
    <s v="Office Supplies"/>
    <x v="4"/>
    <n v="541.24"/>
    <n v="5.4124000000000478"/>
    <n v="1.0000000000000101E-2"/>
    <n v="5"/>
  </r>
  <r>
    <x v="982"/>
    <d v="2014-10-10T00:00:00"/>
    <x v="0"/>
    <x v="24"/>
    <x v="3"/>
    <s v="Technology"/>
    <x v="15"/>
    <n v="101.99400000000001"/>
    <n v="-71.39579999999998"/>
    <n v="-0.7"/>
    <n v="0"/>
  </r>
  <r>
    <x v="982"/>
    <d v="2014-10-10T00:00:00"/>
    <x v="0"/>
    <x v="24"/>
    <x v="3"/>
    <s v="Office Supplies"/>
    <x v="8"/>
    <n v="18.264000000000003"/>
    <n v="-13.393599999999999"/>
    <n v="-0.73333333333333295"/>
    <n v="0"/>
  </r>
  <r>
    <x v="237"/>
    <d v="2017-11-16T00:00:00"/>
    <x v="0"/>
    <x v="5"/>
    <x v="2"/>
    <s v="Office Supplies"/>
    <x v="8"/>
    <n v="21.989999999999995"/>
    <n v="-32.984999999999999"/>
    <n v="-1.5"/>
    <n v="2"/>
  </r>
  <r>
    <x v="572"/>
    <d v="2016-08-19T00:00:00"/>
    <x v="0"/>
    <x v="5"/>
    <x v="2"/>
    <s v="Office Supplies"/>
    <x v="14"/>
    <n v="185.376"/>
    <n v="-34.758000000000017"/>
    <n v="-0.1875"/>
    <n v="6"/>
  </r>
  <r>
    <x v="572"/>
    <d v="2016-08-19T00:00:00"/>
    <x v="0"/>
    <x v="5"/>
    <x v="2"/>
    <s v="Office Supplies"/>
    <x v="9"/>
    <n v="58.923999999999985"/>
    <n v="-153.20240000000001"/>
    <n v="-2.6"/>
    <n v="6"/>
  </r>
  <r>
    <x v="697"/>
    <d v="2017-09-23T00:00:00"/>
    <x v="0"/>
    <x v="30"/>
    <x v="3"/>
    <s v="Technology"/>
    <x v="15"/>
    <n v="480"/>
    <n v="225.6"/>
    <n v="0.47"/>
    <n v="6"/>
  </r>
  <r>
    <x v="697"/>
    <d v="2017-09-23T00:00:00"/>
    <x v="0"/>
    <x v="30"/>
    <x v="3"/>
    <s v="Office Supplies"/>
    <x v="4"/>
    <n v="34.049999999999997"/>
    <n v="9.5340000000000025"/>
    <n v="0.28000000000000003"/>
    <n v="6"/>
  </r>
  <r>
    <x v="391"/>
    <d v="2015-03-25T00:00:00"/>
    <x v="1"/>
    <x v="1"/>
    <x v="1"/>
    <s v="Office Supplies"/>
    <x v="10"/>
    <n v="192.72"/>
    <n v="92.505599999999987"/>
    <n v="0.48"/>
    <n v="2"/>
  </r>
  <r>
    <x v="391"/>
    <d v="2015-03-25T00:00:00"/>
    <x v="1"/>
    <x v="1"/>
    <x v="1"/>
    <s v="Technology"/>
    <x v="11"/>
    <n v="239.96999999999997"/>
    <n v="86.389199999999988"/>
    <n v="0.36"/>
    <n v="2"/>
  </r>
  <r>
    <x v="1186"/>
    <d v="2016-07-03T00:00:00"/>
    <x v="2"/>
    <x v="10"/>
    <x v="2"/>
    <s v="Technology"/>
    <x v="11"/>
    <n v="50.120000000000005"/>
    <n v="-0.62650000000000716"/>
    <n v="-1.25000000000001E-2"/>
    <n v="3"/>
  </r>
  <r>
    <x v="179"/>
    <d v="2017-10-25T00:00:00"/>
    <x v="1"/>
    <x v="3"/>
    <x v="0"/>
    <s v="Technology"/>
    <x v="7"/>
    <n v="15.984000000000002"/>
    <n v="1.3986000000000001"/>
    <n v="8.7499999999999994E-2"/>
    <n v="5"/>
  </r>
  <r>
    <x v="179"/>
    <d v="2017-10-25T00:00:00"/>
    <x v="1"/>
    <x v="3"/>
    <x v="0"/>
    <s v="Office Supplies"/>
    <x v="10"/>
    <n v="14.352000000000002"/>
    <n v="4.4849999999999994"/>
    <n v="0.3125"/>
    <n v="5"/>
  </r>
  <r>
    <x v="55"/>
    <d v="2014-08-30T00:00:00"/>
    <x v="1"/>
    <x v="24"/>
    <x v="3"/>
    <s v="Office Supplies"/>
    <x v="8"/>
    <n v="6.5280000000000014"/>
    <n v="-4.5695999999999994"/>
    <n v="-0.7"/>
    <n v="5"/>
  </r>
  <r>
    <x v="55"/>
    <d v="2014-08-30T00:00:00"/>
    <x v="1"/>
    <x v="24"/>
    <x v="3"/>
    <s v="Office Supplies"/>
    <x v="8"/>
    <n v="2.8620000000000005"/>
    <n v="-2.2896000000000001"/>
    <n v="-0.8"/>
    <n v="5"/>
  </r>
  <r>
    <x v="55"/>
    <d v="2014-08-30T00:00:00"/>
    <x v="1"/>
    <x v="24"/>
    <x v="3"/>
    <s v="Office Supplies"/>
    <x v="8"/>
    <n v="20.856000000000002"/>
    <n v="-16.684799999999996"/>
    <n v="-0.8"/>
    <n v="5"/>
  </r>
  <r>
    <x v="923"/>
    <d v="2014-07-30T00:00:00"/>
    <x v="1"/>
    <x v="1"/>
    <x v="1"/>
    <s v="Office Supplies"/>
    <x v="4"/>
    <n v="276.27999999999997"/>
    <n v="0"/>
    <n v="0"/>
    <n v="3"/>
  </r>
  <r>
    <x v="96"/>
    <d v="2017-12-07T00:00:00"/>
    <x v="2"/>
    <x v="1"/>
    <x v="1"/>
    <s v="Furniture"/>
    <x v="5"/>
    <n v="629.64"/>
    <n v="107.03879999999994"/>
    <n v="0.17"/>
    <n v="6"/>
  </r>
  <r>
    <x v="508"/>
    <d v="2016-10-21T00:00:00"/>
    <x v="2"/>
    <x v="25"/>
    <x v="2"/>
    <s v="Technology"/>
    <x v="7"/>
    <n v="449.97"/>
    <n v="220.48530000000002"/>
    <n v="0.49"/>
    <n v="4"/>
  </r>
  <r>
    <x v="508"/>
    <d v="2016-10-21T00:00:00"/>
    <x v="2"/>
    <x v="25"/>
    <x v="2"/>
    <s v="Office Supplies"/>
    <x v="9"/>
    <n v="1927.5900000000001"/>
    <n v="751.76010000000008"/>
    <n v="0.39"/>
    <n v="4"/>
  </r>
  <r>
    <x v="1142"/>
    <d v="2016-09-18T00:00:00"/>
    <x v="2"/>
    <x v="32"/>
    <x v="0"/>
    <s v="Furniture"/>
    <x v="1"/>
    <n v="121.78"/>
    <n v="30.444999999999993"/>
    <n v="0.25"/>
    <n v="2"/>
  </r>
  <r>
    <x v="494"/>
    <d v="2015-12-06T00:00:00"/>
    <x v="2"/>
    <x v="1"/>
    <x v="1"/>
    <s v="Furniture"/>
    <x v="1"/>
    <n v="2676.672"/>
    <n v="267.66720000000009"/>
    <n v="0.1"/>
    <n v="5"/>
  </r>
  <r>
    <x v="79"/>
    <d v="2014-08-12T00:00:00"/>
    <x v="0"/>
    <x v="5"/>
    <x v="2"/>
    <s v="Furniture"/>
    <x v="3"/>
    <n v="489.22999999999996"/>
    <n v="41.933999999999997"/>
    <n v="8.5714285714285701E-2"/>
    <n v="7"/>
  </r>
  <r>
    <x v="243"/>
    <d v="2016-08-22T00:00:00"/>
    <x v="0"/>
    <x v="1"/>
    <x v="1"/>
    <s v="Furniture"/>
    <x v="5"/>
    <n v="312.03000000000003"/>
    <n v="43.684200000000018"/>
    <n v="0.14000000000000001"/>
    <n v="7"/>
  </r>
  <r>
    <x v="243"/>
    <d v="2016-08-22T00:00:00"/>
    <x v="0"/>
    <x v="1"/>
    <x v="1"/>
    <s v="Office Supplies"/>
    <x v="4"/>
    <n v="17.940000000000001"/>
    <n v="3.0497999999999985"/>
    <n v="0.17"/>
    <n v="7"/>
  </r>
  <r>
    <x v="243"/>
    <d v="2016-08-22T00:00:00"/>
    <x v="0"/>
    <x v="1"/>
    <x v="1"/>
    <s v="Technology"/>
    <x v="7"/>
    <n v="165.60000000000002"/>
    <n v="10.349999999999994"/>
    <n v="6.25E-2"/>
    <n v="7"/>
  </r>
  <r>
    <x v="243"/>
    <d v="2016-08-22T00:00:00"/>
    <x v="0"/>
    <x v="1"/>
    <x v="1"/>
    <s v="Office Supplies"/>
    <x v="10"/>
    <n v="37.520000000000003"/>
    <n v="18.009600000000002"/>
    <n v="0.48"/>
    <n v="7"/>
  </r>
  <r>
    <x v="976"/>
    <d v="2015-08-09T00:00:00"/>
    <x v="1"/>
    <x v="17"/>
    <x v="0"/>
    <s v="Technology"/>
    <x v="7"/>
    <n v="494.97"/>
    <n v="148.49099999999996"/>
    <n v="0.3"/>
    <n v="2"/>
  </r>
  <r>
    <x v="976"/>
    <d v="2015-08-09T00:00:00"/>
    <x v="1"/>
    <x v="17"/>
    <x v="0"/>
    <s v="Office Supplies"/>
    <x v="2"/>
    <n v="25.06"/>
    <n v="11.778199999999998"/>
    <n v="0.47"/>
    <n v="2"/>
  </r>
  <r>
    <x v="1206"/>
    <d v="2016-06-04T00:00:00"/>
    <x v="0"/>
    <x v="10"/>
    <x v="2"/>
    <s v="Furniture"/>
    <x v="5"/>
    <n v="32.064"/>
    <n v="-12.825599999999994"/>
    <n v="-0.4"/>
    <n v="4"/>
  </r>
  <r>
    <x v="1206"/>
    <d v="2016-06-04T00:00:00"/>
    <x v="0"/>
    <x v="10"/>
    <x v="2"/>
    <s v="Office Supplies"/>
    <x v="10"/>
    <n v="18.496000000000002"/>
    <n v="6.7048000000000005"/>
    <n v="0.36249999999999999"/>
    <n v="4"/>
  </r>
  <r>
    <x v="1206"/>
    <d v="2016-06-04T00:00:00"/>
    <x v="0"/>
    <x v="10"/>
    <x v="2"/>
    <s v="Furniture"/>
    <x v="1"/>
    <n v="191.07899999999998"/>
    <n v="-38.215799999999973"/>
    <n v="-0.2"/>
    <n v="4"/>
  </r>
  <r>
    <x v="1206"/>
    <d v="2016-06-04T00:00:00"/>
    <x v="0"/>
    <x v="10"/>
    <x v="2"/>
    <s v="Office Supplies"/>
    <x v="10"/>
    <n v="10.368000000000002"/>
    <n v="3.6288"/>
    <n v="0.35"/>
    <n v="4"/>
  </r>
  <r>
    <x v="949"/>
    <d v="2016-07-01T00:00:00"/>
    <x v="2"/>
    <x v="15"/>
    <x v="3"/>
    <s v="Office Supplies"/>
    <x v="2"/>
    <n v="30.53"/>
    <n v="14.043800000000001"/>
    <n v="0.46"/>
    <n v="0"/>
  </r>
  <r>
    <x v="949"/>
    <d v="2016-07-01T00:00:00"/>
    <x v="2"/>
    <x v="15"/>
    <x v="3"/>
    <s v="Technology"/>
    <x v="11"/>
    <n v="30.839999999999996"/>
    <n v="6.1679999999999975"/>
    <n v="0.2"/>
    <n v="0"/>
  </r>
  <r>
    <x v="949"/>
    <d v="2016-07-01T00:00:00"/>
    <x v="2"/>
    <x v="15"/>
    <x v="3"/>
    <s v="Office Supplies"/>
    <x v="10"/>
    <n v="75.06"/>
    <n v="33.776999999999994"/>
    <n v="0.45"/>
    <n v="0"/>
  </r>
  <r>
    <x v="122"/>
    <d v="2016-12-20T00:00:00"/>
    <x v="1"/>
    <x v="1"/>
    <x v="1"/>
    <s v="Technology"/>
    <x v="7"/>
    <n v="66.976000000000013"/>
    <n v="6.6976000000000013"/>
    <n v="0.1"/>
    <n v="2"/>
  </r>
  <r>
    <x v="1207"/>
    <d v="2015-02-01T00:00:00"/>
    <x v="1"/>
    <x v="1"/>
    <x v="1"/>
    <s v="Office Supplies"/>
    <x v="10"/>
    <n v="182.72"/>
    <n v="84.051199999999994"/>
    <n v="0.46"/>
    <n v="6"/>
  </r>
  <r>
    <x v="960"/>
    <d v="2017-11-01T00:00:00"/>
    <x v="0"/>
    <x v="31"/>
    <x v="3"/>
    <s v="Office Supplies"/>
    <x v="2"/>
    <n v="21.93"/>
    <n v="10.307099999999998"/>
    <n v="0.47"/>
    <n v="4"/>
  </r>
  <r>
    <x v="259"/>
    <d v="2017-11-08T00:00:00"/>
    <x v="0"/>
    <x v="18"/>
    <x v="0"/>
    <s v="Technology"/>
    <x v="11"/>
    <n v="95.976000000000013"/>
    <n v="15.596099999999996"/>
    <n v="0.16250000000000001"/>
    <n v="4"/>
  </r>
  <r>
    <x v="259"/>
    <d v="2017-11-08T00:00:00"/>
    <x v="0"/>
    <x v="18"/>
    <x v="0"/>
    <s v="Technology"/>
    <x v="7"/>
    <n v="143.928"/>
    <n v="-32.383800000000008"/>
    <n v="-0.22500000000000001"/>
    <n v="4"/>
  </r>
  <r>
    <x v="259"/>
    <d v="2017-11-08T00:00:00"/>
    <x v="0"/>
    <x v="18"/>
    <x v="0"/>
    <s v="Office Supplies"/>
    <x v="8"/>
    <n v="3.5640000000000009"/>
    <n v="-2.9700000000000006"/>
    <n v="-0.83333333333333304"/>
    <n v="4"/>
  </r>
  <r>
    <x v="259"/>
    <d v="2017-11-08T00:00:00"/>
    <x v="0"/>
    <x v="18"/>
    <x v="0"/>
    <s v="Office Supplies"/>
    <x v="2"/>
    <n v="4.9280000000000008"/>
    <n v="1.7247999999999997"/>
    <n v="0.35"/>
    <n v="4"/>
  </r>
  <r>
    <x v="195"/>
    <d v="2016-05-13T00:00:00"/>
    <x v="1"/>
    <x v="5"/>
    <x v="2"/>
    <s v="Office Supplies"/>
    <x v="4"/>
    <n v="856.65600000000006"/>
    <n v="107.08199999999985"/>
    <n v="0.125"/>
    <n v="4"/>
  </r>
  <r>
    <x v="195"/>
    <d v="2016-05-13T00:00:00"/>
    <x v="1"/>
    <x v="5"/>
    <x v="2"/>
    <s v="Office Supplies"/>
    <x v="8"/>
    <n v="13.183999999999997"/>
    <n v="-20.435200000000002"/>
    <n v="-1.55"/>
    <n v="4"/>
  </r>
  <r>
    <x v="195"/>
    <d v="2016-05-13T00:00:00"/>
    <x v="1"/>
    <x v="5"/>
    <x v="2"/>
    <s v="Office Supplies"/>
    <x v="9"/>
    <n v="48.783999999999985"/>
    <n v="-131.71680000000001"/>
    <n v="-2.7"/>
    <n v="4"/>
  </r>
  <r>
    <x v="195"/>
    <d v="2016-05-13T00:00:00"/>
    <x v="1"/>
    <x v="5"/>
    <x v="2"/>
    <s v="Office Supplies"/>
    <x v="10"/>
    <n v="76.64"/>
    <n v="26.823999999999995"/>
    <n v="0.35"/>
    <n v="4"/>
  </r>
  <r>
    <x v="195"/>
    <d v="2016-05-13T00:00:00"/>
    <x v="1"/>
    <x v="5"/>
    <x v="2"/>
    <s v="Office Supplies"/>
    <x v="8"/>
    <n v="18.527999999999995"/>
    <n v="-27.791999999999994"/>
    <n v="-1.5"/>
    <n v="4"/>
  </r>
  <r>
    <x v="1063"/>
    <d v="2014-04-08T00:00:00"/>
    <x v="1"/>
    <x v="17"/>
    <x v="0"/>
    <s v="Furniture"/>
    <x v="5"/>
    <n v="177.68"/>
    <n v="46.196799999999996"/>
    <n v="0.26"/>
    <n v="6"/>
  </r>
  <r>
    <x v="582"/>
    <d v="2014-05-03T00:00:00"/>
    <x v="1"/>
    <x v="15"/>
    <x v="3"/>
    <s v="Technology"/>
    <x v="11"/>
    <n v="159.97999999999999"/>
    <n v="57.592799999999997"/>
    <n v="0.36"/>
    <n v="5"/>
  </r>
  <r>
    <x v="964"/>
    <d v="2016-10-08T00:00:00"/>
    <x v="1"/>
    <x v="2"/>
    <x v="0"/>
    <s v="Technology"/>
    <x v="7"/>
    <n v="52.679999999999993"/>
    <n v="19.754999999999999"/>
    <n v="0.375"/>
    <n v="4"/>
  </r>
  <r>
    <x v="964"/>
    <d v="2016-10-08T00:00:00"/>
    <x v="1"/>
    <x v="2"/>
    <x v="0"/>
    <s v="Furniture"/>
    <x v="5"/>
    <n v="11.568000000000001"/>
    <n v="2.6028000000000011"/>
    <n v="0.22500000000000001"/>
    <n v="4"/>
  </r>
  <r>
    <x v="532"/>
    <d v="2017-06-17T00:00:00"/>
    <x v="0"/>
    <x v="3"/>
    <x v="0"/>
    <s v="Office Supplies"/>
    <x v="8"/>
    <n v="4.572000000000001"/>
    <n v="-3.8100000000000005"/>
    <n v="-0.83333333333333304"/>
    <n v="6"/>
  </r>
  <r>
    <x v="806"/>
    <d v="2016-02-03T00:00:00"/>
    <x v="0"/>
    <x v="10"/>
    <x v="2"/>
    <s v="Technology"/>
    <x v="7"/>
    <n v="1439.9680000000001"/>
    <n v="143.99680000000006"/>
    <n v="0.1"/>
    <n v="4"/>
  </r>
  <r>
    <x v="806"/>
    <d v="2016-02-03T00:00:00"/>
    <x v="0"/>
    <x v="10"/>
    <x v="2"/>
    <s v="Office Supplies"/>
    <x v="8"/>
    <n v="1.7279999999999995"/>
    <n v="-2.678399999999999"/>
    <n v="-1.55"/>
    <n v="4"/>
  </r>
  <r>
    <x v="806"/>
    <d v="2016-02-03T00:00:00"/>
    <x v="0"/>
    <x v="10"/>
    <x v="2"/>
    <s v="Furniture"/>
    <x v="3"/>
    <n v="626.09999999999991"/>
    <n v="-538.44600000000003"/>
    <n v="-0.86"/>
    <n v="4"/>
  </r>
  <r>
    <x v="874"/>
    <d v="2015-09-29T00:00:00"/>
    <x v="1"/>
    <x v="4"/>
    <x v="1"/>
    <s v="Office Supplies"/>
    <x v="6"/>
    <n v="99.2"/>
    <n v="25.792000000000002"/>
    <n v="0.26"/>
    <n v="2"/>
  </r>
  <r>
    <x v="657"/>
    <d v="2015-04-17T00:00:00"/>
    <x v="0"/>
    <x v="5"/>
    <x v="2"/>
    <s v="Furniture"/>
    <x v="3"/>
    <n v="609.9799999999999"/>
    <n v="-113.28200000000004"/>
    <n v="-0.185714285714286"/>
    <n v="4"/>
  </r>
  <r>
    <x v="657"/>
    <d v="2015-04-17T00:00:00"/>
    <x v="0"/>
    <x v="5"/>
    <x v="2"/>
    <s v="Furniture"/>
    <x v="3"/>
    <n v="211.37199999999999"/>
    <n v="-45.294000000000011"/>
    <n v="-0.214285714285714"/>
    <n v="4"/>
  </r>
  <r>
    <x v="657"/>
    <d v="2015-04-17T00:00:00"/>
    <x v="0"/>
    <x v="5"/>
    <x v="2"/>
    <s v="Technology"/>
    <x v="7"/>
    <n v="239.976"/>
    <n v="17.998199999999997"/>
    <n v="7.4999999999999997E-2"/>
    <n v="4"/>
  </r>
  <r>
    <x v="404"/>
    <d v="2017-12-24T00:00:00"/>
    <x v="1"/>
    <x v="6"/>
    <x v="2"/>
    <s v="Furniture"/>
    <x v="5"/>
    <n v="99.949999999999989"/>
    <n v="22.988499999999998"/>
    <n v="0.23"/>
    <n v="6"/>
  </r>
  <r>
    <x v="404"/>
    <d v="2017-12-24T00:00:00"/>
    <x v="1"/>
    <x v="6"/>
    <x v="2"/>
    <s v="Technology"/>
    <x v="11"/>
    <n v="29.339999999999996"/>
    <n v="10.855799999999999"/>
    <n v="0.37"/>
    <n v="6"/>
  </r>
  <r>
    <x v="560"/>
    <d v="2016-03-19T00:00:00"/>
    <x v="1"/>
    <x v="6"/>
    <x v="2"/>
    <s v="Furniture"/>
    <x v="5"/>
    <n v="16.739999999999998"/>
    <n v="4.3523999999999994"/>
    <n v="0.26"/>
    <n v="5"/>
  </r>
  <r>
    <x v="151"/>
    <d v="2017-08-27T00:00:00"/>
    <x v="1"/>
    <x v="9"/>
    <x v="3"/>
    <s v="Office Supplies"/>
    <x v="10"/>
    <n v="12.672000000000001"/>
    <n v="3.96"/>
    <n v="0.3125"/>
    <n v="0"/>
  </r>
  <r>
    <x v="151"/>
    <d v="2017-08-27T00:00:00"/>
    <x v="1"/>
    <x v="9"/>
    <x v="3"/>
    <s v="Technology"/>
    <x v="11"/>
    <n v="1119.8880000000001"/>
    <n v="209.97899999999993"/>
    <n v="0.1875"/>
    <n v="0"/>
  </r>
  <r>
    <x v="997"/>
    <d v="2015-12-19T00:00:00"/>
    <x v="0"/>
    <x v="1"/>
    <x v="1"/>
    <s v="Office Supplies"/>
    <x v="6"/>
    <n v="204.85"/>
    <n v="53.261000000000003"/>
    <n v="0.26"/>
    <n v="2"/>
  </r>
  <r>
    <x v="997"/>
    <d v="2015-12-19T00:00:00"/>
    <x v="0"/>
    <x v="1"/>
    <x v="1"/>
    <s v="Technology"/>
    <x v="7"/>
    <n v="135.98400000000001"/>
    <n v="16.997999999999983"/>
    <n v="0.125"/>
    <n v="2"/>
  </r>
  <r>
    <x v="997"/>
    <d v="2015-12-19T00:00:00"/>
    <x v="0"/>
    <x v="1"/>
    <x v="1"/>
    <s v="Office Supplies"/>
    <x v="6"/>
    <n v="16.399999999999999"/>
    <n v="7.0520000000000005"/>
    <n v="0.43"/>
    <n v="2"/>
  </r>
  <r>
    <x v="997"/>
    <d v="2015-12-19T00:00:00"/>
    <x v="0"/>
    <x v="1"/>
    <x v="1"/>
    <s v="Office Supplies"/>
    <x v="8"/>
    <n v="92.960000000000008"/>
    <n v="31.373999999999995"/>
    <n v="0.33750000000000002"/>
    <n v="2"/>
  </r>
  <r>
    <x v="963"/>
    <d v="2014-08-24T00:00:00"/>
    <x v="0"/>
    <x v="2"/>
    <x v="0"/>
    <s v="Office Supplies"/>
    <x v="14"/>
    <n v="7.6320000000000014"/>
    <n v="-1.8126000000000002"/>
    <n v="-0.23749999999999999"/>
    <n v="2"/>
  </r>
  <r>
    <x v="54"/>
    <d v="2016-11-05T00:00:00"/>
    <x v="0"/>
    <x v="21"/>
    <x v="1"/>
    <s v="Office Supplies"/>
    <x v="8"/>
    <n v="4.1580000000000004"/>
    <n v="-3.4649999999999999"/>
    <n v="-0.83333333333333304"/>
    <n v="2"/>
  </r>
  <r>
    <x v="54"/>
    <d v="2016-11-05T00:00:00"/>
    <x v="0"/>
    <x v="21"/>
    <x v="1"/>
    <s v="Technology"/>
    <x v="15"/>
    <n v="179.99100000000004"/>
    <n v="-251.98739999999992"/>
    <n v="-1.4"/>
    <n v="2"/>
  </r>
  <r>
    <x v="1208"/>
    <d v="2017-10-16T00:00:00"/>
    <x v="0"/>
    <x v="10"/>
    <x v="2"/>
    <s v="Furniture"/>
    <x v="1"/>
    <n v="239.358"/>
    <n v="-47.871600000000001"/>
    <n v="-0.2"/>
    <n v="6"/>
  </r>
  <r>
    <x v="1035"/>
    <d v="2014-12-08T00:00:00"/>
    <x v="2"/>
    <x v="1"/>
    <x v="1"/>
    <s v="Office Supplies"/>
    <x v="10"/>
    <n v="164.88"/>
    <n v="80.791200000000003"/>
    <n v="0.49"/>
    <n v="1"/>
  </r>
  <r>
    <x v="647"/>
    <d v="2014-11-17T00:00:00"/>
    <x v="1"/>
    <x v="1"/>
    <x v="1"/>
    <s v="Office Supplies"/>
    <x v="14"/>
    <n v="10.95"/>
    <n v="3.2849999999999993"/>
    <n v="0.3"/>
    <n v="2"/>
  </r>
  <r>
    <x v="165"/>
    <d v="2017-12-28T00:00:00"/>
    <x v="1"/>
    <x v="31"/>
    <x v="3"/>
    <s v="Office Supplies"/>
    <x v="10"/>
    <n v="19.440000000000001"/>
    <n v="9.3312000000000008"/>
    <n v="0.48"/>
    <n v="4"/>
  </r>
  <r>
    <x v="165"/>
    <d v="2017-12-28T00:00:00"/>
    <x v="1"/>
    <x v="31"/>
    <x v="3"/>
    <s v="Office Supplies"/>
    <x v="8"/>
    <n v="12.3"/>
    <n v="6.15"/>
    <n v="0.5"/>
    <n v="4"/>
  </r>
  <r>
    <x v="163"/>
    <d v="2014-12-26T00:00:00"/>
    <x v="0"/>
    <x v="1"/>
    <x v="1"/>
    <s v="Office Supplies"/>
    <x v="9"/>
    <n v="13.97"/>
    <n v="3.632200000000001"/>
    <n v="0.26"/>
    <n v="2"/>
  </r>
  <r>
    <x v="66"/>
    <d v="2017-12-28T00:00:00"/>
    <x v="0"/>
    <x v="18"/>
    <x v="0"/>
    <s v="Furniture"/>
    <x v="3"/>
    <n v="934.9559999999999"/>
    <n v="-249.32159999999999"/>
    <n v="-0.266666666666667"/>
    <n v="6"/>
  </r>
  <r>
    <x v="66"/>
    <d v="2017-12-28T00:00:00"/>
    <x v="0"/>
    <x v="18"/>
    <x v="0"/>
    <s v="Technology"/>
    <x v="11"/>
    <n v="46.864000000000004"/>
    <n v="7.615399999999994"/>
    <n v="0.16250000000000001"/>
    <n v="6"/>
  </r>
  <r>
    <x v="66"/>
    <d v="2017-12-28T00:00:00"/>
    <x v="0"/>
    <x v="18"/>
    <x v="0"/>
    <s v="Office Supplies"/>
    <x v="4"/>
    <n v="26.160000000000004"/>
    <n v="1.961999999999998"/>
    <n v="7.49999999999999E-2"/>
    <n v="6"/>
  </r>
  <r>
    <x v="66"/>
    <d v="2017-12-28T00:00:00"/>
    <x v="0"/>
    <x v="18"/>
    <x v="0"/>
    <s v="Office Supplies"/>
    <x v="6"/>
    <n v="23.128"/>
    <n v="2.8909999999999982"/>
    <n v="0.125"/>
    <n v="6"/>
  </r>
  <r>
    <x v="66"/>
    <d v="2017-12-28T00:00:00"/>
    <x v="0"/>
    <x v="18"/>
    <x v="0"/>
    <s v="Office Supplies"/>
    <x v="9"/>
    <n v="59.24"/>
    <n v="16.290999999999997"/>
    <n v="0.27500000000000002"/>
    <n v="6"/>
  </r>
  <r>
    <x v="233"/>
    <d v="2014-08-10T00:00:00"/>
    <x v="0"/>
    <x v="2"/>
    <x v="0"/>
    <s v="Furniture"/>
    <x v="0"/>
    <n v="155.45600000000002"/>
    <n v="-7.7727999999999895"/>
    <n v="-4.9999999999999899E-2"/>
    <n v="2"/>
  </r>
  <r>
    <x v="59"/>
    <d v="2014-09-24T00:00:00"/>
    <x v="1"/>
    <x v="1"/>
    <x v="1"/>
    <s v="Office Supplies"/>
    <x v="10"/>
    <n v="8.56"/>
    <n v="3.8519999999999994"/>
    <n v="0.45"/>
    <n v="4"/>
  </r>
  <r>
    <x v="53"/>
    <d v="2017-12-28T00:00:00"/>
    <x v="0"/>
    <x v="2"/>
    <x v="0"/>
    <s v="Furniture"/>
    <x v="5"/>
    <n v="21"/>
    <n v="5.7750000000000021"/>
    <n v="0.27500000000000002"/>
    <n v="3"/>
  </r>
  <r>
    <x v="53"/>
    <d v="2017-12-28T00:00:00"/>
    <x v="0"/>
    <x v="2"/>
    <x v="0"/>
    <s v="Technology"/>
    <x v="15"/>
    <n v="120"/>
    <n v="-7.2000000000000028"/>
    <n v="-0.06"/>
    <n v="3"/>
  </r>
  <r>
    <x v="920"/>
    <d v="2017-11-30T00:00:00"/>
    <x v="0"/>
    <x v="5"/>
    <x v="2"/>
    <s v="Technology"/>
    <x v="7"/>
    <n v="299.95999999999998"/>
    <n v="37.494999999999962"/>
    <n v="0.125"/>
    <n v="5"/>
  </r>
  <r>
    <x v="920"/>
    <d v="2017-11-30T00:00:00"/>
    <x v="0"/>
    <x v="5"/>
    <x v="2"/>
    <s v="Office Supplies"/>
    <x v="9"/>
    <n v="67.839999999999989"/>
    <n v="-179.77600000000001"/>
    <n v="-2.65"/>
    <n v="5"/>
  </r>
  <r>
    <x v="920"/>
    <d v="2017-11-30T00:00:00"/>
    <x v="0"/>
    <x v="5"/>
    <x v="2"/>
    <s v="Furniture"/>
    <x v="1"/>
    <n v="853.92999999999984"/>
    <n v="-24.397999999999911"/>
    <n v="-2.8571428571428501E-2"/>
    <n v="5"/>
  </r>
  <r>
    <x v="920"/>
    <d v="2017-11-30T00:00:00"/>
    <x v="0"/>
    <x v="5"/>
    <x v="2"/>
    <s v="Office Supplies"/>
    <x v="6"/>
    <n v="18.687999999999999"/>
    <n v="3.7375999999999996"/>
    <n v="0.2"/>
    <n v="5"/>
  </r>
  <r>
    <x v="732"/>
    <d v="2016-11-07T00:00:00"/>
    <x v="0"/>
    <x v="17"/>
    <x v="0"/>
    <s v="Furniture"/>
    <x v="5"/>
    <n v="273.95999999999998"/>
    <n v="71.229600000000005"/>
    <n v="0.26"/>
    <n v="2"/>
  </r>
  <r>
    <x v="732"/>
    <d v="2016-11-07T00:00:00"/>
    <x v="0"/>
    <x v="17"/>
    <x v="0"/>
    <s v="Technology"/>
    <x v="11"/>
    <n v="89.97"/>
    <n v="18.893699999999995"/>
    <n v="0.21"/>
    <n v="2"/>
  </r>
  <r>
    <x v="732"/>
    <d v="2016-11-07T00:00:00"/>
    <x v="0"/>
    <x v="17"/>
    <x v="0"/>
    <s v="Furniture"/>
    <x v="5"/>
    <n v="756.80000000000007"/>
    <n v="75.679999999999978"/>
    <n v="0.1"/>
    <n v="2"/>
  </r>
  <r>
    <x v="44"/>
    <d v="2017-11-12T00:00:00"/>
    <x v="0"/>
    <x v="5"/>
    <x v="2"/>
    <s v="Office Supplies"/>
    <x v="8"/>
    <n v="1.2479999999999998"/>
    <n v="-1.934400000000001"/>
    <n v="-1.55"/>
    <n v="6"/>
  </r>
  <r>
    <x v="54"/>
    <d v="2016-11-07T00:00:00"/>
    <x v="2"/>
    <x v="9"/>
    <x v="3"/>
    <s v="Technology"/>
    <x v="11"/>
    <n v="72"/>
    <n v="14.399999999999999"/>
    <n v="0.2"/>
    <n v="4"/>
  </r>
  <r>
    <x v="54"/>
    <d v="2016-11-07T00:00:00"/>
    <x v="2"/>
    <x v="9"/>
    <x v="3"/>
    <s v="Furniture"/>
    <x v="1"/>
    <n v="470.15499999999997"/>
    <n v="-13.432999999999993"/>
    <n v="-2.8571428571428598E-2"/>
    <n v="4"/>
  </r>
  <r>
    <x v="125"/>
    <d v="2015-01-01T00:00:00"/>
    <x v="0"/>
    <x v="18"/>
    <x v="0"/>
    <s v="Office Supplies"/>
    <x v="4"/>
    <n v="39.128"/>
    <n v="-8.803799999999999"/>
    <n v="-0.22500000000000001"/>
    <n v="2"/>
  </r>
  <r>
    <x v="574"/>
    <d v="2017-12-07T00:00:00"/>
    <x v="1"/>
    <x v="24"/>
    <x v="3"/>
    <s v="Office Supplies"/>
    <x v="6"/>
    <n v="19.728000000000002"/>
    <n v="1.7262000000000022"/>
    <n v="8.7500000000000105E-2"/>
    <n v="5"/>
  </r>
  <r>
    <x v="574"/>
    <d v="2017-12-07T00:00:00"/>
    <x v="1"/>
    <x v="24"/>
    <x v="3"/>
    <s v="Technology"/>
    <x v="7"/>
    <n v="151.18799999999999"/>
    <n v="-25.198000000000008"/>
    <n v="-0.16666666666666699"/>
    <n v="5"/>
  </r>
  <r>
    <x v="668"/>
    <d v="2017-03-28T00:00:00"/>
    <x v="0"/>
    <x v="15"/>
    <x v="3"/>
    <s v="Furniture"/>
    <x v="1"/>
    <n v="271.76400000000001"/>
    <n v="60.391999999999967"/>
    <n v="0.22222222222222199"/>
    <n v="4"/>
  </r>
  <r>
    <x v="84"/>
    <d v="2014-11-21T00:00:00"/>
    <x v="0"/>
    <x v="9"/>
    <x v="3"/>
    <s v="Technology"/>
    <x v="11"/>
    <n v="47.496000000000002"/>
    <n v="-1.187400000000002"/>
    <n v="-2.5000000000000001E-2"/>
    <n v="2"/>
  </r>
  <r>
    <x v="1016"/>
    <d v="2017-04-27T00:00:00"/>
    <x v="0"/>
    <x v="1"/>
    <x v="1"/>
    <s v="Furniture"/>
    <x v="0"/>
    <n v="344.98099999999994"/>
    <n v="28.410200000000017"/>
    <n v="8.2352941176470601E-2"/>
    <n v="2"/>
  </r>
  <r>
    <x v="51"/>
    <d v="2017-11-26T00:00:00"/>
    <x v="1"/>
    <x v="5"/>
    <x v="2"/>
    <s v="Office Supplies"/>
    <x v="10"/>
    <n v="36.288000000000011"/>
    <n v="12.700800000000001"/>
    <n v="0.35"/>
    <n v="3"/>
  </r>
  <r>
    <x v="51"/>
    <d v="2017-11-26T00:00:00"/>
    <x v="1"/>
    <x v="5"/>
    <x v="2"/>
    <s v="Office Supplies"/>
    <x v="10"/>
    <n v="78.304000000000002"/>
    <n v="29.363999999999997"/>
    <n v="0.375"/>
    <n v="3"/>
  </r>
  <r>
    <x v="51"/>
    <d v="2017-11-26T00:00:00"/>
    <x v="1"/>
    <x v="5"/>
    <x v="2"/>
    <s v="Furniture"/>
    <x v="3"/>
    <n v="127.785"/>
    <n v="-31.033499999999989"/>
    <n v="-0.24285714285714299"/>
    <n v="3"/>
  </r>
  <r>
    <x v="51"/>
    <d v="2017-11-26T00:00:00"/>
    <x v="1"/>
    <x v="5"/>
    <x v="2"/>
    <s v="Office Supplies"/>
    <x v="8"/>
    <n v="6.1039999999999983"/>
    <n v="-9.1560000000000006"/>
    <n v="-1.5"/>
    <n v="3"/>
  </r>
  <r>
    <x v="935"/>
    <d v="2014-11-05T00:00:00"/>
    <x v="1"/>
    <x v="30"/>
    <x v="3"/>
    <s v="Office Supplies"/>
    <x v="8"/>
    <n v="5.76"/>
    <n v="2.8224"/>
    <n v="0.49"/>
    <n v="2"/>
  </r>
  <r>
    <x v="324"/>
    <d v="2015-10-24T00:00:00"/>
    <x v="0"/>
    <x v="5"/>
    <x v="2"/>
    <s v="Office Supplies"/>
    <x v="8"/>
    <n v="1.7199999999999995"/>
    <n v="-2.8380000000000001"/>
    <n v="-1.65"/>
    <n v="5"/>
  </r>
  <r>
    <x v="644"/>
    <d v="2014-02-10T00:00:00"/>
    <x v="0"/>
    <x v="10"/>
    <x v="2"/>
    <s v="Office Supplies"/>
    <x v="8"/>
    <n v="8.9519999999999982"/>
    <n v="-14.770800000000001"/>
    <n v="-1.65"/>
    <n v="4"/>
  </r>
  <r>
    <x v="1193"/>
    <d v="2016-03-12T00:00:00"/>
    <x v="0"/>
    <x v="10"/>
    <x v="2"/>
    <s v="Office Supplies"/>
    <x v="9"/>
    <n v="2.3339999999999996"/>
    <n v="-6.3018000000000001"/>
    <n v="-2.7"/>
    <n v="6"/>
  </r>
  <r>
    <x v="1193"/>
    <d v="2016-03-12T00:00:00"/>
    <x v="0"/>
    <x v="10"/>
    <x v="2"/>
    <s v="Office Supplies"/>
    <x v="8"/>
    <n v="1.7279999999999998"/>
    <n v="-2.764800000000001"/>
    <n v="-1.6"/>
    <n v="6"/>
  </r>
  <r>
    <x v="1193"/>
    <d v="2016-03-12T00:00:00"/>
    <x v="0"/>
    <x v="10"/>
    <x v="2"/>
    <s v="Furniture"/>
    <x v="5"/>
    <n v="159.04"/>
    <n v="-194.82400000000001"/>
    <n v="-1.2250000000000001"/>
    <n v="6"/>
  </r>
  <r>
    <x v="1193"/>
    <d v="2016-03-12T00:00:00"/>
    <x v="0"/>
    <x v="10"/>
    <x v="2"/>
    <s v="Furniture"/>
    <x v="3"/>
    <n v="145.97999999999999"/>
    <n v="-99.266399999999976"/>
    <n v="-0.68"/>
    <n v="6"/>
  </r>
  <r>
    <x v="155"/>
    <d v="2015-12-07T00:00:00"/>
    <x v="0"/>
    <x v="3"/>
    <x v="0"/>
    <s v="Furniture"/>
    <x v="5"/>
    <n v="77.951999999999998"/>
    <n v="12.667199999999994"/>
    <n v="0.16250000000000001"/>
    <n v="4"/>
  </r>
  <r>
    <x v="155"/>
    <d v="2015-12-07T00:00:00"/>
    <x v="0"/>
    <x v="3"/>
    <x v="0"/>
    <s v="Office Supplies"/>
    <x v="8"/>
    <n v="95.970000000000013"/>
    <n v="-73.57699999999997"/>
    <n v="-0.76666666666666605"/>
    <n v="4"/>
  </r>
  <r>
    <x v="155"/>
    <d v="2015-12-07T00:00:00"/>
    <x v="0"/>
    <x v="3"/>
    <x v="0"/>
    <s v="Technology"/>
    <x v="7"/>
    <n v="105.584"/>
    <n v="9.2386000000000053"/>
    <n v="8.7499999999999994E-2"/>
    <n v="4"/>
  </r>
  <r>
    <x v="155"/>
    <d v="2015-12-07T00:00:00"/>
    <x v="0"/>
    <x v="3"/>
    <x v="0"/>
    <s v="Office Supplies"/>
    <x v="6"/>
    <n v="9.3439999999999994"/>
    <n v="1.1679999999999997"/>
    <n v="0.125"/>
    <n v="4"/>
  </r>
  <r>
    <x v="100"/>
    <d v="2015-12-30T00:00:00"/>
    <x v="1"/>
    <x v="25"/>
    <x v="2"/>
    <s v="Furniture"/>
    <x v="5"/>
    <n v="9.68"/>
    <n v="3.7751999999999999"/>
    <n v="0.39"/>
    <n v="6"/>
  </r>
  <r>
    <x v="100"/>
    <d v="2015-12-30T00:00:00"/>
    <x v="1"/>
    <x v="25"/>
    <x v="2"/>
    <s v="Technology"/>
    <x v="16"/>
    <n v="4899.93"/>
    <n v="2302.9670999999998"/>
    <n v="0.47"/>
    <n v="6"/>
  </r>
  <r>
    <x v="172"/>
    <d v="2017-10-06T00:00:00"/>
    <x v="2"/>
    <x v="1"/>
    <x v="1"/>
    <s v="Technology"/>
    <x v="11"/>
    <n v="104.75"/>
    <n v="21.997499999999999"/>
    <n v="0.21"/>
    <n v="5"/>
  </r>
  <r>
    <x v="524"/>
    <d v="2017-10-21T00:00:00"/>
    <x v="1"/>
    <x v="18"/>
    <x v="0"/>
    <s v="Technology"/>
    <x v="11"/>
    <n v="18.528000000000002"/>
    <n v="4.4004000000000003"/>
    <n v="0.23749999999999999"/>
    <n v="5"/>
  </r>
  <r>
    <x v="524"/>
    <d v="2017-10-21T00:00:00"/>
    <x v="1"/>
    <x v="18"/>
    <x v="0"/>
    <s v="Furniture"/>
    <x v="3"/>
    <n v="1875.258"/>
    <n v="-968.88329999999996"/>
    <n v="-0.51666666666666705"/>
    <n v="5"/>
  </r>
  <r>
    <x v="860"/>
    <d v="2014-08-17T00:00:00"/>
    <x v="0"/>
    <x v="2"/>
    <x v="0"/>
    <s v="Office Supplies"/>
    <x v="10"/>
    <n v="91.360000000000014"/>
    <n v="29.691999999999993"/>
    <n v="0.32500000000000001"/>
    <n v="2"/>
  </r>
  <r>
    <x v="860"/>
    <d v="2014-08-17T00:00:00"/>
    <x v="0"/>
    <x v="2"/>
    <x v="0"/>
    <s v="Office Supplies"/>
    <x v="9"/>
    <n v="152.24"/>
    <n v="17.126999999999988"/>
    <n v="0.1125"/>
    <n v="2"/>
  </r>
  <r>
    <x v="343"/>
    <d v="2017-11-13T00:00:00"/>
    <x v="0"/>
    <x v="5"/>
    <x v="2"/>
    <s v="Technology"/>
    <x v="7"/>
    <n v="35.183999999999997"/>
    <n v="12.314399999999999"/>
    <n v="0.35"/>
    <n v="2"/>
  </r>
  <r>
    <x v="177"/>
    <d v="2017-03-20T00:00:00"/>
    <x v="0"/>
    <x v="5"/>
    <x v="2"/>
    <s v="Office Supplies"/>
    <x v="10"/>
    <n v="56.704000000000001"/>
    <n v="19.137599999999992"/>
    <n v="0.33750000000000002"/>
    <n v="0"/>
  </r>
  <r>
    <x v="177"/>
    <d v="2017-03-20T00:00:00"/>
    <x v="0"/>
    <x v="5"/>
    <x v="2"/>
    <s v="Office Supplies"/>
    <x v="10"/>
    <n v="274.06400000000002"/>
    <n v="102.77399999999999"/>
    <n v="0.375"/>
    <n v="0"/>
  </r>
  <r>
    <x v="726"/>
    <d v="2017-05-17T00:00:00"/>
    <x v="2"/>
    <x v="9"/>
    <x v="3"/>
    <s v="Furniture"/>
    <x v="1"/>
    <n v="458.42999999999995"/>
    <n v="-124.431"/>
    <n v="-0.27142857142857102"/>
    <n v="4"/>
  </r>
  <r>
    <x v="169"/>
    <d v="2014-06-22T00:00:00"/>
    <x v="0"/>
    <x v="16"/>
    <x v="1"/>
    <s v="Office Supplies"/>
    <x v="8"/>
    <n v="8.2260000000000009"/>
    <n v="-6.0323999999999991"/>
    <n v="-0.73333333333333295"/>
    <n v="0"/>
  </r>
  <r>
    <x v="266"/>
    <d v="2014-12-09T00:00:00"/>
    <x v="1"/>
    <x v="32"/>
    <x v="0"/>
    <s v="Technology"/>
    <x v="11"/>
    <n v="5.95"/>
    <n v="0.83300000000000018"/>
    <n v="0.14000000000000001"/>
    <n v="7"/>
  </r>
  <r>
    <x v="266"/>
    <d v="2014-12-09T00:00:00"/>
    <x v="1"/>
    <x v="32"/>
    <x v="0"/>
    <s v="Office Supplies"/>
    <x v="10"/>
    <n v="15.24"/>
    <n v="7.1627999999999998"/>
    <n v="0.47"/>
    <n v="7"/>
  </r>
  <r>
    <x v="57"/>
    <d v="2015-04-06T00:00:00"/>
    <x v="0"/>
    <x v="4"/>
    <x v="1"/>
    <s v="Technology"/>
    <x v="11"/>
    <n v="239.94"/>
    <n v="26.393399999999986"/>
    <n v="0.11"/>
    <n v="1"/>
  </r>
  <r>
    <x v="57"/>
    <d v="2015-04-06T00:00:00"/>
    <x v="0"/>
    <x v="4"/>
    <x v="1"/>
    <s v="Office Supplies"/>
    <x v="6"/>
    <n v="23.84"/>
    <n v="6.4368000000000016"/>
    <n v="0.27"/>
    <n v="1"/>
  </r>
  <r>
    <x v="551"/>
    <d v="2017-11-18T00:00:00"/>
    <x v="1"/>
    <x v="6"/>
    <x v="2"/>
    <s v="Office Supplies"/>
    <x v="4"/>
    <n v="92.52"/>
    <n v="24.980400000000007"/>
    <n v="0.27"/>
    <n v="0"/>
  </r>
  <r>
    <x v="551"/>
    <d v="2017-11-18T00:00:00"/>
    <x v="1"/>
    <x v="6"/>
    <x v="2"/>
    <s v="Office Supplies"/>
    <x v="4"/>
    <n v="37.76"/>
    <n v="10.572800000000001"/>
    <n v="0.28000000000000003"/>
    <n v="0"/>
  </r>
  <r>
    <x v="551"/>
    <d v="2017-11-18T00:00:00"/>
    <x v="1"/>
    <x v="6"/>
    <x v="2"/>
    <s v="Office Supplies"/>
    <x v="2"/>
    <n v="7.38"/>
    <n v="3.4685999999999999"/>
    <n v="0.47"/>
    <n v="0"/>
  </r>
  <r>
    <x v="551"/>
    <d v="2017-11-18T00:00:00"/>
    <x v="1"/>
    <x v="6"/>
    <x v="2"/>
    <s v="Furniture"/>
    <x v="5"/>
    <n v="5.82"/>
    <n v="2.7353999999999998"/>
    <n v="0.47"/>
    <n v="0"/>
  </r>
  <r>
    <x v="1209"/>
    <d v="2017-07-18T00:00:00"/>
    <x v="0"/>
    <x v="24"/>
    <x v="3"/>
    <s v="Office Supplies"/>
    <x v="10"/>
    <n v="3.8159999999999998"/>
    <n v="1.1924999999999997"/>
    <n v="0.3125"/>
    <n v="6"/>
  </r>
  <r>
    <x v="240"/>
    <d v="2017-05-23T00:00:00"/>
    <x v="1"/>
    <x v="19"/>
    <x v="0"/>
    <s v="Office Supplies"/>
    <x v="8"/>
    <n v="26.16"/>
    <n v="12.8184"/>
    <n v="0.49"/>
    <n v="4"/>
  </r>
  <r>
    <x v="139"/>
    <d v="2015-12-21T00:00:00"/>
    <x v="2"/>
    <x v="5"/>
    <x v="2"/>
    <s v="Technology"/>
    <x v="11"/>
    <n v="100.80000000000001"/>
    <n v="21.42"/>
    <n v="0.21249999999999999"/>
    <n v="1"/>
  </r>
  <r>
    <x v="823"/>
    <d v="2016-02-22T00:00:00"/>
    <x v="1"/>
    <x v="15"/>
    <x v="3"/>
    <s v="Furniture"/>
    <x v="5"/>
    <n v="135.79999999999998"/>
    <n v="66.541999999999987"/>
    <n v="0.49"/>
    <n v="1"/>
  </r>
  <r>
    <x v="257"/>
    <d v="2017-03-22T00:00:00"/>
    <x v="1"/>
    <x v="1"/>
    <x v="1"/>
    <s v="Office Supplies"/>
    <x v="6"/>
    <n v="13.899999999999999"/>
    <n v="3.7529999999999997"/>
    <n v="0.27"/>
    <n v="4"/>
  </r>
  <r>
    <x v="257"/>
    <d v="2017-03-22T00:00:00"/>
    <x v="1"/>
    <x v="1"/>
    <x v="1"/>
    <s v="Office Supplies"/>
    <x v="12"/>
    <n v="19.399999999999999"/>
    <n v="9.3120000000000012"/>
    <n v="0.48"/>
    <n v="4"/>
  </r>
  <r>
    <x v="907"/>
    <d v="2016-12-23T00:00:00"/>
    <x v="1"/>
    <x v="27"/>
    <x v="1"/>
    <s v="Office Supplies"/>
    <x v="8"/>
    <n v="13.488"/>
    <n v="4.3835999999999995"/>
    <n v="0.32500000000000001"/>
    <n v="6"/>
  </r>
  <r>
    <x v="907"/>
    <d v="2016-12-23T00:00:00"/>
    <x v="1"/>
    <x v="27"/>
    <x v="1"/>
    <s v="Office Supplies"/>
    <x v="8"/>
    <n v="11.416"/>
    <n v="3.8528999999999991"/>
    <n v="0.33750000000000002"/>
    <n v="6"/>
  </r>
  <r>
    <x v="253"/>
    <d v="2016-03-28T00:00:00"/>
    <x v="0"/>
    <x v="45"/>
    <x v="1"/>
    <s v="Office Supplies"/>
    <x v="10"/>
    <n v="17.64"/>
    <n v="8.6435999999999993"/>
    <n v="0.49"/>
    <n v="2"/>
  </r>
  <r>
    <x v="253"/>
    <d v="2016-03-28T00:00:00"/>
    <x v="0"/>
    <x v="45"/>
    <x v="1"/>
    <s v="Office Supplies"/>
    <x v="8"/>
    <n v="17.04"/>
    <n v="5.5379999999999985"/>
    <n v="0.32500000000000001"/>
    <n v="2"/>
  </r>
  <r>
    <x v="757"/>
    <d v="2014-12-18T00:00:00"/>
    <x v="0"/>
    <x v="17"/>
    <x v="0"/>
    <s v="Technology"/>
    <x v="11"/>
    <n v="99.98"/>
    <n v="7.9983999999999895"/>
    <n v="7.9999999999999905E-2"/>
    <n v="2"/>
  </r>
  <r>
    <x v="757"/>
    <d v="2014-12-18T00:00:00"/>
    <x v="0"/>
    <x v="17"/>
    <x v="0"/>
    <s v="Furniture"/>
    <x v="5"/>
    <n v="29.46"/>
    <n v="9.7217999999999982"/>
    <n v="0.33"/>
    <n v="2"/>
  </r>
  <r>
    <x v="219"/>
    <d v="2015-11-20T00:00:00"/>
    <x v="1"/>
    <x v="24"/>
    <x v="3"/>
    <s v="Office Supplies"/>
    <x v="8"/>
    <n v="166.92000000000002"/>
    <n v="-116.84399999999999"/>
    <n v="-0.7"/>
    <n v="5"/>
  </r>
  <r>
    <x v="250"/>
    <d v="2016-08-23T00:00:00"/>
    <x v="2"/>
    <x v="22"/>
    <x v="1"/>
    <s v="Furniture"/>
    <x v="5"/>
    <n v="98.328000000000003"/>
    <n v="9.832800000000006"/>
    <n v="0.1"/>
    <n v="1"/>
  </r>
  <r>
    <x v="685"/>
    <d v="2015-07-02T00:00:00"/>
    <x v="0"/>
    <x v="15"/>
    <x v="3"/>
    <s v="Furniture"/>
    <x v="1"/>
    <n v="117.88199999999999"/>
    <n v="1.3097999999999956"/>
    <n v="1.1111111111111099E-2"/>
    <n v="3"/>
  </r>
  <r>
    <x v="190"/>
    <d v="2016-07-02T00:00:00"/>
    <x v="1"/>
    <x v="15"/>
    <x v="3"/>
    <s v="Technology"/>
    <x v="11"/>
    <n v="20.97"/>
    <n v="9.017100000000001"/>
    <n v="0.43"/>
    <n v="6"/>
  </r>
  <r>
    <x v="190"/>
    <d v="2016-07-02T00:00:00"/>
    <x v="1"/>
    <x v="15"/>
    <x v="3"/>
    <s v="Technology"/>
    <x v="11"/>
    <n v="139.96"/>
    <n v="9.7972000000000037"/>
    <n v="7.0000000000000007E-2"/>
    <n v="6"/>
  </r>
  <r>
    <x v="190"/>
    <d v="2016-07-02T00:00:00"/>
    <x v="1"/>
    <x v="15"/>
    <x v="3"/>
    <s v="Furniture"/>
    <x v="5"/>
    <n v="37.74"/>
    <n v="12.831599999999996"/>
    <n v="0.34"/>
    <n v="6"/>
  </r>
  <r>
    <x v="42"/>
    <d v="2016-09-22T00:00:00"/>
    <x v="0"/>
    <x v="31"/>
    <x v="3"/>
    <s v="Furniture"/>
    <x v="5"/>
    <n v="14.82"/>
    <n v="6.224400000000001"/>
    <n v="0.42"/>
    <n v="5"/>
  </r>
  <r>
    <x v="42"/>
    <d v="2016-09-22T00:00:00"/>
    <x v="0"/>
    <x v="31"/>
    <x v="3"/>
    <s v="Furniture"/>
    <x v="5"/>
    <n v="191.82"/>
    <n v="61.382399999999997"/>
    <n v="0.32"/>
    <n v="5"/>
  </r>
  <r>
    <x v="667"/>
    <d v="2014-07-23T00:00:00"/>
    <x v="0"/>
    <x v="15"/>
    <x v="3"/>
    <s v="Office Supplies"/>
    <x v="8"/>
    <n v="13.904"/>
    <n v="4.5187999999999997"/>
    <n v="0.32500000000000001"/>
    <n v="5"/>
  </r>
  <r>
    <x v="853"/>
    <d v="2017-09-01T00:00:00"/>
    <x v="1"/>
    <x v="4"/>
    <x v="1"/>
    <s v="Office Supplies"/>
    <x v="9"/>
    <n v="314.60000000000002"/>
    <n v="103.81799999999998"/>
    <n v="0.33"/>
    <n v="0"/>
  </r>
  <r>
    <x v="853"/>
    <d v="2017-09-01T00:00:00"/>
    <x v="1"/>
    <x v="4"/>
    <x v="1"/>
    <s v="Furniture"/>
    <x v="3"/>
    <n v="283.56"/>
    <n v="45.36960000000002"/>
    <n v="0.16"/>
    <n v="0"/>
  </r>
  <r>
    <x v="738"/>
    <d v="2017-06-26T00:00:00"/>
    <x v="2"/>
    <x v="12"/>
    <x v="2"/>
    <s v="Furniture"/>
    <x v="1"/>
    <n v="487.96"/>
    <n v="146.38799999999998"/>
    <n v="0.3"/>
    <n v="4"/>
  </r>
  <r>
    <x v="814"/>
    <d v="2014-09-07T00:00:00"/>
    <x v="0"/>
    <x v="36"/>
    <x v="0"/>
    <s v="Office Supplies"/>
    <x v="8"/>
    <n v="1793.98"/>
    <n v="843.17059999999992"/>
    <n v="0.47"/>
    <n v="5"/>
  </r>
  <r>
    <x v="486"/>
    <d v="2015-10-05T00:00:00"/>
    <x v="0"/>
    <x v="10"/>
    <x v="2"/>
    <s v="Office Supplies"/>
    <x v="8"/>
    <n v="2.9919999999999995"/>
    <n v="-4.4880000000000013"/>
    <n v="-1.5"/>
    <n v="4"/>
  </r>
  <r>
    <x v="486"/>
    <d v="2015-10-05T00:00:00"/>
    <x v="0"/>
    <x v="10"/>
    <x v="2"/>
    <s v="Technology"/>
    <x v="11"/>
    <n v="108.76800000000001"/>
    <n v="2.7191999999999901"/>
    <n v="2.4999999999999901E-2"/>
    <n v="4"/>
  </r>
  <r>
    <x v="1003"/>
    <d v="2015-04-10T00:00:00"/>
    <x v="0"/>
    <x v="15"/>
    <x v="3"/>
    <s v="Office Supplies"/>
    <x v="10"/>
    <n v="25.92"/>
    <n v="12.441600000000001"/>
    <n v="0.48"/>
    <n v="3"/>
  </r>
  <r>
    <x v="1003"/>
    <d v="2015-04-10T00:00:00"/>
    <x v="0"/>
    <x v="15"/>
    <x v="3"/>
    <s v="Office Supplies"/>
    <x v="4"/>
    <n v="22.58"/>
    <n v="5.8707999999999991"/>
    <n v="0.26"/>
    <n v="3"/>
  </r>
  <r>
    <x v="610"/>
    <d v="2017-11-21T00:00:00"/>
    <x v="0"/>
    <x v="5"/>
    <x v="2"/>
    <s v="Technology"/>
    <x v="7"/>
    <n v="55.176000000000002"/>
    <n v="-12.414599999999997"/>
    <n v="-0.22500000000000001"/>
    <n v="0"/>
  </r>
  <r>
    <x v="907"/>
    <d v="2016-12-21T00:00:00"/>
    <x v="0"/>
    <x v="12"/>
    <x v="2"/>
    <s v="Office Supplies"/>
    <x v="8"/>
    <n v="9892.74"/>
    <n v="4946.37"/>
    <n v="0.5"/>
    <n v="4"/>
  </r>
  <r>
    <x v="111"/>
    <d v="2014-09-24T00:00:00"/>
    <x v="1"/>
    <x v="16"/>
    <x v="1"/>
    <s v="Furniture"/>
    <x v="3"/>
    <n v="73.915000000000006"/>
    <n v="-45.827300000000008"/>
    <n v="-0.62"/>
    <n v="5"/>
  </r>
  <r>
    <x v="450"/>
    <d v="2014-10-03T00:00:00"/>
    <x v="0"/>
    <x v="2"/>
    <x v="0"/>
    <s v="Furniture"/>
    <x v="5"/>
    <n v="337.08800000000002"/>
    <n v="16.854399999999984"/>
    <n v="0.05"/>
    <n v="5"/>
  </r>
  <r>
    <x v="357"/>
    <d v="2015-09-26T00:00:00"/>
    <x v="1"/>
    <x v="1"/>
    <x v="1"/>
    <s v="Office Supplies"/>
    <x v="9"/>
    <n v="61.44"/>
    <n v="16.588799999999999"/>
    <n v="0.27"/>
    <n v="4"/>
  </r>
  <r>
    <x v="77"/>
    <d v="2016-11-13T00:00:00"/>
    <x v="1"/>
    <x v="1"/>
    <x v="1"/>
    <s v="Technology"/>
    <x v="11"/>
    <n v="479.97"/>
    <n v="163.18979999999999"/>
    <n v="0.34"/>
    <n v="6"/>
  </r>
  <r>
    <x v="819"/>
    <d v="2017-12-20T00:00:00"/>
    <x v="1"/>
    <x v="1"/>
    <x v="1"/>
    <s v="Office Supplies"/>
    <x v="8"/>
    <n v="5.9840000000000009"/>
    <n v="2.2439999999999998"/>
    <n v="0.375"/>
    <n v="4"/>
  </r>
  <r>
    <x v="819"/>
    <d v="2017-12-20T00:00:00"/>
    <x v="1"/>
    <x v="1"/>
    <x v="1"/>
    <s v="Technology"/>
    <x v="11"/>
    <n v="189.95000000000002"/>
    <n v="45.587999999999994"/>
    <n v="0.24"/>
    <n v="4"/>
  </r>
  <r>
    <x v="819"/>
    <d v="2017-12-20T00:00:00"/>
    <x v="1"/>
    <x v="1"/>
    <x v="1"/>
    <s v="Technology"/>
    <x v="11"/>
    <n v="149.94999999999999"/>
    <n v="31.489499999999992"/>
    <n v="0.21"/>
    <n v="4"/>
  </r>
  <r>
    <x v="819"/>
    <d v="2017-12-20T00:00:00"/>
    <x v="1"/>
    <x v="1"/>
    <x v="1"/>
    <s v="Office Supplies"/>
    <x v="6"/>
    <n v="29.950000000000003"/>
    <n v="8.6854999999999993"/>
    <n v="0.28999999999999998"/>
    <n v="4"/>
  </r>
  <r>
    <x v="819"/>
    <d v="2017-12-20T00:00:00"/>
    <x v="1"/>
    <x v="1"/>
    <x v="1"/>
    <s v="Office Supplies"/>
    <x v="2"/>
    <n v="44.400000000000006"/>
    <n v="22.200000000000003"/>
    <n v="0.5"/>
    <n v="4"/>
  </r>
  <r>
    <x v="158"/>
    <d v="2014-09-25T00:00:00"/>
    <x v="2"/>
    <x v="15"/>
    <x v="3"/>
    <s v="Office Supplies"/>
    <x v="6"/>
    <n v="66.03"/>
    <n v="17.1678"/>
    <n v="0.26"/>
    <n v="4"/>
  </r>
  <r>
    <x v="1210"/>
    <d v="2015-05-22T00:00:00"/>
    <x v="1"/>
    <x v="1"/>
    <x v="1"/>
    <s v="Office Supplies"/>
    <x v="10"/>
    <n v="10.86"/>
    <n v="5.3213999999999997"/>
    <n v="0.49"/>
    <n v="4"/>
  </r>
  <r>
    <x v="959"/>
    <d v="2014-03-31T00:00:00"/>
    <x v="1"/>
    <x v="1"/>
    <x v="1"/>
    <s v="Office Supplies"/>
    <x v="6"/>
    <n v="3.36"/>
    <n v="0.83999999999999986"/>
    <n v="0.25"/>
    <n v="5"/>
  </r>
  <r>
    <x v="959"/>
    <d v="2014-03-31T00:00:00"/>
    <x v="1"/>
    <x v="1"/>
    <x v="1"/>
    <s v="Office Supplies"/>
    <x v="8"/>
    <n v="27.936000000000003"/>
    <n v="9.4283999999999963"/>
    <n v="0.33750000000000002"/>
    <n v="5"/>
  </r>
  <r>
    <x v="959"/>
    <d v="2014-03-31T00:00:00"/>
    <x v="1"/>
    <x v="1"/>
    <x v="1"/>
    <s v="Technology"/>
    <x v="7"/>
    <n v="28.783999999999999"/>
    <n v="2.878400000000001"/>
    <n v="0.1"/>
    <n v="5"/>
  </r>
  <r>
    <x v="585"/>
    <d v="2017-09-28T00:00:00"/>
    <x v="0"/>
    <x v="1"/>
    <x v="1"/>
    <s v="Office Supplies"/>
    <x v="14"/>
    <n v="21.96"/>
    <n v="6.1488000000000014"/>
    <n v="0.28000000000000003"/>
    <n v="6"/>
  </r>
  <r>
    <x v="811"/>
    <d v="2015-09-17T00:00:00"/>
    <x v="0"/>
    <x v="4"/>
    <x v="1"/>
    <s v="Technology"/>
    <x v="11"/>
    <n v="21.98"/>
    <n v="8.5722000000000005"/>
    <n v="0.39"/>
    <n v="5"/>
  </r>
  <r>
    <x v="121"/>
    <d v="2015-11-04T00:00:00"/>
    <x v="2"/>
    <x v="15"/>
    <x v="3"/>
    <s v="Furniture"/>
    <x v="1"/>
    <n v="2621.3220000000001"/>
    <n v="553.39019999999982"/>
    <n v="0.211111111111111"/>
    <n v="2"/>
  </r>
  <r>
    <x v="1182"/>
    <d v="2015-10-24T00:00:00"/>
    <x v="0"/>
    <x v="1"/>
    <x v="1"/>
    <s v="Furniture"/>
    <x v="5"/>
    <n v="74.759999999999991"/>
    <n v="23.923199999999994"/>
    <n v="0.32"/>
    <n v="4"/>
  </r>
  <r>
    <x v="1182"/>
    <d v="2015-10-24T00:00:00"/>
    <x v="0"/>
    <x v="1"/>
    <x v="1"/>
    <s v="Furniture"/>
    <x v="3"/>
    <n v="364.77600000000007"/>
    <n v="27.358200000000011"/>
    <n v="7.4999999999999997E-2"/>
    <n v="4"/>
  </r>
  <r>
    <x v="403"/>
    <d v="2016-06-18T00:00:00"/>
    <x v="1"/>
    <x v="4"/>
    <x v="1"/>
    <s v="Furniture"/>
    <x v="3"/>
    <n v="1115.17"/>
    <n v="334.55099999999993"/>
    <n v="0.3"/>
    <n v="4"/>
  </r>
  <r>
    <x v="312"/>
    <d v="2015-11-21T00:00:00"/>
    <x v="1"/>
    <x v="1"/>
    <x v="1"/>
    <s v="Office Supplies"/>
    <x v="8"/>
    <n v="89.696000000000012"/>
    <n v="33.635999999999996"/>
    <n v="0.375"/>
    <n v="1"/>
  </r>
  <r>
    <x v="312"/>
    <d v="2015-11-21T00:00:00"/>
    <x v="1"/>
    <x v="1"/>
    <x v="1"/>
    <s v="Office Supplies"/>
    <x v="2"/>
    <n v="50.12"/>
    <n v="23.556399999999996"/>
    <n v="0.47"/>
    <n v="1"/>
  </r>
  <r>
    <x v="1211"/>
    <d v="2016-03-06T00:00:00"/>
    <x v="1"/>
    <x v="15"/>
    <x v="3"/>
    <s v="Office Supplies"/>
    <x v="13"/>
    <n v="36.480000000000004"/>
    <n v="18.240000000000002"/>
    <n v="0.5"/>
    <n v="7"/>
  </r>
  <r>
    <x v="1005"/>
    <d v="2014-10-20T00:00:00"/>
    <x v="0"/>
    <x v="10"/>
    <x v="2"/>
    <s v="Office Supplies"/>
    <x v="10"/>
    <n v="322.19200000000001"/>
    <n v="100.68499999999997"/>
    <n v="0.3125"/>
    <n v="6"/>
  </r>
  <r>
    <x v="1005"/>
    <d v="2014-10-20T00:00:00"/>
    <x v="0"/>
    <x v="10"/>
    <x v="2"/>
    <s v="Office Supplies"/>
    <x v="8"/>
    <n v="2.9459999999999993"/>
    <n v="-4.8609000000000009"/>
    <n v="-1.65"/>
    <n v="6"/>
  </r>
  <r>
    <x v="1005"/>
    <d v="2014-10-20T00:00:00"/>
    <x v="0"/>
    <x v="10"/>
    <x v="2"/>
    <s v="Office Supplies"/>
    <x v="10"/>
    <n v="19.136000000000003"/>
    <n v="6.9367999999999999"/>
    <n v="0.36249999999999999"/>
    <n v="6"/>
  </r>
  <r>
    <x v="1143"/>
    <d v="2017-05-30T00:00:00"/>
    <x v="0"/>
    <x v="17"/>
    <x v="0"/>
    <s v="Technology"/>
    <x v="11"/>
    <n v="23.08"/>
    <n v="6.9239999999999995"/>
    <n v="0.3"/>
    <n v="4"/>
  </r>
  <r>
    <x v="1084"/>
    <d v="2016-02-10T00:00:00"/>
    <x v="0"/>
    <x v="39"/>
    <x v="3"/>
    <s v="Technology"/>
    <x v="7"/>
    <n v="90.48"/>
    <n v="23.524799999999999"/>
    <n v="0.26"/>
    <n v="6"/>
  </r>
  <r>
    <x v="476"/>
    <d v="2016-09-05T00:00:00"/>
    <x v="0"/>
    <x v="4"/>
    <x v="1"/>
    <s v="Furniture"/>
    <x v="1"/>
    <n v="215.976"/>
    <n v="-2.6997000000000355"/>
    <n v="-1.25000000000002E-2"/>
    <n v="3"/>
  </r>
  <r>
    <x v="476"/>
    <d v="2016-09-05T00:00:00"/>
    <x v="0"/>
    <x v="4"/>
    <x v="1"/>
    <s v="Office Supplies"/>
    <x v="12"/>
    <n v="65.94"/>
    <n v="30.991800000000001"/>
    <n v="0.47"/>
    <n v="3"/>
  </r>
  <r>
    <x v="769"/>
    <d v="2017-12-05T00:00:00"/>
    <x v="1"/>
    <x v="9"/>
    <x v="3"/>
    <s v="Furniture"/>
    <x v="5"/>
    <n v="11.352000000000002"/>
    <n v="2.6961000000000008"/>
    <n v="0.23749999999999999"/>
    <n v="1"/>
  </r>
  <r>
    <x v="821"/>
    <d v="2015-06-16T00:00:00"/>
    <x v="2"/>
    <x v="14"/>
    <x v="2"/>
    <s v="Office Supplies"/>
    <x v="4"/>
    <n v="24.56"/>
    <n v="6.8767999999999994"/>
    <n v="0.28000000000000003"/>
    <n v="4"/>
  </r>
  <r>
    <x v="913"/>
    <d v="2016-09-08T00:00:00"/>
    <x v="0"/>
    <x v="25"/>
    <x v="2"/>
    <s v="Office Supplies"/>
    <x v="12"/>
    <n v="16.559999999999999"/>
    <n v="7.783199999999999"/>
    <n v="0.47"/>
    <n v="4"/>
  </r>
  <r>
    <x v="913"/>
    <d v="2016-09-08T00:00:00"/>
    <x v="0"/>
    <x v="25"/>
    <x v="2"/>
    <s v="Technology"/>
    <x v="11"/>
    <n v="279.95"/>
    <n v="67.188000000000017"/>
    <n v="0.24"/>
    <n v="4"/>
  </r>
  <r>
    <x v="419"/>
    <d v="2014-04-26T00:00:00"/>
    <x v="1"/>
    <x v="0"/>
    <x v="0"/>
    <s v="Office Supplies"/>
    <x v="4"/>
    <n v="828.83999999999992"/>
    <n v="0"/>
    <n v="0"/>
    <n v="5"/>
  </r>
  <r>
    <x v="599"/>
    <d v="2015-11-08T00:00:00"/>
    <x v="0"/>
    <x v="24"/>
    <x v="3"/>
    <s v="Office Supplies"/>
    <x v="8"/>
    <n v="7.218"/>
    <n v="-5.5338000000000012"/>
    <n v="-0.76666666666666705"/>
    <n v="3"/>
  </r>
  <r>
    <x v="599"/>
    <d v="2015-11-08T00:00:00"/>
    <x v="0"/>
    <x v="24"/>
    <x v="3"/>
    <s v="Office Supplies"/>
    <x v="14"/>
    <n v="27.200000000000003"/>
    <n v="2.0399999999999991"/>
    <n v="7.4999999999999997E-2"/>
    <n v="3"/>
  </r>
  <r>
    <x v="935"/>
    <d v="2014-11-07T00:00:00"/>
    <x v="1"/>
    <x v="8"/>
    <x v="2"/>
    <s v="Technology"/>
    <x v="11"/>
    <n v="89.97"/>
    <n v="18.893699999999995"/>
    <n v="0.21"/>
    <n v="4"/>
  </r>
  <r>
    <x v="595"/>
    <d v="2016-02-23T00:00:00"/>
    <x v="0"/>
    <x v="0"/>
    <x v="0"/>
    <s v="Furniture"/>
    <x v="5"/>
    <n v="318.08"/>
    <n v="34.988799999999969"/>
    <n v="0.11"/>
    <n v="7"/>
  </r>
  <r>
    <x v="595"/>
    <d v="2016-02-23T00:00:00"/>
    <x v="0"/>
    <x v="0"/>
    <x v="0"/>
    <s v="Office Supplies"/>
    <x v="8"/>
    <n v="5.8"/>
    <n v="2.61"/>
    <n v="0.45"/>
    <n v="7"/>
  </r>
  <r>
    <x v="220"/>
    <d v="2017-09-13T00:00:00"/>
    <x v="1"/>
    <x v="1"/>
    <x v="1"/>
    <s v="Technology"/>
    <x v="7"/>
    <n v="143.952"/>
    <n v="17.993999999999978"/>
    <n v="0.125"/>
    <n v="2"/>
  </r>
  <r>
    <x v="220"/>
    <d v="2017-09-13T00:00:00"/>
    <x v="1"/>
    <x v="1"/>
    <x v="1"/>
    <s v="Office Supplies"/>
    <x v="10"/>
    <n v="19.440000000000001"/>
    <n v="9.3312000000000008"/>
    <n v="0.48"/>
    <n v="2"/>
  </r>
  <r>
    <x v="808"/>
    <d v="2017-11-06T00:00:00"/>
    <x v="0"/>
    <x v="17"/>
    <x v="0"/>
    <s v="Office Supplies"/>
    <x v="6"/>
    <n v="5.56"/>
    <n v="1.4455999999999998"/>
    <n v="0.26"/>
    <n v="4"/>
  </r>
  <r>
    <x v="525"/>
    <d v="2015-02-08T00:00:00"/>
    <x v="1"/>
    <x v="17"/>
    <x v="0"/>
    <s v="Office Supplies"/>
    <x v="4"/>
    <n v="146.72999999999999"/>
    <n v="2.9346000000000032"/>
    <n v="0.02"/>
    <n v="2"/>
  </r>
  <r>
    <x v="525"/>
    <d v="2015-02-08T00:00:00"/>
    <x v="1"/>
    <x v="17"/>
    <x v="0"/>
    <s v="Office Supplies"/>
    <x v="10"/>
    <n v="29.900000000000002"/>
    <n v="13.454999999999998"/>
    <n v="0.45"/>
    <n v="2"/>
  </r>
  <r>
    <x v="545"/>
    <d v="2016-09-12T00:00:00"/>
    <x v="0"/>
    <x v="1"/>
    <x v="1"/>
    <s v="Office Supplies"/>
    <x v="8"/>
    <n v="276.78400000000005"/>
    <n v="89.954799999999992"/>
    <n v="0.32500000000000001"/>
    <n v="2"/>
  </r>
  <r>
    <x v="182"/>
    <d v="2016-09-30T00:00:00"/>
    <x v="1"/>
    <x v="5"/>
    <x v="2"/>
    <s v="Office Supplies"/>
    <x v="9"/>
    <n v="93.031999999999982"/>
    <n v="-251.18640000000005"/>
    <n v="-2.7"/>
    <n v="4"/>
  </r>
  <r>
    <x v="182"/>
    <d v="2016-09-30T00:00:00"/>
    <x v="1"/>
    <x v="5"/>
    <x v="2"/>
    <s v="Furniture"/>
    <x v="1"/>
    <n v="454.96499999999997"/>
    <n v="-136.48950000000002"/>
    <n v="-0.3"/>
    <n v="4"/>
  </r>
  <r>
    <x v="83"/>
    <d v="2015-12-20T00:00:00"/>
    <x v="1"/>
    <x v="3"/>
    <x v="0"/>
    <s v="Technology"/>
    <x v="7"/>
    <n v="246.16800000000001"/>
    <n v="21.539699999999996"/>
    <n v="8.7499999999999994E-2"/>
    <n v="5"/>
  </r>
  <r>
    <x v="42"/>
    <d v="2016-09-20T00:00:00"/>
    <x v="0"/>
    <x v="24"/>
    <x v="3"/>
    <s v="Office Supplies"/>
    <x v="4"/>
    <n v="295.39999999999998"/>
    <n v="-62.772499999999965"/>
    <n v="-0.21249999999999999"/>
    <n v="3"/>
  </r>
  <r>
    <x v="119"/>
    <d v="2017-10-15T00:00:00"/>
    <x v="0"/>
    <x v="0"/>
    <x v="0"/>
    <s v="Office Supplies"/>
    <x v="4"/>
    <n v="348.56"/>
    <n v="104.56799999999998"/>
    <n v="0.3"/>
    <n v="2"/>
  </r>
  <r>
    <x v="1141"/>
    <d v="2015-07-03T00:00:00"/>
    <x v="1"/>
    <x v="24"/>
    <x v="3"/>
    <s v="Office Supplies"/>
    <x v="10"/>
    <n v="15.552000000000003"/>
    <n v="5.4432"/>
    <n v="0.35"/>
    <n v="5"/>
  </r>
  <r>
    <x v="1141"/>
    <d v="2015-07-03T00:00:00"/>
    <x v="1"/>
    <x v="24"/>
    <x v="3"/>
    <s v="Furniture"/>
    <x v="0"/>
    <n v="482.93999999999994"/>
    <n v="-376.69319999999999"/>
    <n v="-0.78"/>
    <n v="5"/>
  </r>
  <r>
    <x v="932"/>
    <d v="2015-06-05T00:00:00"/>
    <x v="0"/>
    <x v="12"/>
    <x v="2"/>
    <s v="Technology"/>
    <x v="7"/>
    <n v="299.98"/>
    <n v="83.994400000000013"/>
    <n v="0.28000000000000003"/>
    <n v="4"/>
  </r>
  <r>
    <x v="932"/>
    <d v="2015-06-05T00:00:00"/>
    <x v="0"/>
    <x v="12"/>
    <x v="2"/>
    <s v="Office Supplies"/>
    <x v="8"/>
    <n v="403.68"/>
    <n v="181.65599999999998"/>
    <n v="0.45"/>
    <n v="4"/>
  </r>
  <r>
    <x v="932"/>
    <d v="2015-06-05T00:00:00"/>
    <x v="0"/>
    <x v="12"/>
    <x v="2"/>
    <s v="Technology"/>
    <x v="7"/>
    <n v="41.9"/>
    <n v="11.731999999999999"/>
    <n v="0.28000000000000003"/>
    <n v="4"/>
  </r>
  <r>
    <x v="932"/>
    <d v="2015-06-05T00:00:00"/>
    <x v="0"/>
    <x v="12"/>
    <x v="2"/>
    <s v="Office Supplies"/>
    <x v="2"/>
    <n v="28.91"/>
    <n v="13.2986"/>
    <n v="0.46"/>
    <n v="4"/>
  </r>
  <r>
    <x v="791"/>
    <d v="2014-04-17T00:00:00"/>
    <x v="0"/>
    <x v="14"/>
    <x v="2"/>
    <s v="Office Supplies"/>
    <x v="10"/>
    <n v="32.400000000000006"/>
    <n v="15.552000000000001"/>
    <n v="0.48"/>
    <n v="5"/>
  </r>
  <r>
    <x v="386"/>
    <d v="2017-10-16T00:00:00"/>
    <x v="2"/>
    <x v="5"/>
    <x v="2"/>
    <s v="Technology"/>
    <x v="7"/>
    <n v="369.54399999999998"/>
    <n v="27.71580000000003"/>
    <n v="7.5000000000000094E-2"/>
    <n v="4"/>
  </r>
  <r>
    <x v="386"/>
    <d v="2017-10-16T00:00:00"/>
    <x v="2"/>
    <x v="5"/>
    <x v="2"/>
    <s v="Office Supplies"/>
    <x v="10"/>
    <n v="10.368000000000002"/>
    <n v="3.7584"/>
    <n v="0.36249999999999999"/>
    <n v="4"/>
  </r>
  <r>
    <x v="386"/>
    <d v="2017-10-16T00:00:00"/>
    <x v="2"/>
    <x v="5"/>
    <x v="2"/>
    <s v="Technology"/>
    <x v="11"/>
    <n v="791.87999999999988"/>
    <n v="128.68049999999994"/>
    <n v="0.16250000000000001"/>
    <n v="4"/>
  </r>
  <r>
    <x v="209"/>
    <d v="2015-11-12T00:00:00"/>
    <x v="0"/>
    <x v="5"/>
    <x v="2"/>
    <s v="Office Supplies"/>
    <x v="6"/>
    <n v="23.64"/>
    <n v="5.3190000000000008"/>
    <n v="0.22500000000000001"/>
    <n v="5"/>
  </r>
  <r>
    <x v="209"/>
    <d v="2015-11-12T00:00:00"/>
    <x v="0"/>
    <x v="5"/>
    <x v="2"/>
    <s v="Office Supplies"/>
    <x v="4"/>
    <n v="84.784000000000006"/>
    <n v="-16.956800000000005"/>
    <n v="-0.2"/>
    <n v="5"/>
  </r>
  <r>
    <x v="209"/>
    <d v="2015-11-12T00:00:00"/>
    <x v="0"/>
    <x v="5"/>
    <x v="2"/>
    <s v="Furniture"/>
    <x v="5"/>
    <n v="64.959999999999994"/>
    <n v="-84.447999999999993"/>
    <n v="-1.3"/>
    <n v="5"/>
  </r>
  <r>
    <x v="209"/>
    <d v="2015-11-12T00:00:00"/>
    <x v="0"/>
    <x v="5"/>
    <x v="2"/>
    <s v="Office Supplies"/>
    <x v="8"/>
    <n v="32.059999999999995"/>
    <n v="-51.296000000000006"/>
    <n v="-1.6"/>
    <n v="5"/>
  </r>
  <r>
    <x v="209"/>
    <d v="2015-11-12T00:00:00"/>
    <x v="0"/>
    <x v="5"/>
    <x v="2"/>
    <s v="Office Supplies"/>
    <x v="4"/>
    <n v="177.64800000000002"/>
    <n v="-28.867800000000017"/>
    <n v="-0.16250000000000001"/>
    <n v="5"/>
  </r>
  <r>
    <x v="209"/>
    <d v="2015-11-12T00:00:00"/>
    <x v="0"/>
    <x v="5"/>
    <x v="2"/>
    <s v="Technology"/>
    <x v="15"/>
    <n v="287.90999999999997"/>
    <n v="33.589499999999987"/>
    <n v="0.116666666666667"/>
    <n v="5"/>
  </r>
  <r>
    <x v="442"/>
    <d v="2015-05-28T00:00:00"/>
    <x v="1"/>
    <x v="5"/>
    <x v="2"/>
    <s v="Office Supplies"/>
    <x v="14"/>
    <n v="22.368000000000002"/>
    <n v="1.6776"/>
    <n v="7.4999999999999997E-2"/>
    <n v="3"/>
  </r>
  <r>
    <x v="442"/>
    <d v="2015-05-28T00:00:00"/>
    <x v="1"/>
    <x v="5"/>
    <x v="2"/>
    <s v="Office Supplies"/>
    <x v="10"/>
    <n v="32.368000000000002"/>
    <n v="11.733400000000001"/>
    <n v="0.36249999999999999"/>
    <n v="3"/>
  </r>
  <r>
    <x v="442"/>
    <d v="2015-05-28T00:00:00"/>
    <x v="1"/>
    <x v="5"/>
    <x v="2"/>
    <s v="Technology"/>
    <x v="11"/>
    <n v="207.98400000000004"/>
    <n v="36.397199999999998"/>
    <n v="0.17499999999999999"/>
    <n v="3"/>
  </r>
  <r>
    <x v="303"/>
    <d v="2014-10-15T00:00:00"/>
    <x v="2"/>
    <x v="17"/>
    <x v="0"/>
    <s v="Office Supplies"/>
    <x v="12"/>
    <n v="36.4"/>
    <n v="17.472000000000001"/>
    <n v="0.48"/>
    <n v="2"/>
  </r>
  <r>
    <x v="303"/>
    <d v="2014-10-15T00:00:00"/>
    <x v="2"/>
    <x v="17"/>
    <x v="0"/>
    <s v="Technology"/>
    <x v="11"/>
    <n v="22.96"/>
    <n v="4.3623999999999974"/>
    <n v="0.19"/>
    <n v="2"/>
  </r>
  <r>
    <x v="303"/>
    <d v="2014-10-15T00:00:00"/>
    <x v="2"/>
    <x v="17"/>
    <x v="0"/>
    <s v="Office Supplies"/>
    <x v="4"/>
    <n v="315.2"/>
    <n v="6.3040000000000305"/>
    <n v="2.0000000000000101E-2"/>
    <n v="2"/>
  </r>
  <r>
    <x v="303"/>
    <d v="2014-10-15T00:00:00"/>
    <x v="2"/>
    <x v="17"/>
    <x v="0"/>
    <s v="Office Supplies"/>
    <x v="8"/>
    <n v="15.18"/>
    <n v="7.1345999999999989"/>
    <n v="0.47"/>
    <n v="2"/>
  </r>
  <r>
    <x v="569"/>
    <d v="2016-02-10T00:00:00"/>
    <x v="1"/>
    <x v="1"/>
    <x v="1"/>
    <s v="Technology"/>
    <x v="7"/>
    <n v="623.96"/>
    <n v="38.997500000000002"/>
    <n v="6.25E-2"/>
    <n v="3"/>
  </r>
  <r>
    <x v="617"/>
    <d v="2017-01-24T00:00:00"/>
    <x v="0"/>
    <x v="9"/>
    <x v="3"/>
    <s v="Technology"/>
    <x v="7"/>
    <n v="429.59999999999997"/>
    <n v="-93.079999999999984"/>
    <n v="-0.21666666666666701"/>
    <n v="5"/>
  </r>
  <r>
    <x v="617"/>
    <d v="2017-01-24T00:00:00"/>
    <x v="0"/>
    <x v="9"/>
    <x v="3"/>
    <s v="Furniture"/>
    <x v="5"/>
    <n v="31.968000000000004"/>
    <n v="6.3935999999999993"/>
    <n v="0.2"/>
    <n v="5"/>
  </r>
  <r>
    <x v="617"/>
    <d v="2017-01-24T00:00:00"/>
    <x v="0"/>
    <x v="9"/>
    <x v="3"/>
    <s v="Furniture"/>
    <x v="1"/>
    <n v="887.27099999999984"/>
    <n v="-63.376499999999965"/>
    <n v="-7.1428571428571397E-2"/>
    <n v="5"/>
  </r>
  <r>
    <x v="617"/>
    <d v="2017-01-24T00:00:00"/>
    <x v="0"/>
    <x v="9"/>
    <x v="3"/>
    <s v="Office Supplies"/>
    <x v="10"/>
    <n v="21.696000000000002"/>
    <n v="7.0511999999999988"/>
    <n v="0.32500000000000001"/>
    <n v="5"/>
  </r>
  <r>
    <x v="112"/>
    <d v="2016-06-12T00:00:00"/>
    <x v="2"/>
    <x v="1"/>
    <x v="1"/>
    <s v="Office Supplies"/>
    <x v="2"/>
    <n v="22.05"/>
    <n v="10.584"/>
    <n v="0.48"/>
    <n v="6"/>
  </r>
  <r>
    <x v="112"/>
    <d v="2016-06-12T00:00:00"/>
    <x v="2"/>
    <x v="1"/>
    <x v="1"/>
    <s v="Office Supplies"/>
    <x v="10"/>
    <n v="99.9"/>
    <n v="46.952999999999996"/>
    <n v="0.47"/>
    <n v="6"/>
  </r>
  <r>
    <x v="257"/>
    <d v="2017-03-20T00:00:00"/>
    <x v="1"/>
    <x v="1"/>
    <x v="1"/>
    <s v="Office Supplies"/>
    <x v="9"/>
    <n v="90.86"/>
    <n v="26.349399999999992"/>
    <n v="0.28999999999999998"/>
    <n v="2"/>
  </r>
  <r>
    <x v="221"/>
    <d v="2017-11-24T00:00:00"/>
    <x v="0"/>
    <x v="1"/>
    <x v="1"/>
    <s v="Office Supplies"/>
    <x v="10"/>
    <n v="7.78"/>
    <n v="3.5009999999999994"/>
    <n v="0.45"/>
    <n v="0"/>
  </r>
  <r>
    <x v="491"/>
    <d v="2016-11-28T00:00:00"/>
    <x v="0"/>
    <x v="9"/>
    <x v="3"/>
    <s v="Office Supplies"/>
    <x v="8"/>
    <n v="78.759000000000015"/>
    <n v="-57.75660000000002"/>
    <n v="-0.73333333333333395"/>
    <n v="2"/>
  </r>
  <r>
    <x v="298"/>
    <d v="2016-08-20T00:00:00"/>
    <x v="2"/>
    <x v="5"/>
    <x v="2"/>
    <s v="Furniture"/>
    <x v="5"/>
    <n v="9.5519999999999996"/>
    <n v="-3.8207999999999984"/>
    <n v="-0.4"/>
    <n v="2"/>
  </r>
  <r>
    <x v="298"/>
    <d v="2016-08-20T00:00:00"/>
    <x v="2"/>
    <x v="5"/>
    <x v="2"/>
    <s v="Furniture"/>
    <x v="5"/>
    <n v="5.3440000000000003"/>
    <n v="-2.1375999999999991"/>
    <n v="-0.4"/>
    <n v="2"/>
  </r>
  <r>
    <x v="109"/>
    <d v="2015-12-03T00:00:00"/>
    <x v="2"/>
    <x v="27"/>
    <x v="1"/>
    <s v="Office Supplies"/>
    <x v="6"/>
    <n v="8.2799999999999994"/>
    <n v="3.4775999999999998"/>
    <n v="0.42"/>
    <n v="5"/>
  </r>
  <r>
    <x v="1126"/>
    <d v="2017-06-01T00:00:00"/>
    <x v="0"/>
    <x v="5"/>
    <x v="2"/>
    <s v="Office Supplies"/>
    <x v="4"/>
    <n v="50.135999999999996"/>
    <n v="-11.2806"/>
    <n v="-0.22500000000000001"/>
    <n v="7"/>
  </r>
  <r>
    <x v="507"/>
    <d v="2017-09-05T00:00:00"/>
    <x v="1"/>
    <x v="21"/>
    <x v="1"/>
    <s v="Office Supplies"/>
    <x v="8"/>
    <n v="88.074000000000012"/>
    <n v="-58.71599999999998"/>
    <n v="-0.66666666666666596"/>
    <n v="1"/>
  </r>
  <r>
    <x v="830"/>
    <d v="2016-03-26T00:00:00"/>
    <x v="0"/>
    <x v="24"/>
    <x v="3"/>
    <s v="Furniture"/>
    <x v="0"/>
    <n v="301.46999999999997"/>
    <n v="-241.17600000000002"/>
    <n v="-0.8"/>
    <n v="2"/>
  </r>
  <r>
    <x v="830"/>
    <d v="2016-03-26T00:00:00"/>
    <x v="0"/>
    <x v="24"/>
    <x v="3"/>
    <s v="Office Supplies"/>
    <x v="6"/>
    <n v="18.656000000000002"/>
    <n v="1.6324000000000014"/>
    <n v="8.7500000000000105E-2"/>
    <n v="2"/>
  </r>
  <r>
    <x v="39"/>
    <d v="2017-06-01T00:00:00"/>
    <x v="1"/>
    <x v="39"/>
    <x v="3"/>
    <s v="Furniture"/>
    <x v="5"/>
    <n v="27.46"/>
    <n v="9.8856000000000002"/>
    <n v="0.36"/>
    <n v="4"/>
  </r>
  <r>
    <x v="39"/>
    <d v="2017-06-01T00:00:00"/>
    <x v="1"/>
    <x v="39"/>
    <x v="3"/>
    <s v="Office Supplies"/>
    <x v="9"/>
    <n v="125.13"/>
    <n v="36.287699999999987"/>
    <n v="0.28999999999999998"/>
    <n v="4"/>
  </r>
  <r>
    <x v="284"/>
    <d v="2015-09-04T00:00:00"/>
    <x v="2"/>
    <x v="1"/>
    <x v="1"/>
    <s v="Technology"/>
    <x v="7"/>
    <n v="555.96"/>
    <n v="41.697000000000003"/>
    <n v="7.4999999999999997E-2"/>
    <n v="4"/>
  </r>
  <r>
    <x v="408"/>
    <d v="2016-04-17T00:00:00"/>
    <x v="1"/>
    <x v="3"/>
    <x v="0"/>
    <s v="Office Supplies"/>
    <x v="4"/>
    <n v="129.55199999999999"/>
    <n v="-22.671600000000005"/>
    <n v="-0.17499999999999999"/>
    <n v="5"/>
  </r>
  <r>
    <x v="408"/>
    <d v="2016-04-17T00:00:00"/>
    <x v="1"/>
    <x v="3"/>
    <x v="0"/>
    <s v="Office Supplies"/>
    <x v="4"/>
    <n v="51.984000000000009"/>
    <n v="-5.1983999999999995"/>
    <n v="-0.1"/>
    <n v="5"/>
  </r>
  <r>
    <x v="408"/>
    <d v="2016-04-17T00:00:00"/>
    <x v="1"/>
    <x v="3"/>
    <x v="0"/>
    <s v="Office Supplies"/>
    <x v="10"/>
    <n v="10.272000000000002"/>
    <n v="3.4668000000000001"/>
    <n v="0.33750000000000002"/>
    <n v="5"/>
  </r>
  <r>
    <x v="563"/>
    <d v="2014-02-09T00:00:00"/>
    <x v="0"/>
    <x v="2"/>
    <x v="0"/>
    <s v="Office Supplies"/>
    <x v="8"/>
    <n v="18.336000000000002"/>
    <n v="-12.224"/>
    <n v="-0.66666666666666696"/>
    <n v="7"/>
  </r>
  <r>
    <x v="563"/>
    <d v="2014-02-09T00:00:00"/>
    <x v="0"/>
    <x v="2"/>
    <x v="0"/>
    <s v="Technology"/>
    <x v="7"/>
    <n v="180.96"/>
    <n v="13.571999999999996"/>
    <n v="7.4999999999999997E-2"/>
    <n v="7"/>
  </r>
  <r>
    <x v="814"/>
    <d v="2014-09-08T00:00:00"/>
    <x v="0"/>
    <x v="10"/>
    <x v="2"/>
    <s v="Technology"/>
    <x v="11"/>
    <n v="475.94400000000002"/>
    <n v="95.188799999999972"/>
    <n v="0.2"/>
    <n v="6"/>
  </r>
  <r>
    <x v="1033"/>
    <d v="2017-10-02T00:00:00"/>
    <x v="2"/>
    <x v="1"/>
    <x v="1"/>
    <s v="Technology"/>
    <x v="11"/>
    <n v="159.97999999999999"/>
    <n v="47.993999999999986"/>
    <n v="0.3"/>
    <n v="2"/>
  </r>
  <r>
    <x v="64"/>
    <d v="2016-09-07T00:00:00"/>
    <x v="1"/>
    <x v="15"/>
    <x v="3"/>
    <s v="Technology"/>
    <x v="7"/>
    <n v="43.6"/>
    <n v="12.208000000000002"/>
    <n v="0.28000000000000003"/>
    <n v="2"/>
  </r>
  <r>
    <x v="968"/>
    <d v="2017-05-26T00:00:00"/>
    <x v="0"/>
    <x v="33"/>
    <x v="1"/>
    <s v="Office Supplies"/>
    <x v="8"/>
    <n v="8.2880000000000003"/>
    <n v="3.0043999999999995"/>
    <n v="0.36249999999999999"/>
    <n v="6"/>
  </r>
  <r>
    <x v="968"/>
    <d v="2017-05-26T00:00:00"/>
    <x v="0"/>
    <x v="33"/>
    <x v="1"/>
    <s v="Technology"/>
    <x v="7"/>
    <n v="1123.1280000000002"/>
    <n v="70.195499999999981"/>
    <n v="6.25E-2"/>
    <n v="6"/>
  </r>
  <r>
    <x v="968"/>
    <d v="2017-05-26T00:00:00"/>
    <x v="0"/>
    <x v="33"/>
    <x v="1"/>
    <s v="Office Supplies"/>
    <x v="9"/>
    <n v="64.900000000000006"/>
    <n v="18.820999999999994"/>
    <n v="0.28999999999999998"/>
    <n v="6"/>
  </r>
  <r>
    <x v="1181"/>
    <d v="2015-09-24T00:00:00"/>
    <x v="0"/>
    <x v="10"/>
    <x v="2"/>
    <s v="Office Supplies"/>
    <x v="8"/>
    <n v="2.8079999999999989"/>
    <n v="-4.492799999999999"/>
    <n v="-1.6"/>
    <n v="4"/>
  </r>
  <r>
    <x v="1156"/>
    <d v="2016-01-27T00:00:00"/>
    <x v="1"/>
    <x v="42"/>
    <x v="3"/>
    <s v="Technology"/>
    <x v="11"/>
    <n v="99.98"/>
    <n v="42.991400000000006"/>
    <n v="0.43"/>
    <n v="4"/>
  </r>
  <r>
    <x v="1156"/>
    <d v="2016-01-27T00:00:00"/>
    <x v="1"/>
    <x v="42"/>
    <x v="3"/>
    <s v="Office Supplies"/>
    <x v="6"/>
    <n v="8.0400000000000009"/>
    <n v="2.7336"/>
    <n v="0.34"/>
    <n v="4"/>
  </r>
  <r>
    <x v="1156"/>
    <d v="2016-01-27T00:00:00"/>
    <x v="1"/>
    <x v="42"/>
    <x v="3"/>
    <s v="Office Supplies"/>
    <x v="4"/>
    <n v="1564.29"/>
    <n v="406.71539999999993"/>
    <n v="0.26"/>
    <n v="4"/>
  </r>
  <r>
    <x v="106"/>
    <d v="2014-06-06T00:00:00"/>
    <x v="1"/>
    <x v="12"/>
    <x v="2"/>
    <s v="Office Supplies"/>
    <x v="8"/>
    <n v="138.56"/>
    <n v="66.508799999999994"/>
    <n v="0.48"/>
    <n v="5"/>
  </r>
  <r>
    <x v="106"/>
    <d v="2014-06-06T00:00:00"/>
    <x v="1"/>
    <x v="12"/>
    <x v="2"/>
    <s v="Office Supplies"/>
    <x v="9"/>
    <n v="65.52000000000001"/>
    <n v="12.376000000000001"/>
    <n v="0.18888888888888899"/>
    <n v="5"/>
  </r>
  <r>
    <x v="496"/>
    <d v="2015-09-29T00:00:00"/>
    <x v="0"/>
    <x v="16"/>
    <x v="1"/>
    <s v="Office Supplies"/>
    <x v="6"/>
    <n v="14.576000000000001"/>
    <n v="2.3685999999999989"/>
    <n v="0.16250000000000001"/>
    <n v="5"/>
  </r>
  <r>
    <x v="496"/>
    <d v="2015-09-29T00:00:00"/>
    <x v="0"/>
    <x v="16"/>
    <x v="1"/>
    <s v="Technology"/>
    <x v="11"/>
    <n v="23.200000000000003"/>
    <n v="1.4499999999999993"/>
    <n v="6.25E-2"/>
    <n v="5"/>
  </r>
  <r>
    <x v="496"/>
    <d v="2015-09-29T00:00:00"/>
    <x v="0"/>
    <x v="16"/>
    <x v="1"/>
    <s v="Office Supplies"/>
    <x v="6"/>
    <n v="16.463999999999999"/>
    <n v="1.852199999999999"/>
    <n v="0.1125"/>
    <n v="5"/>
  </r>
  <r>
    <x v="1147"/>
    <d v="2016-08-03T00:00:00"/>
    <x v="0"/>
    <x v="9"/>
    <x v="3"/>
    <s v="Furniture"/>
    <x v="5"/>
    <n v="19.312000000000001"/>
    <n v="3.1382000000000003"/>
    <n v="0.16250000000000001"/>
    <n v="2"/>
  </r>
  <r>
    <x v="1212"/>
    <d v="2014-01-28T00:00:00"/>
    <x v="0"/>
    <x v="33"/>
    <x v="1"/>
    <s v="Office Supplies"/>
    <x v="10"/>
    <n v="40.08"/>
    <n v="19.238399999999999"/>
    <n v="0.48"/>
    <n v="5"/>
  </r>
  <r>
    <x v="472"/>
    <d v="2014-08-08T00:00:00"/>
    <x v="1"/>
    <x v="43"/>
    <x v="3"/>
    <s v="Office Supplies"/>
    <x v="9"/>
    <n v="101.96"/>
    <n v="27.529200000000003"/>
    <n v="0.27"/>
    <n v="4"/>
  </r>
  <r>
    <x v="472"/>
    <d v="2014-08-08T00:00:00"/>
    <x v="1"/>
    <x v="43"/>
    <x v="3"/>
    <s v="Office Supplies"/>
    <x v="10"/>
    <n v="259.74"/>
    <n v="124.6752"/>
    <n v="0.48"/>
    <n v="4"/>
  </r>
  <r>
    <x v="472"/>
    <d v="2014-08-08T00:00:00"/>
    <x v="1"/>
    <x v="43"/>
    <x v="3"/>
    <s v="Technology"/>
    <x v="11"/>
    <n v="255.42"/>
    <n v="104.7222"/>
    <n v="0.41"/>
    <n v="4"/>
  </r>
  <r>
    <x v="888"/>
    <d v="2016-08-14T00:00:00"/>
    <x v="2"/>
    <x v="18"/>
    <x v="0"/>
    <s v="Office Supplies"/>
    <x v="8"/>
    <n v="4.338000000000001"/>
    <n v="-3.0366"/>
    <n v="-0.7"/>
    <n v="5"/>
  </r>
  <r>
    <x v="888"/>
    <d v="2016-08-14T00:00:00"/>
    <x v="2"/>
    <x v="18"/>
    <x v="0"/>
    <s v="Office Supplies"/>
    <x v="8"/>
    <n v="11.880000000000003"/>
    <n v="-7.9199999999999982"/>
    <n v="-0.66666666666666596"/>
    <n v="5"/>
  </r>
  <r>
    <x v="16"/>
    <d v="2016-12-12T00:00:00"/>
    <x v="0"/>
    <x v="6"/>
    <x v="2"/>
    <s v="Furniture"/>
    <x v="0"/>
    <n v="405.85999999999996"/>
    <n v="32.46879999999998"/>
    <n v="0.08"/>
    <n v="4"/>
  </r>
  <r>
    <x v="16"/>
    <d v="2016-12-12T00:00:00"/>
    <x v="0"/>
    <x v="6"/>
    <x v="2"/>
    <s v="Furniture"/>
    <x v="1"/>
    <n v="680.01"/>
    <n v="176.80260000000001"/>
    <n v="0.26"/>
    <n v="4"/>
  </r>
  <r>
    <x v="1213"/>
    <d v="2015-06-12T00:00:00"/>
    <x v="0"/>
    <x v="10"/>
    <x v="2"/>
    <s v="Technology"/>
    <x v="11"/>
    <n v="2.3760000000000003"/>
    <n v="0.74249999999999994"/>
    <n v="0.3125"/>
    <n v="4"/>
  </r>
  <r>
    <x v="1213"/>
    <d v="2015-06-12T00:00:00"/>
    <x v="0"/>
    <x v="10"/>
    <x v="2"/>
    <s v="Office Supplies"/>
    <x v="9"/>
    <n v="143.12799999999996"/>
    <n v="-393.60200000000009"/>
    <n v="-2.75"/>
    <n v="4"/>
  </r>
  <r>
    <x v="890"/>
    <d v="2016-06-26T00:00:00"/>
    <x v="0"/>
    <x v="1"/>
    <x v="1"/>
    <s v="Technology"/>
    <x v="15"/>
    <n v="4476.8"/>
    <n v="503.63999999999965"/>
    <n v="0.1125"/>
    <n v="2"/>
  </r>
  <r>
    <x v="890"/>
    <d v="2016-06-26T00:00:00"/>
    <x v="0"/>
    <x v="1"/>
    <x v="1"/>
    <s v="Office Supplies"/>
    <x v="10"/>
    <n v="104.85"/>
    <n v="50.327999999999996"/>
    <n v="0.48"/>
    <n v="2"/>
  </r>
  <r>
    <x v="890"/>
    <d v="2016-06-26T00:00:00"/>
    <x v="0"/>
    <x v="1"/>
    <x v="1"/>
    <s v="Office Supplies"/>
    <x v="9"/>
    <n v="241.44"/>
    <n v="72.431999999999988"/>
    <n v="0.3"/>
    <n v="2"/>
  </r>
  <r>
    <x v="543"/>
    <d v="2016-03-19T00:00:00"/>
    <x v="2"/>
    <x v="35"/>
    <x v="0"/>
    <s v="Office Supplies"/>
    <x v="10"/>
    <n v="319.76"/>
    <n v="147.08959999999999"/>
    <n v="0.46"/>
    <n v="4"/>
  </r>
  <r>
    <x v="543"/>
    <d v="2016-03-19T00:00:00"/>
    <x v="2"/>
    <x v="35"/>
    <x v="0"/>
    <s v="Office Supplies"/>
    <x v="10"/>
    <n v="45.68"/>
    <n v="21.012799999999999"/>
    <n v="0.46"/>
    <n v="4"/>
  </r>
  <r>
    <x v="49"/>
    <d v="2016-12-01T00:00:00"/>
    <x v="2"/>
    <x v="1"/>
    <x v="1"/>
    <s v="Furniture"/>
    <x v="5"/>
    <n v="31.96"/>
    <n v="1.597999999999999"/>
    <n v="0.05"/>
    <n v="0"/>
  </r>
  <r>
    <x v="49"/>
    <d v="2016-12-01T00:00:00"/>
    <x v="2"/>
    <x v="1"/>
    <x v="1"/>
    <s v="Office Supplies"/>
    <x v="10"/>
    <n v="47.9"/>
    <n v="22.991999999999997"/>
    <n v="0.48"/>
    <n v="0"/>
  </r>
  <r>
    <x v="49"/>
    <d v="2016-12-01T00:00:00"/>
    <x v="2"/>
    <x v="1"/>
    <x v="1"/>
    <s v="Office Supplies"/>
    <x v="4"/>
    <n v="1112.94"/>
    <n v="222.58799999999991"/>
    <n v="0.2"/>
    <n v="0"/>
  </r>
  <r>
    <x v="49"/>
    <d v="2016-12-01T00:00:00"/>
    <x v="2"/>
    <x v="1"/>
    <x v="1"/>
    <s v="Office Supplies"/>
    <x v="12"/>
    <n v="22.919999999999998"/>
    <n v="11.230799999999999"/>
    <n v="0.49"/>
    <n v="0"/>
  </r>
  <r>
    <x v="492"/>
    <d v="2017-06-14T00:00:00"/>
    <x v="0"/>
    <x v="4"/>
    <x v="1"/>
    <s v="Technology"/>
    <x v="7"/>
    <n v="71.975999999999999"/>
    <n v="8.9969999999999892"/>
    <n v="0.125"/>
    <n v="2"/>
  </r>
  <r>
    <x v="492"/>
    <d v="2017-06-14T00:00:00"/>
    <x v="0"/>
    <x v="4"/>
    <x v="1"/>
    <s v="Office Supplies"/>
    <x v="10"/>
    <n v="19.440000000000001"/>
    <n v="9.3312000000000008"/>
    <n v="0.48"/>
    <n v="2"/>
  </r>
  <r>
    <x v="690"/>
    <d v="2016-03-24T00:00:00"/>
    <x v="1"/>
    <x v="18"/>
    <x v="0"/>
    <s v="Office Supplies"/>
    <x v="8"/>
    <n v="31.086000000000006"/>
    <n v="-20.72399999999999"/>
    <n v="-0.66666666666666596"/>
    <n v="5"/>
  </r>
  <r>
    <x v="696"/>
    <d v="2016-11-18T00:00:00"/>
    <x v="0"/>
    <x v="15"/>
    <x v="3"/>
    <s v="Technology"/>
    <x v="7"/>
    <n v="13.98"/>
    <n v="3.9144000000000005"/>
    <n v="0.28000000000000003"/>
    <n v="4"/>
  </r>
  <r>
    <x v="696"/>
    <d v="2016-11-18T00:00:00"/>
    <x v="0"/>
    <x v="15"/>
    <x v="3"/>
    <s v="Office Supplies"/>
    <x v="6"/>
    <n v="23.65"/>
    <n v="6.1490000000000009"/>
    <n v="0.26"/>
    <n v="4"/>
  </r>
  <r>
    <x v="783"/>
    <d v="2017-08-11T00:00:00"/>
    <x v="0"/>
    <x v="1"/>
    <x v="1"/>
    <s v="Technology"/>
    <x v="7"/>
    <n v="707.88"/>
    <n v="44.242500000000035"/>
    <n v="6.25E-2"/>
    <n v="4"/>
  </r>
  <r>
    <x v="783"/>
    <d v="2017-08-11T00:00:00"/>
    <x v="0"/>
    <x v="1"/>
    <x v="1"/>
    <s v="Office Supplies"/>
    <x v="8"/>
    <n v="11.952000000000002"/>
    <n v="4.1832000000000003"/>
    <n v="0.35"/>
    <n v="4"/>
  </r>
  <r>
    <x v="783"/>
    <d v="2017-08-11T00:00:00"/>
    <x v="0"/>
    <x v="1"/>
    <x v="1"/>
    <s v="Office Supplies"/>
    <x v="8"/>
    <n v="31.128000000000004"/>
    <n v="11.673000000000002"/>
    <n v="0.375"/>
    <n v="4"/>
  </r>
  <r>
    <x v="783"/>
    <d v="2017-08-11T00:00:00"/>
    <x v="0"/>
    <x v="1"/>
    <x v="1"/>
    <s v="Technology"/>
    <x v="11"/>
    <n v="55.76"/>
    <n v="7.8064000000000036"/>
    <n v="0.14000000000000001"/>
    <n v="4"/>
  </r>
  <r>
    <x v="783"/>
    <d v="2017-08-11T00:00:00"/>
    <x v="0"/>
    <x v="1"/>
    <x v="1"/>
    <s v="Office Supplies"/>
    <x v="10"/>
    <n v="24.56"/>
    <n v="11.543199999999999"/>
    <n v="0.47"/>
    <n v="4"/>
  </r>
  <r>
    <x v="783"/>
    <d v="2017-08-11T00:00:00"/>
    <x v="0"/>
    <x v="1"/>
    <x v="1"/>
    <s v="Furniture"/>
    <x v="5"/>
    <n v="51.75"/>
    <n v="15.524999999999999"/>
    <n v="0.3"/>
    <n v="4"/>
  </r>
  <r>
    <x v="783"/>
    <d v="2017-08-11T00:00:00"/>
    <x v="0"/>
    <x v="1"/>
    <x v="1"/>
    <s v="Furniture"/>
    <x v="1"/>
    <n v="207.18400000000003"/>
    <n v="25.897999999999982"/>
    <n v="0.125"/>
    <n v="4"/>
  </r>
  <r>
    <x v="783"/>
    <d v="2017-08-11T00:00:00"/>
    <x v="0"/>
    <x v="1"/>
    <x v="1"/>
    <s v="Office Supplies"/>
    <x v="9"/>
    <n v="1473.1"/>
    <n v="412.46800000000007"/>
    <n v="0.28000000000000003"/>
    <n v="4"/>
  </r>
  <r>
    <x v="291"/>
    <d v="2015-08-25T00:00:00"/>
    <x v="2"/>
    <x v="9"/>
    <x v="3"/>
    <s v="Office Supplies"/>
    <x v="14"/>
    <n v="3.4880000000000004"/>
    <n v="-0.69760000000000066"/>
    <n v="-0.2"/>
    <n v="4"/>
  </r>
  <r>
    <x v="291"/>
    <d v="2015-08-25T00:00:00"/>
    <x v="2"/>
    <x v="9"/>
    <x v="3"/>
    <s v="Technology"/>
    <x v="11"/>
    <n v="21.728000000000002"/>
    <n v="3.8024000000000004"/>
    <n v="0.17499999999999999"/>
    <n v="4"/>
  </r>
  <r>
    <x v="291"/>
    <d v="2015-08-25T00:00:00"/>
    <x v="2"/>
    <x v="9"/>
    <x v="3"/>
    <s v="Office Supplies"/>
    <x v="4"/>
    <n v="663.072"/>
    <n v="-165.768"/>
    <n v="-0.25"/>
    <n v="4"/>
  </r>
  <r>
    <x v="291"/>
    <d v="2015-08-25T00:00:00"/>
    <x v="2"/>
    <x v="9"/>
    <x v="3"/>
    <s v="Office Supplies"/>
    <x v="8"/>
    <n v="99.588000000000008"/>
    <n v="-82.989999999999981"/>
    <n v="-0.83333333333333304"/>
    <n v="4"/>
  </r>
  <r>
    <x v="291"/>
    <d v="2015-08-25T00:00:00"/>
    <x v="2"/>
    <x v="9"/>
    <x v="3"/>
    <s v="Office Supplies"/>
    <x v="10"/>
    <n v="49.568000000000005"/>
    <n v="15.489999999999997"/>
    <n v="0.3125"/>
    <n v="4"/>
  </r>
  <r>
    <x v="121"/>
    <d v="2015-11-07T00:00:00"/>
    <x v="1"/>
    <x v="5"/>
    <x v="2"/>
    <s v="Office Supplies"/>
    <x v="8"/>
    <n v="29.371999999999993"/>
    <n v="-46.995200000000025"/>
    <n v="-1.6"/>
    <n v="5"/>
  </r>
  <r>
    <x v="121"/>
    <d v="2015-11-07T00:00:00"/>
    <x v="1"/>
    <x v="5"/>
    <x v="2"/>
    <s v="Technology"/>
    <x v="7"/>
    <n v="344.70400000000001"/>
    <n v="38.779199999999989"/>
    <n v="0.1125"/>
    <n v="5"/>
  </r>
  <r>
    <x v="953"/>
    <d v="2014-12-06T00:00:00"/>
    <x v="0"/>
    <x v="16"/>
    <x v="1"/>
    <s v="Office Supplies"/>
    <x v="14"/>
    <n v="47.992000000000004"/>
    <n v="3.5993999999999993"/>
    <n v="7.4999999999999997E-2"/>
    <n v="6"/>
  </r>
  <r>
    <x v="953"/>
    <d v="2014-12-06T00:00:00"/>
    <x v="0"/>
    <x v="16"/>
    <x v="1"/>
    <s v="Technology"/>
    <x v="11"/>
    <n v="102.24000000000001"/>
    <n v="-16.614000000000004"/>
    <n v="-0.16250000000000001"/>
    <n v="6"/>
  </r>
  <r>
    <x v="1025"/>
    <d v="2014-05-15T00:00:00"/>
    <x v="0"/>
    <x v="1"/>
    <x v="1"/>
    <s v="Office Supplies"/>
    <x v="10"/>
    <n v="39.96"/>
    <n v="19.180800000000001"/>
    <n v="0.48"/>
    <n v="5"/>
  </r>
  <r>
    <x v="1025"/>
    <d v="2014-05-15T00:00:00"/>
    <x v="0"/>
    <x v="1"/>
    <x v="1"/>
    <s v="Technology"/>
    <x v="7"/>
    <n v="1432.0000000000002"/>
    <n v="125.30000000000007"/>
    <n v="8.7499999999999994E-2"/>
    <n v="5"/>
  </r>
  <r>
    <x v="1025"/>
    <d v="2014-05-15T00:00:00"/>
    <x v="0"/>
    <x v="1"/>
    <x v="1"/>
    <s v="Office Supplies"/>
    <x v="14"/>
    <n v="41.04"/>
    <n v="11.0808"/>
    <n v="0.27"/>
    <n v="5"/>
  </r>
  <r>
    <x v="1025"/>
    <d v="2014-05-15T00:00:00"/>
    <x v="0"/>
    <x v="1"/>
    <x v="1"/>
    <s v="Furniture"/>
    <x v="1"/>
    <n v="256.78400000000005"/>
    <n v="32.097999999999971"/>
    <n v="0.125"/>
    <n v="5"/>
  </r>
  <r>
    <x v="508"/>
    <d v="2016-10-20T00:00:00"/>
    <x v="0"/>
    <x v="30"/>
    <x v="3"/>
    <s v="Furniture"/>
    <x v="0"/>
    <n v="120.98"/>
    <n v="12.097999999999999"/>
    <n v="0.1"/>
    <n v="3"/>
  </r>
  <r>
    <x v="508"/>
    <d v="2016-10-20T00:00:00"/>
    <x v="0"/>
    <x v="30"/>
    <x v="3"/>
    <s v="Office Supplies"/>
    <x v="8"/>
    <n v="315.98"/>
    <n v="148.51060000000001"/>
    <n v="0.47"/>
    <n v="3"/>
  </r>
  <r>
    <x v="859"/>
    <d v="2016-11-03T00:00:00"/>
    <x v="1"/>
    <x v="15"/>
    <x v="3"/>
    <s v="Office Supplies"/>
    <x v="8"/>
    <n v="28.752000000000002"/>
    <n v="10.0632"/>
    <n v="0.35"/>
    <n v="4"/>
  </r>
  <r>
    <x v="859"/>
    <d v="2016-11-03T00:00:00"/>
    <x v="1"/>
    <x v="15"/>
    <x v="3"/>
    <s v="Office Supplies"/>
    <x v="6"/>
    <n v="114.94999999999999"/>
    <n v="32.186000000000007"/>
    <n v="0.28000000000000003"/>
    <n v="4"/>
  </r>
  <r>
    <x v="49"/>
    <d v="2016-12-05T00:00:00"/>
    <x v="1"/>
    <x v="1"/>
    <x v="1"/>
    <s v="Office Supplies"/>
    <x v="6"/>
    <n v="23.04"/>
    <n v="6.911999999999999"/>
    <n v="0.3"/>
    <n v="4"/>
  </r>
  <r>
    <x v="438"/>
    <d v="2016-04-21T00:00:00"/>
    <x v="0"/>
    <x v="29"/>
    <x v="3"/>
    <s v="Office Supplies"/>
    <x v="6"/>
    <n v="15.48"/>
    <n v="4.4891999999999985"/>
    <n v="0.28999999999999998"/>
    <n v="0"/>
  </r>
  <r>
    <x v="438"/>
    <d v="2016-04-21T00:00:00"/>
    <x v="0"/>
    <x v="29"/>
    <x v="3"/>
    <s v="Office Supplies"/>
    <x v="10"/>
    <n v="51.84"/>
    <n v="24.883200000000002"/>
    <n v="0.48"/>
    <n v="0"/>
  </r>
  <r>
    <x v="646"/>
    <d v="2017-08-07T00:00:00"/>
    <x v="0"/>
    <x v="10"/>
    <x v="2"/>
    <s v="Technology"/>
    <x v="11"/>
    <n v="39.816000000000003"/>
    <n v="7.4654999999999987"/>
    <n v="0.1875"/>
    <n v="4"/>
  </r>
  <r>
    <x v="646"/>
    <d v="2017-08-08T00:00:00"/>
    <x v="1"/>
    <x v="4"/>
    <x v="1"/>
    <s v="Office Supplies"/>
    <x v="4"/>
    <n v="16.059999999999999"/>
    <n v="4.1755999999999993"/>
    <n v="0.26"/>
    <n v="5"/>
  </r>
  <r>
    <x v="157"/>
    <d v="2017-12-14T00:00:00"/>
    <x v="2"/>
    <x v="23"/>
    <x v="2"/>
    <s v="Office Supplies"/>
    <x v="12"/>
    <n v="7.28"/>
    <n v="3.4944000000000002"/>
    <n v="0.48"/>
    <n v="3"/>
  </r>
  <r>
    <x v="157"/>
    <d v="2017-12-14T00:00:00"/>
    <x v="2"/>
    <x v="23"/>
    <x v="2"/>
    <s v="Office Supplies"/>
    <x v="8"/>
    <n v="5.4"/>
    <n v="2.5920000000000001"/>
    <n v="0.48"/>
    <n v="3"/>
  </r>
  <r>
    <x v="948"/>
    <d v="2015-03-19T00:00:00"/>
    <x v="0"/>
    <x v="1"/>
    <x v="1"/>
    <s v="Office Supplies"/>
    <x v="10"/>
    <n v="19.440000000000001"/>
    <n v="9.3312000000000008"/>
    <n v="0.48"/>
    <n v="5"/>
  </r>
  <r>
    <x v="589"/>
    <d v="2014-12-15T00:00:00"/>
    <x v="1"/>
    <x v="1"/>
    <x v="1"/>
    <s v="Furniture"/>
    <x v="5"/>
    <n v="39.880000000000003"/>
    <n v="11.166400000000003"/>
    <n v="0.28000000000000003"/>
    <n v="7"/>
  </r>
  <r>
    <x v="589"/>
    <d v="2014-12-15T00:00:00"/>
    <x v="1"/>
    <x v="1"/>
    <x v="1"/>
    <s v="Furniture"/>
    <x v="5"/>
    <n v="79.44"/>
    <n v="28.598399999999994"/>
    <n v="0.36"/>
    <n v="7"/>
  </r>
  <r>
    <x v="1033"/>
    <d v="2017-10-02T00:00:00"/>
    <x v="1"/>
    <x v="9"/>
    <x v="3"/>
    <s v="Office Supplies"/>
    <x v="2"/>
    <n v="20.664000000000001"/>
    <n v="6.9741"/>
    <n v="0.33750000000000002"/>
    <n v="2"/>
  </r>
  <r>
    <x v="831"/>
    <d v="2016-11-26T00:00:00"/>
    <x v="1"/>
    <x v="1"/>
    <x v="1"/>
    <s v="Office Supplies"/>
    <x v="10"/>
    <n v="32.400000000000006"/>
    <n v="15.552000000000001"/>
    <n v="0.48"/>
    <n v="5"/>
  </r>
  <r>
    <x v="221"/>
    <d v="2017-11-30T00:00:00"/>
    <x v="1"/>
    <x v="5"/>
    <x v="2"/>
    <s v="Office Supplies"/>
    <x v="9"/>
    <n v="13.761999999999997"/>
    <n v="-24.771599999999999"/>
    <n v="-1.8"/>
    <n v="6"/>
  </r>
  <r>
    <x v="237"/>
    <d v="2017-11-17T00:00:00"/>
    <x v="2"/>
    <x v="11"/>
    <x v="2"/>
    <s v="Office Supplies"/>
    <x v="12"/>
    <n v="15.28"/>
    <n v="7.4871999999999996"/>
    <n v="0.49"/>
    <n v="3"/>
  </r>
  <r>
    <x v="748"/>
    <d v="2015-08-20T00:00:00"/>
    <x v="0"/>
    <x v="9"/>
    <x v="3"/>
    <s v="Office Supplies"/>
    <x v="4"/>
    <n v="44.688000000000002"/>
    <n v="3.3515999999999977"/>
    <n v="7.49999999999999E-2"/>
    <n v="4"/>
  </r>
  <r>
    <x v="748"/>
    <d v="2015-08-20T00:00:00"/>
    <x v="0"/>
    <x v="9"/>
    <x v="3"/>
    <s v="Furniture"/>
    <x v="0"/>
    <n v="301.46999999999997"/>
    <n v="-204.99959999999996"/>
    <n v="-0.68"/>
    <n v="4"/>
  </r>
  <r>
    <x v="119"/>
    <d v="2017-10-14T00:00:00"/>
    <x v="0"/>
    <x v="28"/>
    <x v="0"/>
    <s v="Office Supplies"/>
    <x v="2"/>
    <n v="11.07"/>
    <n v="5.2028999999999996"/>
    <n v="0.47"/>
    <n v="1"/>
  </r>
  <r>
    <x v="119"/>
    <d v="2017-10-14T00:00:00"/>
    <x v="0"/>
    <x v="28"/>
    <x v="0"/>
    <s v="Furniture"/>
    <x v="3"/>
    <n v="1504.52"/>
    <n v="346.03960000000006"/>
    <n v="0.23"/>
    <n v="1"/>
  </r>
  <r>
    <x v="119"/>
    <d v="2017-10-14T00:00:00"/>
    <x v="0"/>
    <x v="28"/>
    <x v="0"/>
    <s v="Office Supplies"/>
    <x v="10"/>
    <n v="25.92"/>
    <n v="12.441600000000001"/>
    <n v="0.48"/>
    <n v="1"/>
  </r>
  <r>
    <x v="259"/>
    <d v="2017-11-04T00:00:00"/>
    <x v="2"/>
    <x v="5"/>
    <x v="2"/>
    <s v="Office Supplies"/>
    <x v="8"/>
    <n v="7.5359999999999987"/>
    <n v="-13.188000000000009"/>
    <n v="-1.75"/>
    <n v="0"/>
  </r>
  <r>
    <x v="259"/>
    <d v="2017-11-04T00:00:00"/>
    <x v="2"/>
    <x v="5"/>
    <x v="2"/>
    <s v="Office Supplies"/>
    <x v="8"/>
    <n v="1.4079999999999997"/>
    <n v="-2.3232000000000008"/>
    <n v="-1.65"/>
    <n v="0"/>
  </r>
  <r>
    <x v="259"/>
    <d v="2017-11-04T00:00:00"/>
    <x v="2"/>
    <x v="5"/>
    <x v="2"/>
    <s v="Office Supplies"/>
    <x v="8"/>
    <n v="4.1439999999999992"/>
    <n v="-6.4232000000000014"/>
    <n v="-1.55"/>
    <n v="0"/>
  </r>
  <r>
    <x v="259"/>
    <d v="2017-11-04T00:00:00"/>
    <x v="2"/>
    <x v="5"/>
    <x v="2"/>
    <s v="Office Supplies"/>
    <x v="4"/>
    <n v="52.751999999999995"/>
    <n v="-12.528600000000001"/>
    <n v="-0.23749999999999999"/>
    <n v="0"/>
  </r>
  <r>
    <x v="498"/>
    <d v="2017-03-24T00:00:00"/>
    <x v="1"/>
    <x v="1"/>
    <x v="1"/>
    <s v="Office Supplies"/>
    <x v="9"/>
    <n v="381.35999999999996"/>
    <n v="106.78080000000003"/>
    <n v="0.28000000000000003"/>
    <n v="5"/>
  </r>
  <r>
    <x v="935"/>
    <d v="2014-11-03T00:00:00"/>
    <x v="2"/>
    <x v="1"/>
    <x v="1"/>
    <s v="Office Supplies"/>
    <x v="6"/>
    <n v="6.72"/>
    <n v="3.36"/>
    <n v="0.5"/>
    <n v="0"/>
  </r>
  <r>
    <x v="283"/>
    <d v="2017-07-26T00:00:00"/>
    <x v="0"/>
    <x v="1"/>
    <x v="1"/>
    <s v="Office Supplies"/>
    <x v="8"/>
    <n v="15.192"/>
    <n v="5.5070999999999994"/>
    <n v="0.36249999999999999"/>
    <n v="3"/>
  </r>
  <r>
    <x v="283"/>
    <d v="2017-07-26T00:00:00"/>
    <x v="0"/>
    <x v="1"/>
    <x v="1"/>
    <s v="Office Supplies"/>
    <x v="10"/>
    <n v="58.320000000000007"/>
    <n v="27.993600000000001"/>
    <n v="0.48"/>
    <n v="3"/>
  </r>
  <r>
    <x v="422"/>
    <d v="2014-12-31T00:00:00"/>
    <x v="0"/>
    <x v="16"/>
    <x v="1"/>
    <s v="Office Supplies"/>
    <x v="8"/>
    <n v="946.76400000000024"/>
    <n v="-694.29359999999997"/>
    <n v="-0.73333333333333295"/>
    <n v="4"/>
  </r>
  <r>
    <x v="476"/>
    <d v="2016-09-06T00:00:00"/>
    <x v="0"/>
    <x v="1"/>
    <x v="1"/>
    <s v="Furniture"/>
    <x v="5"/>
    <n v="94.679999999999993"/>
    <n v="31.244399999999995"/>
    <n v="0.33"/>
    <n v="4"/>
  </r>
  <r>
    <x v="476"/>
    <d v="2016-09-06T00:00:00"/>
    <x v="0"/>
    <x v="1"/>
    <x v="1"/>
    <s v="Office Supplies"/>
    <x v="4"/>
    <n v="23.669999999999998"/>
    <n v="0.94679999999999698"/>
    <n v="3.9999999999999897E-2"/>
    <n v="4"/>
  </r>
  <r>
    <x v="476"/>
    <d v="2016-09-06T00:00:00"/>
    <x v="0"/>
    <x v="1"/>
    <x v="1"/>
    <s v="Technology"/>
    <x v="7"/>
    <n v="1091.1680000000001"/>
    <n v="68.197999999999979"/>
    <n v="6.25E-2"/>
    <n v="4"/>
  </r>
  <r>
    <x v="476"/>
    <d v="2016-09-06T00:00:00"/>
    <x v="0"/>
    <x v="1"/>
    <x v="1"/>
    <s v="Office Supplies"/>
    <x v="6"/>
    <n v="18.689999999999998"/>
    <n v="5.2332000000000001"/>
    <n v="0.28000000000000003"/>
    <n v="4"/>
  </r>
  <r>
    <x v="476"/>
    <d v="2016-09-06T00:00:00"/>
    <x v="0"/>
    <x v="1"/>
    <x v="1"/>
    <s v="Furniture"/>
    <x v="3"/>
    <n v="568.72800000000007"/>
    <n v="28.436399999999935"/>
    <n v="4.9999999999999899E-2"/>
    <n v="4"/>
  </r>
  <r>
    <x v="476"/>
    <d v="2016-09-06T00:00:00"/>
    <x v="0"/>
    <x v="1"/>
    <x v="1"/>
    <s v="Office Supplies"/>
    <x v="8"/>
    <n v="7.3120000000000012"/>
    <n v="2.5591999999999997"/>
    <n v="0.35"/>
    <n v="4"/>
  </r>
  <r>
    <x v="512"/>
    <d v="2017-02-14T00:00:00"/>
    <x v="0"/>
    <x v="24"/>
    <x v="3"/>
    <s v="Furniture"/>
    <x v="5"/>
    <n v="147.56800000000001"/>
    <n v="-3.6892000000000067"/>
    <n v="-2.5000000000000001E-2"/>
    <n v="3"/>
  </r>
  <r>
    <x v="855"/>
    <d v="2017-11-02T00:00:00"/>
    <x v="1"/>
    <x v="2"/>
    <x v="0"/>
    <s v="Office Supplies"/>
    <x v="10"/>
    <n v="56.783999999999999"/>
    <n v="20.584200000000003"/>
    <n v="0.36249999999999999"/>
    <n v="6"/>
  </r>
  <r>
    <x v="855"/>
    <d v="2017-11-02T00:00:00"/>
    <x v="1"/>
    <x v="2"/>
    <x v="0"/>
    <s v="Office Supplies"/>
    <x v="8"/>
    <n v="5.6070000000000011"/>
    <n v="-3.9248999999999974"/>
    <n v="-0.69999999999999896"/>
    <n v="6"/>
  </r>
  <r>
    <x v="855"/>
    <d v="2017-11-02T00:00:00"/>
    <x v="1"/>
    <x v="2"/>
    <x v="0"/>
    <s v="Office Supplies"/>
    <x v="6"/>
    <n v="6.5760000000000005"/>
    <n v="0.57540000000000058"/>
    <n v="8.7500000000000105E-2"/>
    <n v="6"/>
  </r>
  <r>
    <x v="868"/>
    <d v="2014-07-14T00:00:00"/>
    <x v="2"/>
    <x v="1"/>
    <x v="1"/>
    <s v="Office Supplies"/>
    <x v="8"/>
    <n v="14.303999999999998"/>
    <n v="4.6487999999999987"/>
    <n v="0.32500000000000001"/>
    <n v="5"/>
  </r>
  <r>
    <x v="868"/>
    <d v="2014-07-14T00:00:00"/>
    <x v="2"/>
    <x v="1"/>
    <x v="1"/>
    <s v="Furniture"/>
    <x v="0"/>
    <n v="119.83299999999998"/>
    <n v="7.0489999999999995"/>
    <n v="5.8823529411764698E-2"/>
    <n v="5"/>
  </r>
  <r>
    <x v="868"/>
    <d v="2014-07-14T00:00:00"/>
    <x v="2"/>
    <x v="1"/>
    <x v="1"/>
    <s v="Office Supplies"/>
    <x v="6"/>
    <n v="5.56"/>
    <n v="2.2239999999999998"/>
    <n v="0.4"/>
    <n v="5"/>
  </r>
  <r>
    <x v="868"/>
    <d v="2014-07-14T00:00:00"/>
    <x v="2"/>
    <x v="1"/>
    <x v="1"/>
    <s v="Office Supplies"/>
    <x v="10"/>
    <n v="32.400000000000006"/>
    <n v="15.552000000000001"/>
    <n v="0.48"/>
    <n v="5"/>
  </r>
  <r>
    <x v="1053"/>
    <d v="2017-05-26T00:00:00"/>
    <x v="2"/>
    <x v="1"/>
    <x v="1"/>
    <s v="Office Supplies"/>
    <x v="6"/>
    <n v="9.84"/>
    <n v="2.8535999999999988"/>
    <n v="0.28999999999999998"/>
    <n v="4"/>
  </r>
  <r>
    <x v="1053"/>
    <d v="2017-05-26T00:00:00"/>
    <x v="2"/>
    <x v="1"/>
    <x v="1"/>
    <s v="Office Supplies"/>
    <x v="6"/>
    <n v="2.78"/>
    <n v="0.72279999999999989"/>
    <n v="0.26"/>
    <n v="4"/>
  </r>
  <r>
    <x v="338"/>
    <d v="2016-11-14T00:00:00"/>
    <x v="0"/>
    <x v="15"/>
    <x v="3"/>
    <s v="Office Supplies"/>
    <x v="8"/>
    <n v="3.64"/>
    <n v="1.3649999999999998"/>
    <n v="0.375"/>
    <n v="4"/>
  </r>
  <r>
    <x v="338"/>
    <d v="2016-11-14T00:00:00"/>
    <x v="0"/>
    <x v="15"/>
    <x v="3"/>
    <s v="Technology"/>
    <x v="7"/>
    <n v="881.93"/>
    <n v="220.48250000000002"/>
    <n v="0.25"/>
    <n v="4"/>
  </r>
  <r>
    <x v="499"/>
    <d v="2016-12-06T00:00:00"/>
    <x v="1"/>
    <x v="23"/>
    <x v="2"/>
    <s v="Office Supplies"/>
    <x v="8"/>
    <n v="115.84"/>
    <n v="54.444800000000001"/>
    <n v="0.47"/>
    <n v="4"/>
  </r>
  <r>
    <x v="580"/>
    <d v="2017-03-08T00:00:00"/>
    <x v="1"/>
    <x v="1"/>
    <x v="1"/>
    <s v="Office Supplies"/>
    <x v="8"/>
    <n v="107.64800000000001"/>
    <n v="33.639999999999986"/>
    <n v="0.3125"/>
    <n v="6"/>
  </r>
  <r>
    <x v="397"/>
    <d v="2017-09-25T00:00:00"/>
    <x v="0"/>
    <x v="36"/>
    <x v="0"/>
    <s v="Technology"/>
    <x v="11"/>
    <n v="199.95000000000002"/>
    <n v="63.983999999999988"/>
    <n v="0.32"/>
    <n v="2"/>
  </r>
  <r>
    <x v="397"/>
    <d v="2017-09-25T00:00:00"/>
    <x v="0"/>
    <x v="36"/>
    <x v="0"/>
    <s v="Office Supplies"/>
    <x v="10"/>
    <n v="12.96"/>
    <n v="6.2208000000000006"/>
    <n v="0.48"/>
    <n v="2"/>
  </r>
  <r>
    <x v="1058"/>
    <d v="2014-02-15T00:00:00"/>
    <x v="0"/>
    <x v="25"/>
    <x v="2"/>
    <s v="Furniture"/>
    <x v="1"/>
    <n v="60.89"/>
    <n v="15.222499999999997"/>
    <n v="0.25"/>
    <n v="4"/>
  </r>
  <r>
    <x v="1058"/>
    <d v="2014-02-15T00:00:00"/>
    <x v="0"/>
    <x v="25"/>
    <x v="2"/>
    <s v="Office Supplies"/>
    <x v="2"/>
    <n v="14.940000000000001"/>
    <n v="6.8723999999999998"/>
    <n v="0.46"/>
    <n v="4"/>
  </r>
  <r>
    <x v="1058"/>
    <d v="2014-02-15T00:00:00"/>
    <x v="0"/>
    <x v="25"/>
    <x v="2"/>
    <s v="Office Supplies"/>
    <x v="8"/>
    <n v="9.64"/>
    <n v="4.4344000000000001"/>
    <n v="0.46"/>
    <n v="4"/>
  </r>
  <r>
    <x v="1058"/>
    <d v="2014-02-15T00:00:00"/>
    <x v="0"/>
    <x v="25"/>
    <x v="2"/>
    <s v="Furniture"/>
    <x v="5"/>
    <n v="332.94"/>
    <n v="53.270399999999995"/>
    <n v="0.16"/>
    <n v="4"/>
  </r>
  <r>
    <x v="1058"/>
    <d v="2014-02-15T00:00:00"/>
    <x v="0"/>
    <x v="25"/>
    <x v="2"/>
    <s v="Office Supplies"/>
    <x v="8"/>
    <n v="51.900000000000006"/>
    <n v="24.393000000000001"/>
    <n v="0.47"/>
    <n v="4"/>
  </r>
  <r>
    <x v="1058"/>
    <d v="2014-02-15T00:00:00"/>
    <x v="0"/>
    <x v="25"/>
    <x v="2"/>
    <s v="Office Supplies"/>
    <x v="4"/>
    <n v="64.959999999999994"/>
    <n v="2.598399999999998"/>
    <n v="0.04"/>
    <n v="4"/>
  </r>
  <r>
    <x v="343"/>
    <d v="2017-11-14T00:00:00"/>
    <x v="0"/>
    <x v="44"/>
    <x v="2"/>
    <s v="Office Supplies"/>
    <x v="14"/>
    <n v="25.5"/>
    <n v="6.63"/>
    <n v="0.26"/>
    <n v="3"/>
  </r>
  <r>
    <x v="264"/>
    <d v="2017-09-02T00:00:00"/>
    <x v="2"/>
    <x v="4"/>
    <x v="1"/>
    <s v="Furniture"/>
    <x v="1"/>
    <n v="215.976"/>
    <n v="-2.6997000000000355"/>
    <n v="-1.25000000000002E-2"/>
    <n v="0"/>
  </r>
  <r>
    <x v="330"/>
    <d v="2015-10-13T00:00:00"/>
    <x v="0"/>
    <x v="12"/>
    <x v="2"/>
    <s v="Furniture"/>
    <x v="1"/>
    <n v="389.97"/>
    <n v="35.097300000000004"/>
    <n v="0.09"/>
    <n v="4"/>
  </r>
  <r>
    <x v="330"/>
    <d v="2015-10-13T00:00:00"/>
    <x v="0"/>
    <x v="12"/>
    <x v="2"/>
    <s v="Office Supplies"/>
    <x v="9"/>
    <n v="269.90999999999997"/>
    <n v="53.982000000000006"/>
    <n v="0.2"/>
    <n v="4"/>
  </r>
  <r>
    <x v="221"/>
    <d v="2017-12-01T00:00:00"/>
    <x v="1"/>
    <x v="18"/>
    <x v="0"/>
    <s v="Office Supplies"/>
    <x v="8"/>
    <n v="11.673000000000002"/>
    <n v="-7.782"/>
    <n v="-0.66666666666666596"/>
    <n v="7"/>
  </r>
  <r>
    <x v="221"/>
    <d v="2017-12-01T00:00:00"/>
    <x v="1"/>
    <x v="18"/>
    <x v="0"/>
    <s v="Office Supplies"/>
    <x v="12"/>
    <n v="64.848000000000013"/>
    <n v="24.317999999999998"/>
    <n v="0.375"/>
    <n v="7"/>
  </r>
  <r>
    <x v="1214"/>
    <d v="2014-02-09T00:00:00"/>
    <x v="2"/>
    <x v="33"/>
    <x v="1"/>
    <s v="Furniture"/>
    <x v="5"/>
    <n v="14.56"/>
    <n v="5.5327999999999999"/>
    <n v="0.38"/>
    <n v="1"/>
  </r>
  <r>
    <x v="12"/>
    <d v="2015-09-25T00:00:00"/>
    <x v="0"/>
    <x v="15"/>
    <x v="3"/>
    <s v="Furniture"/>
    <x v="1"/>
    <n v="102.58200000000001"/>
    <n v="6.8388000000000009"/>
    <n v="6.6666666666666693E-2"/>
    <n v="0"/>
  </r>
  <r>
    <x v="12"/>
    <d v="2015-09-25T00:00:00"/>
    <x v="0"/>
    <x v="15"/>
    <x v="3"/>
    <s v="Office Supplies"/>
    <x v="10"/>
    <n v="20.04"/>
    <n v="9.6191999999999993"/>
    <n v="0.48"/>
    <n v="0"/>
  </r>
  <r>
    <x v="170"/>
    <d v="2017-08-28T00:00:00"/>
    <x v="0"/>
    <x v="15"/>
    <x v="3"/>
    <s v="Office Supplies"/>
    <x v="8"/>
    <n v="32.088000000000001"/>
    <n v="11.2308"/>
    <n v="0.35"/>
    <n v="7"/>
  </r>
  <r>
    <x v="170"/>
    <d v="2017-08-28T00:00:00"/>
    <x v="0"/>
    <x v="15"/>
    <x v="3"/>
    <s v="Office Supplies"/>
    <x v="8"/>
    <n v="4305.5520000000006"/>
    <n v="1453.1237999999996"/>
    <n v="0.33750000000000002"/>
    <n v="7"/>
  </r>
  <r>
    <x v="536"/>
    <d v="2016-05-17T00:00:00"/>
    <x v="1"/>
    <x v="15"/>
    <x v="3"/>
    <s v="Furniture"/>
    <x v="5"/>
    <n v="10.02"/>
    <n v="4.4088000000000012"/>
    <n v="0.44"/>
    <n v="5"/>
  </r>
  <r>
    <x v="536"/>
    <d v="2016-05-17T00:00:00"/>
    <x v="1"/>
    <x v="15"/>
    <x v="3"/>
    <s v="Technology"/>
    <x v="7"/>
    <n v="631.96"/>
    <n v="303.3408"/>
    <n v="0.48"/>
    <n v="5"/>
  </r>
  <r>
    <x v="264"/>
    <d v="2017-09-06T00:00:00"/>
    <x v="0"/>
    <x v="0"/>
    <x v="0"/>
    <s v="Office Supplies"/>
    <x v="8"/>
    <n v="1577.94"/>
    <n v="757.41120000000001"/>
    <n v="0.48"/>
    <n v="4"/>
  </r>
  <r>
    <x v="982"/>
    <d v="2014-10-10T00:00:00"/>
    <x v="1"/>
    <x v="27"/>
    <x v="1"/>
    <s v="Office Supplies"/>
    <x v="6"/>
    <n v="255.84999999999997"/>
    <n v="112.57400000000001"/>
    <n v="0.44"/>
    <n v="0"/>
  </r>
  <r>
    <x v="439"/>
    <d v="2016-05-29T00:00:00"/>
    <x v="1"/>
    <x v="2"/>
    <x v="0"/>
    <s v="Office Supplies"/>
    <x v="4"/>
    <n v="184.70400000000001"/>
    <n v="13.852799999999995"/>
    <n v="7.4999999999999997E-2"/>
    <n v="3"/>
  </r>
  <r>
    <x v="439"/>
    <d v="2016-05-29T00:00:00"/>
    <x v="1"/>
    <x v="2"/>
    <x v="0"/>
    <s v="Technology"/>
    <x v="11"/>
    <n v="47.92"/>
    <n v="11.98"/>
    <n v="0.25"/>
    <n v="3"/>
  </r>
  <r>
    <x v="96"/>
    <d v="2017-12-05T00:00:00"/>
    <x v="0"/>
    <x v="9"/>
    <x v="3"/>
    <s v="Office Supplies"/>
    <x v="2"/>
    <n v="15.936000000000002"/>
    <n v="5.1791999999999998"/>
    <n v="0.32500000000000001"/>
    <n v="4"/>
  </r>
  <r>
    <x v="96"/>
    <d v="2017-12-05T00:00:00"/>
    <x v="0"/>
    <x v="9"/>
    <x v="3"/>
    <s v="Office Supplies"/>
    <x v="8"/>
    <n v="8.0010000000000012"/>
    <n v="-5.6006999999999962"/>
    <n v="-0.69999999999999896"/>
    <n v="4"/>
  </r>
  <r>
    <x v="96"/>
    <d v="2017-12-05T00:00:00"/>
    <x v="0"/>
    <x v="9"/>
    <x v="3"/>
    <s v="Furniture"/>
    <x v="1"/>
    <n v="398.97199999999998"/>
    <n v="-28.49799999999999"/>
    <n v="-7.1428571428571397E-2"/>
    <n v="4"/>
  </r>
  <r>
    <x v="873"/>
    <d v="2016-09-24T00:00:00"/>
    <x v="2"/>
    <x v="4"/>
    <x v="1"/>
    <s v="Furniture"/>
    <x v="0"/>
    <n v="163.88"/>
    <n v="40.97"/>
    <n v="0.25"/>
    <n v="4"/>
  </r>
  <r>
    <x v="220"/>
    <d v="2017-09-15T00:00:00"/>
    <x v="0"/>
    <x v="17"/>
    <x v="0"/>
    <s v="Office Supplies"/>
    <x v="9"/>
    <n v="67.900000000000006"/>
    <n v="20.369999999999997"/>
    <n v="0.3"/>
    <n v="4"/>
  </r>
  <r>
    <x v="945"/>
    <d v="2017-01-04T00:00:00"/>
    <x v="0"/>
    <x v="2"/>
    <x v="0"/>
    <s v="Office Supplies"/>
    <x v="10"/>
    <n v="72.224000000000004"/>
    <n v="25.278400000000001"/>
    <n v="0.35"/>
    <n v="5"/>
  </r>
  <r>
    <x v="264"/>
    <d v="2017-09-04T00:00:00"/>
    <x v="0"/>
    <x v="22"/>
    <x v="1"/>
    <s v="Office Supplies"/>
    <x v="2"/>
    <n v="11.696"/>
    <n v="3.9473999999999996"/>
    <n v="0.33750000000000002"/>
    <n v="2"/>
  </r>
  <r>
    <x v="728"/>
    <d v="2014-11-23T00:00:00"/>
    <x v="1"/>
    <x v="6"/>
    <x v="2"/>
    <s v="Furniture"/>
    <x v="1"/>
    <n v="392.93999999999994"/>
    <n v="43.223399999999984"/>
    <n v="0.11"/>
    <n v="5"/>
  </r>
  <r>
    <x v="82"/>
    <d v="2015-11-24T00:00:00"/>
    <x v="0"/>
    <x v="3"/>
    <x v="0"/>
    <s v="Furniture"/>
    <x v="5"/>
    <n v="18.175999999999998"/>
    <n v="4.7712000000000012"/>
    <n v="0.26250000000000001"/>
    <n v="3"/>
  </r>
  <r>
    <x v="249"/>
    <d v="2017-06-26T00:00:00"/>
    <x v="2"/>
    <x v="5"/>
    <x v="2"/>
    <s v="Office Supplies"/>
    <x v="8"/>
    <n v="6.8879999999999981"/>
    <n v="-11.020800000000005"/>
    <n v="-1.6"/>
    <n v="7"/>
  </r>
  <r>
    <x v="249"/>
    <d v="2017-06-26T00:00:00"/>
    <x v="2"/>
    <x v="5"/>
    <x v="2"/>
    <s v="Furniture"/>
    <x v="3"/>
    <n v="457.4849999999999"/>
    <n v="-84.961500000000029"/>
    <n v="-0.185714285714286"/>
    <n v="7"/>
  </r>
  <r>
    <x v="329"/>
    <d v="2017-12-03T00:00:00"/>
    <x v="0"/>
    <x v="9"/>
    <x v="3"/>
    <s v="Furniture"/>
    <x v="1"/>
    <n v="1079.316"/>
    <n v="-15.418800000000203"/>
    <n v="-1.42857142857145E-2"/>
    <n v="3"/>
  </r>
  <r>
    <x v="488"/>
    <d v="2014-04-26T00:00:00"/>
    <x v="2"/>
    <x v="1"/>
    <x v="1"/>
    <s v="Office Supplies"/>
    <x v="10"/>
    <n v="48.91"/>
    <n v="22.987699999999997"/>
    <n v="0.47"/>
    <n v="3"/>
  </r>
  <r>
    <x v="865"/>
    <d v="2014-09-25T00:00:00"/>
    <x v="0"/>
    <x v="13"/>
    <x v="3"/>
    <s v="Office Supplies"/>
    <x v="6"/>
    <n v="9.84"/>
    <n v="2.8535999999999988"/>
    <n v="0.28999999999999998"/>
    <n v="2"/>
  </r>
  <r>
    <x v="865"/>
    <d v="2014-09-25T00:00:00"/>
    <x v="0"/>
    <x v="13"/>
    <x v="3"/>
    <s v="Office Supplies"/>
    <x v="8"/>
    <n v="34.5"/>
    <n v="15.524999999999999"/>
    <n v="0.45"/>
    <n v="2"/>
  </r>
  <r>
    <x v="580"/>
    <d v="2017-03-02T00:00:00"/>
    <x v="1"/>
    <x v="5"/>
    <x v="2"/>
    <s v="Office Supplies"/>
    <x v="8"/>
    <n v="0.55599999999999983"/>
    <n v="-0.94520000000000004"/>
    <n v="-1.7"/>
    <n v="0"/>
  </r>
  <r>
    <x v="701"/>
    <d v="2017-11-21T00:00:00"/>
    <x v="0"/>
    <x v="39"/>
    <x v="3"/>
    <s v="Office Supplies"/>
    <x v="8"/>
    <n v="43.8"/>
    <n v="20.585999999999999"/>
    <n v="0.47"/>
    <n v="4"/>
  </r>
  <r>
    <x v="39"/>
    <d v="2017-06-01T00:00:00"/>
    <x v="1"/>
    <x v="24"/>
    <x v="3"/>
    <s v="Office Supplies"/>
    <x v="10"/>
    <n v="13.872000000000002"/>
    <n v="5.0286000000000008"/>
    <n v="0.36249999999999999"/>
    <n v="4"/>
  </r>
  <r>
    <x v="39"/>
    <d v="2017-06-01T00:00:00"/>
    <x v="1"/>
    <x v="24"/>
    <x v="3"/>
    <s v="Furniture"/>
    <x v="0"/>
    <n v="115.96"/>
    <n v="-64.937599999999989"/>
    <n v="-0.56000000000000005"/>
    <n v="4"/>
  </r>
  <r>
    <x v="24"/>
    <d v="2015-04-22T00:00:00"/>
    <x v="1"/>
    <x v="5"/>
    <x v="2"/>
    <s v="Technology"/>
    <x v="11"/>
    <n v="41.424000000000007"/>
    <n v="8.2847999999999971"/>
    <n v="0.2"/>
    <n v="4"/>
  </r>
  <r>
    <x v="24"/>
    <d v="2015-04-22T00:00:00"/>
    <x v="1"/>
    <x v="5"/>
    <x v="2"/>
    <s v="Technology"/>
    <x v="7"/>
    <n v="244.768"/>
    <n v="24.476800000000004"/>
    <n v="0.1"/>
    <n v="4"/>
  </r>
  <r>
    <x v="24"/>
    <d v="2015-04-22T00:00:00"/>
    <x v="1"/>
    <x v="5"/>
    <x v="2"/>
    <s v="Office Supplies"/>
    <x v="6"/>
    <n v="74.352000000000004"/>
    <n v="6.5057999999999971"/>
    <n v="8.7499999999999994E-2"/>
    <n v="4"/>
  </r>
  <r>
    <x v="24"/>
    <d v="2015-04-22T00:00:00"/>
    <x v="1"/>
    <x v="5"/>
    <x v="2"/>
    <s v="Office Supplies"/>
    <x v="8"/>
    <n v="4.3119999999999985"/>
    <n v="-6.8992000000000022"/>
    <n v="-1.6"/>
    <n v="4"/>
  </r>
  <r>
    <x v="24"/>
    <d v="2015-04-22T00:00:00"/>
    <x v="1"/>
    <x v="5"/>
    <x v="2"/>
    <s v="Furniture"/>
    <x v="1"/>
    <n v="56.686"/>
    <n v="-20.245000000000008"/>
    <n v="-0.35714285714285698"/>
    <n v="4"/>
  </r>
  <r>
    <x v="24"/>
    <d v="2015-04-22T00:00:00"/>
    <x v="1"/>
    <x v="5"/>
    <x v="2"/>
    <s v="Technology"/>
    <x v="7"/>
    <n v="97.968000000000004"/>
    <n v="6.122999999999994"/>
    <n v="6.2499999999999903E-2"/>
    <n v="4"/>
  </r>
  <r>
    <x v="24"/>
    <d v="2015-04-22T00:00:00"/>
    <x v="1"/>
    <x v="5"/>
    <x v="2"/>
    <s v="Office Supplies"/>
    <x v="6"/>
    <n v="7.8719999999999999"/>
    <n v="0.88559999999999883"/>
    <n v="0.1125"/>
    <n v="4"/>
  </r>
  <r>
    <x v="24"/>
    <d v="2015-04-22T00:00:00"/>
    <x v="1"/>
    <x v="5"/>
    <x v="2"/>
    <s v="Office Supplies"/>
    <x v="10"/>
    <n v="15.552000000000003"/>
    <n v="5.4432"/>
    <n v="0.35"/>
    <n v="4"/>
  </r>
  <r>
    <x v="24"/>
    <d v="2015-04-22T00:00:00"/>
    <x v="1"/>
    <x v="5"/>
    <x v="2"/>
    <s v="Office Supplies"/>
    <x v="8"/>
    <n v="1.4759999999999998"/>
    <n v="-2.2877999999999998"/>
    <n v="-1.55"/>
    <n v="4"/>
  </r>
  <r>
    <x v="444"/>
    <d v="2015-09-24T00:00:00"/>
    <x v="2"/>
    <x v="27"/>
    <x v="1"/>
    <s v="Office Supplies"/>
    <x v="6"/>
    <n v="8.4"/>
    <n v="2.1840000000000002"/>
    <n v="0.26"/>
    <n v="5"/>
  </r>
  <r>
    <x v="727"/>
    <d v="2014-03-30T00:00:00"/>
    <x v="0"/>
    <x v="1"/>
    <x v="1"/>
    <s v="Office Supplies"/>
    <x v="6"/>
    <n v="6.56"/>
    <n v="1.9023999999999992"/>
    <n v="0.28999999999999998"/>
    <n v="5"/>
  </r>
  <r>
    <x v="727"/>
    <d v="2014-03-30T00:00:00"/>
    <x v="0"/>
    <x v="1"/>
    <x v="1"/>
    <s v="Office Supplies"/>
    <x v="6"/>
    <n v="14.88"/>
    <n v="3.7200000000000006"/>
    <n v="0.25"/>
    <n v="5"/>
  </r>
  <r>
    <x v="727"/>
    <d v="2014-03-30T00:00:00"/>
    <x v="0"/>
    <x v="1"/>
    <x v="1"/>
    <s v="Technology"/>
    <x v="11"/>
    <n v="45.48"/>
    <n v="15.917999999999999"/>
    <n v="0.35"/>
    <n v="5"/>
  </r>
  <r>
    <x v="727"/>
    <d v="2014-03-30T00:00:00"/>
    <x v="0"/>
    <x v="1"/>
    <x v="1"/>
    <s v="Office Supplies"/>
    <x v="6"/>
    <n v="25.44"/>
    <n v="9.9215999999999998"/>
    <n v="0.39"/>
    <n v="5"/>
  </r>
  <r>
    <x v="370"/>
    <d v="2016-08-31T00:00:00"/>
    <x v="1"/>
    <x v="15"/>
    <x v="3"/>
    <s v="Office Supplies"/>
    <x v="8"/>
    <n v="146.68800000000002"/>
    <n v="45.839999999999996"/>
    <n v="0.3125"/>
    <n v="5"/>
  </r>
  <r>
    <x v="904"/>
    <d v="2017-03-12T00:00:00"/>
    <x v="0"/>
    <x v="5"/>
    <x v="2"/>
    <s v="Office Supplies"/>
    <x v="2"/>
    <n v="4.9280000000000008"/>
    <n v="1.7247999999999997"/>
    <n v="0.35"/>
    <n v="6"/>
  </r>
  <r>
    <x v="904"/>
    <d v="2017-03-12T00:00:00"/>
    <x v="0"/>
    <x v="5"/>
    <x v="2"/>
    <s v="Office Supplies"/>
    <x v="6"/>
    <n v="63.488"/>
    <n v="4.7616000000000014"/>
    <n v="7.4999999999999997E-2"/>
    <n v="6"/>
  </r>
  <r>
    <x v="1215"/>
    <d v="2015-11-11T00:00:00"/>
    <x v="1"/>
    <x v="12"/>
    <x v="2"/>
    <s v="Office Supplies"/>
    <x v="4"/>
    <n v="418.32"/>
    <n v="117.12960000000004"/>
    <n v="0.28000000000000003"/>
    <n v="0"/>
  </r>
  <r>
    <x v="1215"/>
    <d v="2015-11-11T00:00:00"/>
    <x v="1"/>
    <x v="12"/>
    <x v="2"/>
    <s v="Office Supplies"/>
    <x v="9"/>
    <n v="123.858"/>
    <n v="46.790800000000004"/>
    <n v="0.37777777777777799"/>
    <n v="0"/>
  </r>
  <r>
    <x v="41"/>
    <d v="2016-04-09T00:00:00"/>
    <x v="0"/>
    <x v="9"/>
    <x v="3"/>
    <s v="Technology"/>
    <x v="7"/>
    <n v="118.78199999999998"/>
    <n v="-27.715799999999994"/>
    <n v="-0.233333333333333"/>
    <n v="4"/>
  </r>
  <r>
    <x v="41"/>
    <d v="2016-04-09T00:00:00"/>
    <x v="0"/>
    <x v="9"/>
    <x v="3"/>
    <s v="Office Supplies"/>
    <x v="14"/>
    <n v="769.18400000000008"/>
    <n v="-163.45159999999996"/>
    <n v="-0.21249999999999999"/>
    <n v="4"/>
  </r>
  <r>
    <x v="1216"/>
    <d v="2017-02-26T00:00:00"/>
    <x v="0"/>
    <x v="5"/>
    <x v="2"/>
    <s v="Technology"/>
    <x v="11"/>
    <n v="47.904000000000003"/>
    <n v="-2.9940000000000015"/>
    <n v="-6.25E-2"/>
    <n v="5"/>
  </r>
  <r>
    <x v="228"/>
    <d v="2017-07-25T00:00:00"/>
    <x v="1"/>
    <x v="15"/>
    <x v="3"/>
    <s v="Office Supplies"/>
    <x v="10"/>
    <n v="13.36"/>
    <n v="6.4127999999999998"/>
    <n v="0.48"/>
    <n v="5"/>
  </r>
  <r>
    <x v="228"/>
    <d v="2017-07-25T00:00:00"/>
    <x v="1"/>
    <x v="15"/>
    <x v="3"/>
    <s v="Furniture"/>
    <x v="1"/>
    <n v="163.76400000000001"/>
    <n v="25.474399999999999"/>
    <n v="0.155555555555556"/>
    <n v="5"/>
  </r>
  <r>
    <x v="228"/>
    <d v="2017-07-25T00:00:00"/>
    <x v="1"/>
    <x v="15"/>
    <x v="3"/>
    <s v="Furniture"/>
    <x v="5"/>
    <n v="183.92"/>
    <n v="31.266399999999976"/>
    <n v="0.17"/>
    <n v="5"/>
  </r>
  <r>
    <x v="254"/>
    <d v="2016-11-08T00:00:00"/>
    <x v="0"/>
    <x v="5"/>
    <x v="2"/>
    <s v="Furniture"/>
    <x v="5"/>
    <n v="11.376000000000001"/>
    <n v="-5.6879999999999988"/>
    <n v="-0.5"/>
    <n v="4"/>
  </r>
  <r>
    <x v="254"/>
    <d v="2016-11-08T00:00:00"/>
    <x v="0"/>
    <x v="5"/>
    <x v="2"/>
    <s v="Furniture"/>
    <x v="5"/>
    <n v="66.112000000000009"/>
    <n v="-84.292799999999986"/>
    <n v="-1.2749999999999999"/>
    <n v="4"/>
  </r>
  <r>
    <x v="397"/>
    <d v="2017-09-29T00:00:00"/>
    <x v="0"/>
    <x v="1"/>
    <x v="1"/>
    <s v="Office Supplies"/>
    <x v="10"/>
    <n v="211.04"/>
    <n v="97.078399999999988"/>
    <n v="0.46"/>
    <n v="6"/>
  </r>
  <r>
    <x v="397"/>
    <d v="2017-09-29T00:00:00"/>
    <x v="0"/>
    <x v="1"/>
    <x v="1"/>
    <s v="Furniture"/>
    <x v="1"/>
    <n v="594.81600000000003"/>
    <n v="59.481600000000014"/>
    <n v="0.1"/>
    <n v="6"/>
  </r>
  <r>
    <x v="397"/>
    <d v="2017-09-29T00:00:00"/>
    <x v="0"/>
    <x v="1"/>
    <x v="1"/>
    <s v="Office Supplies"/>
    <x v="8"/>
    <n v="72.960000000000008"/>
    <n v="23.711999999999996"/>
    <n v="0.32500000000000001"/>
    <n v="6"/>
  </r>
  <r>
    <x v="210"/>
    <d v="2017-09-10T00:00:00"/>
    <x v="0"/>
    <x v="4"/>
    <x v="1"/>
    <s v="Furniture"/>
    <x v="5"/>
    <n v="80.959999999999994"/>
    <n v="34.812800000000003"/>
    <n v="0.43"/>
    <n v="3"/>
  </r>
  <r>
    <x v="210"/>
    <d v="2017-09-10T00:00:00"/>
    <x v="0"/>
    <x v="4"/>
    <x v="1"/>
    <s v="Technology"/>
    <x v="7"/>
    <n v="455.71199999999999"/>
    <n v="34.178400000000011"/>
    <n v="7.4999999999999997E-2"/>
    <n v="3"/>
  </r>
  <r>
    <x v="210"/>
    <d v="2017-09-10T00:00:00"/>
    <x v="0"/>
    <x v="4"/>
    <x v="1"/>
    <s v="Office Supplies"/>
    <x v="6"/>
    <n v="25.98"/>
    <n v="7.2744"/>
    <n v="0.28000000000000003"/>
    <n v="3"/>
  </r>
  <r>
    <x v="109"/>
    <d v="2015-11-30T00:00:00"/>
    <x v="0"/>
    <x v="1"/>
    <x v="1"/>
    <s v="Office Supplies"/>
    <x v="9"/>
    <n v="45.28"/>
    <n v="15.395199999999999"/>
    <n v="0.34"/>
    <n v="2"/>
  </r>
  <r>
    <x v="768"/>
    <d v="2015-11-18T00:00:00"/>
    <x v="0"/>
    <x v="15"/>
    <x v="3"/>
    <s v="Office Supplies"/>
    <x v="12"/>
    <n v="15.56"/>
    <n v="7.3132000000000001"/>
    <n v="0.47"/>
    <n v="6"/>
  </r>
  <r>
    <x v="321"/>
    <d v="2016-10-03T00:00:00"/>
    <x v="1"/>
    <x v="21"/>
    <x v="1"/>
    <s v="Technology"/>
    <x v="7"/>
    <n v="859.2"/>
    <n v="75.180000000000064"/>
    <n v="8.7500000000000105E-2"/>
    <n v="4"/>
  </r>
  <r>
    <x v="220"/>
    <d v="2017-09-13T00:00:00"/>
    <x v="0"/>
    <x v="0"/>
    <x v="0"/>
    <s v="Office Supplies"/>
    <x v="9"/>
    <n v="195.68"/>
    <n v="50.876800000000003"/>
    <n v="0.26"/>
    <n v="2"/>
  </r>
  <r>
    <x v="220"/>
    <d v="2017-09-13T00:00:00"/>
    <x v="0"/>
    <x v="0"/>
    <x v="0"/>
    <s v="Office Supplies"/>
    <x v="13"/>
    <n v="14.2"/>
    <n v="6.6739999999999995"/>
    <n v="0.47"/>
    <n v="2"/>
  </r>
  <r>
    <x v="927"/>
    <d v="2017-05-02T00:00:00"/>
    <x v="0"/>
    <x v="2"/>
    <x v="0"/>
    <s v="Furniture"/>
    <x v="0"/>
    <n v="314.35199999999998"/>
    <n v="-15.71759999999999"/>
    <n v="-0.05"/>
    <n v="1"/>
  </r>
  <r>
    <x v="927"/>
    <d v="2017-05-02T00:00:00"/>
    <x v="0"/>
    <x v="2"/>
    <x v="0"/>
    <s v="Office Supplies"/>
    <x v="2"/>
    <n v="4.6079999999999997"/>
    <n v="1.4975999999999996"/>
    <n v="0.32500000000000001"/>
    <n v="1"/>
  </r>
  <r>
    <x v="118"/>
    <d v="2017-09-20T00:00:00"/>
    <x v="1"/>
    <x v="1"/>
    <x v="1"/>
    <s v="Office Supplies"/>
    <x v="13"/>
    <n v="17.899999999999999"/>
    <n v="8.7710000000000008"/>
    <n v="0.49"/>
    <n v="4"/>
  </r>
  <r>
    <x v="538"/>
    <d v="2014-10-22T00:00:00"/>
    <x v="1"/>
    <x v="1"/>
    <x v="1"/>
    <s v="Office Supplies"/>
    <x v="8"/>
    <n v="2.9920000000000004"/>
    <n v="1.1219999999999999"/>
    <n v="0.375"/>
    <n v="3"/>
  </r>
  <r>
    <x v="538"/>
    <d v="2014-10-22T00:00:00"/>
    <x v="1"/>
    <x v="1"/>
    <x v="1"/>
    <s v="Office Supplies"/>
    <x v="8"/>
    <n v="20.064"/>
    <n v="7.0223999999999993"/>
    <n v="0.35"/>
    <n v="3"/>
  </r>
  <r>
    <x v="538"/>
    <d v="2014-10-22T00:00:00"/>
    <x v="1"/>
    <x v="1"/>
    <x v="1"/>
    <s v="Office Supplies"/>
    <x v="10"/>
    <n v="146.72999999999999"/>
    <n v="68.963099999999997"/>
    <n v="0.47"/>
    <n v="3"/>
  </r>
  <r>
    <x v="538"/>
    <d v="2014-10-22T00:00:00"/>
    <x v="1"/>
    <x v="1"/>
    <x v="1"/>
    <s v="Office Supplies"/>
    <x v="2"/>
    <n v="18.75"/>
    <n v="9"/>
    <n v="0.48"/>
    <n v="3"/>
  </r>
  <r>
    <x v="538"/>
    <d v="2014-10-22T00:00:00"/>
    <x v="1"/>
    <x v="1"/>
    <x v="1"/>
    <s v="Technology"/>
    <x v="7"/>
    <n v="117.57600000000002"/>
    <n v="11.757600000000011"/>
    <n v="0.1"/>
    <n v="3"/>
  </r>
  <r>
    <x v="69"/>
    <d v="2016-03-18T00:00:00"/>
    <x v="2"/>
    <x v="1"/>
    <x v="1"/>
    <s v="Office Supplies"/>
    <x v="8"/>
    <n v="51.184000000000012"/>
    <n v="19.193999999999999"/>
    <n v="0.375"/>
    <n v="5"/>
  </r>
  <r>
    <x v="922"/>
    <d v="2017-02-20T00:00:00"/>
    <x v="2"/>
    <x v="24"/>
    <x v="3"/>
    <s v="Furniture"/>
    <x v="3"/>
    <n v="455.97"/>
    <n v="-106.39299999999997"/>
    <n v="-0.233333333333333"/>
    <n v="3"/>
  </r>
  <r>
    <x v="922"/>
    <d v="2017-02-20T00:00:00"/>
    <x v="2"/>
    <x v="24"/>
    <x v="3"/>
    <s v="Office Supplies"/>
    <x v="8"/>
    <n v="5.7150000000000016"/>
    <n v="-4.7625000000000011"/>
    <n v="-0.83333333333333304"/>
    <n v="3"/>
  </r>
  <r>
    <x v="922"/>
    <d v="2017-02-20T00:00:00"/>
    <x v="2"/>
    <x v="24"/>
    <x v="3"/>
    <s v="Technology"/>
    <x v="7"/>
    <n v="57.593999999999994"/>
    <n v="-11.518799999999999"/>
    <n v="-0.2"/>
    <n v="3"/>
  </r>
  <r>
    <x v="922"/>
    <d v="2017-02-20T00:00:00"/>
    <x v="2"/>
    <x v="24"/>
    <x v="3"/>
    <s v="Furniture"/>
    <x v="5"/>
    <n v="30.144000000000002"/>
    <n v="8.2896000000000001"/>
    <n v="0.27500000000000002"/>
    <n v="3"/>
  </r>
  <r>
    <x v="922"/>
    <d v="2017-02-20T00:00:00"/>
    <x v="2"/>
    <x v="24"/>
    <x v="3"/>
    <s v="Furniture"/>
    <x v="1"/>
    <n v="899.43"/>
    <n v="-12.84900000000016"/>
    <n v="-1.42857142857145E-2"/>
    <n v="3"/>
  </r>
  <r>
    <x v="596"/>
    <d v="2016-12-28T00:00:00"/>
    <x v="0"/>
    <x v="1"/>
    <x v="1"/>
    <s v="Furniture"/>
    <x v="5"/>
    <n v="842.72"/>
    <n v="202.25279999999998"/>
    <n v="0.24"/>
    <n v="6"/>
  </r>
  <r>
    <x v="596"/>
    <d v="2016-12-28T00:00:00"/>
    <x v="0"/>
    <x v="1"/>
    <x v="1"/>
    <s v="Furniture"/>
    <x v="5"/>
    <n v="41.96"/>
    <n v="10.909600000000001"/>
    <n v="0.26"/>
    <n v="6"/>
  </r>
  <r>
    <x v="713"/>
    <d v="2016-09-27T00:00:00"/>
    <x v="1"/>
    <x v="4"/>
    <x v="1"/>
    <s v="Office Supplies"/>
    <x v="8"/>
    <n v="13.216000000000001"/>
    <n v="4.4603999999999999"/>
    <n v="0.33750000000000002"/>
    <n v="4"/>
  </r>
  <r>
    <x v="713"/>
    <d v="2016-09-27T00:00:00"/>
    <x v="1"/>
    <x v="4"/>
    <x v="1"/>
    <s v="Furniture"/>
    <x v="1"/>
    <n v="184.75200000000001"/>
    <n v="-20.784600000000012"/>
    <n v="-0.1125"/>
    <n v="4"/>
  </r>
  <r>
    <x v="241"/>
    <d v="2017-09-26T00:00:00"/>
    <x v="0"/>
    <x v="10"/>
    <x v="2"/>
    <s v="Furniture"/>
    <x v="1"/>
    <n v="520.46399999999994"/>
    <n v="-14.870399999999961"/>
    <n v="-2.8571428571428501E-2"/>
    <n v="2"/>
  </r>
  <r>
    <x v="241"/>
    <d v="2017-09-26T00:00:00"/>
    <x v="0"/>
    <x v="10"/>
    <x v="2"/>
    <s v="Office Supplies"/>
    <x v="10"/>
    <n v="11.423999999999999"/>
    <n v="3.7127999999999988"/>
    <n v="0.32500000000000001"/>
    <n v="2"/>
  </r>
  <r>
    <x v="494"/>
    <d v="2015-12-05T00:00:00"/>
    <x v="2"/>
    <x v="12"/>
    <x v="2"/>
    <s v="Office Supplies"/>
    <x v="10"/>
    <n v="19.440000000000001"/>
    <n v="9.3312000000000008"/>
    <n v="0.48"/>
    <n v="4"/>
  </r>
  <r>
    <x v="494"/>
    <d v="2015-12-05T00:00:00"/>
    <x v="2"/>
    <x v="12"/>
    <x v="2"/>
    <s v="Office Supplies"/>
    <x v="6"/>
    <n v="3.64"/>
    <n v="1.0192000000000001"/>
    <n v="0.28000000000000003"/>
    <n v="4"/>
  </r>
  <r>
    <x v="494"/>
    <d v="2015-12-05T00:00:00"/>
    <x v="2"/>
    <x v="12"/>
    <x v="2"/>
    <s v="Office Supplies"/>
    <x v="10"/>
    <n v="18.54"/>
    <n v="8.7137999999999991"/>
    <n v="0.47"/>
    <n v="4"/>
  </r>
  <r>
    <x v="967"/>
    <d v="2016-01-28T00:00:00"/>
    <x v="1"/>
    <x v="15"/>
    <x v="3"/>
    <s v="Office Supplies"/>
    <x v="8"/>
    <n v="43.120000000000005"/>
    <n v="15.091999999999995"/>
    <n v="0.35"/>
    <n v="3"/>
  </r>
  <r>
    <x v="967"/>
    <d v="2016-01-28T00:00:00"/>
    <x v="1"/>
    <x v="15"/>
    <x v="3"/>
    <s v="Furniture"/>
    <x v="3"/>
    <n v="313.72199999999998"/>
    <n v="-99.34529999999998"/>
    <n v="-0.31666666666666698"/>
    <n v="3"/>
  </r>
  <r>
    <x v="967"/>
    <d v="2016-01-28T00:00:00"/>
    <x v="1"/>
    <x v="15"/>
    <x v="3"/>
    <s v="Furniture"/>
    <x v="5"/>
    <n v="45.98"/>
    <n v="7.816599999999994"/>
    <n v="0.17"/>
    <n v="3"/>
  </r>
  <r>
    <x v="967"/>
    <d v="2016-01-28T00:00:00"/>
    <x v="1"/>
    <x v="15"/>
    <x v="3"/>
    <s v="Office Supplies"/>
    <x v="4"/>
    <n v="428.68"/>
    <n v="0"/>
    <n v="0"/>
    <n v="3"/>
  </r>
  <r>
    <x v="708"/>
    <d v="2017-03-25T00:00:00"/>
    <x v="2"/>
    <x v="4"/>
    <x v="1"/>
    <s v="Office Supplies"/>
    <x v="8"/>
    <n v="30.576000000000001"/>
    <n v="10.3194"/>
    <n v="0.33750000000000002"/>
    <n v="4"/>
  </r>
  <r>
    <x v="708"/>
    <d v="2017-03-25T00:00:00"/>
    <x v="2"/>
    <x v="4"/>
    <x v="1"/>
    <s v="Office Supplies"/>
    <x v="13"/>
    <n v="13.020000000000001"/>
    <n v="0.3906000000000005"/>
    <n v="0.03"/>
    <n v="4"/>
  </r>
  <r>
    <x v="708"/>
    <d v="2017-03-25T00:00:00"/>
    <x v="2"/>
    <x v="4"/>
    <x v="1"/>
    <s v="Furniture"/>
    <x v="5"/>
    <n v="22.14"/>
    <n v="6.4205999999999976"/>
    <n v="0.28999999999999998"/>
    <n v="4"/>
  </r>
  <r>
    <x v="708"/>
    <d v="2017-03-25T00:00:00"/>
    <x v="2"/>
    <x v="4"/>
    <x v="1"/>
    <s v="Office Supplies"/>
    <x v="4"/>
    <n v="359.32"/>
    <n v="7.1863999999999919"/>
    <n v="0.02"/>
    <n v="4"/>
  </r>
  <r>
    <x v="963"/>
    <d v="2014-08-25T00:00:00"/>
    <x v="0"/>
    <x v="25"/>
    <x v="2"/>
    <s v="Office Supplies"/>
    <x v="10"/>
    <n v="11.56"/>
    <n v="5.6644000000000005"/>
    <n v="0.49"/>
    <n v="3"/>
  </r>
  <r>
    <x v="785"/>
    <d v="2014-06-13T00:00:00"/>
    <x v="0"/>
    <x v="15"/>
    <x v="3"/>
    <s v="Office Supplies"/>
    <x v="8"/>
    <n v="68.48"/>
    <n v="25.679999999999996"/>
    <n v="0.375"/>
    <n v="5"/>
  </r>
  <r>
    <x v="785"/>
    <d v="2014-06-13T00:00:00"/>
    <x v="0"/>
    <x v="15"/>
    <x v="3"/>
    <s v="Office Supplies"/>
    <x v="4"/>
    <n v="1676.88"/>
    <n v="83.843999999999937"/>
    <n v="0.05"/>
    <n v="5"/>
  </r>
  <r>
    <x v="281"/>
    <d v="2016-04-09T00:00:00"/>
    <x v="1"/>
    <x v="30"/>
    <x v="3"/>
    <s v="Office Supplies"/>
    <x v="10"/>
    <n v="37.94"/>
    <n v="18.211199999999998"/>
    <n v="0.48"/>
    <n v="2"/>
  </r>
  <r>
    <x v="659"/>
    <d v="2017-11-09T00:00:00"/>
    <x v="1"/>
    <x v="39"/>
    <x v="3"/>
    <s v="Furniture"/>
    <x v="1"/>
    <n v="272.96999999999997"/>
    <n v="43.675200000000018"/>
    <n v="0.16"/>
    <n v="2"/>
  </r>
  <r>
    <x v="352"/>
    <d v="2015-05-31T00:00:00"/>
    <x v="1"/>
    <x v="24"/>
    <x v="3"/>
    <s v="Furniture"/>
    <x v="5"/>
    <n v="41.568000000000005"/>
    <n v="-4.1568000000000023"/>
    <n v="-0.1"/>
    <n v="2"/>
  </r>
  <r>
    <x v="352"/>
    <d v="2015-05-31T00:00:00"/>
    <x v="1"/>
    <x v="24"/>
    <x v="3"/>
    <s v="Furniture"/>
    <x v="1"/>
    <n v="317.05799999999999"/>
    <n v="-86.058600000000013"/>
    <n v="-0.27142857142857102"/>
    <n v="2"/>
  </r>
  <r>
    <x v="352"/>
    <d v="2015-05-31T00:00:00"/>
    <x v="1"/>
    <x v="24"/>
    <x v="3"/>
    <s v="Office Supplies"/>
    <x v="13"/>
    <n v="8.0399999999999991"/>
    <n v="2.9144999999999994"/>
    <n v="0.36249999999999999"/>
    <n v="2"/>
  </r>
  <r>
    <x v="917"/>
    <d v="2017-05-11T00:00:00"/>
    <x v="0"/>
    <x v="1"/>
    <x v="1"/>
    <s v="Technology"/>
    <x v="7"/>
    <n v="419.94399999999996"/>
    <n v="52.492999999999967"/>
    <n v="0.125"/>
    <n v="4"/>
  </r>
  <r>
    <x v="410"/>
    <d v="2016-06-09T00:00:00"/>
    <x v="1"/>
    <x v="4"/>
    <x v="1"/>
    <s v="Office Supplies"/>
    <x v="14"/>
    <n v="61.38"/>
    <n v="15.958800000000004"/>
    <n v="0.26"/>
    <n v="4"/>
  </r>
  <r>
    <x v="639"/>
    <d v="2015-12-19T00:00:00"/>
    <x v="0"/>
    <x v="1"/>
    <x v="1"/>
    <s v="Technology"/>
    <x v="11"/>
    <n v="50"/>
    <n v="10.5"/>
    <n v="0.21"/>
    <n v="5"/>
  </r>
  <r>
    <x v="53"/>
    <d v="2017-12-29T00:00:00"/>
    <x v="0"/>
    <x v="30"/>
    <x v="3"/>
    <s v="Technology"/>
    <x v="11"/>
    <n v="31.799999999999997"/>
    <n v="13.674000000000003"/>
    <n v="0.43"/>
    <n v="4"/>
  </r>
  <r>
    <x v="94"/>
    <d v="2017-12-21T00:00:00"/>
    <x v="1"/>
    <x v="6"/>
    <x v="2"/>
    <s v="Office Supplies"/>
    <x v="4"/>
    <n v="32.56"/>
    <n v="8.465600000000002"/>
    <n v="0.26"/>
    <n v="4"/>
  </r>
  <r>
    <x v="1120"/>
    <d v="2016-05-15T00:00:00"/>
    <x v="0"/>
    <x v="10"/>
    <x v="2"/>
    <s v="Office Supplies"/>
    <x v="12"/>
    <n v="7.0720000000000001"/>
    <n v="2.3868"/>
    <n v="0.33750000000000002"/>
    <n v="5"/>
  </r>
  <r>
    <x v="851"/>
    <d v="2014-12-27T00:00:00"/>
    <x v="0"/>
    <x v="2"/>
    <x v="0"/>
    <s v="Office Supplies"/>
    <x v="10"/>
    <n v="45.527999999999999"/>
    <n v="15.934799999999997"/>
    <n v="0.35"/>
    <n v="4"/>
  </r>
  <r>
    <x v="851"/>
    <d v="2014-12-27T00:00:00"/>
    <x v="0"/>
    <x v="2"/>
    <x v="0"/>
    <s v="Furniture"/>
    <x v="1"/>
    <n v="64.784000000000006"/>
    <n v="6.4784000000000042"/>
    <n v="0.1"/>
    <n v="4"/>
  </r>
  <r>
    <x v="851"/>
    <d v="2014-12-27T00:00:00"/>
    <x v="0"/>
    <x v="2"/>
    <x v="0"/>
    <s v="Office Supplies"/>
    <x v="4"/>
    <n v="424.27200000000005"/>
    <n v="-10.60680000000005"/>
    <n v="-2.5000000000000099E-2"/>
    <n v="4"/>
  </r>
  <r>
    <x v="851"/>
    <d v="2014-12-27T00:00:00"/>
    <x v="0"/>
    <x v="2"/>
    <x v="0"/>
    <s v="Office Supplies"/>
    <x v="6"/>
    <n v="1.3440000000000001"/>
    <n v="0.504"/>
    <n v="0.375"/>
    <n v="4"/>
  </r>
  <r>
    <x v="851"/>
    <d v="2014-12-27T00:00:00"/>
    <x v="0"/>
    <x v="2"/>
    <x v="0"/>
    <s v="Office Supplies"/>
    <x v="4"/>
    <n v="83.920000000000016"/>
    <n v="-1.049000000000003"/>
    <n v="-1.2500000000000001E-2"/>
    <n v="4"/>
  </r>
  <r>
    <x v="938"/>
    <d v="2017-08-16T00:00:00"/>
    <x v="2"/>
    <x v="15"/>
    <x v="3"/>
    <s v="Office Supplies"/>
    <x v="10"/>
    <n v="25.92"/>
    <n v="12.441600000000001"/>
    <n v="0.48"/>
    <n v="5"/>
  </r>
  <r>
    <x v="151"/>
    <d v="2017-08-31T00:00:00"/>
    <x v="0"/>
    <x v="16"/>
    <x v="1"/>
    <s v="Furniture"/>
    <x v="5"/>
    <n v="120.57600000000001"/>
    <n v="33.1584"/>
    <n v="0.27500000000000002"/>
    <n v="4"/>
  </r>
  <r>
    <x v="617"/>
    <d v="2017-01-23T00:00:00"/>
    <x v="0"/>
    <x v="42"/>
    <x v="3"/>
    <s v="Office Supplies"/>
    <x v="10"/>
    <n v="79.92"/>
    <n v="37.562399999999997"/>
    <n v="0.47"/>
    <n v="4"/>
  </r>
  <r>
    <x v="617"/>
    <d v="2017-01-23T00:00:00"/>
    <x v="0"/>
    <x v="42"/>
    <x v="3"/>
    <s v="Office Supplies"/>
    <x v="10"/>
    <n v="12.28"/>
    <n v="5.7715999999999994"/>
    <n v="0.47"/>
    <n v="4"/>
  </r>
  <r>
    <x v="617"/>
    <d v="2017-01-23T00:00:00"/>
    <x v="0"/>
    <x v="42"/>
    <x v="3"/>
    <s v="Office Supplies"/>
    <x v="9"/>
    <n v="542.93999999999994"/>
    <n v="152.02319999999997"/>
    <n v="0.28000000000000003"/>
    <n v="4"/>
  </r>
  <r>
    <x v="617"/>
    <d v="2017-01-23T00:00:00"/>
    <x v="0"/>
    <x v="42"/>
    <x v="3"/>
    <s v="Office Supplies"/>
    <x v="12"/>
    <n v="2.04"/>
    <n v="0.95879999999999987"/>
    <n v="0.47"/>
    <n v="4"/>
  </r>
  <r>
    <x v="974"/>
    <d v="2015-06-24T00:00:00"/>
    <x v="2"/>
    <x v="5"/>
    <x v="2"/>
    <s v="Office Supplies"/>
    <x v="4"/>
    <n v="228.92"/>
    <n v="14.307499999999997"/>
    <n v="6.25E-2"/>
    <n v="5"/>
  </r>
  <r>
    <x v="677"/>
    <d v="2017-03-16T00:00:00"/>
    <x v="1"/>
    <x v="10"/>
    <x v="2"/>
    <s v="Technology"/>
    <x v="7"/>
    <n v="7.9920000000000009"/>
    <n v="2.5973999999999995"/>
    <n v="0.32500000000000001"/>
    <n v="3"/>
  </r>
  <r>
    <x v="969"/>
    <d v="2015-10-25T00:00:00"/>
    <x v="1"/>
    <x v="22"/>
    <x v="1"/>
    <s v="Furniture"/>
    <x v="1"/>
    <n v="582.33600000000001"/>
    <n v="-29.116799999999955"/>
    <n v="-4.9999999999999899E-2"/>
    <n v="0"/>
  </r>
  <r>
    <x v="59"/>
    <d v="2014-09-23T00:00:00"/>
    <x v="0"/>
    <x v="15"/>
    <x v="3"/>
    <s v="Technology"/>
    <x v="7"/>
    <n v="629.94999999999993"/>
    <n v="157.48750000000001"/>
    <n v="0.25"/>
    <n v="3"/>
  </r>
  <r>
    <x v="59"/>
    <d v="2014-09-23T00:00:00"/>
    <x v="0"/>
    <x v="15"/>
    <x v="3"/>
    <s v="Furniture"/>
    <x v="1"/>
    <n v="631.78200000000004"/>
    <n v="140.39599999999993"/>
    <n v="0.22222222222222199"/>
    <n v="3"/>
  </r>
  <r>
    <x v="59"/>
    <d v="2014-09-23T00:00:00"/>
    <x v="0"/>
    <x v="15"/>
    <x v="3"/>
    <s v="Furniture"/>
    <x v="0"/>
    <n v="801.5680000000001"/>
    <n v="-10.019600000000054"/>
    <n v="-1.25000000000001E-2"/>
    <n v="3"/>
  </r>
  <r>
    <x v="59"/>
    <d v="2014-09-23T00:00:00"/>
    <x v="0"/>
    <x v="15"/>
    <x v="3"/>
    <s v="Office Supplies"/>
    <x v="2"/>
    <n v="75.179999999999993"/>
    <n v="35.334599999999995"/>
    <n v="0.47"/>
    <n v="3"/>
  </r>
  <r>
    <x v="59"/>
    <d v="2014-09-23T00:00:00"/>
    <x v="0"/>
    <x v="15"/>
    <x v="3"/>
    <s v="Office Supplies"/>
    <x v="9"/>
    <n v="30.98"/>
    <n v="8.0548000000000002"/>
    <n v="0.26"/>
    <n v="3"/>
  </r>
  <r>
    <x v="59"/>
    <d v="2014-09-23T00:00:00"/>
    <x v="0"/>
    <x v="15"/>
    <x v="3"/>
    <s v="Technology"/>
    <x v="7"/>
    <n v="1349.91"/>
    <n v="661.45590000000004"/>
    <n v="0.49"/>
    <n v="3"/>
  </r>
  <r>
    <x v="583"/>
    <d v="2016-11-15T00:00:00"/>
    <x v="0"/>
    <x v="10"/>
    <x v="2"/>
    <s v="Office Supplies"/>
    <x v="6"/>
    <n v="14.111999999999998"/>
    <n v="1.2348000000000008"/>
    <n v="8.7500000000000105E-2"/>
    <n v="4"/>
  </r>
  <r>
    <x v="1217"/>
    <d v="2015-09-21T00:00:00"/>
    <x v="0"/>
    <x v="17"/>
    <x v="0"/>
    <s v="Office Supplies"/>
    <x v="12"/>
    <n v="31.12"/>
    <n v="14.6264"/>
    <n v="0.47"/>
    <n v="5"/>
  </r>
  <r>
    <x v="1218"/>
    <d v="2014-06-28T00:00:00"/>
    <x v="0"/>
    <x v="16"/>
    <x v="1"/>
    <s v="Furniture"/>
    <x v="5"/>
    <n v="4.2720000000000002"/>
    <n v="0.96119999999999983"/>
    <n v="0.22500000000000001"/>
    <n v="4"/>
  </r>
  <r>
    <x v="399"/>
    <d v="2016-08-17T00:00:00"/>
    <x v="0"/>
    <x v="15"/>
    <x v="3"/>
    <s v="Furniture"/>
    <x v="3"/>
    <n v="209.148"/>
    <n v="-66.230199999999996"/>
    <n v="-0.31666666666666698"/>
    <n v="5"/>
  </r>
  <r>
    <x v="399"/>
    <d v="2016-08-17T00:00:00"/>
    <x v="0"/>
    <x v="15"/>
    <x v="3"/>
    <s v="Office Supplies"/>
    <x v="4"/>
    <n v="1591.02"/>
    <n v="286.38359999999989"/>
    <n v="0.18"/>
    <n v="5"/>
  </r>
  <r>
    <x v="669"/>
    <d v="2017-04-17T00:00:00"/>
    <x v="1"/>
    <x v="9"/>
    <x v="3"/>
    <s v="Office Supplies"/>
    <x v="13"/>
    <n v="7.92"/>
    <n v="1.6829999999999994"/>
    <n v="0.21249999999999999"/>
    <n v="4"/>
  </r>
  <r>
    <x v="619"/>
    <d v="2014-03-17T00:00:00"/>
    <x v="2"/>
    <x v="10"/>
    <x v="2"/>
    <s v="Technology"/>
    <x v="15"/>
    <n v="574.91"/>
    <n v="156.04699999999997"/>
    <n v="0.27142857142857102"/>
    <n v="3"/>
  </r>
  <r>
    <x v="619"/>
    <d v="2014-03-17T00:00:00"/>
    <x v="2"/>
    <x v="10"/>
    <x v="2"/>
    <s v="Office Supplies"/>
    <x v="10"/>
    <n v="8.4480000000000004"/>
    <n v="2.6399999999999997"/>
    <n v="0.3125"/>
    <n v="3"/>
  </r>
  <r>
    <x v="585"/>
    <d v="2017-09-24T00:00:00"/>
    <x v="0"/>
    <x v="15"/>
    <x v="3"/>
    <s v="Technology"/>
    <x v="11"/>
    <n v="1071"/>
    <n v="171.36000000000007"/>
    <n v="0.16"/>
    <n v="2"/>
  </r>
  <r>
    <x v="585"/>
    <d v="2017-09-24T00:00:00"/>
    <x v="0"/>
    <x v="15"/>
    <x v="3"/>
    <s v="Furniture"/>
    <x v="5"/>
    <n v="12.07"/>
    <n v="3.9831000000000003"/>
    <n v="0.33"/>
    <n v="2"/>
  </r>
  <r>
    <x v="389"/>
    <d v="2017-12-13T00:00:00"/>
    <x v="0"/>
    <x v="9"/>
    <x v="3"/>
    <s v="Office Supplies"/>
    <x v="8"/>
    <n v="3.2730000000000006"/>
    <n v="-2.5092999999999996"/>
    <n v="-0.76666666666666605"/>
    <n v="3"/>
  </r>
  <r>
    <x v="389"/>
    <d v="2017-12-13T00:00:00"/>
    <x v="0"/>
    <x v="9"/>
    <x v="3"/>
    <s v="Furniture"/>
    <x v="5"/>
    <n v="87.92"/>
    <n v="15.385999999999999"/>
    <n v="0.17499999999999999"/>
    <n v="3"/>
  </r>
  <r>
    <x v="612"/>
    <d v="2016-03-14T00:00:00"/>
    <x v="1"/>
    <x v="16"/>
    <x v="1"/>
    <s v="Office Supplies"/>
    <x v="4"/>
    <n v="104.69600000000001"/>
    <n v="6.5434999999999981"/>
    <n v="6.25E-2"/>
    <n v="4"/>
  </r>
  <r>
    <x v="746"/>
    <d v="2015-01-29T00:00:00"/>
    <x v="0"/>
    <x v="1"/>
    <x v="1"/>
    <s v="Furniture"/>
    <x v="1"/>
    <n v="2803.92"/>
    <n v="0"/>
    <n v="0"/>
    <n v="2"/>
  </r>
  <r>
    <x v="182"/>
    <d v="2016-09-27T00:00:00"/>
    <x v="1"/>
    <x v="5"/>
    <x v="2"/>
    <s v="Office Supplies"/>
    <x v="8"/>
    <n v="6.8159999999999981"/>
    <n v="-11.587200000000003"/>
    <n v="-1.7"/>
    <n v="1"/>
  </r>
  <r>
    <x v="1090"/>
    <d v="2015-10-22T00:00:00"/>
    <x v="0"/>
    <x v="4"/>
    <x v="1"/>
    <s v="Technology"/>
    <x v="7"/>
    <n v="249.58400000000003"/>
    <n v="15.598999999999997"/>
    <n v="6.25E-2"/>
    <n v="4"/>
  </r>
  <r>
    <x v="1090"/>
    <d v="2015-10-22T00:00:00"/>
    <x v="0"/>
    <x v="4"/>
    <x v="1"/>
    <s v="Office Supplies"/>
    <x v="10"/>
    <n v="17.940000000000001"/>
    <n v="8.7906000000000013"/>
    <n v="0.49"/>
    <n v="4"/>
  </r>
  <r>
    <x v="1090"/>
    <d v="2015-10-22T00:00:00"/>
    <x v="0"/>
    <x v="4"/>
    <x v="1"/>
    <s v="Furniture"/>
    <x v="5"/>
    <n v="10.11"/>
    <n v="3.2351999999999994"/>
    <n v="0.32"/>
    <n v="4"/>
  </r>
  <r>
    <x v="1219"/>
    <d v="2014-11-01T00:00:00"/>
    <x v="2"/>
    <x v="3"/>
    <x v="0"/>
    <s v="Office Supplies"/>
    <x v="10"/>
    <n v="10.368000000000002"/>
    <n v="3.6288"/>
    <n v="0.35"/>
    <n v="5"/>
  </r>
  <r>
    <x v="1219"/>
    <d v="2014-11-01T00:00:00"/>
    <x v="2"/>
    <x v="3"/>
    <x v="0"/>
    <s v="Office Supplies"/>
    <x v="10"/>
    <n v="11.952000000000002"/>
    <n v="4.0338000000000003"/>
    <n v="0.33750000000000002"/>
    <n v="5"/>
  </r>
  <r>
    <x v="280"/>
    <d v="2017-10-04T00:00:00"/>
    <x v="1"/>
    <x v="5"/>
    <x v="2"/>
    <s v="Office Supplies"/>
    <x v="9"/>
    <n v="15.223999999999997"/>
    <n v="-38.821200000000012"/>
    <n v="-2.5499999999999998"/>
    <n v="2"/>
  </r>
  <r>
    <x v="280"/>
    <d v="2017-10-04T00:00:00"/>
    <x v="1"/>
    <x v="5"/>
    <x v="2"/>
    <s v="Office Supplies"/>
    <x v="9"/>
    <n v="21.983999999999995"/>
    <n v="-56.059200000000011"/>
    <n v="-2.5499999999999998"/>
    <n v="2"/>
  </r>
  <r>
    <x v="149"/>
    <d v="2014-07-27T00:00:00"/>
    <x v="1"/>
    <x v="1"/>
    <x v="1"/>
    <s v="Technology"/>
    <x v="7"/>
    <n v="604.75199999999995"/>
    <n v="60.475200000000058"/>
    <n v="0.1"/>
    <n v="4"/>
  </r>
  <r>
    <x v="149"/>
    <d v="2014-07-27T00:00:00"/>
    <x v="1"/>
    <x v="1"/>
    <x v="1"/>
    <s v="Office Supplies"/>
    <x v="14"/>
    <n v="40.700000000000003"/>
    <n v="11.802999999999999"/>
    <n v="0.28999999999999998"/>
    <n v="4"/>
  </r>
  <r>
    <x v="149"/>
    <d v="2014-07-27T00:00:00"/>
    <x v="1"/>
    <x v="1"/>
    <x v="1"/>
    <s v="Technology"/>
    <x v="7"/>
    <n v="302.37599999999998"/>
    <n v="37.796999999999997"/>
    <n v="0.125"/>
    <n v="4"/>
  </r>
  <r>
    <x v="149"/>
    <d v="2014-07-27T00:00:00"/>
    <x v="1"/>
    <x v="1"/>
    <x v="1"/>
    <s v="Technology"/>
    <x v="11"/>
    <n v="45"/>
    <n v="4.9500000000000011"/>
    <n v="0.11"/>
    <n v="4"/>
  </r>
  <r>
    <x v="171"/>
    <d v="2014-09-17T00:00:00"/>
    <x v="0"/>
    <x v="15"/>
    <x v="3"/>
    <s v="Furniture"/>
    <x v="1"/>
    <n v="3785.2920000000004"/>
    <n v="420.58800000000019"/>
    <n v="0.11111111111111099"/>
    <n v="5"/>
  </r>
  <r>
    <x v="306"/>
    <d v="2016-09-20T00:00:00"/>
    <x v="0"/>
    <x v="4"/>
    <x v="1"/>
    <s v="Office Supplies"/>
    <x v="6"/>
    <n v="35.4"/>
    <n v="13.452000000000002"/>
    <n v="0.38"/>
    <n v="5"/>
  </r>
  <r>
    <x v="501"/>
    <d v="2014-12-01T00:00:00"/>
    <x v="1"/>
    <x v="15"/>
    <x v="3"/>
    <s v="Furniture"/>
    <x v="5"/>
    <n v="199.89999999999998"/>
    <n v="39.97999999999999"/>
    <n v="0.2"/>
    <n v="4"/>
  </r>
  <r>
    <x v="218"/>
    <d v="2014-05-16T00:00:00"/>
    <x v="1"/>
    <x v="5"/>
    <x v="2"/>
    <s v="Furniture"/>
    <x v="1"/>
    <n v="1212.9599999999998"/>
    <n v="-69.311999999999898"/>
    <n v="-5.7142857142857099E-2"/>
    <n v="5"/>
  </r>
  <r>
    <x v="834"/>
    <d v="2015-09-01T00:00:00"/>
    <x v="1"/>
    <x v="5"/>
    <x v="2"/>
    <s v="Technology"/>
    <x v="7"/>
    <n v="1099.96"/>
    <n v="82.496999999999957"/>
    <n v="7.4999999999999997E-2"/>
    <n v="4"/>
  </r>
  <r>
    <x v="834"/>
    <d v="2015-09-01T00:00:00"/>
    <x v="1"/>
    <x v="5"/>
    <x v="2"/>
    <s v="Furniture"/>
    <x v="3"/>
    <n v="103.48100000000001"/>
    <n v="-16.261300000000006"/>
    <n v="-0.157142857142857"/>
    <n v="4"/>
  </r>
  <r>
    <x v="974"/>
    <d v="2015-06-19T00:00:00"/>
    <x v="2"/>
    <x v="9"/>
    <x v="3"/>
    <s v="Office Supplies"/>
    <x v="2"/>
    <n v="5.9039999999999999"/>
    <n v="1.9925999999999999"/>
    <n v="0.33750000000000002"/>
    <n v="0"/>
  </r>
  <r>
    <x v="493"/>
    <d v="2015-08-23T00:00:00"/>
    <x v="0"/>
    <x v="16"/>
    <x v="1"/>
    <s v="Technology"/>
    <x v="11"/>
    <n v="30.080000000000002"/>
    <n v="-5.2640000000000002"/>
    <n v="-0.17499999999999999"/>
    <n v="6"/>
  </r>
  <r>
    <x v="493"/>
    <d v="2015-08-23T00:00:00"/>
    <x v="0"/>
    <x v="16"/>
    <x v="1"/>
    <s v="Office Supplies"/>
    <x v="10"/>
    <n v="36.288000000000011"/>
    <n v="12.700800000000001"/>
    <n v="0.35"/>
    <n v="6"/>
  </r>
  <r>
    <x v="493"/>
    <d v="2015-08-23T00:00:00"/>
    <x v="0"/>
    <x v="16"/>
    <x v="1"/>
    <s v="Office Supplies"/>
    <x v="6"/>
    <n v="10.272000000000002"/>
    <n v="1.1555999999999984"/>
    <n v="0.1125"/>
    <n v="6"/>
  </r>
  <r>
    <x v="493"/>
    <d v="2015-08-23T00:00:00"/>
    <x v="0"/>
    <x v="16"/>
    <x v="1"/>
    <s v="Technology"/>
    <x v="11"/>
    <n v="252.8"/>
    <n v="-31.600000000000037"/>
    <n v="-0.125"/>
    <n v="6"/>
  </r>
  <r>
    <x v="12"/>
    <d v="2015-09-25T00:00:00"/>
    <x v="0"/>
    <x v="9"/>
    <x v="3"/>
    <s v="Office Supplies"/>
    <x v="8"/>
    <n v="2.9460000000000006"/>
    <n v="-2.0621999999999998"/>
    <n v="-0.7"/>
    <n v="0"/>
  </r>
  <r>
    <x v="1143"/>
    <d v="2017-05-31T00:00:00"/>
    <x v="0"/>
    <x v="1"/>
    <x v="1"/>
    <s v="Office Supplies"/>
    <x v="10"/>
    <n v="12.96"/>
    <n v="6.2208000000000006"/>
    <n v="0.48"/>
    <n v="5"/>
  </r>
  <r>
    <x v="689"/>
    <d v="2017-08-05T00:00:00"/>
    <x v="0"/>
    <x v="9"/>
    <x v="3"/>
    <s v="Technology"/>
    <x v="7"/>
    <n v="285.57599999999996"/>
    <n v="-57.115200000000016"/>
    <n v="-0.2"/>
    <n v="5"/>
  </r>
  <r>
    <x v="36"/>
    <d v="2014-10-17T00:00:00"/>
    <x v="1"/>
    <x v="10"/>
    <x v="2"/>
    <s v="Office Supplies"/>
    <x v="14"/>
    <n v="22.240000000000002"/>
    <n v="2.5019999999999971"/>
    <n v="0.1125"/>
    <n v="5"/>
  </r>
  <r>
    <x v="594"/>
    <d v="2014-05-29T00:00:00"/>
    <x v="0"/>
    <x v="15"/>
    <x v="3"/>
    <s v="Office Supplies"/>
    <x v="10"/>
    <n v="14.62"/>
    <n v="6.7251999999999992"/>
    <n v="0.46"/>
    <n v="4"/>
  </r>
  <r>
    <x v="282"/>
    <d v="2014-12-31T00:00:00"/>
    <x v="0"/>
    <x v="24"/>
    <x v="3"/>
    <s v="Office Supplies"/>
    <x v="9"/>
    <n v="48.36"/>
    <n v="6.0449999999999946"/>
    <n v="0.125"/>
    <n v="2"/>
  </r>
  <r>
    <x v="104"/>
    <d v="2017-04-11T00:00:00"/>
    <x v="2"/>
    <x v="2"/>
    <x v="0"/>
    <s v="Office Supplies"/>
    <x v="6"/>
    <n v="16.256"/>
    <n v="1.2192000000000007"/>
    <n v="7.4999999999999997E-2"/>
    <n v="4"/>
  </r>
  <r>
    <x v="104"/>
    <d v="2017-04-11T00:00:00"/>
    <x v="2"/>
    <x v="2"/>
    <x v="0"/>
    <s v="Technology"/>
    <x v="7"/>
    <n v="219.18400000000003"/>
    <n v="19.178600000000003"/>
    <n v="8.7499999999999994E-2"/>
    <n v="4"/>
  </r>
  <r>
    <x v="879"/>
    <d v="2015-03-02T00:00:00"/>
    <x v="1"/>
    <x v="5"/>
    <x v="2"/>
    <s v="Technology"/>
    <x v="7"/>
    <n v="95.84"/>
    <n v="34.741999999999997"/>
    <n v="0.36249999999999999"/>
    <n v="1"/>
  </r>
  <r>
    <x v="352"/>
    <d v="2015-06-03T00:00:00"/>
    <x v="0"/>
    <x v="14"/>
    <x v="2"/>
    <s v="Office Supplies"/>
    <x v="2"/>
    <n v="12.39"/>
    <n v="5.6993999999999998"/>
    <n v="0.46"/>
    <n v="5"/>
  </r>
  <r>
    <x v="897"/>
    <d v="2016-09-28T00:00:00"/>
    <x v="0"/>
    <x v="14"/>
    <x v="2"/>
    <s v="Office Supplies"/>
    <x v="10"/>
    <n v="35.880000000000003"/>
    <n v="16.146000000000001"/>
    <n v="0.45"/>
    <n v="6"/>
  </r>
  <r>
    <x v="837"/>
    <d v="2017-06-03T00:00:00"/>
    <x v="0"/>
    <x v="26"/>
    <x v="2"/>
    <s v="Furniture"/>
    <x v="5"/>
    <n v="477.29999999999995"/>
    <n v="138.41699999999997"/>
    <n v="0.28999999999999998"/>
    <n v="7"/>
  </r>
  <r>
    <x v="42"/>
    <d v="2016-09-23T00:00:00"/>
    <x v="2"/>
    <x v="4"/>
    <x v="1"/>
    <s v="Office Supplies"/>
    <x v="2"/>
    <n v="12.32"/>
    <n v="5.9135999999999997"/>
    <n v="0.48"/>
    <n v="6"/>
  </r>
  <r>
    <x v="78"/>
    <d v="2014-09-13T00:00:00"/>
    <x v="0"/>
    <x v="1"/>
    <x v="1"/>
    <s v="Office Supplies"/>
    <x v="8"/>
    <n v="8.6080000000000005"/>
    <n v="3.0127999999999995"/>
    <n v="0.35"/>
    <n v="5"/>
  </r>
  <r>
    <x v="95"/>
    <d v="2017-06-07T00:00:00"/>
    <x v="2"/>
    <x v="4"/>
    <x v="1"/>
    <s v="Office Supplies"/>
    <x v="4"/>
    <n v="136.26"/>
    <n v="5.4503999999999913"/>
    <n v="3.9999999999999897E-2"/>
    <n v="4"/>
  </r>
  <r>
    <x v="694"/>
    <d v="2015-10-05T00:00:00"/>
    <x v="1"/>
    <x v="1"/>
    <x v="1"/>
    <s v="Office Supplies"/>
    <x v="9"/>
    <n v="186.14999999999998"/>
    <n v="55.844999999999985"/>
    <n v="0.3"/>
    <n v="7"/>
  </r>
  <r>
    <x v="694"/>
    <d v="2015-10-05T00:00:00"/>
    <x v="1"/>
    <x v="1"/>
    <x v="1"/>
    <s v="Office Supplies"/>
    <x v="8"/>
    <n v="81.792000000000002"/>
    <n v="26.582399999999986"/>
    <n v="0.32500000000000001"/>
    <n v="7"/>
  </r>
  <r>
    <x v="694"/>
    <d v="2015-10-05T00:00:00"/>
    <x v="1"/>
    <x v="1"/>
    <x v="1"/>
    <s v="Office Supplies"/>
    <x v="14"/>
    <n v="47.19"/>
    <n v="13.685099999999995"/>
    <n v="0.28999999999999998"/>
    <n v="7"/>
  </r>
  <r>
    <x v="694"/>
    <d v="2015-10-05T00:00:00"/>
    <x v="1"/>
    <x v="1"/>
    <x v="1"/>
    <s v="Technology"/>
    <x v="7"/>
    <n v="36.783999999999999"/>
    <n v="-8.2763999999999971"/>
    <n v="-0.22500000000000001"/>
    <n v="7"/>
  </r>
  <r>
    <x v="950"/>
    <d v="2016-06-19T00:00:00"/>
    <x v="2"/>
    <x v="18"/>
    <x v="0"/>
    <s v="Technology"/>
    <x v="15"/>
    <n v="91.474999999999994"/>
    <n v="-1.8294999999999959"/>
    <n v="-0.02"/>
    <n v="3"/>
  </r>
  <r>
    <x v="837"/>
    <d v="2017-06-03T00:00:00"/>
    <x v="1"/>
    <x v="3"/>
    <x v="0"/>
    <s v="Technology"/>
    <x v="11"/>
    <n v="27.192"/>
    <n v="0.33989999999999654"/>
    <n v="1.24999999999999E-2"/>
    <n v="7"/>
  </r>
  <r>
    <x v="837"/>
    <d v="2017-06-03T00:00:00"/>
    <x v="1"/>
    <x v="3"/>
    <x v="0"/>
    <s v="Office Supplies"/>
    <x v="8"/>
    <n v="12.059999999999999"/>
    <n v="-10.050000000000001"/>
    <n v="-0.83333333333333404"/>
    <n v="7"/>
  </r>
  <r>
    <x v="1148"/>
    <d v="2014-10-14T00:00:00"/>
    <x v="0"/>
    <x v="1"/>
    <x v="1"/>
    <s v="Office Supplies"/>
    <x v="6"/>
    <n v="144.60000000000002"/>
    <n v="41.933999999999983"/>
    <n v="0.28999999999999998"/>
    <n v="5"/>
  </r>
  <r>
    <x v="1148"/>
    <d v="2014-10-14T00:00:00"/>
    <x v="0"/>
    <x v="1"/>
    <x v="1"/>
    <s v="Technology"/>
    <x v="7"/>
    <n v="15.991999999999999"/>
    <n v="-2.9985000000000022"/>
    <n v="-0.1875"/>
    <n v="5"/>
  </r>
  <r>
    <x v="664"/>
    <d v="2014-11-22T00:00:00"/>
    <x v="2"/>
    <x v="15"/>
    <x v="3"/>
    <s v="Office Supplies"/>
    <x v="10"/>
    <n v="34.44"/>
    <n v="17.22"/>
    <n v="0.5"/>
    <n v="5"/>
  </r>
  <r>
    <x v="538"/>
    <d v="2014-10-24T00:00:00"/>
    <x v="2"/>
    <x v="1"/>
    <x v="1"/>
    <s v="Technology"/>
    <x v="7"/>
    <n v="321.55200000000002"/>
    <n v="20.097000000000008"/>
    <n v="6.25E-2"/>
    <n v="5"/>
  </r>
  <r>
    <x v="920"/>
    <d v="2017-11-30T00:00:00"/>
    <x v="1"/>
    <x v="0"/>
    <x v="0"/>
    <s v="Furniture"/>
    <x v="1"/>
    <n v="701.96"/>
    <n v="168.47040000000004"/>
    <n v="0.24"/>
    <n v="5"/>
  </r>
  <r>
    <x v="1220"/>
    <d v="2014-03-03T00:00:00"/>
    <x v="0"/>
    <x v="24"/>
    <x v="3"/>
    <s v="Office Supplies"/>
    <x v="6"/>
    <n v="19.456000000000003"/>
    <n v="3.4047999999999981"/>
    <n v="0.17499999999999999"/>
    <n v="4"/>
  </r>
  <r>
    <x v="1059"/>
    <d v="2014-12-25T00:00:00"/>
    <x v="0"/>
    <x v="13"/>
    <x v="3"/>
    <s v="Office Supplies"/>
    <x v="2"/>
    <n v="17.28"/>
    <n v="7.9487999999999985"/>
    <n v="0.46"/>
    <n v="4"/>
  </r>
  <r>
    <x v="258"/>
    <d v="2016-11-23T00:00:00"/>
    <x v="1"/>
    <x v="4"/>
    <x v="1"/>
    <s v="Furniture"/>
    <x v="5"/>
    <n v="31.96"/>
    <n v="1.597999999999999"/>
    <n v="0.05"/>
    <n v="4"/>
  </r>
  <r>
    <x v="60"/>
    <d v="2017-11-10T00:00:00"/>
    <x v="0"/>
    <x v="15"/>
    <x v="3"/>
    <s v="Office Supplies"/>
    <x v="8"/>
    <n v="164.68800000000002"/>
    <n v="55.582200000000007"/>
    <n v="0.33750000000000002"/>
    <n v="5"/>
  </r>
  <r>
    <x v="60"/>
    <d v="2017-11-10T00:00:00"/>
    <x v="0"/>
    <x v="15"/>
    <x v="3"/>
    <s v="Furniture"/>
    <x v="3"/>
    <n v="166.5"/>
    <n v="-66.599999999999994"/>
    <n v="-0.4"/>
    <n v="5"/>
  </r>
  <r>
    <x v="60"/>
    <d v="2017-11-10T00:00:00"/>
    <x v="0"/>
    <x v="15"/>
    <x v="3"/>
    <s v="Office Supplies"/>
    <x v="10"/>
    <n v="12.96"/>
    <n v="6.2208000000000006"/>
    <n v="0.48"/>
    <n v="5"/>
  </r>
  <r>
    <x v="60"/>
    <d v="2017-11-10T00:00:00"/>
    <x v="0"/>
    <x v="15"/>
    <x v="3"/>
    <s v="Office Supplies"/>
    <x v="10"/>
    <n v="110.96"/>
    <n v="53.260799999999996"/>
    <n v="0.48"/>
    <n v="5"/>
  </r>
  <r>
    <x v="60"/>
    <d v="2017-11-10T00:00:00"/>
    <x v="0"/>
    <x v="15"/>
    <x v="3"/>
    <s v="Technology"/>
    <x v="7"/>
    <n v="99.98"/>
    <n v="3.9991999999999877"/>
    <n v="3.9999999999999897E-2"/>
    <n v="5"/>
  </r>
  <r>
    <x v="60"/>
    <d v="2017-11-10T00:00:00"/>
    <x v="0"/>
    <x v="15"/>
    <x v="3"/>
    <s v="Office Supplies"/>
    <x v="8"/>
    <n v="11.423999999999999"/>
    <n v="3.7127999999999997"/>
    <n v="0.32500000000000001"/>
    <n v="5"/>
  </r>
  <r>
    <x v="60"/>
    <d v="2017-11-10T00:00:00"/>
    <x v="0"/>
    <x v="15"/>
    <x v="3"/>
    <s v="Furniture"/>
    <x v="1"/>
    <n v="128.12400000000002"/>
    <n v="24.2012"/>
    <n v="0.18888888888888899"/>
    <n v="5"/>
  </r>
  <r>
    <x v="60"/>
    <d v="2017-11-10T00:00:00"/>
    <x v="0"/>
    <x v="15"/>
    <x v="3"/>
    <s v="Furniture"/>
    <x v="5"/>
    <n v="101.4"/>
    <n v="38.532000000000004"/>
    <n v="0.38"/>
    <n v="5"/>
  </r>
  <r>
    <x v="70"/>
    <d v="2015-06-05T00:00:00"/>
    <x v="1"/>
    <x v="10"/>
    <x v="2"/>
    <s v="Office Supplies"/>
    <x v="2"/>
    <n v="5.9039999999999999"/>
    <n v="1.9925999999999999"/>
    <n v="0.33750000000000002"/>
    <n v="5"/>
  </r>
  <r>
    <x v="70"/>
    <d v="2015-06-05T00:00:00"/>
    <x v="1"/>
    <x v="10"/>
    <x v="2"/>
    <s v="Office Supplies"/>
    <x v="10"/>
    <n v="173.48800000000003"/>
    <n v="54.214999999999982"/>
    <n v="0.3125"/>
    <n v="5"/>
  </r>
  <r>
    <x v="70"/>
    <d v="2015-06-05T00:00:00"/>
    <x v="1"/>
    <x v="10"/>
    <x v="2"/>
    <s v="Furniture"/>
    <x v="5"/>
    <n v="51.56"/>
    <n v="-61.872"/>
    <n v="-1.2"/>
    <n v="5"/>
  </r>
  <r>
    <x v="70"/>
    <d v="2015-06-05T00:00:00"/>
    <x v="1"/>
    <x v="10"/>
    <x v="2"/>
    <s v="Office Supplies"/>
    <x v="8"/>
    <n v="3.5639999999999992"/>
    <n v="-6.2370000000000019"/>
    <n v="-1.75"/>
    <n v="5"/>
  </r>
  <r>
    <x v="557"/>
    <d v="2014-09-14T00:00:00"/>
    <x v="0"/>
    <x v="10"/>
    <x v="2"/>
    <s v="Office Supplies"/>
    <x v="13"/>
    <n v="13.16"/>
    <n v="4.1124999999999998"/>
    <n v="0.3125"/>
    <n v="7"/>
  </r>
  <r>
    <x v="557"/>
    <d v="2014-09-14T00:00:00"/>
    <x v="0"/>
    <x v="10"/>
    <x v="2"/>
    <s v="Office Supplies"/>
    <x v="8"/>
    <n v="3.8279999999999994"/>
    <n v="-6.5076000000000018"/>
    <n v="-1.7"/>
    <n v="7"/>
  </r>
  <r>
    <x v="557"/>
    <d v="2014-09-14T00:00:00"/>
    <x v="0"/>
    <x v="10"/>
    <x v="2"/>
    <s v="Office Supplies"/>
    <x v="8"/>
    <n v="304.98999999999995"/>
    <n v="-533.73250000000007"/>
    <n v="-1.75"/>
    <n v="7"/>
  </r>
  <r>
    <x v="44"/>
    <d v="2017-11-12T00:00:00"/>
    <x v="0"/>
    <x v="5"/>
    <x v="2"/>
    <s v="Office Supplies"/>
    <x v="4"/>
    <n v="18.16"/>
    <n v="1.8160000000000016"/>
    <n v="0.1"/>
    <n v="6"/>
  </r>
  <r>
    <x v="782"/>
    <d v="2015-06-24T00:00:00"/>
    <x v="2"/>
    <x v="9"/>
    <x v="3"/>
    <s v="Technology"/>
    <x v="11"/>
    <n v="319.98400000000004"/>
    <n v="91.995400000000018"/>
    <n v="0.28749999999999998"/>
    <n v="4"/>
  </r>
  <r>
    <x v="192"/>
    <d v="2014-07-28T00:00:00"/>
    <x v="2"/>
    <x v="1"/>
    <x v="1"/>
    <s v="Office Supplies"/>
    <x v="6"/>
    <n v="19.68"/>
    <n v="6.4943999999999988"/>
    <n v="0.33"/>
    <n v="6"/>
  </r>
  <r>
    <x v="499"/>
    <d v="2016-12-04T00:00:00"/>
    <x v="1"/>
    <x v="5"/>
    <x v="2"/>
    <s v="Furniture"/>
    <x v="0"/>
    <n v="781.86399999999992"/>
    <n v="-137.97600000000008"/>
    <n v="-0.17647058823529399"/>
    <n v="2"/>
  </r>
  <r>
    <x v="499"/>
    <d v="2016-12-04T00:00:00"/>
    <x v="1"/>
    <x v="5"/>
    <x v="2"/>
    <s v="Office Supplies"/>
    <x v="10"/>
    <n v="30.816000000000003"/>
    <n v="9.6299999999999955"/>
    <n v="0.3125"/>
    <n v="2"/>
  </r>
  <r>
    <x v="386"/>
    <d v="2017-10-12T00:00:00"/>
    <x v="0"/>
    <x v="48"/>
    <x v="3"/>
    <s v="Furniture"/>
    <x v="3"/>
    <n v="673.34399999999994"/>
    <n v="-76.953599999999994"/>
    <n v="-0.114285714285714"/>
    <n v="0"/>
  </r>
  <r>
    <x v="157"/>
    <d v="2017-12-13T00:00:00"/>
    <x v="1"/>
    <x v="30"/>
    <x v="3"/>
    <s v="Office Supplies"/>
    <x v="13"/>
    <n v="6.5400000000000009"/>
    <n v="2.1581999999999999"/>
    <n v="0.33"/>
    <n v="2"/>
  </r>
  <r>
    <x v="486"/>
    <d v="2015-10-04T00:00:00"/>
    <x v="0"/>
    <x v="21"/>
    <x v="1"/>
    <s v="Technology"/>
    <x v="7"/>
    <n v="572.80000000000007"/>
    <n v="50.120000000000033"/>
    <n v="8.7499999999999994E-2"/>
    <n v="3"/>
  </r>
  <r>
    <x v="1221"/>
    <d v="2016-08-11T00:00:00"/>
    <x v="1"/>
    <x v="19"/>
    <x v="0"/>
    <s v="Office Supplies"/>
    <x v="6"/>
    <n v="197.04999999999998"/>
    <n v="59.114999999999981"/>
    <n v="0.3"/>
    <n v="6"/>
  </r>
  <r>
    <x v="1032"/>
    <d v="2017-01-07T00:00:00"/>
    <x v="0"/>
    <x v="1"/>
    <x v="1"/>
    <s v="Office Supplies"/>
    <x v="8"/>
    <n v="2022.2720000000002"/>
    <n v="682.5168000000001"/>
    <n v="0.33750000000000002"/>
    <n v="4"/>
  </r>
  <r>
    <x v="1032"/>
    <d v="2017-01-07T00:00:00"/>
    <x v="0"/>
    <x v="1"/>
    <x v="1"/>
    <s v="Office Supplies"/>
    <x v="6"/>
    <n v="9.120000000000001"/>
    <n v="3.1007999999999996"/>
    <n v="0.34"/>
    <n v="4"/>
  </r>
  <r>
    <x v="659"/>
    <d v="2017-11-07T00:00:00"/>
    <x v="0"/>
    <x v="26"/>
    <x v="2"/>
    <s v="Office Supplies"/>
    <x v="8"/>
    <n v="38.160000000000004"/>
    <n v="19.080000000000002"/>
    <n v="0.5"/>
    <n v="0"/>
  </r>
  <r>
    <x v="835"/>
    <d v="2016-01-08T00:00:00"/>
    <x v="1"/>
    <x v="26"/>
    <x v="2"/>
    <s v="Furniture"/>
    <x v="3"/>
    <n v="1592.8500000000001"/>
    <n v="350.42700000000002"/>
    <n v="0.22"/>
    <n v="5"/>
  </r>
  <r>
    <x v="835"/>
    <d v="2016-01-08T00:00:00"/>
    <x v="1"/>
    <x v="26"/>
    <x v="2"/>
    <s v="Office Supplies"/>
    <x v="8"/>
    <n v="11.88"/>
    <n v="5.3460000000000001"/>
    <n v="0.45"/>
    <n v="5"/>
  </r>
  <r>
    <x v="536"/>
    <d v="2016-05-16T00:00:00"/>
    <x v="0"/>
    <x v="1"/>
    <x v="1"/>
    <s v="Technology"/>
    <x v="11"/>
    <n v="120"/>
    <n v="46.800000000000004"/>
    <n v="0.39"/>
    <n v="4"/>
  </r>
  <r>
    <x v="536"/>
    <d v="2016-05-16T00:00:00"/>
    <x v="0"/>
    <x v="1"/>
    <x v="1"/>
    <s v="Office Supplies"/>
    <x v="9"/>
    <n v="8.67"/>
    <n v="2.3409000000000004"/>
    <n v="0.27"/>
    <n v="4"/>
  </r>
  <r>
    <x v="60"/>
    <d v="2017-11-07T00:00:00"/>
    <x v="2"/>
    <x v="14"/>
    <x v="2"/>
    <s v="Office Supplies"/>
    <x v="10"/>
    <n v="4.41"/>
    <n v="2.0286"/>
    <n v="0.46"/>
    <n v="2"/>
  </r>
  <r>
    <x v="60"/>
    <d v="2017-11-07T00:00:00"/>
    <x v="2"/>
    <x v="14"/>
    <x v="2"/>
    <s v="Office Supplies"/>
    <x v="10"/>
    <n v="167.94"/>
    <n v="82.290599999999998"/>
    <n v="0.49"/>
    <n v="2"/>
  </r>
  <r>
    <x v="60"/>
    <d v="2017-11-07T00:00:00"/>
    <x v="2"/>
    <x v="14"/>
    <x v="2"/>
    <s v="Office Supplies"/>
    <x v="10"/>
    <n v="67.8"/>
    <n v="31.187999999999999"/>
    <n v="0.46"/>
    <n v="2"/>
  </r>
  <r>
    <x v="439"/>
    <d v="2016-05-30T00:00:00"/>
    <x v="0"/>
    <x v="6"/>
    <x v="2"/>
    <s v="Furniture"/>
    <x v="5"/>
    <n v="26.94"/>
    <n v="11.314800000000002"/>
    <n v="0.42"/>
    <n v="4"/>
  </r>
  <r>
    <x v="312"/>
    <d v="2015-11-24T00:00:00"/>
    <x v="0"/>
    <x v="1"/>
    <x v="1"/>
    <s v="Furniture"/>
    <x v="5"/>
    <n v="32.04"/>
    <n v="8.01"/>
    <n v="0.25"/>
    <n v="4"/>
  </r>
  <r>
    <x v="183"/>
    <d v="2016-04-29T00:00:00"/>
    <x v="0"/>
    <x v="15"/>
    <x v="3"/>
    <s v="Office Supplies"/>
    <x v="6"/>
    <n v="32.129999999999995"/>
    <n v="8.3537999999999997"/>
    <n v="0.26"/>
    <n v="7"/>
  </r>
  <r>
    <x v="183"/>
    <d v="2016-04-29T00:00:00"/>
    <x v="0"/>
    <x v="15"/>
    <x v="3"/>
    <s v="Office Supplies"/>
    <x v="6"/>
    <n v="2.88"/>
    <n v="0.80640000000000001"/>
    <n v="0.28000000000000003"/>
    <n v="7"/>
  </r>
  <r>
    <x v="500"/>
    <d v="2016-10-18T00:00:00"/>
    <x v="1"/>
    <x v="15"/>
    <x v="3"/>
    <s v="Technology"/>
    <x v="7"/>
    <n v="1091.93"/>
    <n v="272.98250000000002"/>
    <n v="0.25"/>
    <n v="4"/>
  </r>
  <r>
    <x v="500"/>
    <d v="2016-10-18T00:00:00"/>
    <x v="1"/>
    <x v="15"/>
    <x v="3"/>
    <s v="Office Supplies"/>
    <x v="10"/>
    <n v="111.96"/>
    <n v="54.860399999999998"/>
    <n v="0.49"/>
    <n v="4"/>
  </r>
  <r>
    <x v="267"/>
    <d v="2014-04-07T00:00:00"/>
    <x v="0"/>
    <x v="12"/>
    <x v="2"/>
    <s v="Office Supplies"/>
    <x v="6"/>
    <n v="26.7"/>
    <n v="7.4759999999999991"/>
    <n v="0.28000000000000003"/>
    <n v="2"/>
  </r>
  <r>
    <x v="267"/>
    <d v="2014-04-07T00:00:00"/>
    <x v="0"/>
    <x v="12"/>
    <x v="2"/>
    <s v="Office Supplies"/>
    <x v="8"/>
    <n v="40.199999999999996"/>
    <n v="18.089999999999996"/>
    <n v="0.45"/>
    <n v="2"/>
  </r>
  <r>
    <x v="267"/>
    <d v="2014-04-07T00:00:00"/>
    <x v="0"/>
    <x v="12"/>
    <x v="2"/>
    <s v="Office Supplies"/>
    <x v="6"/>
    <n v="13.89"/>
    <n v="4.5836999999999994"/>
    <n v="0.33"/>
    <n v="2"/>
  </r>
  <r>
    <x v="267"/>
    <d v="2014-04-07T00:00:00"/>
    <x v="0"/>
    <x v="12"/>
    <x v="2"/>
    <s v="Office Supplies"/>
    <x v="4"/>
    <n v="689.81999999999994"/>
    <n v="20.694600000000008"/>
    <n v="0.03"/>
    <n v="2"/>
  </r>
  <r>
    <x v="876"/>
    <d v="2016-08-11T00:00:00"/>
    <x v="0"/>
    <x v="15"/>
    <x v="3"/>
    <s v="Office Supplies"/>
    <x v="6"/>
    <n v="38.339999999999996"/>
    <n v="15.7194"/>
    <n v="0.41"/>
    <n v="5"/>
  </r>
  <r>
    <x v="637"/>
    <d v="2014-12-16T00:00:00"/>
    <x v="1"/>
    <x v="10"/>
    <x v="2"/>
    <s v="Office Supplies"/>
    <x v="8"/>
    <n v="9.2639999999999976"/>
    <n v="-13.895999999999997"/>
    <n v="-1.5"/>
    <n v="2"/>
  </r>
  <r>
    <x v="1109"/>
    <d v="2017-06-03T00:00:00"/>
    <x v="0"/>
    <x v="5"/>
    <x v="2"/>
    <s v="Furniture"/>
    <x v="0"/>
    <n v="204.66639999999998"/>
    <n v="-6.0196000000000254"/>
    <n v="-2.9411764705882502E-2"/>
    <n v="4"/>
  </r>
  <r>
    <x v="500"/>
    <d v="2016-10-19T00:00:00"/>
    <x v="0"/>
    <x v="6"/>
    <x v="2"/>
    <s v="Technology"/>
    <x v="11"/>
    <n v="1649.75"/>
    <n v="544.41749999999979"/>
    <n v="0.33"/>
    <n v="5"/>
  </r>
  <r>
    <x v="619"/>
    <d v="2014-03-18T00:00:00"/>
    <x v="2"/>
    <x v="2"/>
    <x v="0"/>
    <s v="Office Supplies"/>
    <x v="10"/>
    <n v="91.055999999999997"/>
    <n v="31.869599999999995"/>
    <n v="0.35"/>
    <n v="4"/>
  </r>
  <r>
    <x v="1222"/>
    <d v="2014-02-24T00:00:00"/>
    <x v="0"/>
    <x v="10"/>
    <x v="2"/>
    <s v="Office Supplies"/>
    <x v="6"/>
    <n v="54.207999999999998"/>
    <n v="8.808799999999998"/>
    <n v="0.16250000000000001"/>
    <n v="7"/>
  </r>
  <r>
    <x v="252"/>
    <d v="2015-08-26T00:00:00"/>
    <x v="0"/>
    <x v="24"/>
    <x v="3"/>
    <s v="Technology"/>
    <x v="7"/>
    <n v="26.981999999999999"/>
    <n v="4.0472999999999999"/>
    <n v="0.15"/>
    <n v="2"/>
  </r>
  <r>
    <x v="252"/>
    <d v="2015-08-26T00:00:00"/>
    <x v="0"/>
    <x v="24"/>
    <x v="3"/>
    <s v="Office Supplies"/>
    <x v="2"/>
    <n v="6.911999999999999"/>
    <n v="2.5056000000000003"/>
    <n v="0.36249999999999999"/>
    <n v="2"/>
  </r>
  <r>
    <x v="252"/>
    <d v="2015-08-26T00:00:00"/>
    <x v="0"/>
    <x v="24"/>
    <x v="3"/>
    <s v="Office Supplies"/>
    <x v="4"/>
    <n v="435.50400000000002"/>
    <n v="48.994199999999921"/>
    <n v="0.1125"/>
    <n v="2"/>
  </r>
  <r>
    <x v="540"/>
    <d v="2017-05-12T00:00:00"/>
    <x v="0"/>
    <x v="1"/>
    <x v="1"/>
    <s v="Office Supplies"/>
    <x v="9"/>
    <n v="81.08"/>
    <n v="22.702400000000004"/>
    <n v="0.28000000000000003"/>
    <n v="4"/>
  </r>
  <r>
    <x v="1084"/>
    <d v="2016-02-09T00:00:00"/>
    <x v="1"/>
    <x v="1"/>
    <x v="1"/>
    <s v="Office Supplies"/>
    <x v="4"/>
    <n v="93.02"/>
    <n v="3.720799999999997"/>
    <n v="0.04"/>
    <n v="5"/>
  </r>
  <r>
    <x v="174"/>
    <d v="2014-12-25T00:00:00"/>
    <x v="0"/>
    <x v="10"/>
    <x v="2"/>
    <s v="Technology"/>
    <x v="7"/>
    <n v="323.97600000000006"/>
    <n v="36.44729999999997"/>
    <n v="0.1125"/>
    <n v="6"/>
  </r>
  <r>
    <x v="174"/>
    <d v="2014-12-25T00:00:00"/>
    <x v="0"/>
    <x v="10"/>
    <x v="2"/>
    <s v="Office Supplies"/>
    <x v="10"/>
    <n v="15.552000000000003"/>
    <n v="5.4432"/>
    <n v="0.35"/>
    <n v="6"/>
  </r>
  <r>
    <x v="174"/>
    <d v="2014-12-25T00:00:00"/>
    <x v="0"/>
    <x v="10"/>
    <x v="2"/>
    <s v="Office Supplies"/>
    <x v="4"/>
    <n v="32.591999999999999"/>
    <n v="-7.7406000000000006"/>
    <n v="-0.23749999999999999"/>
    <n v="6"/>
  </r>
  <r>
    <x v="256"/>
    <d v="2017-12-06T00:00:00"/>
    <x v="2"/>
    <x v="4"/>
    <x v="1"/>
    <s v="Office Supplies"/>
    <x v="8"/>
    <n v="83.920000000000016"/>
    <n v="29.371999999999993"/>
    <n v="0.35"/>
    <n v="1"/>
  </r>
  <r>
    <x v="256"/>
    <d v="2017-12-06T00:00:00"/>
    <x v="2"/>
    <x v="4"/>
    <x v="1"/>
    <s v="Furniture"/>
    <x v="5"/>
    <n v="199.89999999999998"/>
    <n v="39.97999999999999"/>
    <n v="0.2"/>
    <n v="1"/>
  </r>
  <r>
    <x v="256"/>
    <d v="2017-12-06T00:00:00"/>
    <x v="2"/>
    <x v="4"/>
    <x v="1"/>
    <s v="Technology"/>
    <x v="7"/>
    <n v="31.176000000000002"/>
    <n v="-7.0145999999999997"/>
    <n v="-0.22500000000000001"/>
    <n v="1"/>
  </r>
  <r>
    <x v="256"/>
    <d v="2017-12-06T00:00:00"/>
    <x v="2"/>
    <x v="4"/>
    <x v="1"/>
    <s v="Office Supplies"/>
    <x v="8"/>
    <n v="172.75200000000001"/>
    <n v="60.463200000000015"/>
    <n v="0.35"/>
    <n v="1"/>
  </r>
  <r>
    <x v="256"/>
    <d v="2017-12-06T00:00:00"/>
    <x v="2"/>
    <x v="4"/>
    <x v="1"/>
    <s v="Office Supplies"/>
    <x v="8"/>
    <n v="9.2959999999999994"/>
    <n v="3.0211999999999994"/>
    <n v="0.32500000000000001"/>
    <n v="1"/>
  </r>
  <r>
    <x v="668"/>
    <d v="2017-03-25T00:00:00"/>
    <x v="1"/>
    <x v="5"/>
    <x v="2"/>
    <s v="Office Supplies"/>
    <x v="4"/>
    <n v="12.768000000000001"/>
    <n v="0.95759999999999934"/>
    <n v="7.49999999999999E-2"/>
    <n v="1"/>
  </r>
  <r>
    <x v="141"/>
    <d v="2017-07-12T00:00:00"/>
    <x v="2"/>
    <x v="4"/>
    <x v="1"/>
    <s v="Office Supplies"/>
    <x v="10"/>
    <n v="52.76"/>
    <n v="24.269599999999997"/>
    <n v="0.46"/>
    <n v="4"/>
  </r>
  <r>
    <x v="40"/>
    <d v="2017-10-31T00:00:00"/>
    <x v="2"/>
    <x v="5"/>
    <x v="2"/>
    <s v="Office Supplies"/>
    <x v="4"/>
    <n v="55.616"/>
    <n v="5.5616000000000021"/>
    <n v="0.1"/>
    <n v="5"/>
  </r>
  <r>
    <x v="189"/>
    <d v="2016-10-31T00:00:00"/>
    <x v="0"/>
    <x v="15"/>
    <x v="3"/>
    <s v="Furniture"/>
    <x v="1"/>
    <n v="427.64400000000001"/>
    <n v="80.777199999999979"/>
    <n v="0.18888888888888899"/>
    <n v="4"/>
  </r>
  <r>
    <x v="189"/>
    <d v="2016-10-31T00:00:00"/>
    <x v="0"/>
    <x v="15"/>
    <x v="3"/>
    <s v="Office Supplies"/>
    <x v="13"/>
    <n v="40.669999999999995"/>
    <n v="12.607699999999999"/>
    <n v="0.31"/>
    <n v="4"/>
  </r>
  <r>
    <x v="189"/>
    <d v="2016-10-31T00:00:00"/>
    <x v="0"/>
    <x v="15"/>
    <x v="3"/>
    <s v="Office Supplies"/>
    <x v="4"/>
    <n v="33.479999999999997"/>
    <n v="1.3391999999999982"/>
    <n v="0.04"/>
    <n v="4"/>
  </r>
  <r>
    <x v="189"/>
    <d v="2016-10-31T00:00:00"/>
    <x v="0"/>
    <x v="15"/>
    <x v="3"/>
    <s v="Office Supplies"/>
    <x v="8"/>
    <n v="9.7280000000000015"/>
    <n v="3.283199999999999"/>
    <n v="0.33750000000000002"/>
    <n v="4"/>
  </r>
  <r>
    <x v="492"/>
    <d v="2017-06-14T00:00:00"/>
    <x v="0"/>
    <x v="10"/>
    <x v="2"/>
    <s v="Furniture"/>
    <x v="5"/>
    <n v="8.8559999999999999"/>
    <n v="-6.8634000000000013"/>
    <n v="-0.77500000000000002"/>
    <n v="2"/>
  </r>
  <r>
    <x v="477"/>
    <d v="2016-09-27T00:00:00"/>
    <x v="1"/>
    <x v="1"/>
    <x v="1"/>
    <s v="Furniture"/>
    <x v="0"/>
    <n v="477.666"/>
    <n v="84.293999999999969"/>
    <n v="0.17647058823529399"/>
    <n v="2"/>
  </r>
  <r>
    <x v="210"/>
    <d v="2017-09-09T00:00:00"/>
    <x v="0"/>
    <x v="34"/>
    <x v="3"/>
    <s v="Office Supplies"/>
    <x v="10"/>
    <n v="16.899999999999999"/>
    <n v="7.7739999999999991"/>
    <n v="0.46"/>
    <n v="2"/>
  </r>
  <r>
    <x v="210"/>
    <d v="2017-09-09T00:00:00"/>
    <x v="0"/>
    <x v="34"/>
    <x v="3"/>
    <s v="Office Supplies"/>
    <x v="10"/>
    <n v="39.96"/>
    <n v="18.781199999999998"/>
    <n v="0.47"/>
    <n v="2"/>
  </r>
  <r>
    <x v="1223"/>
    <d v="2015-05-16T00:00:00"/>
    <x v="2"/>
    <x v="16"/>
    <x v="1"/>
    <s v="Furniture"/>
    <x v="1"/>
    <n v="191.96800000000002"/>
    <n v="16.797200000000004"/>
    <n v="8.7499999999999994E-2"/>
    <n v="5"/>
  </r>
  <r>
    <x v="705"/>
    <d v="2015-08-10T00:00:00"/>
    <x v="1"/>
    <x v="5"/>
    <x v="2"/>
    <s v="Office Supplies"/>
    <x v="2"/>
    <n v="35.520000000000003"/>
    <n v="13.320000000000002"/>
    <n v="0.375"/>
    <n v="4"/>
  </r>
  <r>
    <x v="705"/>
    <d v="2015-08-10T00:00:00"/>
    <x v="1"/>
    <x v="5"/>
    <x v="2"/>
    <s v="Office Supplies"/>
    <x v="8"/>
    <n v="6.2299999999999986"/>
    <n v="-9.6565000000000047"/>
    <n v="-1.55"/>
    <n v="4"/>
  </r>
  <r>
    <x v="705"/>
    <d v="2015-08-10T00:00:00"/>
    <x v="1"/>
    <x v="5"/>
    <x v="2"/>
    <s v="Office Supplies"/>
    <x v="10"/>
    <n v="56.704000000000001"/>
    <n v="19.137599999999992"/>
    <n v="0.33750000000000002"/>
    <n v="4"/>
  </r>
  <r>
    <x v="705"/>
    <d v="2015-08-10T00:00:00"/>
    <x v="1"/>
    <x v="5"/>
    <x v="2"/>
    <s v="Furniture"/>
    <x v="0"/>
    <n v="369.19919999999996"/>
    <n v="-114.01739999999995"/>
    <n v="-0.308823529411765"/>
    <n v="4"/>
  </r>
  <r>
    <x v="194"/>
    <d v="2014-11-02T00:00:00"/>
    <x v="1"/>
    <x v="14"/>
    <x v="2"/>
    <s v="Technology"/>
    <x v="11"/>
    <n v="1.98"/>
    <n v="0.89100000000000001"/>
    <n v="0.45"/>
    <n v="4"/>
  </r>
  <r>
    <x v="194"/>
    <d v="2014-11-02T00:00:00"/>
    <x v="1"/>
    <x v="14"/>
    <x v="2"/>
    <s v="Office Supplies"/>
    <x v="10"/>
    <n v="75.88"/>
    <n v="35.663599999999995"/>
    <n v="0.47"/>
    <n v="4"/>
  </r>
  <r>
    <x v="1133"/>
    <d v="2016-06-20T00:00:00"/>
    <x v="1"/>
    <x v="9"/>
    <x v="3"/>
    <s v="Office Supplies"/>
    <x v="10"/>
    <n v="6.8480000000000008"/>
    <n v="2.1399999999999992"/>
    <n v="0.3125"/>
    <n v="2"/>
  </r>
  <r>
    <x v="1133"/>
    <d v="2016-06-20T00:00:00"/>
    <x v="1"/>
    <x v="9"/>
    <x v="3"/>
    <s v="Office Supplies"/>
    <x v="8"/>
    <n v="4.6260000000000003"/>
    <n v="-3.8549999999999986"/>
    <n v="-0.83333333333333304"/>
    <n v="2"/>
  </r>
  <r>
    <x v="1133"/>
    <d v="2016-06-20T00:00:00"/>
    <x v="1"/>
    <x v="9"/>
    <x v="3"/>
    <s v="Office Supplies"/>
    <x v="9"/>
    <n v="453.6"/>
    <n v="90.71999999999997"/>
    <n v="0.2"/>
    <n v="2"/>
  </r>
  <r>
    <x v="910"/>
    <d v="2015-05-06T00:00:00"/>
    <x v="2"/>
    <x v="1"/>
    <x v="1"/>
    <s v="Office Supplies"/>
    <x v="8"/>
    <n v="13.847999999999999"/>
    <n v="5.1929999999999996"/>
    <n v="0.375"/>
    <n v="3"/>
  </r>
  <r>
    <x v="113"/>
    <d v="2015-11-14T00:00:00"/>
    <x v="0"/>
    <x v="9"/>
    <x v="3"/>
    <s v="Office Supplies"/>
    <x v="4"/>
    <n v="577.58400000000006"/>
    <n v="43.318799999999953"/>
    <n v="7.49999999999999E-2"/>
    <n v="4"/>
  </r>
  <r>
    <x v="1051"/>
    <d v="2015-06-03T00:00:00"/>
    <x v="2"/>
    <x v="17"/>
    <x v="0"/>
    <s v="Technology"/>
    <x v="11"/>
    <n v="151.96"/>
    <n v="36.470399999999998"/>
    <n v="0.24"/>
    <n v="4"/>
  </r>
  <r>
    <x v="897"/>
    <d v="2016-09-27T00:00:00"/>
    <x v="1"/>
    <x v="22"/>
    <x v="1"/>
    <s v="Furniture"/>
    <x v="5"/>
    <n v="68.432000000000016"/>
    <n v="8.5539999999999878"/>
    <n v="0.125"/>
    <n v="5"/>
  </r>
  <r>
    <x v="109"/>
    <d v="2015-12-02T00:00:00"/>
    <x v="0"/>
    <x v="24"/>
    <x v="3"/>
    <s v="Furniture"/>
    <x v="5"/>
    <n v="71.12"/>
    <n v="9.7789999999999964"/>
    <n v="0.13750000000000001"/>
    <n v="4"/>
  </r>
  <r>
    <x v="109"/>
    <d v="2015-12-02T00:00:00"/>
    <x v="0"/>
    <x v="24"/>
    <x v="3"/>
    <s v="Office Supplies"/>
    <x v="13"/>
    <n v="3.008"/>
    <n v="0.56399999999999983"/>
    <n v="0.1875"/>
    <n v="4"/>
  </r>
  <r>
    <x v="155"/>
    <d v="2015-12-05T00:00:00"/>
    <x v="2"/>
    <x v="38"/>
    <x v="3"/>
    <s v="Office Supplies"/>
    <x v="10"/>
    <n v="184.66"/>
    <n v="84.943599999999989"/>
    <n v="0.46"/>
    <n v="2"/>
  </r>
  <r>
    <x v="1136"/>
    <d v="2014-10-19T00:00:00"/>
    <x v="0"/>
    <x v="5"/>
    <x v="2"/>
    <s v="Furniture"/>
    <x v="5"/>
    <n v="5.3120000000000003"/>
    <n v="-1.5935999999999995"/>
    <n v="-0.3"/>
    <n v="2"/>
  </r>
  <r>
    <x v="973"/>
    <d v="2016-05-05T00:00:00"/>
    <x v="0"/>
    <x v="24"/>
    <x v="3"/>
    <s v="Technology"/>
    <x v="11"/>
    <n v="132.52000000000004"/>
    <n v="34.786500000000004"/>
    <n v="0.26250000000000001"/>
    <n v="2"/>
  </r>
  <r>
    <x v="973"/>
    <d v="2016-05-05T00:00:00"/>
    <x v="0"/>
    <x v="24"/>
    <x v="3"/>
    <s v="Office Supplies"/>
    <x v="4"/>
    <n v="195.64"/>
    <n v="-44.018999999999991"/>
    <n v="-0.22500000000000001"/>
    <n v="2"/>
  </r>
  <r>
    <x v="973"/>
    <d v="2016-05-05T00:00:00"/>
    <x v="0"/>
    <x v="24"/>
    <x v="3"/>
    <s v="Furniture"/>
    <x v="5"/>
    <n v="51.967999999999996"/>
    <n v="10.393599999999998"/>
    <n v="0.2"/>
    <n v="2"/>
  </r>
  <r>
    <x v="973"/>
    <d v="2016-05-05T00:00:00"/>
    <x v="0"/>
    <x v="24"/>
    <x v="3"/>
    <s v="Technology"/>
    <x v="11"/>
    <n v="431.97600000000006"/>
    <n v="-75.59580000000004"/>
    <n v="-0.17499999999999999"/>
    <n v="2"/>
  </r>
  <r>
    <x v="973"/>
    <d v="2016-05-05T00:00:00"/>
    <x v="0"/>
    <x v="24"/>
    <x v="3"/>
    <s v="Technology"/>
    <x v="15"/>
    <n v="224.93700000000004"/>
    <n v="-164.9538"/>
    <n v="-0.73333333333333295"/>
    <n v="2"/>
  </r>
  <r>
    <x v="973"/>
    <d v="2016-05-05T00:00:00"/>
    <x v="0"/>
    <x v="24"/>
    <x v="3"/>
    <s v="Office Supplies"/>
    <x v="2"/>
    <n v="6"/>
    <n v="2.0999999999999996"/>
    <n v="0.35"/>
    <n v="2"/>
  </r>
  <r>
    <x v="932"/>
    <d v="2015-06-08T00:00:00"/>
    <x v="2"/>
    <x v="1"/>
    <x v="1"/>
    <s v="Office Supplies"/>
    <x v="10"/>
    <n v="11.76"/>
    <n v="5.7623999999999995"/>
    <n v="0.49"/>
    <n v="7"/>
  </r>
  <r>
    <x v="691"/>
    <d v="2014-03-31T00:00:00"/>
    <x v="0"/>
    <x v="2"/>
    <x v="0"/>
    <s v="Furniture"/>
    <x v="1"/>
    <n v="1125.4879999999998"/>
    <n v="98.480200000000082"/>
    <n v="8.7500000000000105E-2"/>
    <n v="0"/>
  </r>
  <r>
    <x v="691"/>
    <d v="2014-03-31T00:00:00"/>
    <x v="0"/>
    <x v="2"/>
    <x v="0"/>
    <s v="Office Supplies"/>
    <x v="8"/>
    <n v="12.645000000000001"/>
    <n v="-10.116"/>
    <n v="-0.8"/>
    <n v="0"/>
  </r>
  <r>
    <x v="691"/>
    <d v="2014-03-31T00:00:00"/>
    <x v="0"/>
    <x v="2"/>
    <x v="0"/>
    <s v="Office Supplies"/>
    <x v="6"/>
    <n v="4.032"/>
    <n v="1.0584000000000002"/>
    <n v="0.26250000000000001"/>
    <n v="0"/>
  </r>
  <r>
    <x v="957"/>
    <d v="2017-07-07T00:00:00"/>
    <x v="1"/>
    <x v="8"/>
    <x v="2"/>
    <s v="Technology"/>
    <x v="7"/>
    <n v="79.959999999999994"/>
    <n v="22.388800000000003"/>
    <n v="0.28000000000000003"/>
    <n v="2"/>
  </r>
  <r>
    <x v="496"/>
    <d v="2015-09-24T00:00:00"/>
    <x v="0"/>
    <x v="24"/>
    <x v="3"/>
    <s v="Office Supplies"/>
    <x v="8"/>
    <n v="6.732000000000002"/>
    <n v="-4.4879999999999978"/>
    <n v="-0.66666666666666596"/>
    <n v="0"/>
  </r>
  <r>
    <x v="496"/>
    <d v="2015-09-24T00:00:00"/>
    <x v="0"/>
    <x v="24"/>
    <x v="3"/>
    <s v="Office Supplies"/>
    <x v="4"/>
    <n v="33.568000000000005"/>
    <n v="1.6783999999999981"/>
    <n v="4.9999999999999899E-2"/>
    <n v="0"/>
  </r>
  <r>
    <x v="496"/>
    <d v="2015-09-24T00:00:00"/>
    <x v="0"/>
    <x v="24"/>
    <x v="3"/>
    <s v="Office Supplies"/>
    <x v="12"/>
    <n v="15.840000000000002"/>
    <n v="5.5439999999999987"/>
    <n v="0.35"/>
    <n v="0"/>
  </r>
  <r>
    <x v="496"/>
    <d v="2015-09-24T00:00:00"/>
    <x v="0"/>
    <x v="24"/>
    <x v="3"/>
    <s v="Office Supplies"/>
    <x v="2"/>
    <n v="24.424000000000003"/>
    <n v="7.9378000000000002"/>
    <n v="0.32500000000000001"/>
    <n v="0"/>
  </r>
  <r>
    <x v="496"/>
    <d v="2015-09-24T00:00:00"/>
    <x v="0"/>
    <x v="24"/>
    <x v="3"/>
    <s v="Office Supplies"/>
    <x v="6"/>
    <n v="17.12"/>
    <n v="1.9259999999999975"/>
    <n v="0.1125"/>
    <n v="0"/>
  </r>
  <r>
    <x v="863"/>
    <d v="2015-08-13T00:00:00"/>
    <x v="0"/>
    <x v="1"/>
    <x v="1"/>
    <s v="Furniture"/>
    <x v="5"/>
    <n v="31.56"/>
    <n v="10.4148"/>
    <n v="0.33"/>
    <n v="0"/>
  </r>
  <r>
    <x v="989"/>
    <d v="2015-05-28T00:00:00"/>
    <x v="0"/>
    <x v="5"/>
    <x v="2"/>
    <s v="Furniture"/>
    <x v="1"/>
    <n v="105.68599999999999"/>
    <n v="-28.686199999999999"/>
    <n v="-0.27142857142857102"/>
    <n v="2"/>
  </r>
  <r>
    <x v="989"/>
    <d v="2015-05-28T00:00:00"/>
    <x v="0"/>
    <x v="5"/>
    <x v="2"/>
    <s v="Technology"/>
    <x v="15"/>
    <n v="399.53999999999996"/>
    <n v="-79.908000000000015"/>
    <n v="-0.2"/>
    <n v="2"/>
  </r>
  <r>
    <x v="989"/>
    <d v="2015-05-28T00:00:00"/>
    <x v="0"/>
    <x v="5"/>
    <x v="2"/>
    <s v="Furniture"/>
    <x v="1"/>
    <n v="104.93"/>
    <n v="-4.4969999999999999"/>
    <n v="-4.2857142857142802E-2"/>
    <n v="2"/>
  </r>
  <r>
    <x v="32"/>
    <d v="2017-09-16T00:00:00"/>
    <x v="2"/>
    <x v="15"/>
    <x v="3"/>
    <s v="Technology"/>
    <x v="7"/>
    <n v="1079.8499999999999"/>
    <n v="323.95499999999993"/>
    <n v="0.3"/>
    <n v="2"/>
  </r>
  <r>
    <x v="32"/>
    <d v="2017-09-16T00:00:00"/>
    <x v="2"/>
    <x v="15"/>
    <x v="3"/>
    <s v="Office Supplies"/>
    <x v="4"/>
    <n v="70.98"/>
    <n v="3.5489999999999924"/>
    <n v="4.9999999999999899E-2"/>
    <n v="2"/>
  </r>
  <r>
    <x v="32"/>
    <d v="2017-09-16T00:00:00"/>
    <x v="2"/>
    <x v="15"/>
    <x v="3"/>
    <s v="Office Supplies"/>
    <x v="6"/>
    <n v="29.950000000000003"/>
    <n v="8.6854999999999993"/>
    <n v="0.28999999999999998"/>
    <n v="2"/>
  </r>
  <r>
    <x v="32"/>
    <d v="2017-09-16T00:00:00"/>
    <x v="2"/>
    <x v="15"/>
    <x v="3"/>
    <s v="Furniture"/>
    <x v="1"/>
    <n v="589.41"/>
    <n v="-6.5490000000000492"/>
    <n v="-1.11111111111112E-2"/>
    <n v="2"/>
  </r>
  <r>
    <x v="843"/>
    <d v="2016-06-11T00:00:00"/>
    <x v="2"/>
    <x v="9"/>
    <x v="3"/>
    <s v="Office Supplies"/>
    <x v="13"/>
    <n v="9.6479999999999997"/>
    <n v="3.4973999999999998"/>
    <n v="0.36249999999999999"/>
    <n v="4"/>
  </r>
  <r>
    <x v="643"/>
    <d v="2017-06-27T00:00:00"/>
    <x v="0"/>
    <x v="15"/>
    <x v="3"/>
    <s v="Furniture"/>
    <x v="0"/>
    <n v="400.78400000000005"/>
    <n v="-5.0098000000000269"/>
    <n v="-1.25000000000001E-2"/>
    <n v="2"/>
  </r>
  <r>
    <x v="775"/>
    <d v="2017-08-27T00:00:00"/>
    <x v="2"/>
    <x v="12"/>
    <x v="2"/>
    <s v="Office Supplies"/>
    <x v="4"/>
    <n v="53.72"/>
    <n v="13.967199999999998"/>
    <n v="0.26"/>
    <n v="1"/>
  </r>
  <r>
    <x v="370"/>
    <d v="2016-08-28T00:00:00"/>
    <x v="1"/>
    <x v="2"/>
    <x v="0"/>
    <s v="Office Supplies"/>
    <x v="10"/>
    <n v="31.007999999999999"/>
    <n v="11.240400000000001"/>
    <n v="0.36249999999999999"/>
    <n v="2"/>
  </r>
  <r>
    <x v="741"/>
    <d v="2016-11-18T00:00:00"/>
    <x v="0"/>
    <x v="1"/>
    <x v="1"/>
    <s v="Office Supplies"/>
    <x v="8"/>
    <n v="61.120000000000005"/>
    <n v="22.155999999999999"/>
    <n v="0.36249999999999999"/>
    <n v="0"/>
  </r>
  <r>
    <x v="827"/>
    <d v="2017-04-22T00:00:00"/>
    <x v="1"/>
    <x v="10"/>
    <x v="2"/>
    <s v="Office Supplies"/>
    <x v="4"/>
    <n v="195.136"/>
    <n v="-43.9056"/>
    <n v="-0.22500000000000001"/>
    <n v="5"/>
  </r>
  <r>
    <x v="283"/>
    <d v="2017-07-28T00:00:00"/>
    <x v="0"/>
    <x v="10"/>
    <x v="2"/>
    <s v="Office Supplies"/>
    <x v="6"/>
    <n v="121.536"/>
    <n v="15.191999999999979"/>
    <n v="0.125"/>
    <n v="5"/>
  </r>
  <r>
    <x v="218"/>
    <d v="2014-05-15T00:00:00"/>
    <x v="2"/>
    <x v="10"/>
    <x v="2"/>
    <s v="Office Supplies"/>
    <x v="10"/>
    <n v="17.472000000000001"/>
    <n v="5.6783999999999981"/>
    <n v="0.32500000000000001"/>
    <n v="4"/>
  </r>
  <r>
    <x v="218"/>
    <d v="2014-05-15T00:00:00"/>
    <x v="2"/>
    <x v="10"/>
    <x v="2"/>
    <s v="Office Supplies"/>
    <x v="8"/>
    <n v="104.57999999999998"/>
    <n v="-172.55700000000007"/>
    <n v="-1.65"/>
    <n v="4"/>
  </r>
  <r>
    <x v="1062"/>
    <d v="2016-08-01T00:00:00"/>
    <x v="2"/>
    <x v="5"/>
    <x v="2"/>
    <s v="Furniture"/>
    <x v="5"/>
    <n v="24.700000000000003"/>
    <n v="-9.8799999999999955"/>
    <n v="-0.4"/>
    <n v="4"/>
  </r>
  <r>
    <x v="1062"/>
    <d v="2016-08-01T00:00:00"/>
    <x v="2"/>
    <x v="5"/>
    <x v="2"/>
    <s v="Furniture"/>
    <x v="5"/>
    <n v="302.72000000000003"/>
    <n v="-378.40000000000009"/>
    <n v="-1.25"/>
    <n v="4"/>
  </r>
  <r>
    <x v="32"/>
    <d v="2017-09-19T00:00:00"/>
    <x v="0"/>
    <x v="15"/>
    <x v="3"/>
    <s v="Office Supplies"/>
    <x v="10"/>
    <n v="8.56"/>
    <n v="3.8519999999999994"/>
    <n v="0.45"/>
    <n v="5"/>
  </r>
  <r>
    <x v="32"/>
    <d v="2017-09-19T00:00:00"/>
    <x v="0"/>
    <x v="15"/>
    <x v="3"/>
    <s v="Office Supplies"/>
    <x v="10"/>
    <n v="11.56"/>
    <n v="5.6644000000000005"/>
    <n v="0.49"/>
    <n v="5"/>
  </r>
  <r>
    <x v="714"/>
    <d v="2017-01-29T00:00:00"/>
    <x v="1"/>
    <x v="1"/>
    <x v="1"/>
    <s v="Office Supplies"/>
    <x v="9"/>
    <n v="25.86"/>
    <n v="6.7236000000000002"/>
    <n v="0.26"/>
    <n v="5"/>
  </r>
  <r>
    <x v="714"/>
    <d v="2017-01-29T00:00:00"/>
    <x v="1"/>
    <x v="1"/>
    <x v="1"/>
    <s v="Office Supplies"/>
    <x v="8"/>
    <n v="276.78400000000005"/>
    <n v="89.954799999999992"/>
    <n v="0.32500000000000001"/>
    <n v="5"/>
  </r>
  <r>
    <x v="714"/>
    <d v="2017-01-29T00:00:00"/>
    <x v="1"/>
    <x v="1"/>
    <x v="1"/>
    <s v="Technology"/>
    <x v="7"/>
    <n v="110.352"/>
    <n v="8.2763999999999953"/>
    <n v="7.4999999999999997E-2"/>
    <n v="5"/>
  </r>
  <r>
    <x v="444"/>
    <d v="2015-09-23T00:00:00"/>
    <x v="2"/>
    <x v="1"/>
    <x v="1"/>
    <s v="Furniture"/>
    <x v="5"/>
    <n v="60.84"/>
    <n v="19.468799999999998"/>
    <n v="0.32"/>
    <n v="4"/>
  </r>
  <r>
    <x v="1224"/>
    <d v="2015-04-18T00:00:00"/>
    <x v="0"/>
    <x v="21"/>
    <x v="1"/>
    <s v="Office Supplies"/>
    <x v="9"/>
    <n v="35.207999999999998"/>
    <n v="2.6405999999999992"/>
    <n v="7.4999999999999997E-2"/>
    <n v="4"/>
  </r>
  <r>
    <x v="540"/>
    <d v="2017-05-11T00:00:00"/>
    <x v="1"/>
    <x v="5"/>
    <x v="2"/>
    <s v="Office Supplies"/>
    <x v="10"/>
    <n v="41.472000000000008"/>
    <n v="14.5152"/>
    <n v="0.35"/>
    <n v="3"/>
  </r>
  <r>
    <x v="913"/>
    <d v="2016-09-09T00:00:00"/>
    <x v="0"/>
    <x v="36"/>
    <x v="0"/>
    <s v="Office Supplies"/>
    <x v="10"/>
    <n v="239.5"/>
    <n v="114.95999999999998"/>
    <n v="0.48"/>
    <n v="5"/>
  </r>
  <r>
    <x v="946"/>
    <d v="2014-05-22T00:00:00"/>
    <x v="0"/>
    <x v="17"/>
    <x v="0"/>
    <s v="Office Supplies"/>
    <x v="14"/>
    <n v="34.200000000000003"/>
    <n v="9.234"/>
    <n v="0.27"/>
    <n v="3"/>
  </r>
  <r>
    <x v="26"/>
    <d v="2016-06-23T00:00:00"/>
    <x v="1"/>
    <x v="15"/>
    <x v="3"/>
    <s v="Furniture"/>
    <x v="3"/>
    <n v="376.86599999999999"/>
    <n v="-213.55740000000006"/>
    <n v="-0.56666666666666698"/>
    <n v="6"/>
  </r>
  <r>
    <x v="121"/>
    <d v="2015-11-05T00:00:00"/>
    <x v="0"/>
    <x v="17"/>
    <x v="0"/>
    <s v="Office Supplies"/>
    <x v="9"/>
    <n v="197.72"/>
    <n v="55.36160000000001"/>
    <n v="0.28000000000000003"/>
    <n v="3"/>
  </r>
  <r>
    <x v="259"/>
    <d v="2017-11-09T00:00:00"/>
    <x v="1"/>
    <x v="24"/>
    <x v="3"/>
    <s v="Technology"/>
    <x v="11"/>
    <n v="70.720000000000013"/>
    <n v="-6.1879999999999988"/>
    <n v="-8.7499999999999994E-2"/>
    <n v="5"/>
  </r>
  <r>
    <x v="259"/>
    <d v="2017-11-09T00:00:00"/>
    <x v="1"/>
    <x v="24"/>
    <x v="3"/>
    <s v="Office Supplies"/>
    <x v="4"/>
    <n v="194.35200000000003"/>
    <n v="-43.729199999999992"/>
    <n v="-0.22500000000000001"/>
    <n v="5"/>
  </r>
  <r>
    <x v="256"/>
    <d v="2017-12-08T00:00:00"/>
    <x v="0"/>
    <x v="15"/>
    <x v="3"/>
    <s v="Office Supplies"/>
    <x v="10"/>
    <n v="21.6"/>
    <n v="9.9359999999999999"/>
    <n v="0.46"/>
    <n v="3"/>
  </r>
  <r>
    <x v="256"/>
    <d v="2017-12-08T00:00:00"/>
    <x v="0"/>
    <x v="15"/>
    <x v="3"/>
    <s v="Office Supplies"/>
    <x v="2"/>
    <n v="11.07"/>
    <n v="5.2028999999999996"/>
    <n v="0.47"/>
    <n v="3"/>
  </r>
  <r>
    <x v="458"/>
    <d v="2016-05-19T00:00:00"/>
    <x v="0"/>
    <x v="1"/>
    <x v="1"/>
    <s v="Furniture"/>
    <x v="5"/>
    <n v="282.83999999999997"/>
    <n v="19.798799999999972"/>
    <n v="6.9999999999999896E-2"/>
    <n v="3"/>
  </r>
  <r>
    <x v="458"/>
    <d v="2016-05-19T00:00:00"/>
    <x v="0"/>
    <x v="1"/>
    <x v="1"/>
    <s v="Office Supplies"/>
    <x v="2"/>
    <n v="27.72"/>
    <n v="13.3056"/>
    <n v="0.48"/>
    <n v="3"/>
  </r>
  <r>
    <x v="1200"/>
    <d v="2017-10-30T00:00:00"/>
    <x v="0"/>
    <x v="35"/>
    <x v="0"/>
    <s v="Office Supplies"/>
    <x v="13"/>
    <n v="11.68"/>
    <n v="5.2559999999999993"/>
    <n v="0.45"/>
    <n v="6"/>
  </r>
  <r>
    <x v="31"/>
    <d v="2016-09-22T00:00:00"/>
    <x v="0"/>
    <x v="1"/>
    <x v="1"/>
    <s v="Technology"/>
    <x v="7"/>
    <n v="239.98400000000004"/>
    <n v="23.998400000000004"/>
    <n v="0.1"/>
    <n v="4"/>
  </r>
  <r>
    <x v="7"/>
    <d v="2014-11-13T00:00:00"/>
    <x v="1"/>
    <x v="4"/>
    <x v="1"/>
    <s v="Office Supplies"/>
    <x v="9"/>
    <n v="22.98"/>
    <n v="6.8939999999999984"/>
    <n v="0.3"/>
    <n v="2"/>
  </r>
  <r>
    <x v="7"/>
    <d v="2014-11-13T00:00:00"/>
    <x v="1"/>
    <x v="4"/>
    <x v="1"/>
    <s v="Technology"/>
    <x v="11"/>
    <n v="102.13"/>
    <n v="15.319499999999996"/>
    <n v="0.15"/>
    <n v="2"/>
  </r>
  <r>
    <x v="7"/>
    <d v="2014-11-13T00:00:00"/>
    <x v="1"/>
    <x v="4"/>
    <x v="1"/>
    <s v="Office Supplies"/>
    <x v="8"/>
    <n v="2033.5840000000001"/>
    <n v="762.59400000000005"/>
    <n v="0.375"/>
    <n v="2"/>
  </r>
  <r>
    <x v="250"/>
    <d v="2016-08-29T00:00:00"/>
    <x v="1"/>
    <x v="1"/>
    <x v="1"/>
    <s v="Office Supplies"/>
    <x v="6"/>
    <n v="5.76"/>
    <n v="1.6703999999999999"/>
    <n v="0.28999999999999998"/>
    <n v="7"/>
  </r>
  <r>
    <x v="673"/>
    <d v="2017-11-21T00:00:00"/>
    <x v="1"/>
    <x v="24"/>
    <x v="3"/>
    <s v="Technology"/>
    <x v="16"/>
    <n v="899.98199999999997"/>
    <n v="74.998499999999922"/>
    <n v="8.3333333333333204E-2"/>
    <n v="5"/>
  </r>
  <r>
    <x v="673"/>
    <d v="2017-11-21T00:00:00"/>
    <x v="1"/>
    <x v="24"/>
    <x v="3"/>
    <s v="Office Supplies"/>
    <x v="6"/>
    <n v="86.352000000000004"/>
    <n v="5.3969999999999914"/>
    <n v="6.2499999999999903E-2"/>
    <n v="5"/>
  </r>
  <r>
    <x v="673"/>
    <d v="2017-11-21T00:00:00"/>
    <x v="1"/>
    <x v="24"/>
    <x v="3"/>
    <s v="Technology"/>
    <x v="11"/>
    <n v="139.96000000000004"/>
    <n v="-1.7495000000000118"/>
    <n v="-1.25000000000001E-2"/>
    <n v="5"/>
  </r>
  <r>
    <x v="467"/>
    <d v="2014-09-30T00:00:00"/>
    <x v="2"/>
    <x v="24"/>
    <x v="3"/>
    <s v="Office Supplies"/>
    <x v="9"/>
    <n v="16.704000000000001"/>
    <n v="1.2527999999999988"/>
    <n v="7.49999999999999E-2"/>
    <n v="4"/>
  </r>
  <r>
    <x v="467"/>
    <d v="2014-09-30T00:00:00"/>
    <x v="2"/>
    <x v="24"/>
    <x v="3"/>
    <s v="Technology"/>
    <x v="11"/>
    <n v="3.1520000000000001"/>
    <n v="0.47279999999999966"/>
    <n v="0.15"/>
    <n v="4"/>
  </r>
  <r>
    <x v="467"/>
    <d v="2014-09-30T00:00:00"/>
    <x v="2"/>
    <x v="24"/>
    <x v="3"/>
    <s v="Office Supplies"/>
    <x v="10"/>
    <n v="32.896000000000001"/>
    <n v="11.102399999999996"/>
    <n v="0.33750000000000002"/>
    <n v="4"/>
  </r>
  <r>
    <x v="222"/>
    <d v="2017-06-30T00:00:00"/>
    <x v="0"/>
    <x v="5"/>
    <x v="2"/>
    <s v="Office Supplies"/>
    <x v="9"/>
    <n v="21.391999999999992"/>
    <n v="-54.549600000000012"/>
    <n v="-2.5499999999999998"/>
    <n v="1"/>
  </r>
  <r>
    <x v="222"/>
    <d v="2017-06-30T00:00:00"/>
    <x v="0"/>
    <x v="5"/>
    <x v="2"/>
    <s v="Furniture"/>
    <x v="3"/>
    <n v="307.31400000000002"/>
    <n v="-39.511800000000036"/>
    <n v="-0.128571428571429"/>
    <n v="1"/>
  </r>
  <r>
    <x v="222"/>
    <d v="2017-06-30T00:00:00"/>
    <x v="0"/>
    <x v="5"/>
    <x v="2"/>
    <s v="Furniture"/>
    <x v="0"/>
    <n v="409.99919999999997"/>
    <n v="-96.470399999999955"/>
    <n v="-0.23529411764705899"/>
    <n v="1"/>
  </r>
  <r>
    <x v="397"/>
    <d v="2017-09-25T00:00:00"/>
    <x v="1"/>
    <x v="5"/>
    <x v="2"/>
    <s v="Office Supplies"/>
    <x v="10"/>
    <n v="9.2480000000000011"/>
    <n v="3.3524000000000003"/>
    <n v="0.36249999999999999"/>
    <n v="2"/>
  </r>
  <r>
    <x v="533"/>
    <d v="2014-11-27T00:00:00"/>
    <x v="0"/>
    <x v="12"/>
    <x v="2"/>
    <s v="Office Supplies"/>
    <x v="8"/>
    <n v="14.669999999999998"/>
    <n v="6.7481999999999989"/>
    <n v="0.46"/>
    <n v="4"/>
  </r>
  <r>
    <x v="286"/>
    <d v="2014-01-18T00:00:00"/>
    <x v="0"/>
    <x v="24"/>
    <x v="3"/>
    <s v="Office Supplies"/>
    <x v="10"/>
    <n v="37.408000000000001"/>
    <n v="13.0928"/>
    <n v="0.35"/>
    <n v="5"/>
  </r>
  <r>
    <x v="286"/>
    <d v="2014-01-18T00:00:00"/>
    <x v="0"/>
    <x v="24"/>
    <x v="3"/>
    <s v="Office Supplies"/>
    <x v="8"/>
    <n v="3.4380000000000006"/>
    <n v="-2.5212000000000003"/>
    <n v="-0.73333333333333295"/>
    <n v="5"/>
  </r>
  <r>
    <x v="1206"/>
    <d v="2016-06-06T00:00:00"/>
    <x v="0"/>
    <x v="15"/>
    <x v="3"/>
    <s v="Office Supplies"/>
    <x v="8"/>
    <n v="7.1519999999999992"/>
    <n v="2.3243999999999994"/>
    <n v="0.32500000000000001"/>
    <n v="6"/>
  </r>
  <r>
    <x v="1206"/>
    <d v="2016-06-06T00:00:00"/>
    <x v="0"/>
    <x v="15"/>
    <x v="3"/>
    <s v="Technology"/>
    <x v="7"/>
    <n v="179.7"/>
    <n v="88.052999999999997"/>
    <n v="0.49"/>
    <n v="6"/>
  </r>
  <r>
    <x v="778"/>
    <d v="2017-02-17T00:00:00"/>
    <x v="0"/>
    <x v="11"/>
    <x v="2"/>
    <s v="Office Supplies"/>
    <x v="9"/>
    <n v="90.64"/>
    <n v="38.975200000000008"/>
    <n v="0.43"/>
    <n v="4"/>
  </r>
  <r>
    <x v="1005"/>
    <d v="2014-10-17T00:00:00"/>
    <x v="0"/>
    <x v="31"/>
    <x v="3"/>
    <s v="Technology"/>
    <x v="11"/>
    <n v="177"/>
    <n v="30.089999999999982"/>
    <n v="0.17"/>
    <n v="3"/>
  </r>
  <r>
    <x v="1005"/>
    <d v="2014-10-17T00:00:00"/>
    <x v="0"/>
    <x v="31"/>
    <x v="3"/>
    <s v="Office Supplies"/>
    <x v="4"/>
    <n v="79.45"/>
    <n v="22.246000000000006"/>
    <n v="0.28000000000000003"/>
    <n v="3"/>
  </r>
  <r>
    <x v="1005"/>
    <d v="2014-10-17T00:00:00"/>
    <x v="0"/>
    <x v="31"/>
    <x v="3"/>
    <s v="Furniture"/>
    <x v="1"/>
    <n v="1628.82"/>
    <n v="260.61120000000017"/>
    <n v="0.16"/>
    <n v="3"/>
  </r>
  <r>
    <x v="728"/>
    <d v="2014-11-25T00:00:00"/>
    <x v="1"/>
    <x v="4"/>
    <x v="1"/>
    <s v="Furniture"/>
    <x v="5"/>
    <n v="137.54"/>
    <n v="55.016000000000005"/>
    <n v="0.4"/>
    <n v="7"/>
  </r>
  <r>
    <x v="728"/>
    <d v="2014-11-25T00:00:00"/>
    <x v="1"/>
    <x v="4"/>
    <x v="1"/>
    <s v="Furniture"/>
    <x v="3"/>
    <n v="730.2"/>
    <n v="94.926000000000045"/>
    <n v="0.13"/>
    <n v="7"/>
  </r>
  <r>
    <x v="105"/>
    <d v="2017-11-15T00:00:00"/>
    <x v="0"/>
    <x v="1"/>
    <x v="1"/>
    <s v="Office Supplies"/>
    <x v="10"/>
    <n v="11.56"/>
    <n v="5.6644000000000005"/>
    <n v="0.49"/>
    <n v="3"/>
  </r>
  <r>
    <x v="1225"/>
    <d v="2015-01-31T00:00:00"/>
    <x v="0"/>
    <x v="3"/>
    <x v="0"/>
    <s v="Furniture"/>
    <x v="3"/>
    <n v="4297.6440000000002"/>
    <n v="-1862.3124000000003"/>
    <n v="-0.43333333333333302"/>
    <n v="3"/>
  </r>
  <r>
    <x v="1009"/>
    <d v="2014-03-12T00:00:00"/>
    <x v="1"/>
    <x v="4"/>
    <x v="1"/>
    <s v="Office Supplies"/>
    <x v="6"/>
    <n v="20.65"/>
    <n v="9.4989999999999988"/>
    <n v="0.46"/>
    <n v="5"/>
  </r>
  <r>
    <x v="1009"/>
    <d v="2014-03-12T00:00:00"/>
    <x v="1"/>
    <x v="4"/>
    <x v="1"/>
    <s v="Office Supplies"/>
    <x v="4"/>
    <n v="204.89999999999998"/>
    <n v="0"/>
    <n v="0"/>
    <n v="5"/>
  </r>
  <r>
    <x v="1009"/>
    <d v="2014-03-12T00:00:00"/>
    <x v="1"/>
    <x v="4"/>
    <x v="1"/>
    <s v="Furniture"/>
    <x v="1"/>
    <n v="436.70400000000006"/>
    <n v="21.835199999999986"/>
    <n v="0.05"/>
    <n v="5"/>
  </r>
  <r>
    <x v="1009"/>
    <d v="2014-03-12T00:00:00"/>
    <x v="1"/>
    <x v="4"/>
    <x v="1"/>
    <s v="Furniture"/>
    <x v="1"/>
    <n v="481.56800000000004"/>
    <n v="54.17639999999993"/>
    <n v="0.1125"/>
    <n v="5"/>
  </r>
  <r>
    <x v="110"/>
    <d v="2017-06-13T00:00:00"/>
    <x v="0"/>
    <x v="16"/>
    <x v="1"/>
    <s v="Technology"/>
    <x v="11"/>
    <n v="89.544000000000011"/>
    <n v="12.312299999999993"/>
    <n v="0.13750000000000001"/>
    <n v="5"/>
  </r>
  <r>
    <x v="110"/>
    <d v="2017-06-13T00:00:00"/>
    <x v="0"/>
    <x v="16"/>
    <x v="1"/>
    <s v="Office Supplies"/>
    <x v="4"/>
    <n v="35.167999999999999"/>
    <n v="-8.3524000000000012"/>
    <n v="-0.23749999999999999"/>
    <n v="5"/>
  </r>
  <r>
    <x v="110"/>
    <d v="2017-06-13T00:00:00"/>
    <x v="0"/>
    <x v="16"/>
    <x v="1"/>
    <s v="Office Supplies"/>
    <x v="8"/>
    <n v="72.588000000000008"/>
    <n v="-48.391999999999982"/>
    <n v="-0.66666666666666596"/>
    <n v="5"/>
  </r>
  <r>
    <x v="84"/>
    <d v="2014-11-24T00:00:00"/>
    <x v="0"/>
    <x v="11"/>
    <x v="2"/>
    <s v="Office Supplies"/>
    <x v="4"/>
    <n v="221.16"/>
    <n v="57.501599999999996"/>
    <n v="0.26"/>
    <n v="5"/>
  </r>
  <r>
    <x v="84"/>
    <d v="2014-11-24T00:00:00"/>
    <x v="0"/>
    <x v="11"/>
    <x v="2"/>
    <s v="Technology"/>
    <x v="7"/>
    <n v="281.96999999999997"/>
    <n v="78.951599999999999"/>
    <n v="0.28000000000000003"/>
    <n v="5"/>
  </r>
  <r>
    <x v="491"/>
    <d v="2016-11-30T00:00:00"/>
    <x v="0"/>
    <x v="1"/>
    <x v="1"/>
    <s v="Furniture"/>
    <x v="0"/>
    <n v="3406.6640000000002"/>
    <n v="160.31359999999984"/>
    <n v="4.7058823529411702E-2"/>
    <n v="4"/>
  </r>
  <r>
    <x v="491"/>
    <d v="2016-11-30T00:00:00"/>
    <x v="0"/>
    <x v="1"/>
    <x v="1"/>
    <s v="Office Supplies"/>
    <x v="6"/>
    <n v="37.17"/>
    <n v="10.4076"/>
    <n v="0.28000000000000003"/>
    <n v="4"/>
  </r>
  <r>
    <x v="491"/>
    <d v="2016-11-30T00:00:00"/>
    <x v="0"/>
    <x v="1"/>
    <x v="1"/>
    <s v="Office Supplies"/>
    <x v="9"/>
    <n v="64.959999999999994"/>
    <n v="19.487999999999992"/>
    <n v="0.3"/>
    <n v="4"/>
  </r>
  <r>
    <x v="491"/>
    <d v="2016-11-30T00:00:00"/>
    <x v="0"/>
    <x v="1"/>
    <x v="1"/>
    <s v="Furniture"/>
    <x v="5"/>
    <n v="595.38"/>
    <n v="297.69"/>
    <n v="0.5"/>
    <n v="4"/>
  </r>
  <r>
    <x v="205"/>
    <d v="2017-01-27T00:00:00"/>
    <x v="2"/>
    <x v="16"/>
    <x v="1"/>
    <s v="Technology"/>
    <x v="11"/>
    <n v="95.984000000000009"/>
    <n v="11.997999999999998"/>
    <n v="0.125"/>
    <n v="4"/>
  </r>
  <r>
    <x v="205"/>
    <d v="2017-01-27T00:00:00"/>
    <x v="2"/>
    <x v="16"/>
    <x v="1"/>
    <s v="Office Supplies"/>
    <x v="8"/>
    <n v="4.9380000000000006"/>
    <n v="-3.6212"/>
    <n v="-0.73333333333333295"/>
    <n v="4"/>
  </r>
  <r>
    <x v="358"/>
    <d v="2014-09-29T00:00:00"/>
    <x v="0"/>
    <x v="15"/>
    <x v="3"/>
    <s v="Furniture"/>
    <x v="5"/>
    <n v="97.44"/>
    <n v="35.078399999999995"/>
    <n v="0.36"/>
    <n v="7"/>
  </r>
  <r>
    <x v="358"/>
    <d v="2014-09-29T00:00:00"/>
    <x v="0"/>
    <x v="15"/>
    <x v="3"/>
    <s v="Office Supplies"/>
    <x v="8"/>
    <n v="3.9840000000000004"/>
    <n v="1.3944000000000001"/>
    <n v="0.35"/>
    <n v="7"/>
  </r>
  <r>
    <x v="358"/>
    <d v="2014-09-29T00:00:00"/>
    <x v="0"/>
    <x v="15"/>
    <x v="3"/>
    <s v="Office Supplies"/>
    <x v="6"/>
    <n v="13.04"/>
    <n v="5.7376000000000005"/>
    <n v="0.44"/>
    <n v="7"/>
  </r>
  <r>
    <x v="358"/>
    <d v="2014-09-29T00:00:00"/>
    <x v="0"/>
    <x v="15"/>
    <x v="3"/>
    <s v="Furniture"/>
    <x v="1"/>
    <n v="579.52800000000002"/>
    <n v="83.709599999999966"/>
    <n v="0.14444444444444399"/>
    <n v="7"/>
  </r>
  <r>
    <x v="959"/>
    <d v="2014-03-30T00:00:00"/>
    <x v="0"/>
    <x v="1"/>
    <x v="1"/>
    <s v="Office Supplies"/>
    <x v="2"/>
    <n v="18.75"/>
    <n v="9"/>
    <n v="0.48"/>
    <n v="4"/>
  </r>
  <r>
    <x v="112"/>
    <d v="2016-06-11T00:00:00"/>
    <x v="2"/>
    <x v="1"/>
    <x v="1"/>
    <s v="Technology"/>
    <x v="7"/>
    <n v="3023.9280000000003"/>
    <n v="226.79460000000006"/>
    <n v="7.4999999999999997E-2"/>
    <n v="5"/>
  </r>
  <r>
    <x v="112"/>
    <d v="2016-06-11T00:00:00"/>
    <x v="2"/>
    <x v="1"/>
    <x v="1"/>
    <s v="Technology"/>
    <x v="11"/>
    <n v="26.96"/>
    <n v="3.7744"/>
    <n v="0.14000000000000001"/>
    <n v="5"/>
  </r>
  <r>
    <x v="112"/>
    <d v="2016-06-11T00:00:00"/>
    <x v="2"/>
    <x v="1"/>
    <x v="1"/>
    <s v="Technology"/>
    <x v="7"/>
    <n v="477.6"/>
    <n v="161.19000000000003"/>
    <n v="0.33750000000000002"/>
    <n v="5"/>
  </r>
  <r>
    <x v="515"/>
    <d v="2017-09-05T00:00:00"/>
    <x v="0"/>
    <x v="1"/>
    <x v="1"/>
    <s v="Office Supplies"/>
    <x v="4"/>
    <n v="193.95000000000002"/>
    <n v="9.6974999999999838"/>
    <n v="4.9999999999999899E-2"/>
    <n v="5"/>
  </r>
  <r>
    <x v="214"/>
    <d v="2015-12-07T00:00:00"/>
    <x v="1"/>
    <x v="1"/>
    <x v="1"/>
    <s v="Office Supplies"/>
    <x v="10"/>
    <n v="12.96"/>
    <n v="6.2208000000000006"/>
    <n v="0.48"/>
    <n v="0"/>
  </r>
  <r>
    <x v="673"/>
    <d v="2017-11-20T00:00:00"/>
    <x v="0"/>
    <x v="1"/>
    <x v="1"/>
    <s v="Furniture"/>
    <x v="5"/>
    <n v="119.94"/>
    <n v="23.987999999999996"/>
    <n v="0.2"/>
    <n v="4"/>
  </r>
  <r>
    <x v="673"/>
    <d v="2017-11-20T00:00:00"/>
    <x v="0"/>
    <x v="1"/>
    <x v="1"/>
    <s v="Furniture"/>
    <x v="5"/>
    <n v="12.419999999999998"/>
    <n v="4.4711999999999996"/>
    <n v="0.36"/>
    <n v="4"/>
  </r>
  <r>
    <x v="131"/>
    <d v="2016-04-27T00:00:00"/>
    <x v="0"/>
    <x v="1"/>
    <x v="1"/>
    <s v="Office Supplies"/>
    <x v="8"/>
    <n v="18.088000000000001"/>
    <n v="6.5569000000000006"/>
    <n v="0.36249999999999999"/>
    <n v="4"/>
  </r>
  <r>
    <x v="131"/>
    <d v="2016-04-27T00:00:00"/>
    <x v="0"/>
    <x v="1"/>
    <x v="1"/>
    <s v="Office Supplies"/>
    <x v="12"/>
    <n v="71.97"/>
    <n v="35.984999999999999"/>
    <n v="0.5"/>
    <n v="4"/>
  </r>
  <r>
    <x v="459"/>
    <d v="2017-04-06T00:00:00"/>
    <x v="0"/>
    <x v="19"/>
    <x v="0"/>
    <s v="Office Supplies"/>
    <x v="2"/>
    <n v="14.940000000000001"/>
    <n v="6.8723999999999998"/>
    <n v="0.46"/>
    <n v="4"/>
  </r>
  <r>
    <x v="863"/>
    <d v="2015-08-15T00:00:00"/>
    <x v="1"/>
    <x v="3"/>
    <x v="0"/>
    <s v="Office Supplies"/>
    <x v="6"/>
    <n v="64.680000000000007"/>
    <n v="8.0849999999999973"/>
    <n v="0.125"/>
    <n v="2"/>
  </r>
  <r>
    <x v="38"/>
    <d v="2017-11-19T00:00:00"/>
    <x v="0"/>
    <x v="1"/>
    <x v="1"/>
    <s v="Technology"/>
    <x v="7"/>
    <n v="22"/>
    <n v="1.375"/>
    <n v="6.25E-2"/>
    <n v="6"/>
  </r>
  <r>
    <x v="443"/>
    <d v="2016-12-28T00:00:00"/>
    <x v="2"/>
    <x v="9"/>
    <x v="3"/>
    <s v="Office Supplies"/>
    <x v="10"/>
    <n v="7.9680000000000009"/>
    <n v="2.6892000000000005"/>
    <n v="0.33750000000000002"/>
    <n v="5"/>
  </r>
  <r>
    <x v="443"/>
    <d v="2016-12-28T00:00:00"/>
    <x v="2"/>
    <x v="9"/>
    <x v="3"/>
    <s v="Technology"/>
    <x v="7"/>
    <n v="1499.9699999999998"/>
    <n v="-374.99250000000006"/>
    <n v="-0.25"/>
    <n v="5"/>
  </r>
  <r>
    <x v="192"/>
    <d v="2014-07-24T00:00:00"/>
    <x v="0"/>
    <x v="5"/>
    <x v="2"/>
    <s v="Office Supplies"/>
    <x v="4"/>
    <n v="26.632000000000001"/>
    <n v="1.331599999999999"/>
    <n v="0.05"/>
    <n v="2"/>
  </r>
  <r>
    <x v="715"/>
    <d v="2016-05-10T00:00:00"/>
    <x v="0"/>
    <x v="1"/>
    <x v="1"/>
    <s v="Furniture"/>
    <x v="5"/>
    <n v="41.6"/>
    <n v="14.143999999999998"/>
    <n v="0.34"/>
    <n v="4"/>
  </r>
  <r>
    <x v="683"/>
    <d v="2014-12-03T00:00:00"/>
    <x v="1"/>
    <x v="14"/>
    <x v="2"/>
    <s v="Office Supplies"/>
    <x v="12"/>
    <n v="64.02"/>
    <n v="29.449199999999998"/>
    <n v="0.46"/>
    <n v="5"/>
  </r>
  <r>
    <x v="724"/>
    <d v="2016-04-23T00:00:00"/>
    <x v="1"/>
    <x v="15"/>
    <x v="3"/>
    <s v="Office Supplies"/>
    <x v="6"/>
    <n v="6.99"/>
    <n v="2.027099999999999"/>
    <n v="0.28999999999999998"/>
    <n v="5"/>
  </r>
  <r>
    <x v="724"/>
    <d v="2016-04-23T00:00:00"/>
    <x v="1"/>
    <x v="15"/>
    <x v="3"/>
    <s v="Office Supplies"/>
    <x v="14"/>
    <n v="6.84"/>
    <n v="1.8468"/>
    <n v="0.27"/>
    <n v="5"/>
  </r>
  <r>
    <x v="17"/>
    <d v="2015-12-31T00:00:00"/>
    <x v="1"/>
    <x v="1"/>
    <x v="1"/>
    <s v="Office Supplies"/>
    <x v="4"/>
    <n v="323.10000000000002"/>
    <n v="61.38900000000001"/>
    <n v="0.19"/>
    <n v="4"/>
  </r>
  <r>
    <x v="17"/>
    <d v="2015-12-31T00:00:00"/>
    <x v="1"/>
    <x v="1"/>
    <x v="1"/>
    <s v="Technology"/>
    <x v="7"/>
    <n v="668.16"/>
    <n v="75.167999999999921"/>
    <n v="0.1125"/>
    <n v="4"/>
  </r>
  <r>
    <x v="1096"/>
    <d v="2017-12-18T00:00:00"/>
    <x v="0"/>
    <x v="1"/>
    <x v="1"/>
    <s v="Office Supplies"/>
    <x v="2"/>
    <n v="8.64"/>
    <n v="4.2336"/>
    <n v="0.49"/>
    <n v="5"/>
  </r>
  <r>
    <x v="1096"/>
    <d v="2017-12-18T00:00:00"/>
    <x v="0"/>
    <x v="1"/>
    <x v="1"/>
    <s v="Office Supplies"/>
    <x v="10"/>
    <n v="38.880000000000003"/>
    <n v="18.662400000000002"/>
    <n v="0.48"/>
    <n v="5"/>
  </r>
  <r>
    <x v="1096"/>
    <d v="2017-12-18T00:00:00"/>
    <x v="0"/>
    <x v="1"/>
    <x v="1"/>
    <s v="Furniture"/>
    <x v="5"/>
    <n v="201.04"/>
    <n v="54.280799999999999"/>
    <n v="0.27"/>
    <n v="5"/>
  </r>
  <r>
    <x v="1096"/>
    <d v="2017-12-18T00:00:00"/>
    <x v="0"/>
    <x v="1"/>
    <x v="1"/>
    <s v="Office Supplies"/>
    <x v="10"/>
    <n v="12.96"/>
    <n v="6.3504000000000005"/>
    <n v="0.49"/>
    <n v="5"/>
  </r>
  <r>
    <x v="460"/>
    <d v="2017-01-04T00:00:00"/>
    <x v="1"/>
    <x v="1"/>
    <x v="1"/>
    <s v="Technology"/>
    <x v="11"/>
    <n v="16.59"/>
    <n v="5.8064999999999998"/>
    <n v="0.35"/>
    <n v="2"/>
  </r>
  <r>
    <x v="1109"/>
    <d v="2017-06-03T00:00:00"/>
    <x v="0"/>
    <x v="1"/>
    <x v="1"/>
    <s v="Office Supplies"/>
    <x v="6"/>
    <n v="35.099999999999994"/>
    <n v="10.178999999999997"/>
    <n v="0.28999999999999998"/>
    <n v="4"/>
  </r>
  <r>
    <x v="1033"/>
    <d v="2017-10-06T00:00:00"/>
    <x v="2"/>
    <x v="5"/>
    <x v="2"/>
    <s v="Office Supplies"/>
    <x v="8"/>
    <n v="11.645999999999997"/>
    <n v="-17.469000000000005"/>
    <n v="-1.5"/>
    <n v="6"/>
  </r>
  <r>
    <x v="308"/>
    <d v="2017-06-27T00:00:00"/>
    <x v="0"/>
    <x v="17"/>
    <x v="0"/>
    <s v="Office Supplies"/>
    <x v="10"/>
    <n v="32.400000000000006"/>
    <n v="15.552000000000001"/>
    <n v="0.48"/>
    <n v="7"/>
  </r>
  <r>
    <x v="308"/>
    <d v="2017-06-27T00:00:00"/>
    <x v="0"/>
    <x v="17"/>
    <x v="0"/>
    <s v="Technology"/>
    <x v="7"/>
    <n v="503.96"/>
    <n v="125.99000000000001"/>
    <n v="0.25"/>
    <n v="7"/>
  </r>
  <r>
    <x v="1095"/>
    <d v="2017-04-05T00:00:00"/>
    <x v="2"/>
    <x v="15"/>
    <x v="3"/>
    <s v="Office Supplies"/>
    <x v="6"/>
    <n v="7.04"/>
    <n v="2.0415999999999999"/>
    <n v="0.28999999999999998"/>
    <n v="1"/>
  </r>
  <r>
    <x v="50"/>
    <d v="2015-11-17T00:00:00"/>
    <x v="0"/>
    <x v="5"/>
    <x v="2"/>
    <s v="Furniture"/>
    <x v="0"/>
    <n v="613.99919999999997"/>
    <n v="-18.058800000000076"/>
    <n v="-2.9411764705882502E-2"/>
    <n v="4"/>
  </r>
  <r>
    <x v="834"/>
    <d v="2015-09-02T00:00:00"/>
    <x v="1"/>
    <x v="29"/>
    <x v="3"/>
    <s v="Office Supplies"/>
    <x v="4"/>
    <n v="470.35999999999996"/>
    <n v="122.2936"/>
    <n v="0.26"/>
    <n v="5"/>
  </r>
  <r>
    <x v="241"/>
    <d v="2017-09-28T00:00:00"/>
    <x v="2"/>
    <x v="1"/>
    <x v="1"/>
    <s v="Office Supplies"/>
    <x v="10"/>
    <n v="31.08"/>
    <n v="15.229199999999999"/>
    <n v="0.49"/>
    <n v="4"/>
  </r>
  <r>
    <x v="241"/>
    <d v="2017-09-28T00:00:00"/>
    <x v="2"/>
    <x v="1"/>
    <x v="1"/>
    <s v="Office Supplies"/>
    <x v="14"/>
    <n v="7.3"/>
    <n v="2.1899999999999995"/>
    <n v="0.3"/>
    <n v="4"/>
  </r>
  <r>
    <x v="25"/>
    <d v="2016-12-14T00:00:00"/>
    <x v="1"/>
    <x v="24"/>
    <x v="3"/>
    <s v="Office Supplies"/>
    <x v="9"/>
    <n v="73.536000000000001"/>
    <n v="9.1919999999999931"/>
    <n v="0.125"/>
    <n v="3"/>
  </r>
  <r>
    <x v="1226"/>
    <d v="2014-06-15T00:00:00"/>
    <x v="1"/>
    <x v="12"/>
    <x v="2"/>
    <s v="Office Supplies"/>
    <x v="2"/>
    <n v="491.55"/>
    <n v="240.8595"/>
    <n v="0.49"/>
    <n v="5"/>
  </r>
  <r>
    <x v="21"/>
    <d v="2016-03-11T00:00:00"/>
    <x v="2"/>
    <x v="9"/>
    <x v="3"/>
    <s v="Furniture"/>
    <x v="5"/>
    <n v="30.336000000000002"/>
    <n v="9.48"/>
    <n v="0.3125"/>
    <n v="0"/>
  </r>
  <r>
    <x v="934"/>
    <d v="2017-12-19T00:00:00"/>
    <x v="0"/>
    <x v="1"/>
    <x v="1"/>
    <s v="Office Supplies"/>
    <x v="10"/>
    <n v="22.830000000000002"/>
    <n v="10.7301"/>
    <n v="0.47"/>
    <n v="4"/>
  </r>
  <r>
    <x v="934"/>
    <d v="2017-12-19T00:00:00"/>
    <x v="0"/>
    <x v="1"/>
    <x v="1"/>
    <s v="Office Supplies"/>
    <x v="9"/>
    <n v="54.32"/>
    <n v="16.295999999999999"/>
    <n v="0.3"/>
    <n v="4"/>
  </r>
  <r>
    <x v="934"/>
    <d v="2017-12-19T00:00:00"/>
    <x v="0"/>
    <x v="1"/>
    <x v="1"/>
    <s v="Technology"/>
    <x v="7"/>
    <n v="196.77600000000001"/>
    <n v="14.758199999999995"/>
    <n v="7.4999999999999997E-2"/>
    <n v="4"/>
  </r>
  <r>
    <x v="859"/>
    <d v="2016-11-04T00:00:00"/>
    <x v="0"/>
    <x v="1"/>
    <x v="1"/>
    <s v="Office Supplies"/>
    <x v="13"/>
    <n v="3.62"/>
    <n v="1.1945999999999999"/>
    <n v="0.33"/>
    <n v="5"/>
  </r>
  <r>
    <x v="689"/>
    <d v="2017-08-04T00:00:00"/>
    <x v="2"/>
    <x v="13"/>
    <x v="3"/>
    <s v="Office Supplies"/>
    <x v="10"/>
    <n v="11.54"/>
    <n v="5.5391999999999992"/>
    <n v="0.48"/>
    <n v="4"/>
  </r>
  <r>
    <x v="689"/>
    <d v="2017-08-04T00:00:00"/>
    <x v="2"/>
    <x v="13"/>
    <x v="3"/>
    <s v="Office Supplies"/>
    <x v="8"/>
    <n v="849.95"/>
    <n v="390.97699999999998"/>
    <n v="0.46"/>
    <n v="4"/>
  </r>
  <r>
    <x v="689"/>
    <d v="2017-08-04T00:00:00"/>
    <x v="2"/>
    <x v="13"/>
    <x v="3"/>
    <s v="Office Supplies"/>
    <x v="8"/>
    <n v="11.01"/>
    <n v="5.3948999999999998"/>
    <n v="0.49"/>
    <n v="4"/>
  </r>
  <r>
    <x v="15"/>
    <d v="2017-10-23T00:00:00"/>
    <x v="0"/>
    <x v="1"/>
    <x v="1"/>
    <s v="Office Supplies"/>
    <x v="8"/>
    <n v="39.624000000000009"/>
    <n v="13.868400000000001"/>
    <n v="0.35"/>
    <n v="4"/>
  </r>
  <r>
    <x v="147"/>
    <d v="2016-10-27T00:00:00"/>
    <x v="0"/>
    <x v="1"/>
    <x v="1"/>
    <s v="Furniture"/>
    <x v="1"/>
    <n v="242.13600000000002"/>
    <n v="12.106799999999993"/>
    <n v="0.05"/>
    <n v="6"/>
  </r>
  <r>
    <x v="147"/>
    <d v="2016-10-27T00:00:00"/>
    <x v="0"/>
    <x v="1"/>
    <x v="1"/>
    <s v="Office Supplies"/>
    <x v="6"/>
    <n v="12.39"/>
    <n v="5.6993999999999998"/>
    <n v="0.46"/>
    <n v="6"/>
  </r>
  <r>
    <x v="147"/>
    <d v="2016-10-27T00:00:00"/>
    <x v="0"/>
    <x v="1"/>
    <x v="1"/>
    <s v="Furniture"/>
    <x v="5"/>
    <n v="19.96"/>
    <n v="5.5888000000000009"/>
    <n v="0.28000000000000003"/>
    <n v="6"/>
  </r>
  <r>
    <x v="147"/>
    <d v="2016-10-27T00:00:00"/>
    <x v="0"/>
    <x v="1"/>
    <x v="1"/>
    <s v="Office Supplies"/>
    <x v="4"/>
    <n v="340.92"/>
    <n v="3.4091999999999842"/>
    <n v="9.9999999999999499E-3"/>
    <n v="6"/>
  </r>
  <r>
    <x v="1127"/>
    <d v="2014-11-10T00:00:00"/>
    <x v="0"/>
    <x v="9"/>
    <x v="3"/>
    <s v="Furniture"/>
    <x v="5"/>
    <n v="273.56799999999998"/>
    <n v="-34.196000000000026"/>
    <n v="-0.125"/>
    <n v="5"/>
  </r>
  <r>
    <x v="1127"/>
    <d v="2014-11-10T00:00:00"/>
    <x v="0"/>
    <x v="9"/>
    <x v="3"/>
    <s v="Office Supplies"/>
    <x v="8"/>
    <n v="13.194000000000001"/>
    <n v="-8.7959999999999958"/>
    <n v="-0.66666666666666596"/>
    <n v="5"/>
  </r>
  <r>
    <x v="1127"/>
    <d v="2014-11-10T00:00:00"/>
    <x v="0"/>
    <x v="9"/>
    <x v="3"/>
    <s v="Office Supplies"/>
    <x v="4"/>
    <n v="1080.096"/>
    <n v="-94.508399999999995"/>
    <n v="-8.7499999999999994E-2"/>
    <n v="5"/>
  </r>
  <r>
    <x v="1127"/>
    <d v="2014-11-10T00:00:00"/>
    <x v="0"/>
    <x v="9"/>
    <x v="3"/>
    <s v="Technology"/>
    <x v="11"/>
    <n v="51.56"/>
    <n v="-6.4450000000000021"/>
    <n v="-0.125"/>
    <n v="5"/>
  </r>
  <r>
    <x v="1127"/>
    <d v="2014-11-10T00:00:00"/>
    <x v="0"/>
    <x v="9"/>
    <x v="3"/>
    <s v="Technology"/>
    <x v="11"/>
    <n v="58.415999999999997"/>
    <n v="16.794600000000003"/>
    <n v="0.28749999999999998"/>
    <n v="5"/>
  </r>
  <r>
    <x v="77"/>
    <d v="2016-11-12T00:00:00"/>
    <x v="0"/>
    <x v="1"/>
    <x v="1"/>
    <s v="Office Supplies"/>
    <x v="8"/>
    <n v="57.584000000000003"/>
    <n v="20.154400000000003"/>
    <n v="0.35"/>
    <n v="5"/>
  </r>
  <r>
    <x v="399"/>
    <d v="2016-08-14T00:00:00"/>
    <x v="2"/>
    <x v="9"/>
    <x v="3"/>
    <s v="Office Supplies"/>
    <x v="6"/>
    <n v="37.312000000000005"/>
    <n v="2.7984000000000027"/>
    <n v="7.5000000000000094E-2"/>
    <n v="2"/>
  </r>
  <r>
    <x v="198"/>
    <d v="2016-05-31T00:00:00"/>
    <x v="0"/>
    <x v="5"/>
    <x v="2"/>
    <s v="Technology"/>
    <x v="7"/>
    <n v="79.959999999999994"/>
    <n v="7.9960000000000058"/>
    <n v="0.1"/>
    <n v="1"/>
  </r>
  <r>
    <x v="198"/>
    <d v="2016-05-31T00:00:00"/>
    <x v="0"/>
    <x v="5"/>
    <x v="2"/>
    <s v="Technology"/>
    <x v="11"/>
    <n v="223.96"/>
    <n v="11.198000000000015"/>
    <n v="5.00000000000001E-2"/>
    <n v="1"/>
  </r>
  <r>
    <x v="105"/>
    <d v="2017-11-14T00:00:00"/>
    <x v="0"/>
    <x v="9"/>
    <x v="3"/>
    <s v="Office Supplies"/>
    <x v="4"/>
    <n v="221.024"/>
    <n v="-55.256"/>
    <n v="-0.25"/>
    <n v="2"/>
  </r>
  <r>
    <x v="897"/>
    <d v="2016-09-26T00:00:00"/>
    <x v="1"/>
    <x v="6"/>
    <x v="2"/>
    <s v="Furniture"/>
    <x v="5"/>
    <n v="18.96"/>
    <n v="7.5840000000000014"/>
    <n v="0.4"/>
    <n v="4"/>
  </r>
  <r>
    <x v="595"/>
    <d v="2016-02-20T00:00:00"/>
    <x v="0"/>
    <x v="15"/>
    <x v="3"/>
    <s v="Furniture"/>
    <x v="1"/>
    <n v="326.64600000000002"/>
    <n v="39.923399999999994"/>
    <n v="0.122222222222222"/>
    <n v="4"/>
  </r>
  <r>
    <x v="595"/>
    <d v="2016-02-20T00:00:00"/>
    <x v="0"/>
    <x v="15"/>
    <x v="3"/>
    <s v="Technology"/>
    <x v="11"/>
    <n v="89.97"/>
    <n v="39.586800000000011"/>
    <n v="0.44"/>
    <n v="4"/>
  </r>
  <r>
    <x v="1091"/>
    <d v="2014-12-26T00:00:00"/>
    <x v="2"/>
    <x v="15"/>
    <x v="3"/>
    <s v="Office Supplies"/>
    <x v="8"/>
    <n v="296.71200000000005"/>
    <n v="100.14029999999998"/>
    <n v="0.33750000000000002"/>
    <n v="4"/>
  </r>
  <r>
    <x v="901"/>
    <d v="2015-12-11T00:00:00"/>
    <x v="0"/>
    <x v="10"/>
    <x v="2"/>
    <s v="Office Supplies"/>
    <x v="12"/>
    <n v="12.224"/>
    <n v="4.4311999999999996"/>
    <n v="0.36249999999999999"/>
    <n v="6"/>
  </r>
  <r>
    <x v="697"/>
    <d v="2017-09-20T00:00:00"/>
    <x v="0"/>
    <x v="45"/>
    <x v="1"/>
    <s v="Technology"/>
    <x v="11"/>
    <n v="89.97"/>
    <n v="37.787400000000005"/>
    <n v="0.42"/>
    <n v="3"/>
  </r>
  <r>
    <x v="574"/>
    <d v="2017-12-04T00:00:00"/>
    <x v="0"/>
    <x v="31"/>
    <x v="3"/>
    <s v="Office Supplies"/>
    <x v="9"/>
    <n v="286.85999999999996"/>
    <n v="80.320799999999991"/>
    <n v="0.28000000000000003"/>
    <n v="2"/>
  </r>
  <r>
    <x v="574"/>
    <d v="2017-12-04T00:00:00"/>
    <x v="0"/>
    <x v="31"/>
    <x v="3"/>
    <s v="Technology"/>
    <x v="7"/>
    <n v="979.95"/>
    <n v="284.18549999999993"/>
    <n v="0.28999999999999998"/>
    <n v="2"/>
  </r>
  <r>
    <x v="574"/>
    <d v="2017-12-04T00:00:00"/>
    <x v="0"/>
    <x v="31"/>
    <x v="3"/>
    <s v="Office Supplies"/>
    <x v="14"/>
    <n v="4.3600000000000003"/>
    <n v="0.17439999999999944"/>
    <n v="3.9999999999999897E-2"/>
    <n v="2"/>
  </r>
  <r>
    <x v="411"/>
    <d v="2014-10-04T00:00:00"/>
    <x v="0"/>
    <x v="4"/>
    <x v="1"/>
    <s v="Office Supplies"/>
    <x v="8"/>
    <n v="10.048000000000002"/>
    <n v="3.1399999999999988"/>
    <n v="0.3125"/>
    <n v="5"/>
  </r>
  <r>
    <x v="411"/>
    <d v="2014-10-04T00:00:00"/>
    <x v="0"/>
    <x v="4"/>
    <x v="1"/>
    <s v="Office Supplies"/>
    <x v="4"/>
    <n v="807.75"/>
    <n v="153.47250000000003"/>
    <n v="0.19"/>
    <n v="5"/>
  </r>
  <r>
    <x v="237"/>
    <d v="2017-11-19T00:00:00"/>
    <x v="0"/>
    <x v="1"/>
    <x v="1"/>
    <s v="Office Supplies"/>
    <x v="6"/>
    <n v="34.24"/>
    <n v="9.9295999999999971"/>
    <n v="0.28999999999999998"/>
    <n v="5"/>
  </r>
  <r>
    <x v="1071"/>
    <d v="2014-08-25T00:00:00"/>
    <x v="1"/>
    <x v="17"/>
    <x v="0"/>
    <s v="Furniture"/>
    <x v="1"/>
    <n v="500.23999999999995"/>
    <n v="145.06959999999992"/>
    <n v="0.28999999999999998"/>
    <n v="5"/>
  </r>
  <r>
    <x v="1071"/>
    <d v="2014-08-25T00:00:00"/>
    <x v="1"/>
    <x v="17"/>
    <x v="0"/>
    <s v="Office Supplies"/>
    <x v="10"/>
    <n v="20.12"/>
    <n v="9.2552000000000003"/>
    <n v="0.46"/>
    <n v="5"/>
  </r>
  <r>
    <x v="1071"/>
    <d v="2014-08-25T00:00:00"/>
    <x v="1"/>
    <x v="17"/>
    <x v="0"/>
    <s v="Office Supplies"/>
    <x v="8"/>
    <n v="896.99"/>
    <n v="421.58529999999996"/>
    <n v="0.47"/>
    <n v="5"/>
  </r>
  <r>
    <x v="84"/>
    <d v="2014-11-22T00:00:00"/>
    <x v="2"/>
    <x v="9"/>
    <x v="3"/>
    <s v="Office Supplies"/>
    <x v="10"/>
    <n v="5.88"/>
    <n v="1.9844999999999995"/>
    <n v="0.33750000000000002"/>
    <n v="3"/>
  </r>
  <r>
    <x v="685"/>
    <d v="2015-07-03T00:00:00"/>
    <x v="2"/>
    <x v="8"/>
    <x v="2"/>
    <s v="Technology"/>
    <x v="7"/>
    <n v="269.98"/>
    <n v="72.894599999999997"/>
    <n v="0.27"/>
    <n v="4"/>
  </r>
  <r>
    <x v="633"/>
    <d v="2017-03-21T00:00:00"/>
    <x v="1"/>
    <x v="1"/>
    <x v="1"/>
    <s v="Office Supplies"/>
    <x v="4"/>
    <n v="310.12"/>
    <n v="80.631200000000007"/>
    <n v="0.26"/>
    <n v="5"/>
  </r>
  <r>
    <x v="633"/>
    <d v="2017-03-21T00:00:00"/>
    <x v="1"/>
    <x v="1"/>
    <x v="1"/>
    <s v="Office Supplies"/>
    <x v="8"/>
    <n v="70.463999999999999"/>
    <n v="22.900799999999997"/>
    <n v="0.32500000000000001"/>
    <n v="5"/>
  </r>
  <r>
    <x v="633"/>
    <d v="2017-03-21T00:00:00"/>
    <x v="1"/>
    <x v="1"/>
    <x v="1"/>
    <s v="Office Supplies"/>
    <x v="8"/>
    <n v="19.68"/>
    <n v="6.8879999999999981"/>
    <n v="0.35"/>
    <n v="5"/>
  </r>
  <r>
    <x v="633"/>
    <d v="2017-03-21T00:00:00"/>
    <x v="1"/>
    <x v="1"/>
    <x v="1"/>
    <s v="Office Supplies"/>
    <x v="9"/>
    <n v="140.67000000000002"/>
    <n v="54.861300000000007"/>
    <n v="0.39"/>
    <n v="5"/>
  </r>
  <r>
    <x v="627"/>
    <d v="2015-11-12T00:00:00"/>
    <x v="1"/>
    <x v="42"/>
    <x v="3"/>
    <s v="Furniture"/>
    <x v="0"/>
    <n v="4404.8999999999996"/>
    <n v="1013.1270000000001"/>
    <n v="0.23"/>
    <n v="4"/>
  </r>
  <r>
    <x v="354"/>
    <d v="2017-12-02T00:00:00"/>
    <x v="0"/>
    <x v="1"/>
    <x v="1"/>
    <s v="Office Supplies"/>
    <x v="2"/>
    <n v="62.65"/>
    <n v="29.445499999999996"/>
    <n v="0.47"/>
    <n v="4"/>
  </r>
  <r>
    <x v="950"/>
    <d v="2016-06-22T00:00:00"/>
    <x v="0"/>
    <x v="13"/>
    <x v="3"/>
    <s v="Office Supplies"/>
    <x v="2"/>
    <n v="9.4499999999999993"/>
    <n v="4.5359999999999996"/>
    <n v="0.48"/>
    <n v="6"/>
  </r>
  <r>
    <x v="276"/>
    <d v="2017-01-25T00:00:00"/>
    <x v="0"/>
    <x v="10"/>
    <x v="2"/>
    <s v="Office Supplies"/>
    <x v="12"/>
    <n v="268.57600000000002"/>
    <n v="90.64439999999999"/>
    <n v="0.33750000000000002"/>
    <n v="4"/>
  </r>
  <r>
    <x v="221"/>
    <d v="2017-11-24T00:00:00"/>
    <x v="0"/>
    <x v="1"/>
    <x v="1"/>
    <s v="Furniture"/>
    <x v="3"/>
    <n v="364.08000000000004"/>
    <n v="9.1020000000000039"/>
    <n v="2.5000000000000001E-2"/>
    <n v="0"/>
  </r>
  <r>
    <x v="221"/>
    <d v="2017-11-24T00:00:00"/>
    <x v="0"/>
    <x v="1"/>
    <x v="1"/>
    <s v="Furniture"/>
    <x v="3"/>
    <n v="71.088000000000008"/>
    <n v="-1.7772000000000041"/>
    <n v="-2.5000000000000099E-2"/>
    <n v="0"/>
  </r>
  <r>
    <x v="7"/>
    <d v="2014-11-15T00:00:00"/>
    <x v="0"/>
    <x v="10"/>
    <x v="2"/>
    <s v="Furniture"/>
    <x v="5"/>
    <n v="10.984000000000002"/>
    <n v="-7.9634"/>
    <n v="-0.72499999999999998"/>
    <n v="4"/>
  </r>
  <r>
    <x v="7"/>
    <d v="2014-11-15T00:00:00"/>
    <x v="0"/>
    <x v="10"/>
    <x v="2"/>
    <s v="Furniture"/>
    <x v="1"/>
    <n v="797.94399999999996"/>
    <n v="-56.995999999999981"/>
    <n v="-7.1428571428571397E-2"/>
    <n v="4"/>
  </r>
  <r>
    <x v="758"/>
    <d v="2016-03-08T00:00:00"/>
    <x v="1"/>
    <x v="38"/>
    <x v="3"/>
    <s v="Technology"/>
    <x v="11"/>
    <n v="159.97999999999999"/>
    <n v="57.592799999999997"/>
    <n v="0.36"/>
    <n v="4"/>
  </r>
  <r>
    <x v="1227"/>
    <d v="2016-10-15T00:00:00"/>
    <x v="0"/>
    <x v="10"/>
    <x v="2"/>
    <s v="Office Supplies"/>
    <x v="6"/>
    <n v="5.3440000000000003"/>
    <n v="0.66799999999999948"/>
    <n v="0.125"/>
    <n v="4"/>
  </r>
  <r>
    <x v="1227"/>
    <d v="2016-10-15T00:00:00"/>
    <x v="0"/>
    <x v="10"/>
    <x v="2"/>
    <s v="Office Supplies"/>
    <x v="6"/>
    <n v="27.72"/>
    <n v="3.4649999999999999"/>
    <n v="0.125"/>
    <n v="4"/>
  </r>
  <r>
    <x v="949"/>
    <d v="2016-07-02T00:00:00"/>
    <x v="2"/>
    <x v="4"/>
    <x v="1"/>
    <s v="Office Supplies"/>
    <x v="8"/>
    <n v="2.4960000000000004"/>
    <n v="0.90479999999999983"/>
    <n v="0.36249999999999999"/>
    <n v="1"/>
  </r>
  <r>
    <x v="996"/>
    <d v="2017-03-29T00:00:00"/>
    <x v="0"/>
    <x v="17"/>
    <x v="0"/>
    <s v="Office Supplies"/>
    <x v="2"/>
    <n v="8.26"/>
    <n v="3.7995999999999999"/>
    <n v="0.46"/>
    <n v="2"/>
  </r>
  <r>
    <x v="996"/>
    <d v="2017-03-29T00:00:00"/>
    <x v="0"/>
    <x v="17"/>
    <x v="0"/>
    <s v="Office Supplies"/>
    <x v="8"/>
    <n v="17.760000000000002"/>
    <n v="8.8800000000000008"/>
    <n v="0.5"/>
    <n v="2"/>
  </r>
  <r>
    <x v="996"/>
    <d v="2017-03-29T00:00:00"/>
    <x v="0"/>
    <x v="17"/>
    <x v="0"/>
    <s v="Office Supplies"/>
    <x v="4"/>
    <n v="332.94"/>
    <n v="9.9882000000000204"/>
    <n v="3.00000000000001E-2"/>
    <n v="2"/>
  </r>
  <r>
    <x v="996"/>
    <d v="2017-03-29T00:00:00"/>
    <x v="0"/>
    <x v="17"/>
    <x v="0"/>
    <s v="Furniture"/>
    <x v="3"/>
    <n v="292.10000000000002"/>
    <n v="58.419999999999987"/>
    <n v="0.2"/>
    <n v="2"/>
  </r>
  <r>
    <x v="996"/>
    <d v="2017-03-29T00:00:00"/>
    <x v="0"/>
    <x v="17"/>
    <x v="0"/>
    <s v="Technology"/>
    <x v="7"/>
    <n v="206.1"/>
    <n v="55.647000000000006"/>
    <n v="0.27"/>
    <n v="2"/>
  </r>
  <r>
    <x v="996"/>
    <d v="2017-03-29T00:00:00"/>
    <x v="0"/>
    <x v="17"/>
    <x v="0"/>
    <s v="Office Supplies"/>
    <x v="10"/>
    <n v="17.64"/>
    <n v="8.1143999999999998"/>
    <n v="0.46"/>
    <n v="2"/>
  </r>
  <r>
    <x v="731"/>
    <d v="2016-11-05T00:00:00"/>
    <x v="1"/>
    <x v="1"/>
    <x v="1"/>
    <s v="Furniture"/>
    <x v="1"/>
    <n v="1403.9200000000003"/>
    <n v="70.196000000000026"/>
    <n v="0.05"/>
    <n v="5"/>
  </r>
  <r>
    <x v="259"/>
    <d v="2017-11-08T00:00:00"/>
    <x v="2"/>
    <x v="36"/>
    <x v="0"/>
    <s v="Office Supplies"/>
    <x v="6"/>
    <n v="4.3"/>
    <n v="1.4189999999999996"/>
    <n v="0.33"/>
    <n v="4"/>
  </r>
  <r>
    <x v="1047"/>
    <d v="2014-02-18T00:00:00"/>
    <x v="1"/>
    <x v="4"/>
    <x v="1"/>
    <s v="Technology"/>
    <x v="11"/>
    <n v="239.96999999999997"/>
    <n v="86.389199999999988"/>
    <n v="0.36"/>
    <n v="4"/>
  </r>
  <r>
    <x v="1047"/>
    <d v="2014-02-18T00:00:00"/>
    <x v="1"/>
    <x v="4"/>
    <x v="1"/>
    <s v="Office Supplies"/>
    <x v="9"/>
    <n v="81.96"/>
    <n v="22.948799999999999"/>
    <n v="0.28000000000000003"/>
    <n v="4"/>
  </r>
  <r>
    <x v="1047"/>
    <d v="2014-02-18T00:00:00"/>
    <x v="1"/>
    <x v="4"/>
    <x v="1"/>
    <s v="Office Supplies"/>
    <x v="14"/>
    <n v="238.62"/>
    <n v="4.7724000000000046"/>
    <n v="0.02"/>
    <n v="4"/>
  </r>
  <r>
    <x v="1228"/>
    <d v="2014-06-23T00:00:00"/>
    <x v="0"/>
    <x v="1"/>
    <x v="1"/>
    <s v="Technology"/>
    <x v="7"/>
    <n v="139.80000000000001"/>
    <n v="12.232500000000009"/>
    <n v="8.7499999999999994E-2"/>
    <n v="5"/>
  </r>
  <r>
    <x v="1229"/>
    <d v="2017-03-06T00:00:00"/>
    <x v="0"/>
    <x v="29"/>
    <x v="3"/>
    <s v="Office Supplies"/>
    <x v="8"/>
    <n v="9.84"/>
    <n v="4.7231999999999994"/>
    <n v="0.48"/>
    <n v="6"/>
  </r>
  <r>
    <x v="1229"/>
    <d v="2017-03-06T00:00:00"/>
    <x v="0"/>
    <x v="29"/>
    <x v="3"/>
    <s v="Office Supplies"/>
    <x v="10"/>
    <n v="7.78"/>
    <n v="3.5009999999999994"/>
    <n v="0.45"/>
    <n v="6"/>
  </r>
  <r>
    <x v="34"/>
    <d v="2017-12-15T00:00:00"/>
    <x v="0"/>
    <x v="12"/>
    <x v="2"/>
    <s v="Office Supplies"/>
    <x v="8"/>
    <n v="54.900000000000006"/>
    <n v="26.901000000000003"/>
    <n v="0.49"/>
    <n v="6"/>
  </r>
  <r>
    <x v="226"/>
    <d v="2017-12-14T00:00:00"/>
    <x v="2"/>
    <x v="1"/>
    <x v="1"/>
    <s v="Office Supplies"/>
    <x v="10"/>
    <n v="50.04"/>
    <n v="25.02"/>
    <n v="0.5"/>
    <n v="7"/>
  </r>
  <r>
    <x v="390"/>
    <d v="2016-11-30T00:00:00"/>
    <x v="2"/>
    <x v="2"/>
    <x v="0"/>
    <s v="Furniture"/>
    <x v="0"/>
    <n v="339.92000000000007"/>
    <n v="8.4979999999999762"/>
    <n v="2.4999999999999901E-2"/>
    <n v="6"/>
  </r>
  <r>
    <x v="390"/>
    <d v="2016-11-30T00:00:00"/>
    <x v="2"/>
    <x v="2"/>
    <x v="0"/>
    <s v="Office Supplies"/>
    <x v="10"/>
    <n v="10.528"/>
    <n v="3.4215999999999993"/>
    <n v="0.32500000000000001"/>
    <n v="6"/>
  </r>
  <r>
    <x v="390"/>
    <d v="2016-11-30T00:00:00"/>
    <x v="2"/>
    <x v="2"/>
    <x v="0"/>
    <s v="Office Supplies"/>
    <x v="9"/>
    <n v="42.384"/>
    <n v="4.2384000000000022"/>
    <n v="0.1"/>
    <n v="6"/>
  </r>
  <r>
    <x v="894"/>
    <d v="2016-07-03T00:00:00"/>
    <x v="1"/>
    <x v="9"/>
    <x v="3"/>
    <s v="Office Supplies"/>
    <x v="10"/>
    <n v="123.92000000000002"/>
    <n v="38.724999999999994"/>
    <n v="0.3125"/>
    <n v="0"/>
  </r>
  <r>
    <x v="190"/>
    <d v="2016-07-03T00:00:00"/>
    <x v="0"/>
    <x v="32"/>
    <x v="0"/>
    <s v="Technology"/>
    <x v="7"/>
    <n v="135.94999999999999"/>
    <n v="39.425499999999985"/>
    <n v="0.28999999999999998"/>
    <n v="7"/>
  </r>
  <r>
    <x v="711"/>
    <d v="2014-07-30T00:00:00"/>
    <x v="0"/>
    <x v="5"/>
    <x v="2"/>
    <s v="Office Supplies"/>
    <x v="8"/>
    <n v="2177.5839999999994"/>
    <n v="-3701.8928000000014"/>
    <n v="-1.7"/>
    <n v="4"/>
  </r>
  <r>
    <x v="711"/>
    <d v="2014-07-30T00:00:00"/>
    <x v="0"/>
    <x v="5"/>
    <x v="2"/>
    <s v="Furniture"/>
    <x v="5"/>
    <n v="17.496000000000002"/>
    <n v="-10.060199999999998"/>
    <n v="-0.57499999999999996"/>
    <n v="4"/>
  </r>
  <r>
    <x v="711"/>
    <d v="2014-07-30T00:00:00"/>
    <x v="0"/>
    <x v="5"/>
    <x v="2"/>
    <s v="Office Supplies"/>
    <x v="8"/>
    <n v="16.783999999999995"/>
    <n v="-26.854400000000012"/>
    <n v="-1.6"/>
    <n v="4"/>
  </r>
  <r>
    <x v="711"/>
    <d v="2014-07-30T00:00:00"/>
    <x v="0"/>
    <x v="5"/>
    <x v="2"/>
    <s v="Technology"/>
    <x v="11"/>
    <n v="431.13600000000002"/>
    <n v="-26.946000000000012"/>
    <n v="-6.25E-2"/>
    <n v="4"/>
  </r>
  <r>
    <x v="711"/>
    <d v="2014-07-30T00:00:00"/>
    <x v="0"/>
    <x v="5"/>
    <x v="2"/>
    <s v="Office Supplies"/>
    <x v="8"/>
    <n v="8.879999999999999"/>
    <n v="-13.32"/>
    <n v="-1.5"/>
    <n v="4"/>
  </r>
  <r>
    <x v="711"/>
    <d v="2014-07-30T00:00:00"/>
    <x v="0"/>
    <x v="5"/>
    <x v="2"/>
    <s v="Office Supplies"/>
    <x v="9"/>
    <n v="4.8359999999999985"/>
    <n v="-12.090000000000003"/>
    <n v="-2.5"/>
    <n v="4"/>
  </r>
  <r>
    <x v="749"/>
    <d v="2016-09-18T00:00:00"/>
    <x v="0"/>
    <x v="15"/>
    <x v="3"/>
    <s v="Technology"/>
    <x v="7"/>
    <n v="437.84999999999997"/>
    <n v="131.35499999999996"/>
    <n v="0.3"/>
    <n v="4"/>
  </r>
  <r>
    <x v="749"/>
    <d v="2016-09-18T00:00:00"/>
    <x v="0"/>
    <x v="15"/>
    <x v="3"/>
    <s v="Office Supplies"/>
    <x v="8"/>
    <n v="673.5680000000001"/>
    <n v="252.58799999999999"/>
    <n v="0.375"/>
    <n v="4"/>
  </r>
  <r>
    <x v="70"/>
    <d v="2015-06-02T00:00:00"/>
    <x v="1"/>
    <x v="30"/>
    <x v="3"/>
    <s v="Office Supplies"/>
    <x v="10"/>
    <n v="274.8"/>
    <n v="134.65199999999999"/>
    <n v="0.49"/>
    <n v="2"/>
  </r>
  <r>
    <x v="70"/>
    <d v="2015-06-02T00:00:00"/>
    <x v="1"/>
    <x v="30"/>
    <x v="3"/>
    <s v="Office Supplies"/>
    <x v="4"/>
    <n v="62.18"/>
    <n v="16.788600000000002"/>
    <n v="0.27"/>
    <n v="2"/>
  </r>
  <r>
    <x v="70"/>
    <d v="2015-06-02T00:00:00"/>
    <x v="1"/>
    <x v="30"/>
    <x v="3"/>
    <s v="Furniture"/>
    <x v="5"/>
    <n v="8.2799999999999994"/>
    <n v="2.9807999999999995"/>
    <n v="0.36"/>
    <n v="2"/>
  </r>
  <r>
    <x v="1230"/>
    <d v="2015-05-13T00:00:00"/>
    <x v="0"/>
    <x v="0"/>
    <x v="0"/>
    <s v="Office Supplies"/>
    <x v="8"/>
    <n v="48.81"/>
    <n v="23.916899999999998"/>
    <n v="0.49"/>
    <n v="4"/>
  </r>
  <r>
    <x v="1127"/>
    <d v="2014-11-05T00:00:00"/>
    <x v="0"/>
    <x v="17"/>
    <x v="0"/>
    <s v="Furniture"/>
    <x v="1"/>
    <n v="149.9"/>
    <n v="40.472999999999999"/>
    <n v="0.27"/>
    <n v="0"/>
  </r>
  <r>
    <x v="996"/>
    <d v="2017-04-01T00:00:00"/>
    <x v="0"/>
    <x v="5"/>
    <x v="2"/>
    <s v="Furniture"/>
    <x v="0"/>
    <n v="1023.3319999999999"/>
    <n v="-30.098000000000127"/>
    <n v="-2.9411764705882502E-2"/>
    <n v="5"/>
  </r>
  <r>
    <x v="996"/>
    <d v="2017-04-01T00:00:00"/>
    <x v="0"/>
    <x v="5"/>
    <x v="2"/>
    <s v="Furniture"/>
    <x v="1"/>
    <n v="600.55799999999999"/>
    <n v="-8.5794000000000779"/>
    <n v="-1.42857142857144E-2"/>
    <n v="5"/>
  </r>
  <r>
    <x v="996"/>
    <d v="2017-04-01T00:00:00"/>
    <x v="0"/>
    <x v="5"/>
    <x v="2"/>
    <s v="Technology"/>
    <x v="11"/>
    <n v="39.992000000000004"/>
    <n v="6.9985999999999997"/>
    <n v="0.17499999999999999"/>
    <n v="5"/>
  </r>
  <r>
    <x v="996"/>
    <d v="2017-04-01T00:00:00"/>
    <x v="0"/>
    <x v="5"/>
    <x v="2"/>
    <s v="Furniture"/>
    <x v="1"/>
    <n v="211.24599999999998"/>
    <n v="-66.391599999999983"/>
    <n v="-0.314285714285714"/>
    <n v="5"/>
  </r>
  <r>
    <x v="371"/>
    <d v="2014-05-23T00:00:00"/>
    <x v="0"/>
    <x v="5"/>
    <x v="2"/>
    <s v="Office Supplies"/>
    <x v="12"/>
    <n v="56.063999999999993"/>
    <n v="21.024000000000001"/>
    <n v="0.375"/>
    <n v="2"/>
  </r>
  <r>
    <x v="371"/>
    <d v="2014-05-23T00:00:00"/>
    <x v="0"/>
    <x v="5"/>
    <x v="2"/>
    <s v="Furniture"/>
    <x v="1"/>
    <n v="107.77200000000001"/>
    <n v="-29.252400000000009"/>
    <n v="-0.27142857142857202"/>
    <n v="2"/>
  </r>
  <r>
    <x v="371"/>
    <d v="2014-05-23T00:00:00"/>
    <x v="0"/>
    <x v="5"/>
    <x v="2"/>
    <s v="Office Supplies"/>
    <x v="10"/>
    <n v="4.8320000000000007"/>
    <n v="1.6307999999999998"/>
    <n v="0.33750000000000002"/>
    <n v="2"/>
  </r>
  <r>
    <x v="371"/>
    <d v="2014-05-23T00:00:00"/>
    <x v="0"/>
    <x v="5"/>
    <x v="2"/>
    <s v="Office Supplies"/>
    <x v="8"/>
    <n v="18.239999999999995"/>
    <n v="-31.00800000000001"/>
    <n v="-1.7"/>
    <n v="2"/>
  </r>
  <r>
    <x v="206"/>
    <d v="2016-05-28T00:00:00"/>
    <x v="1"/>
    <x v="10"/>
    <x v="2"/>
    <s v="Office Supplies"/>
    <x v="8"/>
    <n v="3.7979999999999992"/>
    <n v="-5.8869000000000007"/>
    <n v="-1.55"/>
    <n v="7"/>
  </r>
  <r>
    <x v="1026"/>
    <d v="2015-01-17T00:00:00"/>
    <x v="1"/>
    <x v="24"/>
    <x v="3"/>
    <s v="Office Supplies"/>
    <x v="6"/>
    <n v="10.368000000000002"/>
    <n v="1.5551999999999992"/>
    <n v="0.15"/>
    <n v="5"/>
  </r>
  <r>
    <x v="1026"/>
    <d v="2015-01-17T00:00:00"/>
    <x v="1"/>
    <x v="24"/>
    <x v="3"/>
    <s v="Technology"/>
    <x v="7"/>
    <n v="235.18799999999999"/>
    <n v="-43.117800000000045"/>
    <n v="-0.18333333333333399"/>
    <n v="5"/>
  </r>
  <r>
    <x v="1026"/>
    <d v="2015-01-17T00:00:00"/>
    <x v="1"/>
    <x v="24"/>
    <x v="3"/>
    <s v="Technology"/>
    <x v="7"/>
    <n v="26.376000000000001"/>
    <n v="2.6375999999999991"/>
    <n v="0.1"/>
    <n v="5"/>
  </r>
  <r>
    <x v="1026"/>
    <d v="2015-01-17T00:00:00"/>
    <x v="1"/>
    <x v="24"/>
    <x v="3"/>
    <s v="Technology"/>
    <x v="11"/>
    <n v="10.384"/>
    <n v="2.2065999999999999"/>
    <n v="0.21249999999999999"/>
    <n v="5"/>
  </r>
  <r>
    <x v="1026"/>
    <d v="2015-01-17T00:00:00"/>
    <x v="1"/>
    <x v="24"/>
    <x v="3"/>
    <s v="Technology"/>
    <x v="7"/>
    <n v="107.11799999999999"/>
    <n v="-21.423599999999993"/>
    <n v="-0.2"/>
    <n v="5"/>
  </r>
  <r>
    <x v="365"/>
    <d v="2017-10-06T00:00:00"/>
    <x v="0"/>
    <x v="1"/>
    <x v="1"/>
    <s v="Office Supplies"/>
    <x v="14"/>
    <n v="97.3"/>
    <n v="28.216999999999992"/>
    <n v="0.28999999999999998"/>
    <n v="7"/>
  </r>
  <r>
    <x v="1074"/>
    <d v="2015-07-20T00:00:00"/>
    <x v="0"/>
    <x v="15"/>
    <x v="3"/>
    <s v="Office Supplies"/>
    <x v="8"/>
    <n v="3.3280000000000003"/>
    <n v="1.2064000000000001"/>
    <n v="0.36249999999999999"/>
    <n v="2"/>
  </r>
  <r>
    <x v="1074"/>
    <d v="2015-07-20T00:00:00"/>
    <x v="0"/>
    <x v="15"/>
    <x v="3"/>
    <s v="Technology"/>
    <x v="7"/>
    <n v="135.99"/>
    <n v="36.717300000000009"/>
    <n v="0.27"/>
    <n v="2"/>
  </r>
  <r>
    <x v="1074"/>
    <d v="2015-07-20T00:00:00"/>
    <x v="0"/>
    <x v="15"/>
    <x v="3"/>
    <s v="Furniture"/>
    <x v="5"/>
    <n v="7.38"/>
    <n v="2.1401999999999992"/>
    <n v="0.28999999999999998"/>
    <n v="2"/>
  </r>
  <r>
    <x v="147"/>
    <d v="2016-10-26T00:00:00"/>
    <x v="2"/>
    <x v="2"/>
    <x v="0"/>
    <s v="Furniture"/>
    <x v="5"/>
    <n v="45.568000000000005"/>
    <n v="9.6832000000000011"/>
    <n v="0.21249999999999999"/>
    <n v="5"/>
  </r>
  <r>
    <x v="147"/>
    <d v="2016-10-26T00:00:00"/>
    <x v="2"/>
    <x v="2"/>
    <x v="0"/>
    <s v="Office Supplies"/>
    <x v="8"/>
    <n v="28.752000000000006"/>
    <n v="-21.084799999999994"/>
    <n v="-0.73333333333333295"/>
    <n v="5"/>
  </r>
  <r>
    <x v="944"/>
    <d v="2017-08-01T00:00:00"/>
    <x v="0"/>
    <x v="3"/>
    <x v="0"/>
    <s v="Furniture"/>
    <x v="1"/>
    <n v="194.84800000000001"/>
    <n v="12.177999999999983"/>
    <n v="6.2499999999999903E-2"/>
    <n v="5"/>
  </r>
  <r>
    <x v="246"/>
    <d v="2017-07-26T00:00:00"/>
    <x v="0"/>
    <x v="10"/>
    <x v="2"/>
    <s v="Office Supplies"/>
    <x v="8"/>
    <n v="2.1119999999999997"/>
    <n v="-3.3792"/>
    <n v="-1.6"/>
    <n v="5"/>
  </r>
  <r>
    <x v="845"/>
    <d v="2014-11-11T00:00:00"/>
    <x v="0"/>
    <x v="21"/>
    <x v="1"/>
    <s v="Office Supplies"/>
    <x v="10"/>
    <n v="25.920000000000005"/>
    <n v="9.0719999999999992"/>
    <n v="0.35"/>
    <n v="4"/>
  </r>
  <r>
    <x v="845"/>
    <d v="2014-11-11T00:00:00"/>
    <x v="0"/>
    <x v="21"/>
    <x v="1"/>
    <s v="Office Supplies"/>
    <x v="6"/>
    <n v="120.76800000000001"/>
    <n v="9.0575999999999972"/>
    <n v="7.4999999999999997E-2"/>
    <n v="4"/>
  </r>
  <r>
    <x v="581"/>
    <d v="2016-11-30T00:00:00"/>
    <x v="0"/>
    <x v="30"/>
    <x v="3"/>
    <s v="Office Supplies"/>
    <x v="10"/>
    <n v="25.92"/>
    <n v="12.441600000000001"/>
    <n v="0.48"/>
    <n v="3"/>
  </r>
  <r>
    <x v="581"/>
    <d v="2016-11-30T00:00:00"/>
    <x v="0"/>
    <x v="30"/>
    <x v="3"/>
    <s v="Office Supplies"/>
    <x v="6"/>
    <n v="34.650000000000006"/>
    <n v="9.702"/>
    <n v="0.28000000000000003"/>
    <n v="3"/>
  </r>
  <r>
    <x v="581"/>
    <d v="2016-11-30T00:00:00"/>
    <x v="0"/>
    <x v="30"/>
    <x v="3"/>
    <s v="Office Supplies"/>
    <x v="10"/>
    <n v="204.95000000000002"/>
    <n v="100.4255"/>
    <n v="0.49"/>
    <n v="3"/>
  </r>
  <r>
    <x v="581"/>
    <d v="2016-11-30T00:00:00"/>
    <x v="0"/>
    <x v="30"/>
    <x v="3"/>
    <s v="Office Supplies"/>
    <x v="8"/>
    <n v="79.95"/>
    <n v="38.376000000000005"/>
    <n v="0.48"/>
    <n v="3"/>
  </r>
  <r>
    <x v="1213"/>
    <d v="2015-06-12T00:00:00"/>
    <x v="1"/>
    <x v="2"/>
    <x v="0"/>
    <s v="Office Supplies"/>
    <x v="10"/>
    <n v="173.48800000000003"/>
    <n v="54.214999999999982"/>
    <n v="0.3125"/>
    <n v="4"/>
  </r>
  <r>
    <x v="1213"/>
    <d v="2015-06-12T00:00:00"/>
    <x v="1"/>
    <x v="2"/>
    <x v="0"/>
    <s v="Office Supplies"/>
    <x v="4"/>
    <n v="516.96"/>
    <n v="-6.4619999999999891"/>
    <n v="-1.2500000000000001E-2"/>
    <n v="4"/>
  </r>
  <r>
    <x v="1213"/>
    <d v="2015-06-12T00:00:00"/>
    <x v="1"/>
    <x v="2"/>
    <x v="0"/>
    <s v="Furniture"/>
    <x v="5"/>
    <n v="173.208"/>
    <n v="45.467100000000009"/>
    <n v="0.26250000000000001"/>
    <n v="4"/>
  </r>
  <r>
    <x v="1213"/>
    <d v="2015-06-12T00:00:00"/>
    <x v="1"/>
    <x v="2"/>
    <x v="0"/>
    <s v="Office Supplies"/>
    <x v="6"/>
    <n v="4.4479999999999995"/>
    <n v="0.3335999999999999"/>
    <n v="7.4999999999999997E-2"/>
    <n v="4"/>
  </r>
  <r>
    <x v="1213"/>
    <d v="2015-06-12T00:00:00"/>
    <x v="1"/>
    <x v="2"/>
    <x v="0"/>
    <s v="Office Supplies"/>
    <x v="2"/>
    <n v="9"/>
    <n v="3.1499999999999995"/>
    <n v="0.35"/>
    <n v="4"/>
  </r>
  <r>
    <x v="1213"/>
    <d v="2015-06-12T00:00:00"/>
    <x v="1"/>
    <x v="2"/>
    <x v="0"/>
    <s v="Office Supplies"/>
    <x v="10"/>
    <n v="42.24"/>
    <n v="13.199999999999998"/>
    <n v="0.3125"/>
    <n v="4"/>
  </r>
  <r>
    <x v="1213"/>
    <d v="2015-06-12T00:00:00"/>
    <x v="1"/>
    <x v="2"/>
    <x v="0"/>
    <s v="Office Supplies"/>
    <x v="8"/>
    <n v="18.264000000000003"/>
    <n v="-13.393599999999999"/>
    <n v="-0.73333333333333295"/>
    <n v="4"/>
  </r>
  <r>
    <x v="860"/>
    <d v="2014-08-19T00:00:00"/>
    <x v="0"/>
    <x v="1"/>
    <x v="1"/>
    <s v="Office Supplies"/>
    <x v="9"/>
    <n v="152.91"/>
    <n v="42.814799999999998"/>
    <n v="0.28000000000000003"/>
    <n v="4"/>
  </r>
  <r>
    <x v="860"/>
    <d v="2014-08-19T00:00:00"/>
    <x v="0"/>
    <x v="1"/>
    <x v="1"/>
    <s v="Office Supplies"/>
    <x v="10"/>
    <n v="92.94"/>
    <n v="41.822999999999993"/>
    <n v="0.45"/>
    <n v="4"/>
  </r>
  <r>
    <x v="860"/>
    <d v="2014-08-19T00:00:00"/>
    <x v="0"/>
    <x v="1"/>
    <x v="1"/>
    <s v="Office Supplies"/>
    <x v="8"/>
    <n v="17.856000000000002"/>
    <n v="6.2495999999999992"/>
    <n v="0.35"/>
    <n v="4"/>
  </r>
  <r>
    <x v="860"/>
    <d v="2014-08-19T00:00:00"/>
    <x v="0"/>
    <x v="1"/>
    <x v="1"/>
    <s v="Office Supplies"/>
    <x v="8"/>
    <n v="46.440000000000005"/>
    <n v="15.092999999999998"/>
    <n v="0.32500000000000001"/>
    <n v="4"/>
  </r>
  <r>
    <x v="860"/>
    <d v="2014-08-19T00:00:00"/>
    <x v="0"/>
    <x v="1"/>
    <x v="1"/>
    <s v="Furniture"/>
    <x v="1"/>
    <n v="195.136"/>
    <n v="-12.196000000000005"/>
    <n v="-6.25E-2"/>
    <n v="4"/>
  </r>
  <r>
    <x v="249"/>
    <d v="2017-06-26T00:00:00"/>
    <x v="1"/>
    <x v="15"/>
    <x v="3"/>
    <s v="Office Supplies"/>
    <x v="4"/>
    <n v="129.30000000000001"/>
    <n v="6.4649999999999892"/>
    <n v="4.9999999999999899E-2"/>
    <n v="7"/>
  </r>
  <r>
    <x v="249"/>
    <d v="2017-06-26T00:00:00"/>
    <x v="1"/>
    <x v="15"/>
    <x v="3"/>
    <s v="Office Supplies"/>
    <x v="8"/>
    <n v="11.568000000000001"/>
    <n v="3.7595999999999998"/>
    <n v="0.32500000000000001"/>
    <n v="7"/>
  </r>
  <r>
    <x v="11"/>
    <d v="2017-07-23T00:00:00"/>
    <x v="0"/>
    <x v="3"/>
    <x v="0"/>
    <s v="Furniture"/>
    <x v="1"/>
    <n v="242.35200000000003"/>
    <n v="15.147000000000006"/>
    <n v="6.25E-2"/>
    <n v="7"/>
  </r>
  <r>
    <x v="757"/>
    <d v="2014-12-18T00:00:00"/>
    <x v="0"/>
    <x v="5"/>
    <x v="2"/>
    <s v="Technology"/>
    <x v="11"/>
    <n v="319.96800000000002"/>
    <n v="95.990400000000008"/>
    <n v="0.3"/>
    <n v="2"/>
  </r>
  <r>
    <x v="757"/>
    <d v="2014-12-18T00:00:00"/>
    <x v="0"/>
    <x v="5"/>
    <x v="2"/>
    <s v="Furniture"/>
    <x v="5"/>
    <n v="8.6240000000000023"/>
    <n v="-2.5872000000000011"/>
    <n v="-0.3"/>
    <n v="2"/>
  </r>
  <r>
    <x v="598"/>
    <d v="2014-05-22T00:00:00"/>
    <x v="0"/>
    <x v="5"/>
    <x v="2"/>
    <s v="Office Supplies"/>
    <x v="10"/>
    <n v="3.9840000000000004"/>
    <n v="1.4442000000000004"/>
    <n v="0.36249999999999999"/>
    <n v="4"/>
  </r>
  <r>
    <x v="32"/>
    <d v="2017-09-19T00:00:00"/>
    <x v="1"/>
    <x v="24"/>
    <x v="3"/>
    <s v="Technology"/>
    <x v="11"/>
    <n v="895.94400000000019"/>
    <n v="190.38810000000001"/>
    <n v="0.21249999999999999"/>
    <n v="5"/>
  </r>
  <r>
    <x v="1155"/>
    <d v="2016-10-12T00:00:00"/>
    <x v="0"/>
    <x v="5"/>
    <x v="2"/>
    <s v="Furniture"/>
    <x v="5"/>
    <n v="14"/>
    <n v="-6.2999999999999972"/>
    <n v="-0.45"/>
    <n v="2"/>
  </r>
  <r>
    <x v="1155"/>
    <d v="2016-10-12T00:00:00"/>
    <x v="0"/>
    <x v="5"/>
    <x v="2"/>
    <s v="Office Supplies"/>
    <x v="8"/>
    <n v="16.391999999999996"/>
    <n v="-26.227200000000003"/>
    <n v="-1.6"/>
    <n v="2"/>
  </r>
  <r>
    <x v="477"/>
    <d v="2016-10-01T00:00:00"/>
    <x v="0"/>
    <x v="1"/>
    <x v="1"/>
    <s v="Office Supplies"/>
    <x v="10"/>
    <n v="10.9"/>
    <n v="5.1229999999999993"/>
    <n v="0.47"/>
    <n v="6"/>
  </r>
  <r>
    <x v="477"/>
    <d v="2016-10-01T00:00:00"/>
    <x v="0"/>
    <x v="1"/>
    <x v="1"/>
    <s v="Office Supplies"/>
    <x v="2"/>
    <n v="29.6"/>
    <n v="14.8"/>
    <n v="0.5"/>
    <n v="6"/>
  </r>
  <r>
    <x v="477"/>
    <d v="2016-10-01T00:00:00"/>
    <x v="0"/>
    <x v="1"/>
    <x v="1"/>
    <s v="Office Supplies"/>
    <x v="2"/>
    <n v="4.9800000000000004"/>
    <n v="2.2907999999999999"/>
    <n v="0.46"/>
    <n v="6"/>
  </r>
  <r>
    <x v="477"/>
    <d v="2016-10-01T00:00:00"/>
    <x v="0"/>
    <x v="1"/>
    <x v="1"/>
    <s v="Technology"/>
    <x v="16"/>
    <n v="479.97600000000006"/>
    <n v="161.99189999999999"/>
    <n v="0.33750000000000002"/>
    <n v="6"/>
  </r>
  <r>
    <x v="477"/>
    <d v="2016-10-01T00:00:00"/>
    <x v="0"/>
    <x v="1"/>
    <x v="1"/>
    <s v="Technology"/>
    <x v="7"/>
    <n v="44.736000000000004"/>
    <n v="4.4736000000000011"/>
    <n v="0.1"/>
    <n v="6"/>
  </r>
  <r>
    <x v="477"/>
    <d v="2016-10-01T00:00:00"/>
    <x v="0"/>
    <x v="1"/>
    <x v="1"/>
    <s v="Office Supplies"/>
    <x v="6"/>
    <n v="5.76"/>
    <n v="1.6703999999999999"/>
    <n v="0.28999999999999998"/>
    <n v="6"/>
  </r>
  <r>
    <x v="477"/>
    <d v="2016-10-01T00:00:00"/>
    <x v="0"/>
    <x v="1"/>
    <x v="1"/>
    <s v="Furniture"/>
    <x v="1"/>
    <n v="483.13599999999997"/>
    <n v="60.391999999999939"/>
    <n v="0.125"/>
    <n v="6"/>
  </r>
  <r>
    <x v="561"/>
    <d v="2014-06-06T00:00:00"/>
    <x v="0"/>
    <x v="10"/>
    <x v="2"/>
    <s v="Office Supplies"/>
    <x v="2"/>
    <n v="15.936000000000002"/>
    <n v="5.1791999999999998"/>
    <n v="0.32500000000000001"/>
    <n v="3"/>
  </r>
  <r>
    <x v="561"/>
    <d v="2014-06-06T00:00:00"/>
    <x v="0"/>
    <x v="10"/>
    <x v="2"/>
    <s v="Furniture"/>
    <x v="5"/>
    <n v="61.543999999999997"/>
    <n v="-40.003599999999999"/>
    <n v="-0.65"/>
    <n v="3"/>
  </r>
  <r>
    <x v="561"/>
    <d v="2014-06-06T00:00:00"/>
    <x v="0"/>
    <x v="10"/>
    <x v="2"/>
    <s v="Office Supplies"/>
    <x v="4"/>
    <n v="132.696"/>
    <n v="9.9521999999999977"/>
    <n v="7.4999999999999997E-2"/>
    <n v="3"/>
  </r>
  <r>
    <x v="264"/>
    <d v="2017-09-04T00:00:00"/>
    <x v="2"/>
    <x v="1"/>
    <x v="1"/>
    <s v="Office Supplies"/>
    <x v="9"/>
    <n v="43.099999999999994"/>
    <n v="11.206"/>
    <n v="0.26"/>
    <n v="2"/>
  </r>
  <r>
    <x v="264"/>
    <d v="2017-09-04T00:00:00"/>
    <x v="2"/>
    <x v="1"/>
    <x v="1"/>
    <s v="Furniture"/>
    <x v="5"/>
    <n v="511.5"/>
    <n v="132.99"/>
    <n v="0.26"/>
    <n v="2"/>
  </r>
  <r>
    <x v="264"/>
    <d v="2017-09-04T00:00:00"/>
    <x v="2"/>
    <x v="1"/>
    <x v="1"/>
    <s v="Office Supplies"/>
    <x v="8"/>
    <n v="147.91999999999999"/>
    <n v="46.224999999999987"/>
    <n v="0.3125"/>
    <n v="2"/>
  </r>
  <r>
    <x v="791"/>
    <d v="2014-04-18T00:00:00"/>
    <x v="1"/>
    <x v="1"/>
    <x v="1"/>
    <s v="Office Supplies"/>
    <x v="6"/>
    <n v="39.68"/>
    <n v="16.268800000000002"/>
    <n v="0.41"/>
    <n v="6"/>
  </r>
  <r>
    <x v="440"/>
    <d v="2016-05-06T00:00:00"/>
    <x v="1"/>
    <x v="15"/>
    <x v="3"/>
    <s v="Furniture"/>
    <x v="5"/>
    <n v="12.56"/>
    <n v="4.0191999999999997"/>
    <n v="0.32"/>
    <n v="4"/>
  </r>
  <r>
    <x v="440"/>
    <d v="2016-05-06T00:00:00"/>
    <x v="1"/>
    <x v="15"/>
    <x v="3"/>
    <s v="Office Supplies"/>
    <x v="8"/>
    <n v="90.480000000000018"/>
    <n v="33.93"/>
    <n v="0.375"/>
    <n v="4"/>
  </r>
  <r>
    <x v="440"/>
    <d v="2016-05-06T00:00:00"/>
    <x v="1"/>
    <x v="15"/>
    <x v="3"/>
    <s v="Office Supplies"/>
    <x v="10"/>
    <n v="13.08"/>
    <n v="6.0167999999999999"/>
    <n v="0.46"/>
    <n v="4"/>
  </r>
  <r>
    <x v="440"/>
    <d v="2016-05-06T00:00:00"/>
    <x v="1"/>
    <x v="15"/>
    <x v="3"/>
    <s v="Furniture"/>
    <x v="5"/>
    <n v="214.7"/>
    <n v="83.733000000000004"/>
    <n v="0.39"/>
    <n v="4"/>
  </r>
  <r>
    <x v="249"/>
    <d v="2017-06-23T00:00:00"/>
    <x v="0"/>
    <x v="1"/>
    <x v="1"/>
    <s v="Furniture"/>
    <x v="5"/>
    <n v="50.32"/>
    <n v="21.134400000000003"/>
    <n v="0.42"/>
    <n v="4"/>
  </r>
  <r>
    <x v="249"/>
    <d v="2017-06-23T00:00:00"/>
    <x v="0"/>
    <x v="1"/>
    <x v="1"/>
    <s v="Office Supplies"/>
    <x v="10"/>
    <n v="24.56"/>
    <n v="11.543199999999999"/>
    <n v="0.47"/>
    <n v="4"/>
  </r>
  <r>
    <x v="1231"/>
    <d v="2014-11-11T00:00:00"/>
    <x v="0"/>
    <x v="32"/>
    <x v="0"/>
    <s v="Office Supplies"/>
    <x v="10"/>
    <n v="43.68"/>
    <n v="20.9664"/>
    <n v="0.48"/>
    <n v="5"/>
  </r>
  <r>
    <x v="514"/>
    <d v="2015-03-30T00:00:00"/>
    <x v="1"/>
    <x v="4"/>
    <x v="1"/>
    <s v="Furniture"/>
    <x v="3"/>
    <n v="3393.68"/>
    <n v="610.86239999999998"/>
    <n v="0.18"/>
    <n v="4"/>
  </r>
  <r>
    <x v="424"/>
    <d v="2017-01-20T00:00:00"/>
    <x v="2"/>
    <x v="14"/>
    <x v="2"/>
    <s v="Office Supplies"/>
    <x v="4"/>
    <n v="67.400000000000006"/>
    <n v="17.523999999999997"/>
    <n v="0.26"/>
    <n v="6"/>
  </r>
  <r>
    <x v="424"/>
    <d v="2017-01-20T00:00:00"/>
    <x v="2"/>
    <x v="14"/>
    <x v="2"/>
    <s v="Office Supplies"/>
    <x v="13"/>
    <n v="2.52"/>
    <n v="0.1008"/>
    <n v="0.04"/>
    <n v="6"/>
  </r>
  <r>
    <x v="424"/>
    <d v="2017-01-20T00:00:00"/>
    <x v="2"/>
    <x v="14"/>
    <x v="2"/>
    <s v="Technology"/>
    <x v="7"/>
    <n v="67.8"/>
    <n v="1.3559999999999945"/>
    <n v="1.99999999999999E-2"/>
    <n v="6"/>
  </r>
  <r>
    <x v="424"/>
    <d v="2017-01-20T00:00:00"/>
    <x v="2"/>
    <x v="14"/>
    <x v="2"/>
    <s v="Office Supplies"/>
    <x v="4"/>
    <n v="18.760000000000002"/>
    <n v="5.2528000000000006"/>
    <n v="0.28000000000000003"/>
    <n v="6"/>
  </r>
  <r>
    <x v="424"/>
    <d v="2017-01-20T00:00:00"/>
    <x v="2"/>
    <x v="14"/>
    <x v="2"/>
    <s v="Technology"/>
    <x v="11"/>
    <n v="12.12"/>
    <n v="2.5451999999999995"/>
    <n v="0.21"/>
    <n v="6"/>
  </r>
  <r>
    <x v="424"/>
    <d v="2017-01-20T00:00:00"/>
    <x v="2"/>
    <x v="14"/>
    <x v="2"/>
    <s v="Office Supplies"/>
    <x v="10"/>
    <n v="11.34"/>
    <n v="5.5565999999999995"/>
    <n v="0.49"/>
    <n v="6"/>
  </r>
  <r>
    <x v="424"/>
    <d v="2017-01-20T00:00:00"/>
    <x v="2"/>
    <x v="14"/>
    <x v="2"/>
    <s v="Technology"/>
    <x v="11"/>
    <n v="159.80000000000001"/>
    <n v="70.312000000000012"/>
    <n v="0.44"/>
    <n v="6"/>
  </r>
  <r>
    <x v="424"/>
    <d v="2017-01-20T00:00:00"/>
    <x v="2"/>
    <x v="14"/>
    <x v="2"/>
    <s v="Furniture"/>
    <x v="5"/>
    <n v="18.96"/>
    <n v="8.532"/>
    <n v="0.45"/>
    <n v="6"/>
  </r>
  <r>
    <x v="514"/>
    <d v="2015-03-28T00:00:00"/>
    <x v="1"/>
    <x v="15"/>
    <x v="3"/>
    <s v="Office Supplies"/>
    <x v="4"/>
    <n v="1085.42"/>
    <n v="282.20920000000001"/>
    <n v="0.26"/>
    <n v="2"/>
  </r>
  <r>
    <x v="514"/>
    <d v="2015-03-28T00:00:00"/>
    <x v="1"/>
    <x v="15"/>
    <x v="3"/>
    <s v="Office Supplies"/>
    <x v="9"/>
    <n v="13.11"/>
    <n v="3.4086000000000003"/>
    <n v="0.26"/>
    <n v="2"/>
  </r>
  <r>
    <x v="301"/>
    <d v="2014-11-03T00:00:00"/>
    <x v="1"/>
    <x v="24"/>
    <x v="3"/>
    <s v="Furniture"/>
    <x v="5"/>
    <n v="68.703999999999994"/>
    <n v="16.317200000000003"/>
    <n v="0.23749999999999999"/>
    <n v="2"/>
  </r>
  <r>
    <x v="301"/>
    <d v="2014-11-03T00:00:00"/>
    <x v="1"/>
    <x v="24"/>
    <x v="3"/>
    <s v="Office Supplies"/>
    <x v="8"/>
    <n v="3.1320000000000001"/>
    <n v="-2.6099999999999994"/>
    <n v="-0.83333333333333304"/>
    <n v="2"/>
  </r>
  <r>
    <x v="301"/>
    <d v="2014-11-03T00:00:00"/>
    <x v="1"/>
    <x v="24"/>
    <x v="3"/>
    <s v="Office Supplies"/>
    <x v="8"/>
    <n v="22.428000000000004"/>
    <n v="-17.942399999999992"/>
    <n v="-0.8"/>
    <n v="2"/>
  </r>
  <r>
    <x v="833"/>
    <d v="2017-10-06T00:00:00"/>
    <x v="0"/>
    <x v="10"/>
    <x v="2"/>
    <s v="Office Supplies"/>
    <x v="4"/>
    <n v="290.33600000000001"/>
    <n v="32.662799999999947"/>
    <n v="0.1125"/>
    <n v="0"/>
  </r>
  <r>
    <x v="833"/>
    <d v="2017-10-06T00:00:00"/>
    <x v="0"/>
    <x v="10"/>
    <x v="2"/>
    <s v="Office Supplies"/>
    <x v="6"/>
    <n v="19.152000000000001"/>
    <n v="1.1969999999999992"/>
    <n v="6.25E-2"/>
    <n v="0"/>
  </r>
  <r>
    <x v="107"/>
    <d v="2016-12-14T00:00:00"/>
    <x v="2"/>
    <x v="15"/>
    <x v="3"/>
    <s v="Office Supplies"/>
    <x v="10"/>
    <n v="6.48"/>
    <n v="3.1104000000000003"/>
    <n v="0.48"/>
    <n v="4"/>
  </r>
  <r>
    <x v="897"/>
    <d v="2016-09-24T00:00:00"/>
    <x v="2"/>
    <x v="24"/>
    <x v="3"/>
    <s v="Office Supplies"/>
    <x v="12"/>
    <n v="63.967999999999996"/>
    <n v="19.989999999999995"/>
    <n v="0.3125"/>
    <n v="2"/>
  </r>
  <r>
    <x v="1232"/>
    <d v="2016-01-05T00:00:00"/>
    <x v="0"/>
    <x v="15"/>
    <x v="3"/>
    <s v="Office Supplies"/>
    <x v="14"/>
    <n v="6.36"/>
    <n v="6.3600000000000101E-2"/>
    <n v="0.01"/>
    <n v="7"/>
  </r>
  <r>
    <x v="693"/>
    <d v="2017-04-21T00:00:00"/>
    <x v="2"/>
    <x v="24"/>
    <x v="3"/>
    <s v="Office Supplies"/>
    <x v="4"/>
    <n v="848.5440000000001"/>
    <n v="-21.213600000000099"/>
    <n v="-2.5000000000000099E-2"/>
    <n v="1"/>
  </r>
  <r>
    <x v="693"/>
    <d v="2017-04-21T00:00:00"/>
    <x v="2"/>
    <x v="24"/>
    <x v="3"/>
    <s v="Office Supplies"/>
    <x v="8"/>
    <n v="8.7000000000000011"/>
    <n v="-6.379999999999999"/>
    <n v="-0.73333333333333295"/>
    <n v="1"/>
  </r>
  <r>
    <x v="693"/>
    <d v="2017-04-21T00:00:00"/>
    <x v="2"/>
    <x v="24"/>
    <x v="3"/>
    <s v="Technology"/>
    <x v="7"/>
    <n v="122.38199999999999"/>
    <n v="-24.476399999999998"/>
    <n v="-0.2"/>
    <n v="1"/>
  </r>
  <r>
    <x v="1036"/>
    <d v="2016-08-25T00:00:00"/>
    <x v="0"/>
    <x v="15"/>
    <x v="3"/>
    <s v="Furniture"/>
    <x v="1"/>
    <n v="573.17399999999998"/>
    <n v="63.685999999999979"/>
    <n v="0.11111111111111099"/>
    <n v="4"/>
  </r>
  <r>
    <x v="352"/>
    <d v="2015-05-31T00:00:00"/>
    <x v="2"/>
    <x v="24"/>
    <x v="3"/>
    <s v="Office Supplies"/>
    <x v="10"/>
    <n v="85.055999999999997"/>
    <n v="28.706399999999991"/>
    <n v="0.33750000000000002"/>
    <n v="2"/>
  </r>
  <r>
    <x v="1132"/>
    <d v="2014-08-13T00:00:00"/>
    <x v="0"/>
    <x v="32"/>
    <x v="0"/>
    <s v="Office Supplies"/>
    <x v="8"/>
    <n v="14.04"/>
    <n v="6.7392000000000003"/>
    <n v="0.48"/>
    <n v="1"/>
  </r>
  <r>
    <x v="1132"/>
    <d v="2014-08-13T00:00:00"/>
    <x v="0"/>
    <x v="32"/>
    <x v="0"/>
    <s v="Technology"/>
    <x v="11"/>
    <n v="272.61"/>
    <n v="98.139599999999987"/>
    <n v="0.36"/>
    <n v="1"/>
  </r>
  <r>
    <x v="1233"/>
    <d v="2014-04-08T00:00:00"/>
    <x v="1"/>
    <x v="1"/>
    <x v="1"/>
    <s v="Office Supplies"/>
    <x v="12"/>
    <n v="11.16"/>
    <n v="5.58"/>
    <n v="0.5"/>
    <n v="5"/>
  </r>
  <r>
    <x v="1233"/>
    <d v="2014-04-08T00:00:00"/>
    <x v="1"/>
    <x v="1"/>
    <x v="1"/>
    <s v="Technology"/>
    <x v="11"/>
    <n v="62.31"/>
    <n v="22.4316"/>
    <n v="0.36"/>
    <n v="5"/>
  </r>
  <r>
    <x v="1233"/>
    <d v="2014-04-08T00:00:00"/>
    <x v="1"/>
    <x v="1"/>
    <x v="1"/>
    <s v="Technology"/>
    <x v="11"/>
    <n v="159.97999999999999"/>
    <n v="57.592799999999997"/>
    <n v="0.36"/>
    <n v="5"/>
  </r>
  <r>
    <x v="1212"/>
    <d v="2014-01-27T00:00:00"/>
    <x v="0"/>
    <x v="14"/>
    <x v="2"/>
    <s v="Office Supplies"/>
    <x v="13"/>
    <n v="5.9399999999999995"/>
    <n v="0"/>
    <n v="0"/>
    <n v="4"/>
  </r>
  <r>
    <x v="386"/>
    <d v="2017-10-15T00:00:00"/>
    <x v="0"/>
    <x v="15"/>
    <x v="3"/>
    <s v="Office Supplies"/>
    <x v="10"/>
    <n v="9.9600000000000009"/>
    <n v="4.6812000000000005"/>
    <n v="0.47"/>
    <n v="3"/>
  </r>
  <r>
    <x v="816"/>
    <d v="2015-08-12T00:00:00"/>
    <x v="0"/>
    <x v="15"/>
    <x v="3"/>
    <s v="Technology"/>
    <x v="11"/>
    <n v="79.989999999999995"/>
    <n v="28.796399999999998"/>
    <n v="0.36"/>
    <n v="4"/>
  </r>
  <r>
    <x v="498"/>
    <d v="2017-03-20T00:00:00"/>
    <x v="1"/>
    <x v="30"/>
    <x v="3"/>
    <s v="Office Supplies"/>
    <x v="6"/>
    <n v="8.94"/>
    <n v="2.4138000000000006"/>
    <n v="0.27"/>
    <n v="1"/>
  </r>
  <r>
    <x v="197"/>
    <d v="2016-07-28T00:00:00"/>
    <x v="1"/>
    <x v="6"/>
    <x v="2"/>
    <s v="Office Supplies"/>
    <x v="10"/>
    <n v="20.62"/>
    <n v="9.6913999999999998"/>
    <n v="0.47"/>
    <n v="3"/>
  </r>
  <r>
    <x v="197"/>
    <d v="2016-07-28T00:00:00"/>
    <x v="1"/>
    <x v="6"/>
    <x v="2"/>
    <s v="Technology"/>
    <x v="11"/>
    <n v="124.25"/>
    <n v="48.457499999999996"/>
    <n v="0.39"/>
    <n v="3"/>
  </r>
  <r>
    <x v="197"/>
    <d v="2016-07-28T00:00:00"/>
    <x v="1"/>
    <x v="6"/>
    <x v="2"/>
    <s v="Technology"/>
    <x v="7"/>
    <n v="297.55"/>
    <n v="83.314000000000021"/>
    <n v="0.28000000000000003"/>
    <n v="3"/>
  </r>
  <r>
    <x v="197"/>
    <d v="2016-07-28T00:00:00"/>
    <x v="1"/>
    <x v="6"/>
    <x v="2"/>
    <s v="Furniture"/>
    <x v="1"/>
    <n v="403.56"/>
    <n v="96.854399999999998"/>
    <n v="0.24"/>
    <n v="3"/>
  </r>
  <r>
    <x v="197"/>
    <d v="2016-07-28T00:00:00"/>
    <x v="1"/>
    <x v="6"/>
    <x v="2"/>
    <s v="Furniture"/>
    <x v="5"/>
    <n v="95.199999999999989"/>
    <n v="27.60799999999999"/>
    <n v="0.28999999999999998"/>
    <n v="3"/>
  </r>
  <r>
    <x v="467"/>
    <d v="2014-10-01T00:00:00"/>
    <x v="0"/>
    <x v="10"/>
    <x v="2"/>
    <s v="Technology"/>
    <x v="11"/>
    <n v="153.82400000000001"/>
    <n v="38.456000000000003"/>
    <n v="0.25"/>
    <n v="5"/>
  </r>
  <r>
    <x v="1103"/>
    <d v="2014-06-20T00:00:00"/>
    <x v="0"/>
    <x v="10"/>
    <x v="2"/>
    <s v="Office Supplies"/>
    <x v="10"/>
    <n v="62.015999999999998"/>
    <n v="22.480800000000002"/>
    <n v="0.36249999999999999"/>
    <n v="3"/>
  </r>
  <r>
    <x v="112"/>
    <d v="2016-06-10T00:00:00"/>
    <x v="0"/>
    <x v="24"/>
    <x v="3"/>
    <s v="Furniture"/>
    <x v="5"/>
    <n v="466.32000000000005"/>
    <n v="34.97399999999999"/>
    <n v="7.4999999999999997E-2"/>
    <n v="4"/>
  </r>
  <r>
    <x v="112"/>
    <d v="2016-06-10T00:00:00"/>
    <x v="0"/>
    <x v="24"/>
    <x v="3"/>
    <s v="Furniture"/>
    <x v="5"/>
    <n v="82.64"/>
    <n v="0"/>
    <n v="0"/>
    <n v="4"/>
  </r>
  <r>
    <x v="1176"/>
    <d v="2014-04-03T00:00:00"/>
    <x v="2"/>
    <x v="24"/>
    <x v="3"/>
    <s v="Furniture"/>
    <x v="3"/>
    <n v="330.58800000000002"/>
    <n v="-143.25480000000002"/>
    <n v="-0.43333333333333302"/>
    <n v="6"/>
  </r>
  <r>
    <x v="170"/>
    <d v="2017-08-25T00:00:00"/>
    <x v="0"/>
    <x v="22"/>
    <x v="1"/>
    <s v="Office Supplies"/>
    <x v="4"/>
    <n v="237.09600000000003"/>
    <n v="20.745899999999985"/>
    <n v="8.7499999999999897E-2"/>
    <n v="4"/>
  </r>
  <r>
    <x v="170"/>
    <d v="2017-08-25T00:00:00"/>
    <x v="0"/>
    <x v="22"/>
    <x v="1"/>
    <s v="Furniture"/>
    <x v="5"/>
    <n v="22.752000000000002"/>
    <n v="7.1099999999999994"/>
    <n v="0.3125"/>
    <n v="4"/>
  </r>
  <r>
    <x v="170"/>
    <d v="2017-08-25T00:00:00"/>
    <x v="0"/>
    <x v="22"/>
    <x v="1"/>
    <s v="Office Supplies"/>
    <x v="10"/>
    <n v="6.6720000000000006"/>
    <n v="2.0849999999999991"/>
    <n v="0.3125"/>
    <n v="4"/>
  </r>
  <r>
    <x v="607"/>
    <d v="2014-11-18T00:00:00"/>
    <x v="0"/>
    <x v="5"/>
    <x v="2"/>
    <s v="Furniture"/>
    <x v="5"/>
    <n v="25.128000000000004"/>
    <n v="-6.9101999999999997"/>
    <n v="-0.27500000000000002"/>
    <n v="6"/>
  </r>
  <r>
    <x v="607"/>
    <d v="2014-11-18T00:00:00"/>
    <x v="0"/>
    <x v="5"/>
    <x v="2"/>
    <s v="Technology"/>
    <x v="11"/>
    <n v="127.98399999999999"/>
    <n v="25.596799999999998"/>
    <n v="0.2"/>
    <n v="6"/>
  </r>
  <r>
    <x v="1023"/>
    <d v="2015-09-15T00:00:00"/>
    <x v="1"/>
    <x v="1"/>
    <x v="1"/>
    <s v="Furniture"/>
    <x v="5"/>
    <n v="131.88"/>
    <n v="55.389600000000002"/>
    <n v="0.42"/>
    <n v="2"/>
  </r>
  <r>
    <x v="1023"/>
    <d v="2015-09-15T00:00:00"/>
    <x v="1"/>
    <x v="1"/>
    <x v="1"/>
    <s v="Office Supplies"/>
    <x v="8"/>
    <n v="25.031999999999996"/>
    <n v="7.822499999999998"/>
    <n v="0.3125"/>
    <n v="2"/>
  </r>
  <r>
    <x v="1023"/>
    <d v="2015-09-15T00:00:00"/>
    <x v="1"/>
    <x v="1"/>
    <x v="1"/>
    <s v="Furniture"/>
    <x v="1"/>
    <n v="717.72"/>
    <n v="71.77200000000002"/>
    <n v="0.1"/>
    <n v="2"/>
  </r>
  <r>
    <x v="1023"/>
    <d v="2015-09-15T00:00:00"/>
    <x v="1"/>
    <x v="1"/>
    <x v="1"/>
    <s v="Furniture"/>
    <x v="5"/>
    <n v="207.35"/>
    <n v="24.881999999999991"/>
    <n v="0.12"/>
    <n v="2"/>
  </r>
  <r>
    <x v="1023"/>
    <d v="2015-09-15T00:00:00"/>
    <x v="1"/>
    <x v="1"/>
    <x v="1"/>
    <s v="Furniture"/>
    <x v="5"/>
    <n v="44.67"/>
    <n v="12.060900000000002"/>
    <n v="0.27"/>
    <n v="2"/>
  </r>
  <r>
    <x v="1023"/>
    <d v="2015-09-15T00:00:00"/>
    <x v="1"/>
    <x v="1"/>
    <x v="1"/>
    <s v="Office Supplies"/>
    <x v="10"/>
    <n v="209.7"/>
    <n v="100.65599999999999"/>
    <n v="0.48"/>
    <n v="2"/>
  </r>
  <r>
    <x v="267"/>
    <d v="2014-04-09T00:00:00"/>
    <x v="1"/>
    <x v="0"/>
    <x v="0"/>
    <s v="Office Supplies"/>
    <x v="8"/>
    <n v="115.36"/>
    <n v="56.526400000000002"/>
    <n v="0.49"/>
    <n v="4"/>
  </r>
  <r>
    <x v="998"/>
    <d v="2015-10-12T00:00:00"/>
    <x v="1"/>
    <x v="1"/>
    <x v="1"/>
    <s v="Furniture"/>
    <x v="1"/>
    <n v="362.13599999999997"/>
    <n v="-54.320399999999978"/>
    <n v="-0.15"/>
    <n v="2"/>
  </r>
  <r>
    <x v="998"/>
    <d v="2015-10-12T00:00:00"/>
    <x v="1"/>
    <x v="1"/>
    <x v="1"/>
    <s v="Office Supplies"/>
    <x v="2"/>
    <n v="31.049999999999997"/>
    <n v="14.904"/>
    <n v="0.48"/>
    <n v="2"/>
  </r>
  <r>
    <x v="926"/>
    <d v="2017-01-31T00:00:00"/>
    <x v="0"/>
    <x v="23"/>
    <x v="2"/>
    <s v="Office Supplies"/>
    <x v="10"/>
    <n v="12.96"/>
    <n v="6.2208000000000006"/>
    <n v="0.48"/>
    <n v="2"/>
  </r>
  <r>
    <x v="926"/>
    <d v="2017-01-31T00:00:00"/>
    <x v="0"/>
    <x v="23"/>
    <x v="2"/>
    <s v="Office Supplies"/>
    <x v="10"/>
    <n v="94.85"/>
    <n v="45.527999999999992"/>
    <n v="0.48"/>
    <n v="2"/>
  </r>
  <r>
    <x v="926"/>
    <d v="2017-01-31T00:00:00"/>
    <x v="0"/>
    <x v="23"/>
    <x v="2"/>
    <s v="Office Supplies"/>
    <x v="4"/>
    <n v="13.48"/>
    <n v="3.5047999999999995"/>
    <n v="0.26"/>
    <n v="2"/>
  </r>
  <r>
    <x v="926"/>
    <d v="2017-01-31T00:00:00"/>
    <x v="0"/>
    <x v="23"/>
    <x v="2"/>
    <s v="Furniture"/>
    <x v="5"/>
    <n v="14.91"/>
    <n v="4.6220999999999997"/>
    <n v="0.31"/>
    <n v="2"/>
  </r>
  <r>
    <x v="496"/>
    <d v="2015-09-29T00:00:00"/>
    <x v="0"/>
    <x v="15"/>
    <x v="3"/>
    <s v="Office Supplies"/>
    <x v="12"/>
    <n v="39.979999999999997"/>
    <n v="17.990999999999996"/>
    <n v="0.45"/>
    <n v="5"/>
  </r>
  <r>
    <x v="543"/>
    <d v="2016-03-19T00:00:00"/>
    <x v="1"/>
    <x v="5"/>
    <x v="2"/>
    <s v="Furniture"/>
    <x v="1"/>
    <n v="528.42999999999995"/>
    <n v="-143.43099999999998"/>
    <n v="-0.27142857142857102"/>
    <n v="4"/>
  </r>
  <r>
    <x v="543"/>
    <d v="2016-03-19T00:00:00"/>
    <x v="1"/>
    <x v="5"/>
    <x v="2"/>
    <s v="Office Supplies"/>
    <x v="8"/>
    <n v="22.385999999999996"/>
    <n v="-35.817600000000013"/>
    <n v="-1.6"/>
    <n v="4"/>
  </r>
  <r>
    <x v="156"/>
    <d v="2014-11-30T00:00:00"/>
    <x v="2"/>
    <x v="24"/>
    <x v="3"/>
    <s v="Office Supplies"/>
    <x v="8"/>
    <n v="5.7420000000000009"/>
    <n v="-4.5935999999999986"/>
    <n v="-0.8"/>
    <n v="6"/>
  </r>
  <r>
    <x v="636"/>
    <d v="2017-05-10T00:00:00"/>
    <x v="0"/>
    <x v="10"/>
    <x v="2"/>
    <s v="Technology"/>
    <x v="11"/>
    <n v="191.96800000000002"/>
    <n v="28.79519999999998"/>
    <n v="0.15"/>
    <n v="4"/>
  </r>
  <r>
    <x v="305"/>
    <d v="2015-03-23T00:00:00"/>
    <x v="1"/>
    <x v="15"/>
    <x v="3"/>
    <s v="Office Supplies"/>
    <x v="8"/>
    <n v="49.847999999999999"/>
    <n v="16.823699999999999"/>
    <n v="0.33750000000000002"/>
    <n v="3"/>
  </r>
  <r>
    <x v="305"/>
    <d v="2015-03-23T00:00:00"/>
    <x v="1"/>
    <x v="15"/>
    <x v="3"/>
    <s v="Office Supplies"/>
    <x v="12"/>
    <n v="23.99"/>
    <n v="11.994999999999999"/>
    <n v="0.5"/>
    <n v="3"/>
  </r>
  <r>
    <x v="305"/>
    <d v="2015-03-23T00:00:00"/>
    <x v="1"/>
    <x v="15"/>
    <x v="3"/>
    <s v="Office Supplies"/>
    <x v="8"/>
    <n v="1087.9360000000001"/>
    <n v="353.5791999999999"/>
    <n v="0.32500000000000001"/>
    <n v="3"/>
  </r>
  <r>
    <x v="305"/>
    <d v="2015-03-23T00:00:00"/>
    <x v="1"/>
    <x v="15"/>
    <x v="3"/>
    <s v="Technology"/>
    <x v="7"/>
    <n v="199.98"/>
    <n v="53.994599999999991"/>
    <n v="0.27"/>
    <n v="3"/>
  </r>
  <r>
    <x v="305"/>
    <d v="2015-03-23T00:00:00"/>
    <x v="1"/>
    <x v="15"/>
    <x v="3"/>
    <s v="Office Supplies"/>
    <x v="4"/>
    <n v="83.92"/>
    <n v="20.140799999999999"/>
    <n v="0.24"/>
    <n v="3"/>
  </r>
  <r>
    <x v="913"/>
    <d v="2016-09-04T00:00:00"/>
    <x v="0"/>
    <x v="1"/>
    <x v="1"/>
    <s v="Furniture"/>
    <x v="5"/>
    <n v="24.27"/>
    <n v="8.7371999999999996"/>
    <n v="0.36"/>
    <n v="0"/>
  </r>
  <r>
    <x v="913"/>
    <d v="2016-09-04T00:00:00"/>
    <x v="0"/>
    <x v="1"/>
    <x v="1"/>
    <s v="Technology"/>
    <x v="16"/>
    <n v="2799.9600000000005"/>
    <n v="944.98649999999986"/>
    <n v="0.33750000000000002"/>
    <n v="0"/>
  </r>
  <r>
    <x v="50"/>
    <d v="2015-11-17T00:00:00"/>
    <x v="0"/>
    <x v="1"/>
    <x v="1"/>
    <s v="Office Supplies"/>
    <x v="8"/>
    <n v="9.8719999999999999"/>
    <n v="3.4551999999999996"/>
    <n v="0.35"/>
    <n v="4"/>
  </r>
  <r>
    <x v="50"/>
    <d v="2015-11-17T00:00:00"/>
    <x v="0"/>
    <x v="1"/>
    <x v="1"/>
    <s v="Furniture"/>
    <x v="0"/>
    <n v="683.33199999999999"/>
    <n v="-40.196000000000055"/>
    <n v="-5.8823529411764802E-2"/>
    <n v="4"/>
  </r>
  <r>
    <x v="50"/>
    <d v="2015-11-17T00:00:00"/>
    <x v="0"/>
    <x v="1"/>
    <x v="1"/>
    <s v="Office Supplies"/>
    <x v="10"/>
    <n v="29.96"/>
    <n v="13.481999999999998"/>
    <n v="0.45"/>
    <n v="4"/>
  </r>
  <r>
    <x v="384"/>
    <d v="2014-07-14T00:00:00"/>
    <x v="0"/>
    <x v="15"/>
    <x v="3"/>
    <s v="Technology"/>
    <x v="7"/>
    <n v="164.85000000000002"/>
    <n v="47.806499999999993"/>
    <n v="0.28999999999999998"/>
    <n v="3"/>
  </r>
  <r>
    <x v="281"/>
    <d v="2016-04-12T00:00:00"/>
    <x v="0"/>
    <x v="9"/>
    <x v="3"/>
    <s v="Office Supplies"/>
    <x v="9"/>
    <n v="33.528000000000006"/>
    <n v="2.5146000000000015"/>
    <n v="7.4999999999999997E-2"/>
    <n v="5"/>
  </r>
  <r>
    <x v="281"/>
    <d v="2016-04-12T00:00:00"/>
    <x v="0"/>
    <x v="9"/>
    <x v="3"/>
    <s v="Office Supplies"/>
    <x v="4"/>
    <n v="36.744"/>
    <n v="3.6744000000000039"/>
    <n v="0.1"/>
    <n v="5"/>
  </r>
  <r>
    <x v="92"/>
    <d v="2017-06-28T00:00:00"/>
    <x v="0"/>
    <x v="34"/>
    <x v="3"/>
    <s v="Office Supplies"/>
    <x v="8"/>
    <n v="102.93"/>
    <n v="48.377100000000006"/>
    <n v="0.47"/>
    <n v="4"/>
  </r>
  <r>
    <x v="1234"/>
    <d v="2016-06-06T00:00:00"/>
    <x v="1"/>
    <x v="1"/>
    <x v="1"/>
    <s v="Furniture"/>
    <x v="3"/>
    <n v="71.088000000000008"/>
    <n v="-1.7772000000000041"/>
    <n v="-2.5000000000000099E-2"/>
    <n v="3"/>
  </r>
  <r>
    <x v="939"/>
    <d v="2016-12-17T00:00:00"/>
    <x v="1"/>
    <x v="15"/>
    <x v="3"/>
    <s v="Furniture"/>
    <x v="5"/>
    <n v="60.35"/>
    <n v="19.915500000000002"/>
    <n v="0.33"/>
    <n v="5"/>
  </r>
  <r>
    <x v="939"/>
    <d v="2016-12-17T00:00:00"/>
    <x v="1"/>
    <x v="15"/>
    <x v="3"/>
    <s v="Office Supplies"/>
    <x v="14"/>
    <n v="35.520000000000003"/>
    <n v="9.9456000000000024"/>
    <n v="0.28000000000000003"/>
    <n v="5"/>
  </r>
  <r>
    <x v="939"/>
    <d v="2016-12-17T00:00:00"/>
    <x v="1"/>
    <x v="15"/>
    <x v="3"/>
    <s v="Office Supplies"/>
    <x v="6"/>
    <n v="11.200000000000001"/>
    <n v="4.8160000000000007"/>
    <n v="0.43"/>
    <n v="5"/>
  </r>
  <r>
    <x v="221"/>
    <d v="2017-11-30T00:00:00"/>
    <x v="0"/>
    <x v="1"/>
    <x v="1"/>
    <s v="Technology"/>
    <x v="11"/>
    <n v="223.58"/>
    <n v="87.196200000000005"/>
    <n v="0.39"/>
    <n v="6"/>
  </r>
  <r>
    <x v="129"/>
    <d v="2015-01-03T00:00:00"/>
    <x v="0"/>
    <x v="1"/>
    <x v="1"/>
    <s v="Office Supplies"/>
    <x v="4"/>
    <n v="998.82"/>
    <n v="29.964600000000061"/>
    <n v="3.00000000000001E-2"/>
    <n v="6"/>
  </r>
  <r>
    <x v="129"/>
    <d v="2015-01-03T00:00:00"/>
    <x v="0"/>
    <x v="1"/>
    <x v="1"/>
    <s v="Office Supplies"/>
    <x v="14"/>
    <n v="51.150000000000006"/>
    <n v="13.299000000000003"/>
    <n v="0.26"/>
    <n v="6"/>
  </r>
  <r>
    <x v="1235"/>
    <d v="2015-04-17T00:00:00"/>
    <x v="2"/>
    <x v="4"/>
    <x v="1"/>
    <s v="Office Supplies"/>
    <x v="4"/>
    <n v="40.74"/>
    <n v="0.4073999999999991"/>
    <n v="9.9999999999999794E-3"/>
    <n v="5"/>
  </r>
  <r>
    <x v="1086"/>
    <d v="2014-03-06T00:00:00"/>
    <x v="1"/>
    <x v="9"/>
    <x v="3"/>
    <s v="Office Supplies"/>
    <x v="10"/>
    <n v="3.4240000000000004"/>
    <n v="1.0699999999999996"/>
    <n v="0.3125"/>
    <n v="4"/>
  </r>
  <r>
    <x v="1086"/>
    <d v="2014-03-06T00:00:00"/>
    <x v="1"/>
    <x v="9"/>
    <x v="3"/>
    <s v="Technology"/>
    <x v="11"/>
    <n v="151.20000000000002"/>
    <n v="32.130000000000003"/>
    <n v="0.21249999999999999"/>
    <n v="4"/>
  </r>
  <r>
    <x v="702"/>
    <d v="2017-06-03T00:00:00"/>
    <x v="1"/>
    <x v="14"/>
    <x v="2"/>
    <s v="Furniture"/>
    <x v="1"/>
    <n v="1925.88"/>
    <n v="539.24639999999999"/>
    <n v="0.28000000000000003"/>
    <n v="2"/>
  </r>
  <r>
    <x v="702"/>
    <d v="2017-06-03T00:00:00"/>
    <x v="1"/>
    <x v="14"/>
    <x v="2"/>
    <s v="Office Supplies"/>
    <x v="9"/>
    <n v="2405.1999999999998"/>
    <n v="793.71599999999989"/>
    <n v="0.33"/>
    <n v="2"/>
  </r>
  <r>
    <x v="702"/>
    <d v="2017-06-03T00:00:00"/>
    <x v="1"/>
    <x v="14"/>
    <x v="2"/>
    <s v="Technology"/>
    <x v="11"/>
    <n v="83.97"/>
    <n v="15.954299999999993"/>
    <n v="0.19"/>
    <n v="2"/>
  </r>
  <r>
    <x v="702"/>
    <d v="2017-06-03T00:00:00"/>
    <x v="1"/>
    <x v="14"/>
    <x v="2"/>
    <s v="Technology"/>
    <x v="11"/>
    <n v="39.89"/>
    <n v="14.7593"/>
    <n v="0.37"/>
    <n v="2"/>
  </r>
  <r>
    <x v="702"/>
    <d v="2017-06-03T00:00:00"/>
    <x v="1"/>
    <x v="14"/>
    <x v="2"/>
    <s v="Office Supplies"/>
    <x v="8"/>
    <n v="17.38"/>
    <n v="8.69"/>
    <n v="0.5"/>
    <n v="2"/>
  </r>
  <r>
    <x v="639"/>
    <d v="2015-12-16T00:00:00"/>
    <x v="1"/>
    <x v="1"/>
    <x v="1"/>
    <s v="Office Supplies"/>
    <x v="8"/>
    <n v="55.264000000000003"/>
    <n v="20.723999999999997"/>
    <n v="0.375"/>
    <n v="2"/>
  </r>
  <r>
    <x v="639"/>
    <d v="2015-12-16T00:00:00"/>
    <x v="1"/>
    <x v="1"/>
    <x v="1"/>
    <s v="Office Supplies"/>
    <x v="10"/>
    <n v="6.48"/>
    <n v="3.1104000000000003"/>
    <n v="0.48"/>
    <n v="2"/>
  </r>
  <r>
    <x v="639"/>
    <d v="2015-12-16T00:00:00"/>
    <x v="1"/>
    <x v="1"/>
    <x v="1"/>
    <s v="Office Supplies"/>
    <x v="8"/>
    <n v="34.248000000000005"/>
    <n v="11.558699999999998"/>
    <n v="0.33750000000000002"/>
    <n v="2"/>
  </r>
  <r>
    <x v="639"/>
    <d v="2015-12-16T00:00:00"/>
    <x v="1"/>
    <x v="1"/>
    <x v="1"/>
    <s v="Furniture"/>
    <x v="3"/>
    <n v="273.56799999999998"/>
    <n v="10.258800000000008"/>
    <n v="3.7499999999999999E-2"/>
    <n v="2"/>
  </r>
  <r>
    <x v="7"/>
    <d v="2014-11-17T00:00:00"/>
    <x v="2"/>
    <x v="15"/>
    <x v="3"/>
    <s v="Office Supplies"/>
    <x v="10"/>
    <n v="46.349999999999994"/>
    <n v="21.784499999999998"/>
    <n v="0.47"/>
    <n v="6"/>
  </r>
  <r>
    <x v="7"/>
    <d v="2014-11-17T00:00:00"/>
    <x v="2"/>
    <x v="15"/>
    <x v="3"/>
    <s v="Office Supplies"/>
    <x v="10"/>
    <n v="223.92"/>
    <n v="109.7208"/>
    <n v="0.49"/>
    <n v="6"/>
  </r>
  <r>
    <x v="7"/>
    <d v="2014-11-17T00:00:00"/>
    <x v="2"/>
    <x v="15"/>
    <x v="3"/>
    <s v="Office Supplies"/>
    <x v="14"/>
    <n v="7.3"/>
    <n v="2.1899999999999995"/>
    <n v="0.3"/>
    <n v="6"/>
  </r>
  <r>
    <x v="833"/>
    <d v="2017-10-11T00:00:00"/>
    <x v="0"/>
    <x v="16"/>
    <x v="1"/>
    <s v="Office Supplies"/>
    <x v="6"/>
    <n v="9.3439999999999994"/>
    <n v="1.8687999999999998"/>
    <n v="0.2"/>
    <n v="5"/>
  </r>
  <r>
    <x v="118"/>
    <d v="2017-09-18T00:00:00"/>
    <x v="2"/>
    <x v="0"/>
    <x v="0"/>
    <s v="Technology"/>
    <x v="11"/>
    <n v="18"/>
    <n v="3.2399999999999984"/>
    <n v="0.18"/>
    <n v="2"/>
  </r>
  <r>
    <x v="531"/>
    <d v="2015-03-22T00:00:00"/>
    <x v="2"/>
    <x v="5"/>
    <x v="2"/>
    <s v="Office Supplies"/>
    <x v="10"/>
    <n v="65.584000000000003"/>
    <n v="23.7742"/>
    <n v="0.36249999999999999"/>
    <n v="3"/>
  </r>
  <r>
    <x v="531"/>
    <d v="2015-03-22T00:00:00"/>
    <x v="2"/>
    <x v="5"/>
    <x v="2"/>
    <s v="Furniture"/>
    <x v="0"/>
    <n v="383.46559999999994"/>
    <n v="-67.670400000000001"/>
    <n v="-0.17647058823529399"/>
    <n v="3"/>
  </r>
  <r>
    <x v="353"/>
    <d v="2015-07-26T00:00:00"/>
    <x v="0"/>
    <x v="9"/>
    <x v="3"/>
    <s v="Office Supplies"/>
    <x v="10"/>
    <n v="10.368000000000002"/>
    <n v="3.6288"/>
    <n v="0.35"/>
    <n v="0"/>
  </r>
  <r>
    <x v="5"/>
    <d v="2016-12-10T00:00:00"/>
    <x v="1"/>
    <x v="13"/>
    <x v="3"/>
    <s v="Furniture"/>
    <x v="5"/>
    <n v="13.4"/>
    <n v="6.4319999999999995"/>
    <n v="0.48"/>
    <n v="5"/>
  </r>
  <r>
    <x v="5"/>
    <d v="2016-12-10T00:00:00"/>
    <x v="1"/>
    <x v="13"/>
    <x v="3"/>
    <s v="Office Supplies"/>
    <x v="10"/>
    <n v="4.9800000000000004"/>
    <n v="2.3406000000000002"/>
    <n v="0.47"/>
    <n v="5"/>
  </r>
  <r>
    <x v="5"/>
    <d v="2016-12-10T00:00:00"/>
    <x v="1"/>
    <x v="13"/>
    <x v="3"/>
    <s v="Office Supplies"/>
    <x v="12"/>
    <n v="109.69"/>
    <n v="51.554299999999991"/>
    <n v="0.47"/>
    <n v="5"/>
  </r>
  <r>
    <x v="157"/>
    <d v="2017-12-17T00:00:00"/>
    <x v="0"/>
    <x v="30"/>
    <x v="3"/>
    <s v="Office Supplies"/>
    <x v="8"/>
    <n v="40.199999999999996"/>
    <n v="18.089999999999996"/>
    <n v="0.45"/>
    <n v="6"/>
  </r>
  <r>
    <x v="157"/>
    <d v="2017-12-17T00:00:00"/>
    <x v="0"/>
    <x v="30"/>
    <x v="3"/>
    <s v="Office Supplies"/>
    <x v="8"/>
    <n v="735.98"/>
    <n v="331.19099999999997"/>
    <n v="0.45"/>
    <n v="6"/>
  </r>
  <r>
    <x v="157"/>
    <d v="2017-12-17T00:00:00"/>
    <x v="0"/>
    <x v="30"/>
    <x v="3"/>
    <s v="Office Supplies"/>
    <x v="9"/>
    <n v="22.75"/>
    <n v="6.5974999999999993"/>
    <n v="0.28999999999999998"/>
    <n v="6"/>
  </r>
  <r>
    <x v="1141"/>
    <d v="2015-07-02T00:00:00"/>
    <x v="2"/>
    <x v="32"/>
    <x v="0"/>
    <s v="Office Supplies"/>
    <x v="8"/>
    <n v="119.56"/>
    <n v="54.997599999999991"/>
    <n v="0.46"/>
    <n v="4"/>
  </r>
  <r>
    <x v="1141"/>
    <d v="2015-07-02T00:00:00"/>
    <x v="2"/>
    <x v="32"/>
    <x v="0"/>
    <s v="Office Supplies"/>
    <x v="6"/>
    <n v="140.75"/>
    <n v="42.22499999999998"/>
    <n v="0.3"/>
    <n v="4"/>
  </r>
  <r>
    <x v="108"/>
    <d v="2016-09-17T00:00:00"/>
    <x v="0"/>
    <x v="5"/>
    <x v="2"/>
    <s v="Office Supplies"/>
    <x v="12"/>
    <n v="99.567999999999998"/>
    <n v="33.604199999999992"/>
    <n v="0.33750000000000002"/>
    <n v="6"/>
  </r>
  <r>
    <x v="409"/>
    <d v="2016-12-10T00:00:00"/>
    <x v="2"/>
    <x v="1"/>
    <x v="1"/>
    <s v="Technology"/>
    <x v="7"/>
    <n v="271.95999999999998"/>
    <n v="27.195999999999998"/>
    <n v="0.1"/>
    <n v="4"/>
  </r>
  <r>
    <x v="409"/>
    <d v="2016-12-10T00:00:00"/>
    <x v="2"/>
    <x v="1"/>
    <x v="1"/>
    <s v="Office Supplies"/>
    <x v="6"/>
    <n v="18.689999999999998"/>
    <n v="5.2332000000000001"/>
    <n v="0.28000000000000003"/>
    <n v="4"/>
  </r>
  <r>
    <x v="409"/>
    <d v="2016-12-10T00:00:00"/>
    <x v="2"/>
    <x v="1"/>
    <x v="1"/>
    <s v="Office Supplies"/>
    <x v="10"/>
    <n v="13.36"/>
    <n v="6.4127999999999998"/>
    <n v="0.48"/>
    <n v="4"/>
  </r>
  <r>
    <x v="409"/>
    <d v="2016-12-10T00:00:00"/>
    <x v="2"/>
    <x v="1"/>
    <x v="1"/>
    <s v="Technology"/>
    <x v="7"/>
    <n v="249.58400000000003"/>
    <n v="31.197999999999986"/>
    <n v="0.125"/>
    <n v="4"/>
  </r>
  <r>
    <x v="409"/>
    <d v="2016-12-10T00:00:00"/>
    <x v="2"/>
    <x v="1"/>
    <x v="1"/>
    <s v="Office Supplies"/>
    <x v="13"/>
    <n v="13.86"/>
    <n v="0"/>
    <n v="0"/>
    <n v="4"/>
  </r>
  <r>
    <x v="409"/>
    <d v="2016-12-10T00:00:00"/>
    <x v="2"/>
    <x v="1"/>
    <x v="1"/>
    <s v="Office Supplies"/>
    <x v="8"/>
    <n v="13.375999999999999"/>
    <n v="4.6815999999999995"/>
    <n v="0.35"/>
    <n v="4"/>
  </r>
  <r>
    <x v="409"/>
    <d v="2016-12-10T00:00:00"/>
    <x v="2"/>
    <x v="1"/>
    <x v="1"/>
    <s v="Office Supplies"/>
    <x v="8"/>
    <n v="437.47200000000009"/>
    <n v="153.11519999999999"/>
    <n v="0.35"/>
    <n v="4"/>
  </r>
  <r>
    <x v="684"/>
    <d v="2015-09-09T00:00:00"/>
    <x v="0"/>
    <x v="28"/>
    <x v="0"/>
    <s v="Furniture"/>
    <x v="3"/>
    <n v="85.98"/>
    <n v="22.354800000000004"/>
    <n v="0.26"/>
    <n v="3"/>
  </r>
  <r>
    <x v="646"/>
    <d v="2017-08-06T00:00:00"/>
    <x v="0"/>
    <x v="24"/>
    <x v="3"/>
    <s v="Office Supplies"/>
    <x v="2"/>
    <n v="16.520000000000003"/>
    <n v="5.368999999999998"/>
    <n v="0.32500000000000001"/>
    <n v="3"/>
  </r>
  <r>
    <x v="897"/>
    <d v="2016-09-28T00:00:00"/>
    <x v="0"/>
    <x v="12"/>
    <x v="2"/>
    <s v="Office Supplies"/>
    <x v="10"/>
    <n v="35.56"/>
    <n v="16.713200000000001"/>
    <n v="0.47"/>
    <n v="6"/>
  </r>
  <r>
    <x v="897"/>
    <d v="2016-09-28T00:00:00"/>
    <x v="0"/>
    <x v="12"/>
    <x v="2"/>
    <s v="Technology"/>
    <x v="7"/>
    <n v="97.98"/>
    <n v="27.434400000000011"/>
    <n v="0.28000000000000003"/>
    <n v="6"/>
  </r>
  <r>
    <x v="961"/>
    <d v="2015-05-23T00:00:00"/>
    <x v="0"/>
    <x v="15"/>
    <x v="3"/>
    <s v="Office Supplies"/>
    <x v="2"/>
    <n v="31.5"/>
    <n v="15.120000000000001"/>
    <n v="0.48"/>
    <n v="6"/>
  </r>
  <r>
    <x v="961"/>
    <d v="2015-05-23T00:00:00"/>
    <x v="0"/>
    <x v="15"/>
    <x v="3"/>
    <s v="Office Supplies"/>
    <x v="14"/>
    <n v="55.6"/>
    <n v="16.123999999999995"/>
    <n v="0.28999999999999998"/>
    <n v="6"/>
  </r>
  <r>
    <x v="321"/>
    <d v="2016-10-03T00:00:00"/>
    <x v="0"/>
    <x v="1"/>
    <x v="1"/>
    <s v="Technology"/>
    <x v="11"/>
    <n v="36.24"/>
    <n v="15.220800000000001"/>
    <n v="0.42"/>
    <n v="4"/>
  </r>
  <r>
    <x v="701"/>
    <d v="2017-11-21T00:00:00"/>
    <x v="1"/>
    <x v="32"/>
    <x v="0"/>
    <s v="Technology"/>
    <x v="11"/>
    <n v="79.989999999999995"/>
    <n v="28.796399999999998"/>
    <n v="0.36"/>
    <n v="4"/>
  </r>
  <r>
    <x v="701"/>
    <d v="2017-11-21T00:00:00"/>
    <x v="1"/>
    <x v="32"/>
    <x v="0"/>
    <s v="Technology"/>
    <x v="7"/>
    <n v="206.1"/>
    <n v="55.647000000000006"/>
    <n v="0.27"/>
    <n v="4"/>
  </r>
  <r>
    <x v="1236"/>
    <d v="2014-01-23T00:00:00"/>
    <x v="0"/>
    <x v="2"/>
    <x v="0"/>
    <s v="Furniture"/>
    <x v="5"/>
    <n v="25.248000000000001"/>
    <n v="4.1027999999999993"/>
    <n v="0.16250000000000001"/>
    <n v="2"/>
  </r>
  <r>
    <x v="425"/>
    <d v="2017-03-03T00:00:00"/>
    <x v="0"/>
    <x v="1"/>
    <x v="1"/>
    <s v="Furniture"/>
    <x v="5"/>
    <n v="91.96"/>
    <n v="15.633199999999988"/>
    <n v="0.17"/>
    <n v="5"/>
  </r>
  <r>
    <x v="425"/>
    <d v="2017-03-03T00:00:00"/>
    <x v="0"/>
    <x v="1"/>
    <x v="1"/>
    <s v="Technology"/>
    <x v="7"/>
    <n v="258.57600000000002"/>
    <n v="19.393200000000007"/>
    <n v="7.4999999999999997E-2"/>
    <n v="5"/>
  </r>
  <r>
    <x v="425"/>
    <d v="2017-03-03T00:00:00"/>
    <x v="0"/>
    <x v="1"/>
    <x v="1"/>
    <s v="Office Supplies"/>
    <x v="10"/>
    <n v="29.6"/>
    <n v="13.32"/>
    <n v="0.45"/>
    <n v="5"/>
  </r>
  <r>
    <x v="464"/>
    <d v="2017-05-09T00:00:00"/>
    <x v="0"/>
    <x v="1"/>
    <x v="1"/>
    <s v="Office Supplies"/>
    <x v="9"/>
    <n v="243.16"/>
    <n v="72.947999999999979"/>
    <n v="0.3"/>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981D9EC-C3A4-4539-8CFC-DD16F9AAB5D5}" name="PivotTable23" cacheId="8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0:B35" firstHeaderRow="1" firstDataRow="1" firstDataCol="1"/>
  <pivotFields count="14">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4">
        <item x="0"/>
        <item x="1"/>
        <item x="2"/>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2">
    <field x="13"/>
    <field x="11"/>
  </rowFields>
  <rowItems count="5">
    <i>
      <x v="1"/>
    </i>
    <i>
      <x v="2"/>
    </i>
    <i>
      <x v="3"/>
    </i>
    <i>
      <x v="4"/>
    </i>
    <i t="grand">
      <x/>
    </i>
  </rowItems>
  <colItems count="1">
    <i/>
  </colItems>
  <dataFields count="1">
    <dataField name="Average of Order Processing Time (Days)" fld="10" subtotal="average" baseField="13" baseItem="1" numFmtId="1"/>
  </dataFields>
  <formats count="4">
    <format dxfId="1848">
      <pivotArea field="13" type="button" dataOnly="0" labelOnly="1" outline="0" axis="axisRow" fieldPosition="0"/>
    </format>
    <format dxfId="1849">
      <pivotArea dataOnly="0" labelOnly="1" fieldPosition="0">
        <references count="1">
          <reference field="13" count="4">
            <x v="1"/>
            <x v="2"/>
            <x v="3"/>
            <x v="4"/>
          </reference>
        </references>
      </pivotArea>
    </format>
    <format dxfId="1850">
      <pivotArea dataOnly="0" labelOnly="1" grandRow="1" outline="0" fieldPosition="0"/>
    </format>
    <format dxfId="185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EACC21-5C2D-4887-B7DD-FE524EAD417B}" name="PivotTable6" cacheId="8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R2:T7" firstHeaderRow="0" firstDataRow="1" firstDataCol="1"/>
  <pivotFields count="14">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4">
        <item x="0"/>
        <item x="1"/>
        <item x="2"/>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axis="axisRow" showAll="0">
      <items count="5">
        <item x="2"/>
        <item x="3"/>
        <item x="0"/>
        <item x="1"/>
        <item t="default"/>
      </items>
    </pivotField>
    <pivotField showAll="0"/>
    <pivotField showAll="0">
      <items count="18">
        <item x="11"/>
        <item x="9"/>
        <item x="6"/>
        <item x="8"/>
        <item x="0"/>
        <item x="1"/>
        <item x="16"/>
        <item x="12"/>
        <item x="13"/>
        <item x="5"/>
        <item x="2"/>
        <item x="15"/>
        <item x="10"/>
        <item x="7"/>
        <item x="4"/>
        <item x="14"/>
        <item x="3"/>
        <item t="default"/>
      </items>
    </pivotField>
    <pivotField dataField="1"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4"/>
  </rowFields>
  <rowItems count="5">
    <i>
      <x/>
    </i>
    <i>
      <x v="1"/>
    </i>
    <i>
      <x v="2"/>
    </i>
    <i>
      <x v="3"/>
    </i>
    <i t="grand">
      <x/>
    </i>
  </rowItems>
  <colFields count="1">
    <field x="-2"/>
  </colFields>
  <colItems count="2">
    <i>
      <x/>
    </i>
    <i i="1">
      <x v="1"/>
    </i>
  </colItems>
  <dataFields count="2">
    <dataField name="Total Profit" fld="8" baseField="3" baseItem="0"/>
    <dataField name="Total Sales" fld="7" baseField="3" baseItem="0"/>
  </dataFields>
  <formats count="6">
    <format dxfId="1830">
      <pivotArea type="all" dataOnly="0" outline="0" fieldPosition="0"/>
    </format>
    <format dxfId="1831">
      <pivotArea outline="0" collapsedLevelsAreSubtotals="1" fieldPosition="0"/>
    </format>
    <format dxfId="1832">
      <pivotArea field="4" type="button" dataOnly="0" labelOnly="1" outline="0" axis="axisRow" fieldPosition="0"/>
    </format>
    <format dxfId="1833">
      <pivotArea dataOnly="0" labelOnly="1" fieldPosition="0">
        <references count="1">
          <reference field="4" count="0"/>
        </references>
      </pivotArea>
    </format>
    <format dxfId="1834">
      <pivotArea dataOnly="0" labelOnly="1" grandRow="1" outline="0" fieldPosition="0"/>
    </format>
    <format dxfId="1835">
      <pivotArea dataOnly="0" labelOnly="1" outline="0" fieldPosition="0">
        <references count="1">
          <reference field="4294967294" count="2">
            <x v="0"/>
            <x v="1"/>
          </reference>
        </references>
      </pivotArea>
    </format>
  </formats>
  <chartFormats count="10">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4" count="1" selected="0">
            <x v="0"/>
          </reference>
        </references>
      </pivotArea>
    </chartFormat>
    <chartFormat chart="3" format="14">
      <pivotArea type="data" outline="0" fieldPosition="0">
        <references count="2">
          <reference field="4294967294" count="1" selected="0">
            <x v="0"/>
          </reference>
          <reference field="4" count="1" selected="0">
            <x v="1"/>
          </reference>
        </references>
      </pivotArea>
    </chartFormat>
    <chartFormat chart="3" format="15">
      <pivotArea type="data" outline="0" fieldPosition="0">
        <references count="2">
          <reference field="4294967294" count="1" selected="0">
            <x v="0"/>
          </reference>
          <reference field="4" count="1" selected="0">
            <x v="2"/>
          </reference>
        </references>
      </pivotArea>
    </chartFormat>
    <chartFormat chart="3" format="16">
      <pivotArea type="data" outline="0" fieldPosition="0">
        <references count="2">
          <reference field="4294967294" count="1" selected="0">
            <x v="0"/>
          </reference>
          <reference field="4" count="1" selected="0">
            <x v="3"/>
          </reference>
        </references>
      </pivotArea>
    </chartFormat>
    <chartFormat chart="3" format="17" series="1">
      <pivotArea type="data" outline="0" fieldPosition="0">
        <references count="1">
          <reference field="4294967294" count="1" selected="0">
            <x v="1"/>
          </reference>
        </references>
      </pivotArea>
    </chartFormat>
    <chartFormat chart="3" format="18">
      <pivotArea type="data" outline="0" fieldPosition="0">
        <references count="2">
          <reference field="4294967294" count="1" selected="0">
            <x v="1"/>
          </reference>
          <reference field="4" count="1" selected="0">
            <x v="0"/>
          </reference>
        </references>
      </pivotArea>
    </chartFormat>
    <chartFormat chart="3" format="19">
      <pivotArea type="data" outline="0" fieldPosition="0">
        <references count="2">
          <reference field="4294967294" count="1" selected="0">
            <x v="1"/>
          </reference>
          <reference field="4" count="1" selected="0">
            <x v="1"/>
          </reference>
        </references>
      </pivotArea>
    </chartFormat>
    <chartFormat chart="3" format="20">
      <pivotArea type="data" outline="0" fieldPosition="0">
        <references count="2">
          <reference field="4294967294" count="1" selected="0">
            <x v="1"/>
          </reference>
          <reference field="4" count="1" selected="0">
            <x v="2"/>
          </reference>
        </references>
      </pivotArea>
    </chartFormat>
    <chartFormat chart="3" format="21">
      <pivotArea type="data" outline="0" fieldPosition="0">
        <references count="2">
          <reference field="4294967294" count="1" selected="0">
            <x v="1"/>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ACA1C29-844B-431C-A373-90711A8647C7}" name="PivotTable4" cacheId="8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2:P52" firstHeaderRow="0" firstDataRow="1" firstDataCol="1"/>
  <pivotFields count="14">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4">
        <item x="0"/>
        <item x="1"/>
        <item x="2"/>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pivotField showAll="0">
      <items count="18">
        <item x="11"/>
        <item x="9"/>
        <item x="6"/>
        <item x="8"/>
        <item x="0"/>
        <item x="1"/>
        <item x="16"/>
        <item x="12"/>
        <item x="13"/>
        <item x="5"/>
        <item x="2"/>
        <item x="15"/>
        <item x="10"/>
        <item x="7"/>
        <item x="4"/>
        <item x="14"/>
        <item x="3"/>
        <item t="default"/>
      </items>
    </pivotField>
    <pivotField dataField="1"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3"/>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2">
    <i>
      <x/>
    </i>
    <i i="1">
      <x v="1"/>
    </i>
  </colItems>
  <dataFields count="2">
    <dataField name="Total Profit" fld="8" baseField="3" baseItem="0"/>
    <dataField name="Total Sales" fld="7" baseField="3" baseItem="0"/>
  </dataFields>
  <formats count="6">
    <format dxfId="1836">
      <pivotArea type="all" dataOnly="0" outline="0" fieldPosition="0"/>
    </format>
    <format dxfId="1837">
      <pivotArea outline="0" collapsedLevelsAreSubtotals="1" fieldPosition="0"/>
    </format>
    <format dxfId="1838">
      <pivotArea field="3" type="button" dataOnly="0" labelOnly="1" outline="0" axis="axisRow" fieldPosition="0"/>
    </format>
    <format dxfId="1839">
      <pivotArea dataOnly="0" labelOnly="1" fieldPosition="0">
        <references count="1">
          <reference field="3" count="0"/>
        </references>
      </pivotArea>
    </format>
    <format dxfId="1840">
      <pivotArea dataOnly="0" labelOnly="1" grandRow="1" outline="0" fieldPosition="0"/>
    </format>
    <format dxfId="1841">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F5A9B4E-F358-4FAC-B627-68482B368D59}" name="PivotTable3" cacheId="8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2:L6" firstHeaderRow="0" firstDataRow="1" firstDataCol="1"/>
  <pivotFields count="14">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4">
        <item x="0"/>
        <item x="1"/>
        <item x="2"/>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pivotField showAll="0">
      <items count="18">
        <item x="11"/>
        <item x="9"/>
        <item x="6"/>
        <item x="8"/>
        <item x="0"/>
        <item x="1"/>
        <item x="16"/>
        <item x="12"/>
        <item x="13"/>
        <item x="5"/>
        <item x="2"/>
        <item x="15"/>
        <item x="10"/>
        <item x="7"/>
        <item x="4"/>
        <item x="14"/>
        <item x="3"/>
        <item t="default"/>
      </items>
    </pivotField>
    <pivotField dataField="1"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
  </rowFields>
  <rowItems count="4">
    <i>
      <x/>
    </i>
    <i>
      <x v="1"/>
    </i>
    <i>
      <x v="2"/>
    </i>
    <i t="grand">
      <x/>
    </i>
  </rowItems>
  <colFields count="1">
    <field x="-2"/>
  </colFields>
  <colItems count="2">
    <i>
      <x/>
    </i>
    <i i="1">
      <x v="1"/>
    </i>
  </colItems>
  <dataFields count="2">
    <dataField name="Total Profit" fld="8" baseField="3" baseItem="0"/>
    <dataField name="Total Sales" fld="7" baseField="3" baseItem="0"/>
  </dataFields>
  <formats count="6">
    <format dxfId="1842">
      <pivotArea type="all" dataOnly="0" outline="0" fieldPosition="0"/>
    </format>
    <format dxfId="1843">
      <pivotArea outline="0" collapsedLevelsAreSubtotals="1" fieldPosition="0"/>
    </format>
    <format dxfId="1844">
      <pivotArea field="2" type="button" dataOnly="0" labelOnly="1" outline="0" axis="axisRow" fieldPosition="0"/>
    </format>
    <format dxfId="1845">
      <pivotArea dataOnly="0" labelOnly="1" fieldPosition="0">
        <references count="1">
          <reference field="2" count="0"/>
        </references>
      </pivotArea>
    </format>
    <format dxfId="1846">
      <pivotArea dataOnly="0" labelOnly="1" grandRow="1" outline="0" fieldPosition="0"/>
    </format>
    <format dxfId="1847">
      <pivotArea dataOnly="0" labelOnly="1" outline="0" fieldPosition="0">
        <references count="1">
          <reference field="4294967294" count="2">
            <x v="0"/>
            <x v="1"/>
          </reference>
        </references>
      </pivotArea>
    </format>
  </formats>
  <chartFormats count="8">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2" count="1" selected="0">
            <x v="0"/>
          </reference>
        </references>
      </pivotArea>
    </chartFormat>
    <chartFormat chart="4" format="12">
      <pivotArea type="data" outline="0" fieldPosition="0">
        <references count="2">
          <reference field="4294967294" count="1" selected="0">
            <x v="0"/>
          </reference>
          <reference field="2" count="1" selected="0">
            <x v="1"/>
          </reference>
        </references>
      </pivotArea>
    </chartFormat>
    <chartFormat chart="4" format="13">
      <pivotArea type="data" outline="0" fieldPosition="0">
        <references count="2">
          <reference field="4294967294" count="1" selected="0">
            <x v="0"/>
          </reference>
          <reference field="2" count="1" selected="0">
            <x v="2"/>
          </reference>
        </references>
      </pivotArea>
    </chartFormat>
    <chartFormat chart="4" format="14" series="1">
      <pivotArea type="data" outline="0" fieldPosition="0">
        <references count="1">
          <reference field="4294967294" count="1" selected="0">
            <x v="1"/>
          </reference>
        </references>
      </pivotArea>
    </chartFormat>
    <chartFormat chart="4" format="15">
      <pivotArea type="data" outline="0" fieldPosition="0">
        <references count="2">
          <reference field="4294967294" count="1" selected="0">
            <x v="1"/>
          </reference>
          <reference field="2" count="1" selected="0">
            <x v="0"/>
          </reference>
        </references>
      </pivotArea>
    </chartFormat>
    <chartFormat chart="4" format="16">
      <pivotArea type="data" outline="0" fieldPosition="0">
        <references count="2">
          <reference field="4294967294" count="1" selected="0">
            <x v="1"/>
          </reference>
          <reference field="2" count="1" selected="0">
            <x v="1"/>
          </reference>
        </references>
      </pivotArea>
    </chartFormat>
    <chartFormat chart="4" format="17">
      <pivotArea type="data" outline="0" fieldPosition="0">
        <references count="2">
          <reference field="4294967294" count="1" selected="0">
            <x v="1"/>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F5B68CB-0076-4BB3-8FC1-A711F837214F}" name="PivotTable2" cacheId="8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F2:H7" firstHeaderRow="0" firstDataRow="1" firstDataCol="1"/>
  <pivotFields count="14">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4">
        <item x="0"/>
        <item x="1"/>
        <item x="2"/>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pivotField showAll="0">
      <items count="18">
        <item x="11"/>
        <item x="9"/>
        <item x="6"/>
        <item x="8"/>
        <item x="0"/>
        <item x="1"/>
        <item x="16"/>
        <item x="12"/>
        <item x="13"/>
        <item x="5"/>
        <item x="2"/>
        <item x="15"/>
        <item x="10"/>
        <item x="7"/>
        <item x="4"/>
        <item x="14"/>
        <item x="3"/>
        <item t="default"/>
      </items>
    </pivotField>
    <pivotField dataField="1"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2">
    <field x="13"/>
    <field x="11"/>
  </rowFields>
  <rowItems count="5">
    <i>
      <x v="1"/>
    </i>
    <i>
      <x v="2"/>
    </i>
    <i>
      <x v="3"/>
    </i>
    <i>
      <x v="4"/>
    </i>
    <i t="grand">
      <x/>
    </i>
  </rowItems>
  <colFields count="1">
    <field x="-2"/>
  </colFields>
  <colItems count="2">
    <i>
      <x/>
    </i>
    <i i="1">
      <x v="1"/>
    </i>
  </colItems>
  <dataFields count="2">
    <dataField name="Total Profit" fld="8" baseField="3" baseItem="0" numFmtId="164"/>
    <dataField name="Total Sales" fld="7" baseField="3" baseItem="0" numFmtId="164"/>
  </dataFields>
  <formats count="6">
    <format dxfId="1852">
      <pivotArea outline="0" collapsedLevelsAreSubtotals="1" fieldPosition="0">
        <references count="1">
          <reference field="4294967294" count="1" selected="0">
            <x v="0"/>
          </reference>
        </references>
      </pivotArea>
    </format>
    <format dxfId="1853">
      <pivotArea field="13" type="button" dataOnly="0" labelOnly="1" outline="0" axis="axisRow" fieldPosition="0"/>
    </format>
    <format dxfId="1854">
      <pivotArea dataOnly="0" labelOnly="1" fieldPosition="0">
        <references count="1">
          <reference field="13" count="4">
            <x v="1"/>
            <x v="2"/>
            <x v="3"/>
            <x v="4"/>
          </reference>
        </references>
      </pivotArea>
    </format>
    <format dxfId="1855">
      <pivotArea dataOnly="0" labelOnly="1" grandRow="1" outline="0" fieldPosition="0"/>
    </format>
    <format dxfId="1856">
      <pivotArea dataOnly="0" labelOnly="1" outline="0" fieldPosition="0">
        <references count="1">
          <reference field="4294967294" count="1">
            <x v="0"/>
          </reference>
        </references>
      </pivotArea>
    </format>
    <format dxfId="1857">
      <pivotArea outline="0" collapsedLevelsAreSubtotals="1" fieldPosition="0">
        <references count="1">
          <reference field="4294967294" count="1" selected="0">
            <x v="1"/>
          </reference>
        </references>
      </pivotArea>
    </format>
  </format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7B0A9A2-EAE6-406A-9159-CB4CF4A6FBC5}" name="PivotTable1" cacheId="8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D20" firstHeaderRow="0" firstDataRow="1" firstDataCol="1"/>
  <pivotFields count="14">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4">
        <item x="0"/>
        <item x="1"/>
        <item x="2"/>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pivotField axis="axisRow" showAll="0">
      <items count="18">
        <item x="11"/>
        <item x="9"/>
        <item x="6"/>
        <item x="8"/>
        <item x="0"/>
        <item x="1"/>
        <item x="16"/>
        <item x="12"/>
        <item x="13"/>
        <item x="5"/>
        <item x="2"/>
        <item x="15"/>
        <item x="10"/>
        <item x="7"/>
        <item x="4"/>
        <item x="14"/>
        <item x="3"/>
        <item t="default"/>
      </items>
    </pivotField>
    <pivotField dataField="1" showAll="0"/>
    <pivotField dataField="1"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18">
    <i>
      <x/>
    </i>
    <i>
      <x v="1"/>
    </i>
    <i>
      <x v="2"/>
    </i>
    <i>
      <x v="3"/>
    </i>
    <i>
      <x v="4"/>
    </i>
    <i>
      <x v="5"/>
    </i>
    <i>
      <x v="6"/>
    </i>
    <i>
      <x v="7"/>
    </i>
    <i>
      <x v="8"/>
    </i>
    <i>
      <x v="9"/>
    </i>
    <i>
      <x v="10"/>
    </i>
    <i>
      <x v="11"/>
    </i>
    <i>
      <x v="12"/>
    </i>
    <i>
      <x v="13"/>
    </i>
    <i>
      <x v="14"/>
    </i>
    <i>
      <x v="15"/>
    </i>
    <i>
      <x v="16"/>
    </i>
    <i t="grand">
      <x/>
    </i>
  </rowItems>
  <colFields count="1">
    <field x="-2"/>
  </colFields>
  <colItems count="3">
    <i>
      <x/>
    </i>
    <i i="1">
      <x v="1"/>
    </i>
    <i i="2">
      <x v="2"/>
    </i>
  </colItems>
  <dataFields count="3">
    <dataField name="Total Profit" fld="8" baseField="3" baseItem="0" numFmtId="164"/>
    <dataField name="Total Sales" fld="7" baseField="3" baseItem="0" numFmtId="164"/>
    <dataField name="Overall Profit Margin (%)" fld="9" subtotal="average" baseField="6" baseItem="0" numFmtId="10"/>
  </dataFields>
  <formats count="7">
    <format dxfId="1858">
      <pivotArea collapsedLevelsAreSubtotals="1" fieldPosition="0">
        <references count="2">
          <reference field="4294967294" count="1" selected="0">
            <x v="1"/>
          </reference>
          <reference field="6" count="1">
            <x v="2"/>
          </reference>
        </references>
      </pivotArea>
    </format>
    <format dxfId="1859">
      <pivotArea outline="0" collapsedLevelsAreSubtotals="1" fieldPosition="0">
        <references count="1">
          <reference field="4294967294" count="2" selected="0">
            <x v="0"/>
            <x v="1"/>
          </reference>
        </references>
      </pivotArea>
    </format>
    <format dxfId="1860">
      <pivotArea field="6" type="button" dataOnly="0" labelOnly="1" outline="0" axis="axisRow" fieldPosition="0"/>
    </format>
    <format dxfId="1861">
      <pivotArea dataOnly="0" labelOnly="1" fieldPosition="0">
        <references count="1">
          <reference field="6" count="0"/>
        </references>
      </pivotArea>
    </format>
    <format dxfId="1862">
      <pivotArea dataOnly="0" labelOnly="1" grandRow="1" outline="0" fieldPosition="0"/>
    </format>
    <format dxfId="1863">
      <pivotArea dataOnly="0" labelOnly="1" outline="0" fieldPosition="0">
        <references count="1">
          <reference field="4294967294" count="2">
            <x v="0"/>
            <x v="1"/>
          </reference>
        </references>
      </pivotArea>
    </format>
    <format dxfId="1864">
      <pivotArea outline="0" collapsedLevelsAreSubtotals="1" fieldPosition="0">
        <references count="1">
          <reference field="4294967294" count="1" selected="0">
            <x v="2"/>
          </reference>
        </references>
      </pivotArea>
    </format>
  </formats>
  <chartFormats count="3">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64193A9-4BBA-4032-88AE-209D3F019350}" autoFormatId="16" applyNumberFormats="0" applyBorderFormats="0" applyFontFormats="0" applyPatternFormats="0" applyAlignmentFormats="0" applyWidthHeightFormats="0">
  <queryTableRefresh nextId="15">
    <queryTableFields count="11">
      <queryTableField id="9" name="Order Date" tableColumnId="9"/>
      <queryTableField id="10" name="Ship Date" tableColumnId="10"/>
      <queryTableField id="1" name="Segment" tableColumnId="1"/>
      <queryTableField id="13" name="State" tableColumnId="11"/>
      <queryTableField id="2" name="Region" tableColumnId="2"/>
      <queryTableField id="3" name="Category" tableColumnId="3"/>
      <queryTableField id="4" name="Sub-Category" tableColumnId="4"/>
      <queryTableField id="5" name="Sales Per Customer" tableColumnId="5"/>
      <queryTableField id="6" name="Profit" tableColumnId="6"/>
      <queryTableField id="7" name="Profit Margin (%)" tableColumnId="7"/>
      <queryTableField id="8" name="Order Processing Time (Days)"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3EFD332-12D3-42AE-86B9-F6726D1CAC9A}" sourceName="Segment">
  <pivotTables>
    <pivotTable tabId="4" name="PivotTable1"/>
    <pivotTable tabId="4" name="PivotTable2"/>
    <pivotTable tabId="4" name="PivotTable23"/>
    <pivotTable tabId="4" name="PivotTable3"/>
    <pivotTable tabId="4" name="PivotTable4"/>
    <pivotTable tabId="4" name="PivotTable6"/>
  </pivotTables>
  <data>
    <tabular pivotCacheId="861447553">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536A2A48-B087-4EE5-B401-C045ABD9F97A}" sourceName="State">
  <pivotTables>
    <pivotTable tabId="4" name="PivotTable1"/>
    <pivotTable tabId="4" name="PivotTable2"/>
    <pivotTable tabId="4" name="PivotTable23"/>
    <pivotTable tabId="4" name="PivotTable3"/>
    <pivotTable tabId="4" name="PivotTable4"/>
    <pivotTable tabId="4" name="PivotTable6"/>
  </pivotTables>
  <data>
    <tabular pivotCacheId="861447553">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FC30551-619B-4F50-8050-5EFD11D89010}" sourceName="Region">
  <pivotTables>
    <pivotTable tabId="4" name="PivotTable1"/>
    <pivotTable tabId="4" name="PivotTable2"/>
    <pivotTable tabId="4" name="PivotTable23"/>
    <pivotTable tabId="4" name="PivotTable3"/>
    <pivotTable tabId="4" name="PivotTable4"/>
    <pivotTable tabId="4" name="PivotTable6"/>
  </pivotTables>
  <data>
    <tabular pivotCacheId="861447553">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DBEB808-6CFE-4C62-ACBE-C19EAC42F6EB}" sourceName="Sub-Category">
  <pivotTables>
    <pivotTable tabId="4" name="PivotTable1"/>
    <pivotTable tabId="4" name="PivotTable2"/>
    <pivotTable tabId="4" name="PivotTable23"/>
    <pivotTable tabId="4" name="PivotTable3"/>
    <pivotTable tabId="4" name="PivotTable4"/>
    <pivotTable tabId="4" name="PivotTable6"/>
  </pivotTables>
  <data>
    <tabular pivotCacheId="861447553">
      <items count="17">
        <i x="11" s="1"/>
        <i x="9" s="1"/>
        <i x="6" s="1"/>
        <i x="8" s="1"/>
        <i x="0" s="1"/>
        <i x="1" s="1"/>
        <i x="16" s="1"/>
        <i x="12" s="1"/>
        <i x="13" s="1"/>
        <i x="5" s="1"/>
        <i x="2" s="1"/>
        <i x="15" s="1"/>
        <i x="10" s="1"/>
        <i x="7" s="1"/>
        <i x="4" s="1"/>
        <i x="14"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F0AB95A2-A6A3-4916-823A-D7A6F85FF523}" sourceName="Years (Order Date)">
  <pivotTables>
    <pivotTable tabId="4" name="PivotTable1"/>
    <pivotTable tabId="4" name="PivotTable2"/>
    <pivotTable tabId="4" name="PivotTable23"/>
    <pivotTable tabId="4" name="PivotTable3"/>
    <pivotTable tabId="4" name="PivotTable4"/>
    <pivotTable tabId="4" name="PivotTable6"/>
  </pivotTables>
  <data>
    <tabular pivotCacheId="861447553">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504BF6CD-EF89-4A67-8C07-882934D34244}" cache="Slicer_Segment" caption="Segment" style="Slicer Style 1" rowHeight="247650"/>
  <slicer name="State" xr10:uid="{4BA62D89-FA82-41B2-8D36-2E4A928A38DA}" cache="Slicer_State" caption="State" startItem="44" columnCount="2" style="Slicer Style 1" rowHeight="247650"/>
  <slicer name="Region" xr10:uid="{5F164B08-46E8-4F97-888C-A0064BF84591}" cache="Slicer_Region" caption="Region" columnCount="2" style="Slicer Style 1" rowHeight="247650"/>
  <slicer name="Sub-Category" xr10:uid="{0444F060-3BF5-429F-B303-75147C4B81E8}" cache="Slicer_Sub_Category" caption="Sub-Category" columnCount="2" style="Slicer Style 1" rowHeight="247650"/>
  <slicer name="Years (Order Date)" xr10:uid="{CBA42C07-2E5E-452D-9CAB-4FCB1B2722E3}" cache="Slicer_Years__Order_Date" caption="Years (Order Date)" columnCount="2" style="Slicer Style 1" rowHeight="2476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A2FB1B-B525-4653-81C9-8939D187E435}" name="Table2" displayName="Table2" ref="A1:U9995" totalsRowShown="0" headerRowDxfId="1865">
  <autoFilter ref="A1:U9995" xr:uid="{5BA2FB1B-B525-4653-81C9-8939D187E435}"/>
  <tableColumns count="21">
    <tableColumn id="1" xr3:uid="{558E207E-A446-40CE-AB83-78CAC44245CE}" name="Row ID"/>
    <tableColumn id="2" xr3:uid="{81722256-AD76-467C-A189-9B1BD3E8247E}" name="Order ID"/>
    <tableColumn id="3" xr3:uid="{F3C3818B-4C2D-4024-A805-852BEDC37ED2}" name="Order Date" dataDxfId="1867"/>
    <tableColumn id="4" xr3:uid="{4FB9B28F-DB29-449A-8FF1-D6DFF965C760}" name="Ship Date" dataDxfId="1866"/>
    <tableColumn id="5" xr3:uid="{485174E3-2C6D-4C69-93FB-A8ECFFFF4F27}" name="Ship Mode"/>
    <tableColumn id="6" xr3:uid="{0947E4EE-88D0-4D49-AEBA-9F06608A3503}" name="Customer ID"/>
    <tableColumn id="7" xr3:uid="{7E14B2BF-AF82-43B5-955A-909458D10E68}" name="Customer Name"/>
    <tableColumn id="8" xr3:uid="{C7F05325-9F41-4C64-979F-469D0C462E16}" name="Segment"/>
    <tableColumn id="9" xr3:uid="{E31F1180-5F6C-443E-AC52-F3F3185F5A14}" name="Country"/>
    <tableColumn id="10" xr3:uid="{0345A1E6-ACC0-4185-B0E8-20B592EB9290}" name="City"/>
    <tableColumn id="11" xr3:uid="{B8BBEFC0-6698-473D-B431-8B718CB7AD41}" name="State"/>
    <tableColumn id="12" xr3:uid="{DDFA86AA-3ACB-46AE-8594-33C8C9EB45ED}" name="Postal Code"/>
    <tableColumn id="13" xr3:uid="{B9411874-6286-450A-9540-2ABB500D542C}" name="Region"/>
    <tableColumn id="14" xr3:uid="{F4C1C055-D962-4433-999A-C3397B169442}" name="Product ID"/>
    <tableColumn id="15" xr3:uid="{C79DBCA8-E7ED-4DCE-8457-0F36B6137932}" name="Category"/>
    <tableColumn id="16" xr3:uid="{D85989F1-1FA9-4316-AC43-1E74DCC54CD5}" name="Sub-Category"/>
    <tableColumn id="17" xr3:uid="{9954A14B-C853-4439-B958-17D32BBE8567}" name="Product Name"/>
    <tableColumn id="18" xr3:uid="{ECD61158-AA8A-49FB-9445-E7C8388B142E}" name="Sales"/>
    <tableColumn id="19" xr3:uid="{0BB2588E-6D81-47E6-904A-4917F12AAD46}" name="Quantity"/>
    <tableColumn id="20" xr3:uid="{3895EA13-56CC-4A2A-93AB-99CC3054AB56}" name="Discount"/>
    <tableColumn id="21" xr3:uid="{7303FF2F-F596-42F4-B091-AC8734C74EE8}"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295BF49-D7DA-4C6F-9A94-D1E415FE76BA}" name="Table1" displayName="Table1" ref="A1:K9995" tableType="queryTable" totalsRowShown="0">
  <autoFilter ref="A1:K9995" xr:uid="{7295BF49-D7DA-4C6F-9A94-D1E415FE76BA}"/>
  <tableColumns count="11">
    <tableColumn id="9" xr3:uid="{2D9974C0-D7A8-4384-9785-7FCB443C2960}" uniqueName="9" name="Order Date" queryTableFieldId="9" dataDxfId="1829"/>
    <tableColumn id="10" xr3:uid="{43B6C3C0-C2F3-4515-BA4C-1873936D6D30}" uniqueName="10" name="Ship Date" queryTableFieldId="10" dataDxfId="1828"/>
    <tableColumn id="1" xr3:uid="{21CBF054-312A-4BA0-8FBE-72286043E9EB}" uniqueName="1" name="Segment" queryTableFieldId="1" dataDxfId="1827"/>
    <tableColumn id="11" xr3:uid="{E0098A0A-73AA-4FC9-8847-76DEECD4ACD9}" uniqueName="11" name="State" queryTableFieldId="13" dataDxfId="1826"/>
    <tableColumn id="2" xr3:uid="{33844AD7-D747-41FB-A47C-1D114270BE49}" uniqueName="2" name="Region" queryTableFieldId="2" dataDxfId="1825"/>
    <tableColumn id="3" xr3:uid="{6EB34695-5775-4443-8AC7-47B279D2A735}" uniqueName="3" name="Category" queryTableFieldId="3" dataDxfId="1824"/>
    <tableColumn id="4" xr3:uid="{C580BEA2-12E9-4F7A-B5DA-1B3B9767CA28}" uniqueName="4" name="Sub-Category" queryTableFieldId="4" dataDxfId="1823"/>
    <tableColumn id="5" xr3:uid="{16F57215-6AD7-4F90-AB38-409C99BB62BC}" uniqueName="5" name="Sales Per Customer" queryTableFieldId="5"/>
    <tableColumn id="6" xr3:uid="{15E053A9-4B9D-4C0C-A89F-45356F54E1A0}" uniqueName="6" name="Profit" queryTableFieldId="6"/>
    <tableColumn id="7" xr3:uid="{C84C0975-DA22-45CA-9EB1-23CFD40343B4}" uniqueName="7" name="Profit Margin" queryTableFieldId="7" dataDxfId="1822"/>
    <tableColumn id="8" xr3:uid="{453EB973-7315-4545-901F-8E510133201C}" uniqueName="8" name="Order Processing Time (Days)" queryTableFieldId="8"/>
  </tableColumns>
  <tableStyleInfo name="TableStyleMedium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380B7-1EB8-4FF9-8D0E-7CB868744A82}">
  <dimension ref="A1:U9995"/>
  <sheetViews>
    <sheetView zoomScale="70" zoomScaleNormal="70" workbookViewId="0">
      <selection activeCell="F23" sqref="F23"/>
    </sheetView>
  </sheetViews>
  <sheetFormatPr defaultRowHeight="14.4" x14ac:dyDescent="0.3"/>
  <cols>
    <col min="1" max="1" width="9.33203125" customWidth="1"/>
    <col min="2" max="2" width="10.77734375" customWidth="1"/>
    <col min="3" max="3" width="13" customWidth="1"/>
    <col min="4" max="4" width="11.88671875" customWidth="1"/>
    <col min="5" max="5" width="12.5546875" customWidth="1"/>
    <col min="6" max="6" width="14.44140625" customWidth="1"/>
    <col min="7" max="7" width="17.77734375" customWidth="1"/>
    <col min="8" max="8" width="11" customWidth="1"/>
    <col min="9" max="9" width="10.109375" customWidth="1"/>
    <col min="12" max="12" width="14" customWidth="1"/>
    <col min="13" max="13" width="9.21875" customWidth="1"/>
    <col min="14" max="14" width="12.6640625" customWidth="1"/>
    <col min="15" max="15" width="11.109375" customWidth="1"/>
    <col min="16" max="16" width="15.21875" customWidth="1"/>
    <col min="17" max="17" width="16" customWidth="1"/>
    <col min="19" max="19" width="10.6640625" customWidth="1"/>
    <col min="20" max="20" width="11.109375" customWidth="1"/>
  </cols>
  <sheetData>
    <row r="1" spans="1:21" ht="15.6"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row>
    <row r="2" spans="1:21"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636.40800000000013</v>
      </c>
      <c r="S2102">
        <v>3</v>
      </c>
      <c r="T2102">
        <v>0.2</v>
      </c>
      <c r="U2102">
        <v>-15.910200000000088</v>
      </c>
    </row>
    <row r="2103" spans="1:21"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
      <c r="A2236">
        <v>2235</v>
      </c>
      <c r="B2236" t="s">
        <v>5210</v>
      </c>
      <c r="C2236" s="1">
        <v>43074</v>
      </c>
      <c r="D2236" s="1">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
      <c r="A2237">
        <v>2236</v>
      </c>
      <c r="B2237" t="s">
        <v>5213</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
      <c r="A2238">
        <v>2237</v>
      </c>
      <c r="B2238" t="s">
        <v>5213</v>
      </c>
      <c r="C2238" s="1">
        <v>42262</v>
      </c>
      <c r="D2238" s="1">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
      <c r="A2239">
        <v>2238</v>
      </c>
      <c r="B2239" t="s">
        <v>5216</v>
      </c>
      <c r="C2239" s="1">
        <v>42566</v>
      </c>
      <c r="D2239" s="1">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
      <c r="A2240">
        <v>2239</v>
      </c>
      <c r="B2240" t="s">
        <v>5219</v>
      </c>
      <c r="C2240" s="1">
        <v>42845</v>
      </c>
      <c r="D2240" s="1">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
      <c r="A2241">
        <v>2240</v>
      </c>
      <c r="B2241" t="s">
        <v>5222</v>
      </c>
      <c r="C2241" s="1">
        <v>42689</v>
      </c>
      <c r="D2241" s="1">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5222</v>
      </c>
      <c r="C2242" s="1">
        <v>42689</v>
      </c>
      <c r="D2242" s="1">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
      <c r="A2243">
        <v>2242</v>
      </c>
      <c r="B2243" t="s">
        <v>5227</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
      <c r="A2244">
        <v>2243</v>
      </c>
      <c r="B2244" t="s">
        <v>5228</v>
      </c>
      <c r="C2244" s="1">
        <v>43060</v>
      </c>
      <c r="D2244" s="1">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5228</v>
      </c>
      <c r="C2245" s="1">
        <v>43060</v>
      </c>
      <c r="D2245" s="1">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
      <c r="A2246">
        <v>2245</v>
      </c>
      <c r="B2246" t="s">
        <v>5228</v>
      </c>
      <c r="C2246" s="1">
        <v>43060</v>
      </c>
      <c r="D2246" s="1">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
      <c r="A2247">
        <v>2246</v>
      </c>
      <c r="B2247" t="s">
        <v>5228</v>
      </c>
      <c r="C2247" s="1">
        <v>43060</v>
      </c>
      <c r="D2247" s="1">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5228</v>
      </c>
      <c r="C2248" s="1">
        <v>43060</v>
      </c>
      <c r="D2248" s="1">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
      <c r="A2249">
        <v>2248</v>
      </c>
      <c r="B2249" t="s">
        <v>5231</v>
      </c>
      <c r="C2249" s="1">
        <v>42050</v>
      </c>
      <c r="D2249" s="1">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
      <c r="A2250">
        <v>2249</v>
      </c>
      <c r="B2250" t="s">
        <v>5231</v>
      </c>
      <c r="C2250" s="1">
        <v>42050</v>
      </c>
      <c r="D2250" s="1">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
      <c r="A2251">
        <v>2250</v>
      </c>
      <c r="B2251" t="s">
        <v>5231</v>
      </c>
      <c r="C2251" s="1">
        <v>42050</v>
      </c>
      <c r="D2251" s="1">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5231</v>
      </c>
      <c r="C2252" s="1">
        <v>42050</v>
      </c>
      <c r="D2252" s="1">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
      <c r="A2253">
        <v>2252</v>
      </c>
      <c r="B2253" t="s">
        <v>5231</v>
      </c>
      <c r="C2253" s="1">
        <v>42050</v>
      </c>
      <c r="D2253" s="1">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
      <c r="A2254">
        <v>2253</v>
      </c>
      <c r="B2254" t="s">
        <v>5239</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5240</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
      <c r="A2256">
        <v>2255</v>
      </c>
      <c r="B2256" t="s">
        <v>5240</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
      <c r="A2257">
        <v>2256</v>
      </c>
      <c r="B2257" t="s">
        <v>5241</v>
      </c>
      <c r="C2257" s="1">
        <v>42630</v>
      </c>
      <c r="D2257" s="1">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
      <c r="A2258">
        <v>2257</v>
      </c>
      <c r="B2258" t="s">
        <v>5241</v>
      </c>
      <c r="C2258" s="1">
        <v>42630</v>
      </c>
      <c r="D2258" s="1">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
      <c r="A2259">
        <v>2258</v>
      </c>
      <c r="B2259" t="s">
        <v>5246</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
      <c r="A2260">
        <v>2259</v>
      </c>
      <c r="B2260" t="s">
        <v>5246</v>
      </c>
      <c r="C2260" s="1">
        <v>42902</v>
      </c>
      <c r="D2260" s="1">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
      <c r="A2261">
        <v>2260</v>
      </c>
      <c r="B2261" t="s">
        <v>5249</v>
      </c>
      <c r="C2261" s="1">
        <v>42316</v>
      </c>
      <c r="D2261" s="1">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5249</v>
      </c>
      <c r="C2262" s="1">
        <v>42316</v>
      </c>
      <c r="D2262" s="1">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
      <c r="A2263">
        <v>2262</v>
      </c>
      <c r="B2263" t="s">
        <v>5252</v>
      </c>
      <c r="C2263" s="1">
        <v>42356</v>
      </c>
      <c r="D2263" s="1">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
      <c r="A2264">
        <v>2263</v>
      </c>
      <c r="B2264" t="s">
        <v>5255</v>
      </c>
      <c r="C2264" s="1">
        <v>42772</v>
      </c>
      <c r="D2264" s="1">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
      <c r="A2265">
        <v>2264</v>
      </c>
      <c r="B2265" t="s">
        <v>5258</v>
      </c>
      <c r="C2265" s="1">
        <v>42688</v>
      </c>
      <c r="D2265" s="1">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
      <c r="A2266">
        <v>2265</v>
      </c>
      <c r="B2266" t="s">
        <v>5258</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5258</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5261</v>
      </c>
      <c r="C2268" s="1">
        <v>43020</v>
      </c>
      <c r="D2268" s="1">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
      <c r="A2269">
        <v>2268</v>
      </c>
      <c r="B2269" t="s">
        <v>5266</v>
      </c>
      <c r="C2269" s="1">
        <v>42995</v>
      </c>
      <c r="D2269" s="1">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
      <c r="A2270">
        <v>2269</v>
      </c>
      <c r="B2270" t="s">
        <v>5271</v>
      </c>
      <c r="C2270" s="1">
        <v>43089</v>
      </c>
      <c r="D2270" s="1">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
      <c r="A2271">
        <v>2270</v>
      </c>
      <c r="B2271" t="s">
        <v>5271</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
      <c r="A2272">
        <v>2271</v>
      </c>
      <c r="B2272" t="s">
        <v>5274</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
      <c r="A2273">
        <v>2272</v>
      </c>
      <c r="B2273" t="s">
        <v>5275</v>
      </c>
      <c r="C2273" s="1">
        <v>42268</v>
      </c>
      <c r="D2273" s="1">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
      <c r="A2274">
        <v>2273</v>
      </c>
      <c r="B2274" t="s">
        <v>5278</v>
      </c>
      <c r="C2274" s="1">
        <v>42069</v>
      </c>
      <c r="D2274" s="1">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
      <c r="A2275">
        <v>2274</v>
      </c>
      <c r="B2275" t="s">
        <v>5278</v>
      </c>
      <c r="C2275" s="1">
        <v>42069</v>
      </c>
      <c r="D2275" s="1">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
      <c r="A2276">
        <v>2275</v>
      </c>
      <c r="B2276" t="s">
        <v>5283</v>
      </c>
      <c r="C2276" s="1">
        <v>41915</v>
      </c>
      <c r="D2276" s="1">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
      <c r="A2277">
        <v>2276</v>
      </c>
      <c r="B2277" t="s">
        <v>5283</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
      <c r="A2278">
        <v>2277</v>
      </c>
      <c r="B2278" t="s">
        <v>5286</v>
      </c>
      <c r="C2278" s="1">
        <v>41817</v>
      </c>
      <c r="D2278" s="1">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5286</v>
      </c>
      <c r="C2279" s="1">
        <v>41817</v>
      </c>
      <c r="D2279" s="1">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
      <c r="A2280">
        <v>2279</v>
      </c>
      <c r="B2280" t="s">
        <v>5286</v>
      </c>
      <c r="C2280" s="1">
        <v>41817</v>
      </c>
      <c r="D2280" s="1">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
      <c r="A2281">
        <v>2280</v>
      </c>
      <c r="B2281" t="s">
        <v>5288</v>
      </c>
      <c r="C2281" s="1">
        <v>43038</v>
      </c>
      <c r="D2281" s="1">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
      <c r="A2282">
        <v>2281</v>
      </c>
      <c r="B2282" t="s">
        <v>5288</v>
      </c>
      <c r="C2282" s="1">
        <v>43038</v>
      </c>
      <c r="D2282" s="1">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
      <c r="A2283">
        <v>2282</v>
      </c>
      <c r="B2283" t="s">
        <v>5288</v>
      </c>
      <c r="C2283" s="1">
        <v>43038</v>
      </c>
      <c r="D2283" s="1">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
      <c r="A2284">
        <v>2283</v>
      </c>
      <c r="B2284" t="s">
        <v>5291</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
      <c r="A2285">
        <v>2284</v>
      </c>
      <c r="B2285" t="s">
        <v>5292</v>
      </c>
      <c r="C2285" s="1">
        <v>42068</v>
      </c>
      <c r="D2285" s="1">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
      <c r="A2286">
        <v>2285</v>
      </c>
      <c r="B2286" t="s">
        <v>5292</v>
      </c>
      <c r="C2286" s="1">
        <v>42068</v>
      </c>
      <c r="D2286" s="1">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
      <c r="A2287">
        <v>2286</v>
      </c>
      <c r="B2287" t="s">
        <v>5295</v>
      </c>
      <c r="C2287" s="1">
        <v>42495</v>
      </c>
      <c r="D2287" s="1">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
      <c r="A2288">
        <v>2287</v>
      </c>
      <c r="B2288" t="s">
        <v>5300</v>
      </c>
      <c r="C2288" s="1">
        <v>43056</v>
      </c>
      <c r="D2288" s="1">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
      <c r="A2289">
        <v>2288</v>
      </c>
      <c r="B2289" t="s">
        <v>5303</v>
      </c>
      <c r="C2289" s="1">
        <v>42887</v>
      </c>
      <c r="D2289" s="1">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
      <c r="A2290">
        <v>2289</v>
      </c>
      <c r="B2290" t="s">
        <v>5306</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
      <c r="A2291">
        <v>2290</v>
      </c>
      <c r="B2291" t="s">
        <v>5307</v>
      </c>
      <c r="C2291" s="1">
        <v>42743</v>
      </c>
      <c r="D2291" s="1">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
      <c r="A2292">
        <v>2291</v>
      </c>
      <c r="B2292" t="s">
        <v>5312</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
      <c r="A2293">
        <v>2292</v>
      </c>
      <c r="B2293" t="s">
        <v>5312</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5312</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
      <c r="A2295">
        <v>2294</v>
      </c>
      <c r="B2295" t="s">
        <v>5313</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5314</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5315</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
      <c r="A2298">
        <v>2297</v>
      </c>
      <c r="B2298" t="s">
        <v>5315</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5315</v>
      </c>
      <c r="C2299" s="1">
        <v>42309</v>
      </c>
      <c r="D2299" s="1">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
      <c r="A2300">
        <v>2299</v>
      </c>
      <c r="B2300" t="s">
        <v>5315</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5315</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
      <c r="A2302">
        <v>2301</v>
      </c>
      <c r="B2302" t="s">
        <v>5318</v>
      </c>
      <c r="C2302" s="1">
        <v>41957</v>
      </c>
      <c r="D2302" s="1">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5318</v>
      </c>
      <c r="C2303" s="1">
        <v>41957</v>
      </c>
      <c r="D2303" s="1">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5320</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
      <c r="A2305">
        <v>2304</v>
      </c>
      <c r="B2305" t="s">
        <v>5321</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5321</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
      <c r="A2307">
        <v>2306</v>
      </c>
      <c r="B2307" t="s">
        <v>5322</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
      <c r="A2308">
        <v>2307</v>
      </c>
      <c r="B2308" t="s">
        <v>5323</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
      <c r="A2309">
        <v>2308</v>
      </c>
      <c r="B2309" t="s">
        <v>5324</v>
      </c>
      <c r="C2309" s="1">
        <v>43044</v>
      </c>
      <c r="D2309" s="1">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
      <c r="A2310">
        <v>2309</v>
      </c>
      <c r="B2310" t="s">
        <v>5327</v>
      </c>
      <c r="C2310" s="1">
        <v>42897</v>
      </c>
      <c r="D2310" s="1">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
      <c r="A2311">
        <v>2310</v>
      </c>
      <c r="B2311" t="s">
        <v>5327</v>
      </c>
      <c r="C2311" s="1">
        <v>42897</v>
      </c>
      <c r="D2311" s="1">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
      <c r="A2312">
        <v>2311</v>
      </c>
      <c r="B2312" t="s">
        <v>5327</v>
      </c>
      <c r="C2312" s="1">
        <v>42897</v>
      </c>
      <c r="D2312" s="1">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
      <c r="A2313">
        <v>2312</v>
      </c>
      <c r="B2313" t="s">
        <v>5327</v>
      </c>
      <c r="C2313" s="1">
        <v>42897</v>
      </c>
      <c r="D2313" s="1">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
      <c r="A2314">
        <v>2313</v>
      </c>
      <c r="B2314" t="s">
        <v>5327</v>
      </c>
      <c r="C2314" s="1">
        <v>42897</v>
      </c>
      <c r="D2314" s="1">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
      <c r="A2315">
        <v>2314</v>
      </c>
      <c r="B2315" t="s">
        <v>5330</v>
      </c>
      <c r="C2315" s="1">
        <v>42936</v>
      </c>
      <c r="D2315" s="1">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
      <c r="A2316">
        <v>2315</v>
      </c>
      <c r="B2316" t="s">
        <v>5330</v>
      </c>
      <c r="C2316" s="1">
        <v>42936</v>
      </c>
      <c r="D2316" s="1">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
      <c r="A2317">
        <v>2316</v>
      </c>
      <c r="B2317" t="s">
        <v>5330</v>
      </c>
      <c r="C2317" s="1">
        <v>42936</v>
      </c>
      <c r="D2317" s="1">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
      <c r="A2318">
        <v>2317</v>
      </c>
      <c r="B2318" t="s">
        <v>5330</v>
      </c>
      <c r="C2318" s="1">
        <v>42936</v>
      </c>
      <c r="D2318" s="1">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
      <c r="A2319">
        <v>2318</v>
      </c>
      <c r="B2319" t="s">
        <v>5330</v>
      </c>
      <c r="C2319" s="1">
        <v>42936</v>
      </c>
      <c r="D2319" s="1">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
      <c r="A2320">
        <v>2319</v>
      </c>
      <c r="B2320" t="s">
        <v>5330</v>
      </c>
      <c r="C2320" s="1">
        <v>42936</v>
      </c>
      <c r="D2320" s="1">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
      <c r="A2321">
        <v>2320</v>
      </c>
      <c r="B2321" t="s">
        <v>5337</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
      <c r="A2322">
        <v>2321</v>
      </c>
      <c r="B2322" t="s">
        <v>5338</v>
      </c>
      <c r="C2322" s="1">
        <v>42814</v>
      </c>
      <c r="D2322" s="1">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
      <c r="A2323">
        <v>2322</v>
      </c>
      <c r="B2323" t="s">
        <v>5341</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
      <c r="A2324">
        <v>2323</v>
      </c>
      <c r="B2324" t="s">
        <v>5341</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
      <c r="A2325">
        <v>2324</v>
      </c>
      <c r="B2325" t="s">
        <v>5341</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5341</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
      <c r="A2327">
        <v>2326</v>
      </c>
      <c r="B2327" t="s">
        <v>5342</v>
      </c>
      <c r="C2327" s="1">
        <v>42262</v>
      </c>
      <c r="D2327" s="1">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
      <c r="A2328">
        <v>2327</v>
      </c>
      <c r="B2328" t="s">
        <v>5342</v>
      </c>
      <c r="C2328" s="1">
        <v>42262</v>
      </c>
      <c r="D2328" s="1">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
      <c r="A2329">
        <v>2328</v>
      </c>
      <c r="B2329" t="s">
        <v>5342</v>
      </c>
      <c r="C2329" s="1">
        <v>42262</v>
      </c>
      <c r="D2329" s="1">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
      <c r="A2330">
        <v>2329</v>
      </c>
      <c r="B2330" t="s">
        <v>5345</v>
      </c>
      <c r="C2330" s="1">
        <v>43001</v>
      </c>
      <c r="D2330" s="1">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
      <c r="A2331">
        <v>2330</v>
      </c>
      <c r="B2331" t="s">
        <v>5351</v>
      </c>
      <c r="C2331" s="1">
        <v>42363</v>
      </c>
      <c r="D2331" s="1">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
      <c r="A2332">
        <v>2331</v>
      </c>
      <c r="B2332" t="s">
        <v>5354</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
      <c r="A2333">
        <v>2332</v>
      </c>
      <c r="B2333" t="s">
        <v>5354</v>
      </c>
      <c r="C2333" s="1">
        <v>42637</v>
      </c>
      <c r="D2333" s="1">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
      <c r="A2334">
        <v>2333</v>
      </c>
      <c r="B2334" t="s">
        <v>5357</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5357</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
      <c r="A2336">
        <v>2335</v>
      </c>
      <c r="B2336" t="s">
        <v>5358</v>
      </c>
      <c r="C2336" s="1">
        <v>41912</v>
      </c>
      <c r="D2336" s="1">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
      <c r="A2337">
        <v>2336</v>
      </c>
      <c r="B2337" t="s">
        <v>5362</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
      <c r="A2338">
        <v>2337</v>
      </c>
      <c r="B2338" t="s">
        <v>5362</v>
      </c>
      <c r="C2338" s="1">
        <v>43079</v>
      </c>
      <c r="D2338" s="1">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
      <c r="A2339">
        <v>2338</v>
      </c>
      <c r="B2339" t="s">
        <v>5365</v>
      </c>
      <c r="C2339" s="1">
        <v>41874</v>
      </c>
      <c r="D2339" s="1">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
      <c r="A2340">
        <v>2339</v>
      </c>
      <c r="B2340" t="s">
        <v>5365</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5368</v>
      </c>
      <c r="C2341" s="1">
        <v>41870</v>
      </c>
      <c r="D2341" s="1">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
      <c r="A2342">
        <v>2341</v>
      </c>
      <c r="B2342" t="s">
        <v>5369</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5370</v>
      </c>
      <c r="C2343" s="1">
        <v>42004</v>
      </c>
      <c r="D2343" s="1">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
      <c r="A2344">
        <v>2343</v>
      </c>
      <c r="B2344" t="s">
        <v>5370</v>
      </c>
      <c r="C2344" s="1">
        <v>42004</v>
      </c>
      <c r="D2344" s="1">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
      <c r="A2345">
        <v>2344</v>
      </c>
      <c r="B2345" t="s">
        <v>5373</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
      <c r="A2346">
        <v>2345</v>
      </c>
      <c r="B2346" t="s">
        <v>5374</v>
      </c>
      <c r="C2346" s="1">
        <v>42422</v>
      </c>
      <c r="D2346" s="1">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
      <c r="A2347">
        <v>2346</v>
      </c>
      <c r="B2347" t="s">
        <v>5377</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
      <c r="A2348">
        <v>2347</v>
      </c>
      <c r="B2348" t="s">
        <v>5377</v>
      </c>
      <c r="C2348" s="1">
        <v>42442</v>
      </c>
      <c r="D2348" s="1">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
      <c r="A2349">
        <v>2348</v>
      </c>
      <c r="B2349" t="s">
        <v>5377</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5381</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
      <c r="A2351">
        <v>2350</v>
      </c>
      <c r="B2351" t="s">
        <v>5381</v>
      </c>
      <c r="C2351" s="1">
        <v>43071</v>
      </c>
      <c r="D2351" s="1">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
      <c r="A2352">
        <v>2351</v>
      </c>
      <c r="B2352" t="s">
        <v>5381</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5381</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
      <c r="A2354">
        <v>2353</v>
      </c>
      <c r="B2354" t="s">
        <v>5381</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5384</v>
      </c>
      <c r="C2355" s="1">
        <v>42247</v>
      </c>
      <c r="D2355" s="1">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
      <c r="A2356">
        <v>2355</v>
      </c>
      <c r="B2356" t="s">
        <v>5384</v>
      </c>
      <c r="C2356" s="1">
        <v>42247</v>
      </c>
      <c r="D2356" s="1">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5384</v>
      </c>
      <c r="C2357" s="1">
        <v>42247</v>
      </c>
      <c r="D2357" s="1">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
      <c r="A2358">
        <v>2357</v>
      </c>
      <c r="B2358" t="s">
        <v>5384</v>
      </c>
      <c r="C2358" s="1">
        <v>42247</v>
      </c>
      <c r="D2358" s="1">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
      <c r="A2359">
        <v>2358</v>
      </c>
      <c r="B2359" t="s">
        <v>5391</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-447.59469999999988</v>
      </c>
    </row>
    <row r="2360" spans="1:21" x14ac:dyDescent="0.3">
      <c r="A2360">
        <v>2359</v>
      </c>
      <c r="B2360" t="s">
        <v>5391</v>
      </c>
      <c r="C2360" s="1">
        <v>41715</v>
      </c>
      <c r="D2360" s="1">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1071.576</v>
      </c>
      <c r="S2360">
        <v>4</v>
      </c>
      <c r="T2360">
        <v>0.4</v>
      </c>
      <c r="U2360">
        <v>-553.64760000000001</v>
      </c>
    </row>
    <row r="2361" spans="1:21" x14ac:dyDescent="0.3">
      <c r="A2361">
        <v>2360</v>
      </c>
      <c r="B2361" t="s">
        <v>5391</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
      <c r="A2362">
        <v>2361</v>
      </c>
      <c r="B2362" t="s">
        <v>5391</v>
      </c>
      <c r="C2362" s="1">
        <v>41715</v>
      </c>
      <c r="D2362" s="1">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
      <c r="A2363">
        <v>2362</v>
      </c>
      <c r="B2363" t="s">
        <v>5391</v>
      </c>
      <c r="C2363" s="1">
        <v>41715</v>
      </c>
      <c r="D2363" s="1">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
      <c r="A2364">
        <v>2363</v>
      </c>
      <c r="B2364" t="s">
        <v>5396</v>
      </c>
      <c r="C2364" s="1">
        <v>42841</v>
      </c>
      <c r="D2364" s="1">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
      <c r="A2365">
        <v>2364</v>
      </c>
      <c r="B2365" t="s">
        <v>5399</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5399</v>
      </c>
      <c r="C2366" s="1">
        <v>42442</v>
      </c>
      <c r="D2366" s="1">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
      <c r="A2367">
        <v>2366</v>
      </c>
      <c r="B2367" t="s">
        <v>5399</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5402</v>
      </c>
      <c r="C2368" s="1">
        <v>41967</v>
      </c>
      <c r="D2368" s="1">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
      <c r="A2369">
        <v>2368</v>
      </c>
      <c r="B2369" t="s">
        <v>5406</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
      <c r="A2370">
        <v>2369</v>
      </c>
      <c r="B2370" t="s">
        <v>5407</v>
      </c>
      <c r="C2370" s="1">
        <v>42636</v>
      </c>
      <c r="D2370" s="1">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
      <c r="A2371">
        <v>2370</v>
      </c>
      <c r="B2371" t="s">
        <v>5407</v>
      </c>
      <c r="C2371" s="1">
        <v>42636</v>
      </c>
      <c r="D2371" s="1">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
      <c r="A2372">
        <v>2371</v>
      </c>
      <c r="B2372" t="s">
        <v>5412</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
      <c r="A2373">
        <v>2372</v>
      </c>
      <c r="B2373" t="s">
        <v>5413</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
      <c r="A2374">
        <v>2373</v>
      </c>
      <c r="B2374" t="s">
        <v>5413</v>
      </c>
      <c r="C2374" s="1">
        <v>42558</v>
      </c>
      <c r="D2374" s="1">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
      <c r="A2375">
        <v>2374</v>
      </c>
      <c r="B2375" t="s">
        <v>5413</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
      <c r="A2376">
        <v>2375</v>
      </c>
      <c r="B2376" t="s">
        <v>5413</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
      <c r="A2377">
        <v>2376</v>
      </c>
      <c r="B2377" t="s">
        <v>5416</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
      <c r="A2378">
        <v>2377</v>
      </c>
      <c r="B2378" t="s">
        <v>5417</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
      <c r="A2379">
        <v>2378</v>
      </c>
      <c r="B2379" t="s">
        <v>5417</v>
      </c>
      <c r="C2379" s="1">
        <v>41870</v>
      </c>
      <c r="D2379" s="1">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
      <c r="A2380">
        <v>2379</v>
      </c>
      <c r="B2380" t="s">
        <v>5420</v>
      </c>
      <c r="C2380" s="1">
        <v>42344</v>
      </c>
      <c r="D2380" s="1">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5422</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
      <c r="A2382">
        <v>2381</v>
      </c>
      <c r="B2382" t="s">
        <v>5422</v>
      </c>
      <c r="C2382" s="1">
        <v>42496</v>
      </c>
      <c r="D2382" s="1">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
      <c r="A2383">
        <v>2382</v>
      </c>
      <c r="B2383" t="s">
        <v>5422</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
      <c r="A2384">
        <v>2383</v>
      </c>
      <c r="B2384" t="s">
        <v>5426</v>
      </c>
      <c r="C2384" s="1">
        <v>42819</v>
      </c>
      <c r="D2384" s="1">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
      <c r="A2385">
        <v>2384</v>
      </c>
      <c r="B2385" t="s">
        <v>5426</v>
      </c>
      <c r="C2385" s="1">
        <v>42819</v>
      </c>
      <c r="D2385" s="1">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
      <c r="A2386">
        <v>2385</v>
      </c>
      <c r="B2386" t="s">
        <v>5426</v>
      </c>
      <c r="C2386" s="1">
        <v>42819</v>
      </c>
      <c r="D2386" s="1">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
      <c r="A2387">
        <v>2386</v>
      </c>
      <c r="B2387" t="s">
        <v>5426</v>
      </c>
      <c r="C2387" s="1">
        <v>42819</v>
      </c>
      <c r="D2387" s="1">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
      <c r="A2388">
        <v>2387</v>
      </c>
      <c r="B2388" t="s">
        <v>5426</v>
      </c>
      <c r="C2388" s="1">
        <v>42819</v>
      </c>
      <c r="D2388" s="1">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
      <c r="A2389">
        <v>2388</v>
      </c>
      <c r="B2389" t="s">
        <v>5436</v>
      </c>
      <c r="C2389" s="1">
        <v>42350</v>
      </c>
      <c r="D2389" s="1">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
      <c r="A2390">
        <v>2389</v>
      </c>
      <c r="B2390" t="s">
        <v>5436</v>
      </c>
      <c r="C2390" s="1">
        <v>42350</v>
      </c>
      <c r="D2390" s="1">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
      <c r="A2391">
        <v>2390</v>
      </c>
      <c r="B2391" t="s">
        <v>5440</v>
      </c>
      <c r="C2391" s="1">
        <v>42344</v>
      </c>
      <c r="D2391" s="1">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
      <c r="A2392">
        <v>2391</v>
      </c>
      <c r="B2392" t="s">
        <v>5440</v>
      </c>
      <c r="C2392" s="1">
        <v>42344</v>
      </c>
      <c r="D2392" s="1">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
      <c r="A2393">
        <v>2392</v>
      </c>
      <c r="B2393" t="s">
        <v>5440</v>
      </c>
      <c r="C2393" s="1">
        <v>42344</v>
      </c>
      <c r="D2393" s="1">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
      <c r="A2394">
        <v>2393</v>
      </c>
      <c r="B2394" t="s">
        <v>5440</v>
      </c>
      <c r="C2394" s="1">
        <v>42344</v>
      </c>
      <c r="D2394" s="1">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
      <c r="A2395">
        <v>2394</v>
      </c>
      <c r="B2395" t="s">
        <v>5449</v>
      </c>
      <c r="C2395" s="1">
        <v>42446</v>
      </c>
      <c r="D2395" s="1">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5451</v>
      </c>
      <c r="C2396" s="1">
        <v>42322</v>
      </c>
      <c r="D2396" s="1">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
      <c r="A2397">
        <v>2396</v>
      </c>
      <c r="B2397" t="s">
        <v>5451</v>
      </c>
      <c r="C2397" s="1">
        <v>42322</v>
      </c>
      <c r="D2397" s="1">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5451</v>
      </c>
      <c r="C2398" s="1">
        <v>42322</v>
      </c>
      <c r="D2398" s="1">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5452</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5452</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
      <c r="A2401">
        <v>2400</v>
      </c>
      <c r="B2401" t="s">
        <v>5453</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
      <c r="A2402">
        <v>2401</v>
      </c>
      <c r="B2402" t="s">
        <v>5453</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
      <c r="A2403">
        <v>2402</v>
      </c>
      <c r="B2403" t="s">
        <v>5454</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
      <c r="A2404">
        <v>2403</v>
      </c>
      <c r="B2404" t="s">
        <v>5454</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
      <c r="A2405">
        <v>2404</v>
      </c>
      <c r="B2405" t="s">
        <v>5455</v>
      </c>
      <c r="C2405" s="1">
        <v>42640</v>
      </c>
      <c r="D2405" s="1">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
      <c r="A2406">
        <v>2405</v>
      </c>
      <c r="B2406" t="s">
        <v>5458</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
      <c r="A2407">
        <v>2406</v>
      </c>
      <c r="B2407" t="s">
        <v>5458</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
      <c r="A2408">
        <v>2407</v>
      </c>
      <c r="B2408" t="s">
        <v>5458</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
      <c r="A2409">
        <v>2408</v>
      </c>
      <c r="B2409" t="s">
        <v>5459</v>
      </c>
      <c r="C2409" s="1">
        <v>42755</v>
      </c>
      <c r="D2409" s="1">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5459</v>
      </c>
      <c r="C2410" s="1">
        <v>42755</v>
      </c>
      <c r="D2410" s="1">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
      <c r="A2411">
        <v>2410</v>
      </c>
      <c r="B2411" t="s">
        <v>5464</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
      <c r="A2412">
        <v>2411</v>
      </c>
      <c r="B2412" t="s">
        <v>5465</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
      <c r="A2413">
        <v>2412</v>
      </c>
      <c r="B2413" t="s">
        <v>5466</v>
      </c>
      <c r="C2413" s="1">
        <v>42162</v>
      </c>
      <c r="D2413" s="1">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
      <c r="A2414">
        <v>2413</v>
      </c>
      <c r="B2414" t="s">
        <v>5469</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5469</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
      <c r="A2416">
        <v>2415</v>
      </c>
      <c r="B2416" t="s">
        <v>5470</v>
      </c>
      <c r="C2416" s="1">
        <v>42733</v>
      </c>
      <c r="D2416" s="1">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
      <c r="A2417">
        <v>2416</v>
      </c>
      <c r="B2417" t="s">
        <v>5471</v>
      </c>
      <c r="C2417" s="1">
        <v>42191</v>
      </c>
      <c r="D2417" s="1">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
      <c r="A2418">
        <v>2417</v>
      </c>
      <c r="B2418" t="s">
        <v>5473</v>
      </c>
      <c r="C2418" s="1">
        <v>43020</v>
      </c>
      <c r="D2418" s="1">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
      <c r="A2419">
        <v>2418</v>
      </c>
      <c r="B2419" t="s">
        <v>5473</v>
      </c>
      <c r="C2419" s="1">
        <v>43020</v>
      </c>
      <c r="D2419" s="1">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
      <c r="A2420">
        <v>2419</v>
      </c>
      <c r="B2420" t="s">
        <v>5477</v>
      </c>
      <c r="C2420" s="1">
        <v>42511</v>
      </c>
      <c r="D2420" s="1">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
      <c r="A2421">
        <v>2420</v>
      </c>
      <c r="B2421" t="s">
        <v>5481</v>
      </c>
      <c r="C2421" s="1">
        <v>43048</v>
      </c>
      <c r="D2421" s="1">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
      <c r="A2422">
        <v>2421</v>
      </c>
      <c r="B2422" t="s">
        <v>5481</v>
      </c>
      <c r="C2422" s="1">
        <v>43048</v>
      </c>
      <c r="D2422" s="1">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
      <c r="A2423">
        <v>2422</v>
      </c>
      <c r="B2423" t="s">
        <v>5485</v>
      </c>
      <c r="C2423" s="1">
        <v>42478</v>
      </c>
      <c r="D2423" s="1">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5485</v>
      </c>
      <c r="C2424" s="1">
        <v>42478</v>
      </c>
      <c r="D2424" s="1">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
      <c r="A2425">
        <v>2424</v>
      </c>
      <c r="B2425" t="s">
        <v>5489</v>
      </c>
      <c r="C2425" s="1">
        <v>43094</v>
      </c>
      <c r="D2425" s="1">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
      <c r="A2426">
        <v>2425</v>
      </c>
      <c r="B2426" t="s">
        <v>5489</v>
      </c>
      <c r="C2426" s="1">
        <v>43094</v>
      </c>
      <c r="D2426" s="1">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
      <c r="A2427">
        <v>2426</v>
      </c>
      <c r="B2427" t="s">
        <v>5489</v>
      </c>
      <c r="C2427" s="1">
        <v>43094</v>
      </c>
      <c r="D2427" s="1">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
      <c r="A2428">
        <v>2427</v>
      </c>
      <c r="B2428" t="s">
        <v>5489</v>
      </c>
      <c r="C2428" s="1">
        <v>43094</v>
      </c>
      <c r="D2428" s="1">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
      <c r="A2429">
        <v>2428</v>
      </c>
      <c r="B2429" t="s">
        <v>5492</v>
      </c>
      <c r="C2429" s="1">
        <v>42532</v>
      </c>
      <c r="D2429" s="1">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
      <c r="A2430">
        <v>2429</v>
      </c>
      <c r="B2430" t="s">
        <v>5492</v>
      </c>
      <c r="C2430" s="1">
        <v>42532</v>
      </c>
      <c r="D2430" s="1">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
      <c r="A2431">
        <v>2430</v>
      </c>
      <c r="B2431" t="s">
        <v>5492</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
      <c r="A2432">
        <v>2431</v>
      </c>
      <c r="B2432" t="s">
        <v>5497</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
      <c r="A2433">
        <v>2432</v>
      </c>
      <c r="B2433" t="s">
        <v>5498</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
      <c r="A2434">
        <v>2433</v>
      </c>
      <c r="B2434" t="s">
        <v>5499</v>
      </c>
      <c r="C2434" s="1">
        <v>41723</v>
      </c>
      <c r="D2434" s="1">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
      <c r="A2435">
        <v>2434</v>
      </c>
      <c r="B2435" t="s">
        <v>5504</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
      <c r="A2436">
        <v>2435</v>
      </c>
      <c r="B2436" t="s">
        <v>5505</v>
      </c>
      <c r="C2436" s="1">
        <v>42322</v>
      </c>
      <c r="D2436" s="1">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5505</v>
      </c>
      <c r="C2437" s="1">
        <v>42322</v>
      </c>
      <c r="D2437" s="1">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
      <c r="A2438">
        <v>2437</v>
      </c>
      <c r="B2438" t="s">
        <v>5508</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5509</v>
      </c>
      <c r="C2439" s="1">
        <v>41961</v>
      </c>
      <c r="D2439" s="1">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
      <c r="A2440">
        <v>2439</v>
      </c>
      <c r="B2440" t="s">
        <v>5509</v>
      </c>
      <c r="C2440" s="1">
        <v>41961</v>
      </c>
      <c r="D2440" s="1">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5514</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
      <c r="A2442">
        <v>2441</v>
      </c>
      <c r="B2442" t="s">
        <v>5515</v>
      </c>
      <c r="C2442" s="1">
        <v>42512</v>
      </c>
      <c r="D2442" s="1">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5515</v>
      </c>
      <c r="C2443" s="1">
        <v>42512</v>
      </c>
      <c r="D2443" s="1">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
      <c r="A2444">
        <v>2443</v>
      </c>
      <c r="B2444" t="s">
        <v>5515</v>
      </c>
      <c r="C2444" s="1">
        <v>42512</v>
      </c>
      <c r="D2444" s="1">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
      <c r="A2445">
        <v>2444</v>
      </c>
      <c r="B2445" t="s">
        <v>5515</v>
      </c>
      <c r="C2445" s="1">
        <v>42512</v>
      </c>
      <c r="D2445" s="1">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
      <c r="A2446">
        <v>2445</v>
      </c>
      <c r="B2446" t="s">
        <v>5515</v>
      </c>
      <c r="C2446" s="1">
        <v>42512</v>
      </c>
      <c r="D2446" s="1">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
      <c r="A2447">
        <v>2446</v>
      </c>
      <c r="B2447" t="s">
        <v>5515</v>
      </c>
      <c r="C2447" s="1">
        <v>42512</v>
      </c>
      <c r="D2447" s="1">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5519</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5520</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
      <c r="A2450">
        <v>2449</v>
      </c>
      <c r="B2450" t="s">
        <v>5521</v>
      </c>
      <c r="C2450" s="1">
        <v>42261</v>
      </c>
      <c r="D2450" s="1">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
      <c r="A2451">
        <v>2450</v>
      </c>
      <c r="B2451" t="s">
        <v>5523</v>
      </c>
      <c r="C2451" s="1">
        <v>42679</v>
      </c>
      <c r="D2451" s="1">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
      <c r="A2452">
        <v>2451</v>
      </c>
      <c r="B2452" t="s">
        <v>5526</v>
      </c>
      <c r="C2452" s="1">
        <v>42811</v>
      </c>
      <c r="D2452" s="1">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
      <c r="A2453">
        <v>2452</v>
      </c>
      <c r="B2453" t="s">
        <v>5526</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
      <c r="A2454">
        <v>2453</v>
      </c>
      <c r="B2454" t="s">
        <v>5526</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
      <c r="A2455">
        <v>2454</v>
      </c>
      <c r="B2455" t="s">
        <v>5526</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5526</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
      <c r="A2457">
        <v>2456</v>
      </c>
      <c r="B2457" t="s">
        <v>5526</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
      <c r="A2458">
        <v>2457</v>
      </c>
      <c r="B2458" t="s">
        <v>5526</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
      <c r="A2459">
        <v>2458</v>
      </c>
      <c r="B2459" t="s">
        <v>5526</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
      <c r="A2460">
        <v>2459</v>
      </c>
      <c r="B2460" t="s">
        <v>5526</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
      <c r="A2461">
        <v>2460</v>
      </c>
      <c r="B2461" t="s">
        <v>5529</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5530</v>
      </c>
      <c r="C2462" s="1">
        <v>42196</v>
      </c>
      <c r="D2462" s="1">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5530</v>
      </c>
      <c r="C2463" s="1">
        <v>42196</v>
      </c>
      <c r="D2463" s="1">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
      <c r="A2464">
        <v>2463</v>
      </c>
      <c r="B2464" t="s">
        <v>5533</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
      <c r="A2465">
        <v>2464</v>
      </c>
      <c r="B2465" t="s">
        <v>5533</v>
      </c>
      <c r="C2465" s="1">
        <v>43072</v>
      </c>
      <c r="D2465" s="1">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
      <c r="A2466">
        <v>2465</v>
      </c>
      <c r="B2466" t="s">
        <v>5533</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
      <c r="A2467">
        <v>2466</v>
      </c>
      <c r="B2467" t="s">
        <v>5533</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5534</v>
      </c>
      <c r="C2468" s="1">
        <v>42859</v>
      </c>
      <c r="D2468" s="1">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
      <c r="A2469">
        <v>2468</v>
      </c>
      <c r="B2469" t="s">
        <v>5534</v>
      </c>
      <c r="C2469" s="1">
        <v>42859</v>
      </c>
      <c r="D2469" s="1">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
      <c r="A2470">
        <v>2469</v>
      </c>
      <c r="B2470" t="s">
        <v>5534</v>
      </c>
      <c r="C2470" s="1">
        <v>42859</v>
      </c>
      <c r="D2470" s="1">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
      <c r="A2471">
        <v>2470</v>
      </c>
      <c r="B2471" t="s">
        <v>5534</v>
      </c>
      <c r="C2471" s="1">
        <v>42859</v>
      </c>
      <c r="D2471" s="1">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5540</v>
      </c>
      <c r="C2472" s="1">
        <v>42391</v>
      </c>
      <c r="D2472" s="1">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
      <c r="A2473">
        <v>2472</v>
      </c>
      <c r="B2473" t="s">
        <v>5540</v>
      </c>
      <c r="C2473" s="1">
        <v>42391</v>
      </c>
      <c r="D2473" s="1">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
      <c r="A2474">
        <v>2473</v>
      </c>
      <c r="B2474" t="s">
        <v>5540</v>
      </c>
      <c r="C2474" s="1">
        <v>42391</v>
      </c>
      <c r="D2474" s="1">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
      <c r="A2475">
        <v>2474</v>
      </c>
      <c r="B2475" t="s">
        <v>5546</v>
      </c>
      <c r="C2475" s="1">
        <v>42677</v>
      </c>
      <c r="D2475" s="1">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
      <c r="A2476">
        <v>2475</v>
      </c>
      <c r="B2476" t="s">
        <v>5546</v>
      </c>
      <c r="C2476" s="1">
        <v>42677</v>
      </c>
      <c r="D2476" s="1">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
      <c r="A2477">
        <v>2476</v>
      </c>
      <c r="B2477" t="s">
        <v>5546</v>
      </c>
      <c r="C2477" s="1">
        <v>42677</v>
      </c>
      <c r="D2477" s="1">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
      <c r="A2478">
        <v>2477</v>
      </c>
      <c r="B2478" t="s">
        <v>5546</v>
      </c>
      <c r="C2478" s="1">
        <v>42677</v>
      </c>
      <c r="D2478" s="1">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
      <c r="A2479">
        <v>2478</v>
      </c>
      <c r="B2479" t="s">
        <v>5553</v>
      </c>
      <c r="C2479" s="1">
        <v>42982</v>
      </c>
      <c r="D2479" s="1">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5556</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
      <c r="A2481">
        <v>2480</v>
      </c>
      <c r="B2481" t="s">
        <v>5557</v>
      </c>
      <c r="C2481" s="1">
        <v>42905</v>
      </c>
      <c r="D2481" s="1">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
      <c r="A2482">
        <v>2481</v>
      </c>
      <c r="B2482" t="s">
        <v>5557</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5560</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
      <c r="A2484">
        <v>2483</v>
      </c>
      <c r="B2484" t="s">
        <v>5561</v>
      </c>
      <c r="C2484" s="1">
        <v>42975</v>
      </c>
      <c r="D2484" s="1">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
      <c r="A2485">
        <v>2484</v>
      </c>
      <c r="B2485" t="s">
        <v>5561</v>
      </c>
      <c r="C2485" s="1">
        <v>42975</v>
      </c>
      <c r="D2485" s="1">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
      <c r="A2486">
        <v>2485</v>
      </c>
      <c r="B2486" t="s">
        <v>5561</v>
      </c>
      <c r="C2486" s="1">
        <v>42975</v>
      </c>
      <c r="D2486" s="1">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
      <c r="A2487">
        <v>2486</v>
      </c>
      <c r="B2487" t="s">
        <v>5561</v>
      </c>
      <c r="C2487" s="1">
        <v>42975</v>
      </c>
      <c r="D2487" s="1">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
      <c r="A2488">
        <v>2487</v>
      </c>
      <c r="B2488" t="s">
        <v>5564</v>
      </c>
      <c r="C2488" s="1">
        <v>42006</v>
      </c>
      <c r="D2488" s="1">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
      <c r="A2489">
        <v>2488</v>
      </c>
      <c r="B2489" t="s">
        <v>5564</v>
      </c>
      <c r="C2489" s="1">
        <v>42006</v>
      </c>
      <c r="D2489" s="1">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
      <c r="A2490">
        <v>2489</v>
      </c>
      <c r="B2490" t="s">
        <v>5564</v>
      </c>
      <c r="C2490" s="1">
        <v>42006</v>
      </c>
      <c r="D2490" s="1">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
      <c r="A2491">
        <v>2490</v>
      </c>
      <c r="B2491" t="s">
        <v>5569</v>
      </c>
      <c r="C2491" s="1">
        <v>42286</v>
      </c>
      <c r="D2491" s="1">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
      <c r="A2492">
        <v>2491</v>
      </c>
      <c r="B2492" t="s">
        <v>5569</v>
      </c>
      <c r="C2492" s="1">
        <v>42286</v>
      </c>
      <c r="D2492" s="1">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
      <c r="A2493">
        <v>2492</v>
      </c>
      <c r="B2493" t="s">
        <v>5576</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
      <c r="A2494">
        <v>2493</v>
      </c>
      <c r="B2494" t="s">
        <v>5577</v>
      </c>
      <c r="C2494" s="1">
        <v>41962</v>
      </c>
      <c r="D2494" s="1">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
      <c r="A2495">
        <v>2494</v>
      </c>
      <c r="B2495" t="s">
        <v>5581</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
      <c r="A2496">
        <v>2495</v>
      </c>
      <c r="B2496" t="s">
        <v>5581</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
      <c r="A2497">
        <v>2496</v>
      </c>
      <c r="B2497" t="s">
        <v>5582</v>
      </c>
      <c r="C2497" s="1">
        <v>41806</v>
      </c>
      <c r="D2497" s="1">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
      <c r="A2498">
        <v>2497</v>
      </c>
      <c r="B2498" t="s">
        <v>5586</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
      <c r="A2499">
        <v>2498</v>
      </c>
      <c r="B2499" t="s">
        <v>5586</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
      <c r="A2500">
        <v>2499</v>
      </c>
      <c r="B2500" t="s">
        <v>5587</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
      <c r="A2501">
        <v>2500</v>
      </c>
      <c r="B2501" t="s">
        <v>5588</v>
      </c>
      <c r="C2501" s="1">
        <v>42908</v>
      </c>
      <c r="D2501" s="1">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
      <c r="A2502">
        <v>2501</v>
      </c>
      <c r="B2502" t="s">
        <v>5591</v>
      </c>
      <c r="C2502" s="1">
        <v>42903</v>
      </c>
      <c r="D2502" s="1">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5591</v>
      </c>
      <c r="C2503" s="1">
        <v>42903</v>
      </c>
      <c r="D2503" s="1">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
      <c r="A2504">
        <v>2503</v>
      </c>
      <c r="B2504" t="s">
        <v>5591</v>
      </c>
      <c r="C2504" s="1">
        <v>42903</v>
      </c>
      <c r="D2504" s="1">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
      <c r="A2505">
        <v>2504</v>
      </c>
      <c r="B2505" t="s">
        <v>5594</v>
      </c>
      <c r="C2505" s="1">
        <v>42688</v>
      </c>
      <c r="D2505" s="1">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5597</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
      <c r="A2507">
        <v>2506</v>
      </c>
      <c r="B2507" t="s">
        <v>5597</v>
      </c>
      <c r="C2507" s="1">
        <v>41845</v>
      </c>
      <c r="D2507" s="1">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
      <c r="A2508">
        <v>2507</v>
      </c>
      <c r="B2508" t="s">
        <v>5597</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
      <c r="A2509">
        <v>2508</v>
      </c>
      <c r="B2509" t="s">
        <v>5600</v>
      </c>
      <c r="C2509" s="1">
        <v>42187</v>
      </c>
      <c r="D2509" s="1">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
      <c r="A2510">
        <v>2509</v>
      </c>
      <c r="B2510" t="s">
        <v>5603</v>
      </c>
      <c r="C2510" s="1">
        <v>42796</v>
      </c>
      <c r="D2510" s="1">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
      <c r="A2511">
        <v>2510</v>
      </c>
      <c r="B2511" t="s">
        <v>5603</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
      <c r="A2512">
        <v>2511</v>
      </c>
      <c r="B2512" t="s">
        <v>5606</v>
      </c>
      <c r="C2512" s="1">
        <v>42692</v>
      </c>
      <c r="D2512" s="1">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
      <c r="A2513">
        <v>2512</v>
      </c>
      <c r="B2513" t="s">
        <v>5609</v>
      </c>
      <c r="C2513" s="1">
        <v>42112</v>
      </c>
      <c r="D2513" s="1">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5610</v>
      </c>
      <c r="C2514" s="1">
        <v>43071</v>
      </c>
      <c r="D2514" s="1">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
      <c r="A2515">
        <v>2514</v>
      </c>
      <c r="B2515" t="s">
        <v>5613</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
      <c r="A2516">
        <v>2515</v>
      </c>
      <c r="B2516" t="s">
        <v>5613</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
      <c r="A2517">
        <v>2516</v>
      </c>
      <c r="B2517" t="s">
        <v>5614</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
      <c r="A2518">
        <v>2517</v>
      </c>
      <c r="B2518" t="s">
        <v>5615</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
      <c r="A2519">
        <v>2518</v>
      </c>
      <c r="B2519" t="s">
        <v>5616</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
      <c r="A2520">
        <v>2519</v>
      </c>
      <c r="B2520" t="s">
        <v>5617</v>
      </c>
      <c r="C2520" s="1">
        <v>42658</v>
      </c>
      <c r="D2520" s="1">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
      <c r="A2521">
        <v>2520</v>
      </c>
      <c r="B2521" t="s">
        <v>5617</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5617</v>
      </c>
      <c r="C2522" s="1">
        <v>42658</v>
      </c>
      <c r="D2522" s="1">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
      <c r="A2523">
        <v>2522</v>
      </c>
      <c r="B2523" t="s">
        <v>5617</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
      <c r="A2524">
        <v>2523</v>
      </c>
      <c r="B2524" t="s">
        <v>5617</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5617</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
      <c r="A2526">
        <v>2525</v>
      </c>
      <c r="B2526" t="s">
        <v>5622</v>
      </c>
      <c r="C2526" s="1">
        <v>42100</v>
      </c>
      <c r="D2526" s="1">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
      <c r="A2527">
        <v>2526</v>
      </c>
      <c r="B2527" t="s">
        <v>5622</v>
      </c>
      <c r="C2527" s="1">
        <v>42100</v>
      </c>
      <c r="D2527" s="1">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
      <c r="A2528">
        <v>2527</v>
      </c>
      <c r="B2528" t="s">
        <v>5622</v>
      </c>
      <c r="C2528" s="1">
        <v>42100</v>
      </c>
      <c r="D2528" s="1">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
      <c r="A2529">
        <v>2528</v>
      </c>
      <c r="B2529" t="s">
        <v>5622</v>
      </c>
      <c r="C2529" s="1">
        <v>42100</v>
      </c>
      <c r="D2529" s="1">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
      <c r="A2530">
        <v>2529</v>
      </c>
      <c r="B2530" t="s">
        <v>5622</v>
      </c>
      <c r="C2530" s="1">
        <v>42100</v>
      </c>
      <c r="D2530" s="1">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
      <c r="A2531">
        <v>2530</v>
      </c>
      <c r="B2531" t="s">
        <v>5627</v>
      </c>
      <c r="C2531" s="1">
        <v>41936</v>
      </c>
      <c r="D2531" s="1">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
      <c r="A2532">
        <v>2531</v>
      </c>
      <c r="B2532" t="s">
        <v>5628</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5628</v>
      </c>
      <c r="C2533" s="1">
        <v>41868</v>
      </c>
      <c r="D2533" s="1">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
      <c r="A2534">
        <v>2533</v>
      </c>
      <c r="B2534" t="s">
        <v>5628</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
      <c r="A2535">
        <v>2534</v>
      </c>
      <c r="B2535" t="s">
        <v>5628</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
      <c r="A2536">
        <v>2535</v>
      </c>
      <c r="B2536" t="s">
        <v>5630</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
      <c r="A2537">
        <v>2536</v>
      </c>
      <c r="B2537" t="s">
        <v>5631</v>
      </c>
      <c r="C2537" s="1">
        <v>42253</v>
      </c>
      <c r="D2537" s="1">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5635</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5635</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5635</v>
      </c>
      <c r="C2540" s="1">
        <v>42031</v>
      </c>
      <c r="D2540" s="1">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
      <c r="A2541">
        <v>2540</v>
      </c>
      <c r="B2541" t="s">
        <v>5638</v>
      </c>
      <c r="C2541" s="1">
        <v>42201</v>
      </c>
      <c r="D2541" s="1">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
      <c r="A2542">
        <v>2541</v>
      </c>
      <c r="B2542" t="s">
        <v>5638</v>
      </c>
      <c r="C2542" s="1">
        <v>42201</v>
      </c>
      <c r="D2542" s="1">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
      <c r="A2543">
        <v>2542</v>
      </c>
      <c r="B2543" t="s">
        <v>5639</v>
      </c>
      <c r="C2543" s="1">
        <v>42490</v>
      </c>
      <c r="D2543" s="1">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5642</v>
      </c>
      <c r="C2544" s="1">
        <v>41908</v>
      </c>
      <c r="D2544" s="1">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
      <c r="A2545">
        <v>2544</v>
      </c>
      <c r="B2545" t="s">
        <v>5645</v>
      </c>
      <c r="C2545" s="1">
        <v>42621</v>
      </c>
      <c r="D2545" s="1">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
      <c r="A2546">
        <v>2545</v>
      </c>
      <c r="B2546" t="s">
        <v>5645</v>
      </c>
      <c r="C2546" s="1">
        <v>42621</v>
      </c>
      <c r="D2546" s="1">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5648</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
      <c r="A2548">
        <v>2547</v>
      </c>
      <c r="B2548" t="s">
        <v>5648</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
      <c r="A2549">
        <v>2548</v>
      </c>
      <c r="B2549" t="s">
        <v>5649</v>
      </c>
      <c r="C2549" s="1">
        <v>42232</v>
      </c>
      <c r="D2549" s="1">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5649</v>
      </c>
      <c r="C2550" s="1">
        <v>42232</v>
      </c>
      <c r="D2550" s="1">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
      <c r="A2551">
        <v>2550</v>
      </c>
      <c r="B2551" t="s">
        <v>5649</v>
      </c>
      <c r="C2551" s="1">
        <v>42232</v>
      </c>
      <c r="D2551" s="1">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
      <c r="A2552">
        <v>2551</v>
      </c>
      <c r="B2552" t="s">
        <v>5649</v>
      </c>
      <c r="C2552" s="1">
        <v>42232</v>
      </c>
      <c r="D2552" s="1">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5650</v>
      </c>
      <c r="C2553" s="1">
        <v>43058</v>
      </c>
      <c r="D2553" s="1">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
      <c r="A2554">
        <v>2553</v>
      </c>
      <c r="B2554" t="s">
        <v>5650</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5653</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
      <c r="A2556">
        <v>2555</v>
      </c>
      <c r="B2556" t="s">
        <v>5654</v>
      </c>
      <c r="C2556" s="1">
        <v>42597</v>
      </c>
      <c r="D2556" s="1">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
      <c r="A2557">
        <v>2556</v>
      </c>
      <c r="B2557" t="s">
        <v>5658</v>
      </c>
      <c r="C2557" s="1">
        <v>42273</v>
      </c>
      <c r="D2557" s="1">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
      <c r="A2558">
        <v>2557</v>
      </c>
      <c r="B2558" t="s">
        <v>5661</v>
      </c>
      <c r="C2558" s="1">
        <v>42651</v>
      </c>
      <c r="D2558" s="1">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
      <c r="A2559">
        <v>2558</v>
      </c>
      <c r="B2559" t="s">
        <v>5664</v>
      </c>
      <c r="C2559" s="1">
        <v>42087</v>
      </c>
      <c r="D2559" s="1">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
      <c r="A2560">
        <v>2559</v>
      </c>
      <c r="B2560" t="s">
        <v>5665</v>
      </c>
      <c r="C2560" s="1">
        <v>42155</v>
      </c>
      <c r="D2560" s="1">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
      <c r="A2561">
        <v>2560</v>
      </c>
      <c r="B2561" t="s">
        <v>5665</v>
      </c>
      <c r="C2561" s="1">
        <v>42155</v>
      </c>
      <c r="D2561" s="1">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
      <c r="A2562">
        <v>2561</v>
      </c>
      <c r="B2562" t="s">
        <v>5665</v>
      </c>
      <c r="C2562" s="1">
        <v>42155</v>
      </c>
      <c r="D2562" s="1">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
      <c r="A2563">
        <v>2562</v>
      </c>
      <c r="B2563" t="s">
        <v>5668</v>
      </c>
      <c r="C2563" s="1">
        <v>42363</v>
      </c>
      <c r="D2563" s="1">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5668</v>
      </c>
      <c r="C2564" s="1">
        <v>42363</v>
      </c>
      <c r="D2564" s="1">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
      <c r="A2565">
        <v>2564</v>
      </c>
      <c r="B2565" t="s">
        <v>5670</v>
      </c>
      <c r="C2565" s="1">
        <v>42080</v>
      </c>
      <c r="D2565" s="1">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
      <c r="A2566">
        <v>2565</v>
      </c>
      <c r="B2566" t="s">
        <v>5670</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5673</v>
      </c>
      <c r="C2567" s="1">
        <v>43090</v>
      </c>
      <c r="D2567" s="1">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
      <c r="A2568">
        <v>2567</v>
      </c>
      <c r="B2568" t="s">
        <v>5676</v>
      </c>
      <c r="C2568" s="1">
        <v>43040</v>
      </c>
      <c r="D2568" s="1">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
      <c r="A2569">
        <v>2568</v>
      </c>
      <c r="B2569" t="s">
        <v>5676</v>
      </c>
      <c r="C2569" s="1">
        <v>43040</v>
      </c>
      <c r="D2569" s="1">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
      <c r="A2570">
        <v>2569</v>
      </c>
      <c r="B2570" t="s">
        <v>5680</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
      <c r="A2571">
        <v>2570</v>
      </c>
      <c r="B2571" t="s">
        <v>5681</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5681</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
      <c r="A2573">
        <v>2572</v>
      </c>
      <c r="B2573" t="s">
        <v>5682</v>
      </c>
      <c r="C2573" s="1">
        <v>42932</v>
      </c>
      <c r="D2573" s="1">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
      <c r="A2574">
        <v>2573</v>
      </c>
      <c r="B2574" t="s">
        <v>5684</v>
      </c>
      <c r="C2574" s="1">
        <v>42594</v>
      </c>
      <c r="D2574" s="1">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
      <c r="A2575">
        <v>2574</v>
      </c>
      <c r="B2575" t="s">
        <v>5687</v>
      </c>
      <c r="C2575" s="1">
        <v>42925</v>
      </c>
      <c r="D2575" s="1">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
      <c r="A2576">
        <v>2575</v>
      </c>
      <c r="B2576" t="s">
        <v>5688</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5688</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5688</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
      <c r="A2579">
        <v>2578</v>
      </c>
      <c r="B2579" t="s">
        <v>5688</v>
      </c>
      <c r="C2579" s="1">
        <v>41965</v>
      </c>
      <c r="D2579" s="1">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
      <c r="A2580">
        <v>2579</v>
      </c>
      <c r="B2580" t="s">
        <v>5691</v>
      </c>
      <c r="C2580" s="1">
        <v>41665</v>
      </c>
      <c r="D2580" s="1">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
      <c r="A2581">
        <v>2580</v>
      </c>
      <c r="B2581" t="s">
        <v>5691</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5691</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5691</v>
      </c>
      <c r="C2583" s="1">
        <v>41665</v>
      </c>
      <c r="D2583" s="1">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
      <c r="A2584">
        <v>2583</v>
      </c>
      <c r="B2584" t="s">
        <v>5691</v>
      </c>
      <c r="C2584" s="1">
        <v>41665</v>
      </c>
      <c r="D2584" s="1">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
      <c r="A2585">
        <v>2584</v>
      </c>
      <c r="B2585" t="s">
        <v>5691</v>
      </c>
      <c r="C2585" s="1">
        <v>41665</v>
      </c>
      <c r="D2585" s="1">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
      <c r="A2586">
        <v>2585</v>
      </c>
      <c r="B2586" t="s">
        <v>5691</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5698</v>
      </c>
      <c r="C2587" s="1">
        <v>42311</v>
      </c>
      <c r="D2587" s="1">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
      <c r="A2588">
        <v>2587</v>
      </c>
      <c r="B2588" t="s">
        <v>5700</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
      <c r="A2589">
        <v>2588</v>
      </c>
      <c r="B2589" t="s">
        <v>5700</v>
      </c>
      <c r="C2589" s="1">
        <v>42916</v>
      </c>
      <c r="D2589" s="1">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
      <c r="A2590">
        <v>2589</v>
      </c>
      <c r="B2590" t="s">
        <v>5703</v>
      </c>
      <c r="C2590" s="1">
        <v>42495</v>
      </c>
      <c r="D2590" s="1">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
      <c r="A2591">
        <v>2590</v>
      </c>
      <c r="B2591" t="s">
        <v>5703</v>
      </c>
      <c r="C2591" s="1">
        <v>42495</v>
      </c>
      <c r="D2591" s="1">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
      <c r="A2592">
        <v>2591</v>
      </c>
      <c r="B2592" t="s">
        <v>5704</v>
      </c>
      <c r="C2592" s="1">
        <v>42621</v>
      </c>
      <c r="D2592" s="1">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
      <c r="A2593">
        <v>2592</v>
      </c>
      <c r="B2593" t="s">
        <v>5704</v>
      </c>
      <c r="C2593" s="1">
        <v>42621</v>
      </c>
      <c r="D2593" s="1">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
      <c r="A2594">
        <v>2593</v>
      </c>
      <c r="B2594" t="s">
        <v>5710</v>
      </c>
      <c r="C2594" s="1">
        <v>43063</v>
      </c>
      <c r="D2594" s="1">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5710</v>
      </c>
      <c r="C2595" s="1">
        <v>43063</v>
      </c>
      <c r="D2595" s="1">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
      <c r="A2596">
        <v>2595</v>
      </c>
      <c r="B2596" t="s">
        <v>5712</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5712</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5712</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
      <c r="A2599">
        <v>2598</v>
      </c>
      <c r="B2599" t="s">
        <v>5712</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
      <c r="A2600">
        <v>2599</v>
      </c>
      <c r="B2600" t="s">
        <v>5712</v>
      </c>
      <c r="C2600" s="1">
        <v>42868</v>
      </c>
      <c r="D2600" s="1">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
      <c r="A2601">
        <v>2600</v>
      </c>
      <c r="B2601" t="s">
        <v>5716</v>
      </c>
      <c r="C2601" s="1">
        <v>42848</v>
      </c>
      <c r="D2601" s="1">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
      <c r="A2602">
        <v>2601</v>
      </c>
      <c r="B2602" t="s">
        <v>5716</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
      <c r="A2603">
        <v>2602</v>
      </c>
      <c r="B2603" t="s">
        <v>5717</v>
      </c>
      <c r="C2603" s="1">
        <v>42525</v>
      </c>
      <c r="D2603" s="1">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
      <c r="A2604">
        <v>2603</v>
      </c>
      <c r="B2604" t="s">
        <v>5717</v>
      </c>
      <c r="C2604" s="1">
        <v>42525</v>
      </c>
      <c r="D2604" s="1">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
      <c r="A2605">
        <v>2604</v>
      </c>
      <c r="B2605" t="s">
        <v>5717</v>
      </c>
      <c r="C2605" s="1">
        <v>42525</v>
      </c>
      <c r="D2605" s="1">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
      <c r="A2606">
        <v>2605</v>
      </c>
      <c r="B2606" t="s">
        <v>5717</v>
      </c>
      <c r="C2606" s="1">
        <v>42525</v>
      </c>
      <c r="D2606" s="1">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5722</v>
      </c>
      <c r="C2607" s="1">
        <v>41989</v>
      </c>
      <c r="D2607" s="1">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
      <c r="A2608">
        <v>2607</v>
      </c>
      <c r="B2608" t="s">
        <v>5725</v>
      </c>
      <c r="C2608" s="1">
        <v>42433</v>
      </c>
      <c r="D2608" s="1">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
      <c r="A2609">
        <v>2608</v>
      </c>
      <c r="B2609" t="s">
        <v>5728</v>
      </c>
      <c r="C2609" s="1">
        <v>41968</v>
      </c>
      <c r="D2609" s="1">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
      <c r="A2610">
        <v>2609</v>
      </c>
      <c r="B2610" t="s">
        <v>5728</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5728</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
      <c r="A2612">
        <v>2611</v>
      </c>
      <c r="B2612" t="s">
        <v>5728</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5728</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
      <c r="A2614">
        <v>2613</v>
      </c>
      <c r="B2614" t="s">
        <v>5728</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
      <c r="A2615">
        <v>2614</v>
      </c>
      <c r="B2615" t="s">
        <v>5731</v>
      </c>
      <c r="C2615" s="1">
        <v>42488</v>
      </c>
      <c r="D2615" s="1">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
      <c r="A2616">
        <v>2615</v>
      </c>
      <c r="B2616" t="s">
        <v>5734</v>
      </c>
      <c r="C2616" s="1">
        <v>41755</v>
      </c>
      <c r="D2616" s="1">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
      <c r="A2617">
        <v>2616</v>
      </c>
      <c r="B2617" t="s">
        <v>5734</v>
      </c>
      <c r="C2617" s="1">
        <v>41755</v>
      </c>
      <c r="D2617" s="1">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
      <c r="A2618">
        <v>2617</v>
      </c>
      <c r="B2618" t="s">
        <v>5737</v>
      </c>
      <c r="C2618" s="1">
        <v>42826</v>
      </c>
      <c r="D2618" s="1">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
      <c r="A2619">
        <v>2618</v>
      </c>
      <c r="B2619" t="s">
        <v>5737</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
      <c r="A2620">
        <v>2619</v>
      </c>
      <c r="B2620" t="s">
        <v>5740</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
      <c r="A2621">
        <v>2620</v>
      </c>
      <c r="B2621" t="s">
        <v>5740</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
      <c r="A2622">
        <v>2621</v>
      </c>
      <c r="B2622" t="s">
        <v>5740</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5740</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5741</v>
      </c>
      <c r="C2624" s="1">
        <v>41976</v>
      </c>
      <c r="D2624" s="1">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
      <c r="A2625">
        <v>2624</v>
      </c>
      <c r="B2625" t="s">
        <v>5744</v>
      </c>
      <c r="C2625" s="1">
        <v>43030</v>
      </c>
      <c r="D2625" s="1">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
      <c r="A2626">
        <v>2625</v>
      </c>
      <c r="B2626" t="s">
        <v>5744</v>
      </c>
      <c r="C2626" s="1">
        <v>43030</v>
      </c>
      <c r="D2626" s="1">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5744</v>
      </c>
      <c r="C2627" s="1">
        <v>43030</v>
      </c>
      <c r="D2627" s="1">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
      <c r="A2628">
        <v>2627</v>
      </c>
      <c r="B2628" t="s">
        <v>5744</v>
      </c>
      <c r="C2628" s="1">
        <v>43030</v>
      </c>
      <c r="D2628" s="1">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
      <c r="A2629">
        <v>2628</v>
      </c>
      <c r="B2629" t="s">
        <v>5749</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
      <c r="A2630">
        <v>2629</v>
      </c>
      <c r="B2630" t="s">
        <v>5749</v>
      </c>
      <c r="C2630" s="1">
        <v>43052</v>
      </c>
      <c r="D2630" s="1">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
      <c r="A2631">
        <v>2630</v>
      </c>
      <c r="B2631" t="s">
        <v>5749</v>
      </c>
      <c r="C2631" s="1">
        <v>43052</v>
      </c>
      <c r="D2631" s="1">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
      <c r="A2632">
        <v>2631</v>
      </c>
      <c r="B2632" t="s">
        <v>5754</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
      <c r="A2633">
        <v>2632</v>
      </c>
      <c r="B2633" t="s">
        <v>5755</v>
      </c>
      <c r="C2633" s="1">
        <v>42870</v>
      </c>
      <c r="D2633" s="1">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
      <c r="A2634">
        <v>2633</v>
      </c>
      <c r="B2634" t="s">
        <v>5755</v>
      </c>
      <c r="C2634" s="1">
        <v>42870</v>
      </c>
      <c r="D2634" s="1">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
      <c r="A2635">
        <v>2634</v>
      </c>
      <c r="B2635" t="s">
        <v>5755</v>
      </c>
      <c r="C2635" s="1">
        <v>42870</v>
      </c>
      <c r="D2635" s="1">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
      <c r="A2636">
        <v>2635</v>
      </c>
      <c r="B2636" t="s">
        <v>5760</v>
      </c>
      <c r="C2636" s="1">
        <v>42190</v>
      </c>
      <c r="D2636" s="1">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
      <c r="A2637">
        <v>2636</v>
      </c>
      <c r="B2637" t="s">
        <v>5760</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
      <c r="A2638">
        <v>2637</v>
      </c>
      <c r="B2638" t="s">
        <v>5763</v>
      </c>
      <c r="C2638" s="1">
        <v>42231</v>
      </c>
      <c r="D2638" s="1">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
      <c r="A2639">
        <v>2638</v>
      </c>
      <c r="B2639" t="s">
        <v>5766</v>
      </c>
      <c r="C2639" s="1">
        <v>42898</v>
      </c>
      <c r="D2639" s="1">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
      <c r="A2640">
        <v>2639</v>
      </c>
      <c r="B2640" t="s">
        <v>5766</v>
      </c>
      <c r="C2640" s="1">
        <v>42898</v>
      </c>
      <c r="D2640" s="1">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
      <c r="A2641">
        <v>2640</v>
      </c>
      <c r="B2641" t="s">
        <v>5766</v>
      </c>
      <c r="C2641" s="1">
        <v>42898</v>
      </c>
      <c r="D2641" s="1">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
      <c r="A2642">
        <v>2641</v>
      </c>
      <c r="B2642" t="s">
        <v>5766</v>
      </c>
      <c r="C2642" s="1">
        <v>42898</v>
      </c>
      <c r="D2642" s="1">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
      <c r="A2643">
        <v>2642</v>
      </c>
      <c r="B2643" t="s">
        <v>5773</v>
      </c>
      <c r="C2643" s="1">
        <v>42055</v>
      </c>
      <c r="D2643" s="1">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
      <c r="A2644">
        <v>2643</v>
      </c>
      <c r="B2644" t="s">
        <v>5775</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
      <c r="A2645">
        <v>2644</v>
      </c>
      <c r="B2645" t="s">
        <v>5776</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
      <c r="A2646">
        <v>2645</v>
      </c>
      <c r="B2646" t="s">
        <v>5776</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
      <c r="A2647">
        <v>2646</v>
      </c>
      <c r="B2647" t="s">
        <v>5777</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
      <c r="A2648">
        <v>2647</v>
      </c>
      <c r="B2648" t="s">
        <v>5777</v>
      </c>
      <c r="C2648" s="1">
        <v>41889</v>
      </c>
      <c r="D2648" s="1">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
      <c r="A2649">
        <v>2648</v>
      </c>
      <c r="B2649" t="s">
        <v>5777</v>
      </c>
      <c r="C2649" s="1">
        <v>41889</v>
      </c>
      <c r="D2649" s="1">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
      <c r="A2650">
        <v>2649</v>
      </c>
      <c r="B2650" t="s">
        <v>5777</v>
      </c>
      <c r="C2650" s="1">
        <v>41889</v>
      </c>
      <c r="D2650" s="1">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
      <c r="A2651">
        <v>2650</v>
      </c>
      <c r="B2651" t="s">
        <v>5777</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
      <c r="A2652">
        <v>2651</v>
      </c>
      <c r="B2652" t="s">
        <v>5783</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
      <c r="A2653">
        <v>2652</v>
      </c>
      <c r="B2653" t="s">
        <v>5784</v>
      </c>
      <c r="C2653" s="1">
        <v>42995</v>
      </c>
      <c r="D2653" s="1">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
      <c r="A2654">
        <v>2653</v>
      </c>
      <c r="B2654" t="s">
        <v>5784</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
      <c r="A2655">
        <v>2654</v>
      </c>
      <c r="B2655" t="s">
        <v>5784</v>
      </c>
      <c r="C2655" s="1">
        <v>42995</v>
      </c>
      <c r="D2655" s="1">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
      <c r="A2656">
        <v>2655</v>
      </c>
      <c r="B2656" t="s">
        <v>5784</v>
      </c>
      <c r="C2656" s="1">
        <v>42995</v>
      </c>
      <c r="D2656" s="1">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
      <c r="A2657">
        <v>2656</v>
      </c>
      <c r="B2657" t="s">
        <v>5784</v>
      </c>
      <c r="C2657" s="1">
        <v>42995</v>
      </c>
      <c r="D2657" s="1">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
      <c r="A2658">
        <v>2657</v>
      </c>
      <c r="B2658" t="s">
        <v>5784</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5784</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
      <c r="A2660">
        <v>2659</v>
      </c>
      <c r="B2660" t="s">
        <v>5791</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
      <c r="A2661">
        <v>2660</v>
      </c>
      <c r="B2661" t="s">
        <v>5792</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
      <c r="A2662">
        <v>2661</v>
      </c>
      <c r="B2662" t="s">
        <v>5793</v>
      </c>
      <c r="C2662" s="1">
        <v>43067</v>
      </c>
      <c r="D2662" s="1">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
      <c r="A2663">
        <v>2662</v>
      </c>
      <c r="B2663" t="s">
        <v>5793</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
      <c r="A2664">
        <v>2663</v>
      </c>
      <c r="B2664" t="s">
        <v>5796</v>
      </c>
      <c r="C2664" s="1">
        <v>42839</v>
      </c>
      <c r="D2664" s="1">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5799</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
      <c r="A2666">
        <v>2665</v>
      </c>
      <c r="B2666" t="s">
        <v>5799</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
      <c r="A2667">
        <v>2666</v>
      </c>
      <c r="B2667" t="s">
        <v>5799</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
      <c r="A2668">
        <v>2667</v>
      </c>
      <c r="B2668" t="s">
        <v>5800</v>
      </c>
      <c r="C2668" s="1">
        <v>42644</v>
      </c>
      <c r="D2668" s="1">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
      <c r="A2669">
        <v>2668</v>
      </c>
      <c r="B2669" t="s">
        <v>5800</v>
      </c>
      <c r="C2669" s="1">
        <v>42644</v>
      </c>
      <c r="D2669" s="1">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
      <c r="A2670">
        <v>2669</v>
      </c>
      <c r="B2670" t="s">
        <v>5803</v>
      </c>
      <c r="C2670" s="1">
        <v>42241</v>
      </c>
      <c r="D2670" s="1">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
      <c r="A2671">
        <v>2670</v>
      </c>
      <c r="B2671" t="s">
        <v>5803</v>
      </c>
      <c r="C2671" s="1">
        <v>42241</v>
      </c>
      <c r="D2671" s="1">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
      <c r="A2672">
        <v>2671</v>
      </c>
      <c r="B2672" t="s">
        <v>5806</v>
      </c>
      <c r="C2672" s="1">
        <v>41891</v>
      </c>
      <c r="D2672" s="1">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5806</v>
      </c>
      <c r="C2673" s="1">
        <v>41891</v>
      </c>
      <c r="D2673" s="1">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
      <c r="A2674">
        <v>2673</v>
      </c>
      <c r="B2674" t="s">
        <v>5806</v>
      </c>
      <c r="C2674" s="1">
        <v>41891</v>
      </c>
      <c r="D2674" s="1">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
      <c r="A2675">
        <v>2674</v>
      </c>
      <c r="B2675" t="s">
        <v>5806</v>
      </c>
      <c r="C2675" s="1">
        <v>41891</v>
      </c>
      <c r="D2675" s="1">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
      <c r="A2676">
        <v>2675</v>
      </c>
      <c r="B2676" t="s">
        <v>5813</v>
      </c>
      <c r="C2676" s="1">
        <v>43072</v>
      </c>
      <c r="D2676" s="1">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5816</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
      <c r="A2678">
        <v>2677</v>
      </c>
      <c r="B2678" t="s">
        <v>5816</v>
      </c>
      <c r="C2678" s="1">
        <v>43066</v>
      </c>
      <c r="D2678" s="1">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
      <c r="A2679">
        <v>2678</v>
      </c>
      <c r="B2679" t="s">
        <v>5817</v>
      </c>
      <c r="C2679" s="1">
        <v>41811</v>
      </c>
      <c r="D2679" s="1">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
      <c r="A2680">
        <v>2679</v>
      </c>
      <c r="B2680" t="s">
        <v>5817</v>
      </c>
      <c r="C2680" s="1">
        <v>41811</v>
      </c>
      <c r="D2680" s="1">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
      <c r="A2681">
        <v>2680</v>
      </c>
      <c r="B2681" t="s">
        <v>5820</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
      <c r="A2682">
        <v>2681</v>
      </c>
      <c r="B2682" t="s">
        <v>5820</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
      <c r="A2683">
        <v>2682</v>
      </c>
      <c r="B2683" t="s">
        <v>5820</v>
      </c>
      <c r="C2683" s="1">
        <v>42756</v>
      </c>
      <c r="D2683" s="1">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
      <c r="A2684">
        <v>2683</v>
      </c>
      <c r="B2684" t="s">
        <v>5820</v>
      </c>
      <c r="C2684" s="1">
        <v>42756</v>
      </c>
      <c r="D2684" s="1">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
      <c r="A2685">
        <v>2684</v>
      </c>
      <c r="B2685" t="s">
        <v>5820</v>
      </c>
      <c r="C2685" s="1">
        <v>42756</v>
      </c>
      <c r="D2685" s="1">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
      <c r="A2686">
        <v>2685</v>
      </c>
      <c r="B2686" t="s">
        <v>5827</v>
      </c>
      <c r="C2686" s="1">
        <v>42915</v>
      </c>
      <c r="D2686" s="1">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
      <c r="A2687">
        <v>2686</v>
      </c>
      <c r="B2687" t="s">
        <v>5828</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
      <c r="A2688">
        <v>2687</v>
      </c>
      <c r="B2688" t="s">
        <v>5828</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
      <c r="A2689">
        <v>2688</v>
      </c>
      <c r="B2689" t="s">
        <v>5829</v>
      </c>
      <c r="C2689" s="1">
        <v>42586</v>
      </c>
      <c r="D2689" s="1">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
      <c r="A2690">
        <v>2689</v>
      </c>
      <c r="B2690" t="s">
        <v>5832</v>
      </c>
      <c r="C2690" s="1">
        <v>42320</v>
      </c>
      <c r="D2690" s="1">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
      <c r="A2691">
        <v>2690</v>
      </c>
      <c r="B2691" t="s">
        <v>5835</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
      <c r="A2692">
        <v>2691</v>
      </c>
      <c r="B2692" t="s">
        <v>5836</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
      <c r="A2693">
        <v>2692</v>
      </c>
      <c r="B2693" t="s">
        <v>5837</v>
      </c>
      <c r="C2693" s="1">
        <v>42610</v>
      </c>
      <c r="D2693" s="1">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
      <c r="A2694">
        <v>2693</v>
      </c>
      <c r="B2694" t="s">
        <v>5837</v>
      </c>
      <c r="C2694" s="1">
        <v>42610</v>
      </c>
      <c r="D2694" s="1">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
      <c r="A2695">
        <v>2694</v>
      </c>
      <c r="B2695" t="s">
        <v>5843</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5844</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
      <c r="A2697">
        <v>2696</v>
      </c>
      <c r="B2697" t="s">
        <v>5845</v>
      </c>
      <c r="C2697" s="1">
        <v>42407</v>
      </c>
      <c r="D2697" s="1">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
      <c r="A2698">
        <v>2697</v>
      </c>
      <c r="B2698" t="s">
        <v>5848</v>
      </c>
      <c r="C2698" s="1">
        <v>41716</v>
      </c>
      <c r="D2698" s="1">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
      <c r="A2699">
        <v>2698</v>
      </c>
      <c r="B2699" t="s">
        <v>5848</v>
      </c>
      <c r="C2699" s="1">
        <v>41716</v>
      </c>
      <c r="D2699" s="1">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
      <c r="A2700">
        <v>2699</v>
      </c>
      <c r="B2700" t="s">
        <v>5848</v>
      </c>
      <c r="C2700" s="1">
        <v>41716</v>
      </c>
      <c r="D2700" s="1">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
      <c r="A2701">
        <v>2700</v>
      </c>
      <c r="B2701" t="s">
        <v>5848</v>
      </c>
      <c r="C2701" s="1">
        <v>41716</v>
      </c>
      <c r="D2701" s="1">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
      <c r="A2702">
        <v>2701</v>
      </c>
      <c r="B2702" t="s">
        <v>5848</v>
      </c>
      <c r="C2702" s="1">
        <v>41716</v>
      </c>
      <c r="D2702" s="1">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
      <c r="A2703">
        <v>2702</v>
      </c>
      <c r="B2703" t="s">
        <v>5848</v>
      </c>
      <c r="C2703" s="1">
        <v>41716</v>
      </c>
      <c r="D2703" s="1">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
      <c r="A2704">
        <v>2703</v>
      </c>
      <c r="B2704" t="s">
        <v>5848</v>
      </c>
      <c r="C2704" s="1">
        <v>41716</v>
      </c>
      <c r="D2704" s="1">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
      <c r="A2705">
        <v>2704</v>
      </c>
      <c r="B2705" t="s">
        <v>5855</v>
      </c>
      <c r="C2705" s="1">
        <v>41783</v>
      </c>
      <c r="D2705" s="1">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
      <c r="A2706">
        <v>2705</v>
      </c>
      <c r="B2706" t="s">
        <v>5858</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
      <c r="A2707">
        <v>2706</v>
      </c>
      <c r="B2707" t="s">
        <v>5859</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5859</v>
      </c>
      <c r="C2708" s="1">
        <v>42902</v>
      </c>
      <c r="D2708" s="1">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
      <c r="A2709">
        <v>2708</v>
      </c>
      <c r="B2709" t="s">
        <v>5859</v>
      </c>
      <c r="C2709" s="1">
        <v>42902</v>
      </c>
      <c r="D2709" s="1">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
      <c r="A2710">
        <v>2709</v>
      </c>
      <c r="B2710" t="s">
        <v>5864</v>
      </c>
      <c r="C2710" s="1">
        <v>42034</v>
      </c>
      <c r="D2710" s="1">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
      <c r="A2711">
        <v>2710</v>
      </c>
      <c r="B2711" t="s">
        <v>5864</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
      <c r="A2712">
        <v>2711</v>
      </c>
      <c r="B2712" t="s">
        <v>5867</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
      <c r="A2713">
        <v>2712</v>
      </c>
      <c r="B2713" t="s">
        <v>5868</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
      <c r="A2714">
        <v>2713</v>
      </c>
      <c r="B2714" t="s">
        <v>5869</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
      <c r="A2715">
        <v>2714</v>
      </c>
      <c r="B2715" t="s">
        <v>5870</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
      <c r="A2716">
        <v>2715</v>
      </c>
      <c r="B2716" t="s">
        <v>5872</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
      <c r="A2717">
        <v>2716</v>
      </c>
      <c r="B2717" t="s">
        <v>5873</v>
      </c>
      <c r="C2717" s="1">
        <v>41977</v>
      </c>
      <c r="D2717" s="1">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
      <c r="A2718">
        <v>2717</v>
      </c>
      <c r="B2718" t="s">
        <v>5876</v>
      </c>
      <c r="C2718" s="1">
        <v>42973</v>
      </c>
      <c r="D2718" s="1">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5879</v>
      </c>
      <c r="C2719" s="1">
        <v>41889</v>
      </c>
      <c r="D2719" s="1">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
      <c r="A2720">
        <v>2719</v>
      </c>
      <c r="B2720" t="s">
        <v>5882</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
      <c r="A2721">
        <v>2720</v>
      </c>
      <c r="B2721" t="s">
        <v>5883</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
      <c r="A2722">
        <v>2721</v>
      </c>
      <c r="B2722" t="s">
        <v>5884</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
      <c r="A2723">
        <v>2722</v>
      </c>
      <c r="B2723" t="s">
        <v>5884</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
      <c r="A2724">
        <v>2723</v>
      </c>
      <c r="B2724" t="s">
        <v>5885</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
      <c r="A2725">
        <v>2724</v>
      </c>
      <c r="B2725" t="s">
        <v>5886</v>
      </c>
      <c r="C2725" s="1">
        <v>41916</v>
      </c>
      <c r="D2725" s="1">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
      <c r="A2726">
        <v>2725</v>
      </c>
      <c r="B2726" t="s">
        <v>5886</v>
      </c>
      <c r="C2726" s="1">
        <v>41916</v>
      </c>
      <c r="D2726" s="1">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
      <c r="A2727">
        <v>2726</v>
      </c>
      <c r="B2727" t="s">
        <v>5889</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
      <c r="A2728">
        <v>2727</v>
      </c>
      <c r="B2728" t="s">
        <v>5889</v>
      </c>
      <c r="C2728" s="1">
        <v>43046</v>
      </c>
      <c r="D2728" s="1">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
      <c r="A2729">
        <v>2728</v>
      </c>
      <c r="B2729" t="s">
        <v>5890</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
      <c r="A2730">
        <v>2729</v>
      </c>
      <c r="B2730" t="s">
        <v>5890</v>
      </c>
      <c r="C2730" s="1">
        <v>43091</v>
      </c>
      <c r="D2730" s="1">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
      <c r="A2731">
        <v>2730</v>
      </c>
      <c r="B2731" t="s">
        <v>5891</v>
      </c>
      <c r="C2731" s="1">
        <v>42779</v>
      </c>
      <c r="D2731" s="1">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5891</v>
      </c>
      <c r="C2732" s="1">
        <v>42779</v>
      </c>
      <c r="D2732" s="1">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
      <c r="A2733">
        <v>2732</v>
      </c>
      <c r="B2733" t="s">
        <v>5891</v>
      </c>
      <c r="C2733" s="1">
        <v>42779</v>
      </c>
      <c r="D2733" s="1">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5894</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
      <c r="A2735">
        <v>2734</v>
      </c>
      <c r="B2735" t="s">
        <v>5894</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5895</v>
      </c>
      <c r="C2736" s="1">
        <v>42056</v>
      </c>
      <c r="D2736" s="1">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
      <c r="A2737">
        <v>2736</v>
      </c>
      <c r="B2737" t="s">
        <v>5897</v>
      </c>
      <c r="C2737" s="1">
        <v>42321</v>
      </c>
      <c r="D2737" s="1">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
      <c r="A2738">
        <v>2737</v>
      </c>
      <c r="B2738" t="s">
        <v>5897</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5897</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
      <c r="A2740">
        <v>2739</v>
      </c>
      <c r="B2740" t="s">
        <v>5897</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5900</v>
      </c>
      <c r="C2741" s="1">
        <v>42841</v>
      </c>
      <c r="D2741" s="1">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
      <c r="A2742">
        <v>2741</v>
      </c>
      <c r="B2742" t="s">
        <v>5900</v>
      </c>
      <c r="C2742" s="1">
        <v>42841</v>
      </c>
      <c r="D2742" s="1">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
      <c r="A2743">
        <v>2742</v>
      </c>
      <c r="B2743" t="s">
        <v>5906</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5907</v>
      </c>
      <c r="C2744" s="1">
        <v>41947</v>
      </c>
      <c r="D2744" s="1">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
      <c r="A2745">
        <v>2744</v>
      </c>
      <c r="B2745" t="s">
        <v>5910</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5910</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
      <c r="A2747">
        <v>2746</v>
      </c>
      <c r="B2747" t="s">
        <v>5911</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5912</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5913</v>
      </c>
      <c r="C2749" s="1">
        <v>42330</v>
      </c>
      <c r="D2749" s="1">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
      <c r="A2750">
        <v>2749</v>
      </c>
      <c r="B2750" t="s">
        <v>5917</v>
      </c>
      <c r="C2750" s="1">
        <v>42342</v>
      </c>
      <c r="D2750" s="1">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
      <c r="A2751">
        <v>2750</v>
      </c>
      <c r="B2751" t="s">
        <v>5920</v>
      </c>
      <c r="C2751" s="1">
        <v>41798</v>
      </c>
      <c r="D2751" s="1">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
      <c r="A2752">
        <v>2751</v>
      </c>
      <c r="B2752" t="s">
        <v>5923</v>
      </c>
      <c r="C2752" s="1">
        <v>41859</v>
      </c>
      <c r="D2752" s="1">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
      <c r="A2753">
        <v>2752</v>
      </c>
      <c r="B2753" t="s">
        <v>5927</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
      <c r="A2754">
        <v>2753</v>
      </c>
      <c r="B2754" t="s">
        <v>5928</v>
      </c>
      <c r="C2754" s="1">
        <v>42111</v>
      </c>
      <c r="D2754" s="1">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
      <c r="A2755">
        <v>2754</v>
      </c>
      <c r="B2755" t="s">
        <v>5928</v>
      </c>
      <c r="C2755" s="1">
        <v>42111</v>
      </c>
      <c r="D2755" s="1">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5928</v>
      </c>
      <c r="C2756" s="1">
        <v>42111</v>
      </c>
      <c r="D2756" s="1">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
      <c r="A2757">
        <v>2756</v>
      </c>
      <c r="B2757" t="s">
        <v>5928</v>
      </c>
      <c r="C2757" s="1">
        <v>42111</v>
      </c>
      <c r="D2757" s="1">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
      <c r="A2758">
        <v>2757</v>
      </c>
      <c r="B2758" t="s">
        <v>5928</v>
      </c>
      <c r="C2758" s="1">
        <v>42111</v>
      </c>
      <c r="D2758" s="1">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
      <c r="A2759">
        <v>2758</v>
      </c>
      <c r="B2759" t="s">
        <v>5931</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
      <c r="A2760">
        <v>2759</v>
      </c>
      <c r="B2760" t="s">
        <v>5932</v>
      </c>
      <c r="C2760" s="1">
        <v>42440</v>
      </c>
      <c r="D2760" s="1">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
      <c r="A2761">
        <v>2760</v>
      </c>
      <c r="B2761" t="s">
        <v>5932</v>
      </c>
      <c r="C2761" s="1">
        <v>42440</v>
      </c>
      <c r="D2761" s="1">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
      <c r="A2762">
        <v>2761</v>
      </c>
      <c r="B2762" t="s">
        <v>5935</v>
      </c>
      <c r="C2762" s="1">
        <v>41785</v>
      </c>
      <c r="D2762" s="1">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5938</v>
      </c>
      <c r="C2763" s="1">
        <v>43020</v>
      </c>
      <c r="D2763" s="1">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
      <c r="A2764">
        <v>2763</v>
      </c>
      <c r="B2764" t="s">
        <v>5938</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5941</v>
      </c>
      <c r="C2765" s="1">
        <v>42908</v>
      </c>
      <c r="D2765" s="1">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
      <c r="A2766">
        <v>2765</v>
      </c>
      <c r="B2766" t="s">
        <v>5941</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
      <c r="A2767">
        <v>2766</v>
      </c>
      <c r="B2767" t="s">
        <v>5941</v>
      </c>
      <c r="C2767" s="1">
        <v>42908</v>
      </c>
      <c r="D2767" s="1">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
      <c r="A2768">
        <v>2767</v>
      </c>
      <c r="B2768" t="s">
        <v>5946</v>
      </c>
      <c r="C2768" s="1">
        <v>42750</v>
      </c>
      <c r="D2768" s="1">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
      <c r="A2769">
        <v>2768</v>
      </c>
      <c r="B2769" t="s">
        <v>5946</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
      <c r="A2770">
        <v>2769</v>
      </c>
      <c r="B2770" t="s">
        <v>5949</v>
      </c>
      <c r="C2770" s="1">
        <v>42096</v>
      </c>
      <c r="D2770" s="1">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
      <c r="A2771">
        <v>2770</v>
      </c>
      <c r="B2771" t="s">
        <v>5949</v>
      </c>
      <c r="C2771" s="1">
        <v>42096</v>
      </c>
      <c r="D2771" s="1">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
      <c r="A2772">
        <v>2771</v>
      </c>
      <c r="B2772" t="s">
        <v>5949</v>
      </c>
      <c r="C2772" s="1">
        <v>42096</v>
      </c>
      <c r="D2772" s="1">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
      <c r="A2773">
        <v>2772</v>
      </c>
      <c r="B2773" t="s">
        <v>5954</v>
      </c>
      <c r="C2773" s="1">
        <v>42616</v>
      </c>
      <c r="D2773" s="1">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
      <c r="A2774">
        <v>2773</v>
      </c>
      <c r="B2774" t="s">
        <v>5956</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
      <c r="A2775">
        <v>2774</v>
      </c>
      <c r="B2775" t="s">
        <v>5957</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5958</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
      <c r="A2777">
        <v>2776</v>
      </c>
      <c r="B2777" t="s">
        <v>5959</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
      <c r="A2778">
        <v>2777</v>
      </c>
      <c r="B2778" t="s">
        <v>5960</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
      <c r="A2779">
        <v>2778</v>
      </c>
      <c r="B2779" t="s">
        <v>5961</v>
      </c>
      <c r="C2779" s="1">
        <v>42202</v>
      </c>
      <c r="D2779" s="1">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
      <c r="A2780">
        <v>2779</v>
      </c>
      <c r="B2780" t="s">
        <v>5963</v>
      </c>
      <c r="C2780" s="1">
        <v>42855</v>
      </c>
      <c r="D2780" s="1">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
      <c r="A2781">
        <v>2780</v>
      </c>
      <c r="B2781" t="s">
        <v>5963</v>
      </c>
      <c r="C2781" s="1">
        <v>42855</v>
      </c>
      <c r="D2781" s="1">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
      <c r="A2782">
        <v>2781</v>
      </c>
      <c r="B2782" t="s">
        <v>5967</v>
      </c>
      <c r="C2782" s="1">
        <v>42861</v>
      </c>
      <c r="D2782" s="1">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5968</v>
      </c>
      <c r="C2783" s="1">
        <v>43059</v>
      </c>
      <c r="D2783" s="1">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
      <c r="A2784">
        <v>2783</v>
      </c>
      <c r="B2784" t="s">
        <v>5969</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5970</v>
      </c>
      <c r="C2785" s="1">
        <v>42679</v>
      </c>
      <c r="D2785" s="1">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
      <c r="A2786">
        <v>2785</v>
      </c>
      <c r="B2786" t="s">
        <v>5973</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
      <c r="A2787">
        <v>2786</v>
      </c>
      <c r="B2787" t="s">
        <v>5974</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5974</v>
      </c>
      <c r="C2788" s="1">
        <v>42268</v>
      </c>
      <c r="D2788" s="1">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
      <c r="A2789">
        <v>2788</v>
      </c>
      <c r="B2789" t="s">
        <v>5977</v>
      </c>
      <c r="C2789" s="1">
        <v>41975</v>
      </c>
      <c r="D2789" s="1">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
      <c r="A2790">
        <v>2789</v>
      </c>
      <c r="B2790" t="s">
        <v>5977</v>
      </c>
      <c r="C2790" s="1">
        <v>41975</v>
      </c>
      <c r="D2790" s="1">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
      <c r="A2791">
        <v>2790</v>
      </c>
      <c r="B2791" t="s">
        <v>5977</v>
      </c>
      <c r="C2791" s="1">
        <v>41975</v>
      </c>
      <c r="D2791" s="1">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
      <c r="A2792">
        <v>2791</v>
      </c>
      <c r="B2792" t="s">
        <v>5979</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
      <c r="A2793">
        <v>2792</v>
      </c>
      <c r="B2793" t="s">
        <v>5979</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
      <c r="A2794">
        <v>2793</v>
      </c>
      <c r="B2794" t="s">
        <v>5979</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
      <c r="A2795">
        <v>2794</v>
      </c>
      <c r="B2795" t="s">
        <v>5980</v>
      </c>
      <c r="C2795" s="1">
        <v>41741</v>
      </c>
      <c r="D2795" s="1">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
      <c r="A2796">
        <v>2795</v>
      </c>
      <c r="B2796" t="s">
        <v>5980</v>
      </c>
      <c r="C2796" s="1">
        <v>41741</v>
      </c>
      <c r="D2796" s="1">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
      <c r="A2797">
        <v>2796</v>
      </c>
      <c r="B2797" t="s">
        <v>5980</v>
      </c>
      <c r="C2797" s="1">
        <v>41741</v>
      </c>
      <c r="D2797" s="1">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
      <c r="A2798">
        <v>2797</v>
      </c>
      <c r="B2798" t="s">
        <v>5980</v>
      </c>
      <c r="C2798" s="1">
        <v>41741</v>
      </c>
      <c r="D2798" s="1">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5982</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
      <c r="A2800">
        <v>2799</v>
      </c>
      <c r="B2800" t="s">
        <v>5982</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5982</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
      <c r="A2802">
        <v>2801</v>
      </c>
      <c r="B2802" t="s">
        <v>5983</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
      <c r="A2803">
        <v>2802</v>
      </c>
      <c r="B2803" t="s">
        <v>5984</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
      <c r="A2804">
        <v>2803</v>
      </c>
      <c r="B2804" t="s">
        <v>5985</v>
      </c>
      <c r="C2804" s="1">
        <v>43042</v>
      </c>
      <c r="D2804" s="1">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5988</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
      <c r="A2806">
        <v>2805</v>
      </c>
      <c r="B2806" t="s">
        <v>5988</v>
      </c>
      <c r="C2806" s="1">
        <v>42136</v>
      </c>
      <c r="D2806" s="1">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
      <c r="A2807">
        <v>2806</v>
      </c>
      <c r="B2807" t="s">
        <v>5991</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
      <c r="A2808">
        <v>2807</v>
      </c>
      <c r="B2808" t="s">
        <v>5992</v>
      </c>
      <c r="C2808" s="1">
        <v>42210</v>
      </c>
      <c r="D2808" s="1">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
      <c r="A2809">
        <v>2808</v>
      </c>
      <c r="B2809" t="s">
        <v>5992</v>
      </c>
      <c r="C2809" s="1">
        <v>42210</v>
      </c>
      <c r="D2809" s="1">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
      <c r="A2810">
        <v>2809</v>
      </c>
      <c r="B2810" t="s">
        <v>5992</v>
      </c>
      <c r="C2810" s="1">
        <v>42210</v>
      </c>
      <c r="D2810" s="1">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
      <c r="A2811">
        <v>2810</v>
      </c>
      <c r="B2811" t="s">
        <v>5992</v>
      </c>
      <c r="C2811" s="1">
        <v>42210</v>
      </c>
      <c r="D2811" s="1">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
      <c r="A2812">
        <v>2811</v>
      </c>
      <c r="B2812" t="s">
        <v>5997</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5997</v>
      </c>
      <c r="C2813" s="1">
        <v>42324</v>
      </c>
      <c r="D2813" s="1">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
      <c r="A2814">
        <v>2813</v>
      </c>
      <c r="B2814" t="s">
        <v>5997</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
      <c r="A2815">
        <v>2814</v>
      </c>
      <c r="B2815" t="s">
        <v>5997</v>
      </c>
      <c r="C2815" s="1">
        <v>42324</v>
      </c>
      <c r="D2815" s="1">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
      <c r="A2816">
        <v>2815</v>
      </c>
      <c r="B2816" t="s">
        <v>5997</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
      <c r="A2817">
        <v>2816</v>
      </c>
      <c r="B2817" t="s">
        <v>6000</v>
      </c>
      <c r="C2817" s="1">
        <v>42248</v>
      </c>
      <c r="D2817" s="1">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
      <c r="A2818">
        <v>2817</v>
      </c>
      <c r="B2818" t="s">
        <v>6000</v>
      </c>
      <c r="C2818" s="1">
        <v>42248</v>
      </c>
      <c r="D2818" s="1">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
      <c r="A2819">
        <v>2818</v>
      </c>
      <c r="B2819" t="s">
        <v>6000</v>
      </c>
      <c r="C2819" s="1">
        <v>42248</v>
      </c>
      <c r="D2819" s="1">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
      <c r="A2820">
        <v>2819</v>
      </c>
      <c r="B2820" t="s">
        <v>6000</v>
      </c>
      <c r="C2820" s="1">
        <v>42248</v>
      </c>
      <c r="D2820" s="1">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
      <c r="A2821">
        <v>2820</v>
      </c>
      <c r="B2821" t="s">
        <v>6003</v>
      </c>
      <c r="C2821" s="1">
        <v>42495</v>
      </c>
      <c r="D2821" s="1">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
      <c r="A2822">
        <v>2821</v>
      </c>
      <c r="B2822" t="s">
        <v>6003</v>
      </c>
      <c r="C2822" s="1">
        <v>42495</v>
      </c>
      <c r="D2822" s="1">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
      <c r="A2823">
        <v>2822</v>
      </c>
      <c r="B2823" t="s">
        <v>6006</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
      <c r="A2824">
        <v>2823</v>
      </c>
      <c r="B2824" t="s">
        <v>6007</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
      <c r="A2825">
        <v>2824</v>
      </c>
      <c r="B2825" t="s">
        <v>6007</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
      <c r="A2826">
        <v>2825</v>
      </c>
      <c r="B2826" t="s">
        <v>6008</v>
      </c>
      <c r="C2826" s="1">
        <v>41907</v>
      </c>
      <c r="D2826" s="1">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
      <c r="A2827">
        <v>2826</v>
      </c>
      <c r="B2827" t="s">
        <v>6008</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
      <c r="A2828">
        <v>2827</v>
      </c>
      <c r="B2828" t="s">
        <v>6008</v>
      </c>
      <c r="C2828" s="1">
        <v>41907</v>
      </c>
      <c r="D2828" s="1">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
      <c r="A2829">
        <v>2828</v>
      </c>
      <c r="B2829" t="s">
        <v>6008</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
      <c r="A2830">
        <v>2829</v>
      </c>
      <c r="B2830" t="s">
        <v>6011</v>
      </c>
      <c r="C2830" s="1">
        <v>42483</v>
      </c>
      <c r="D2830" s="1">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
      <c r="A2831">
        <v>2830</v>
      </c>
      <c r="B2831" t="s">
        <v>6011</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6011</v>
      </c>
      <c r="C2832" s="1">
        <v>42483</v>
      </c>
      <c r="D2832" s="1">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
      <c r="A2833">
        <v>2832</v>
      </c>
      <c r="B2833" t="s">
        <v>6016</v>
      </c>
      <c r="C2833" s="1">
        <v>41944</v>
      </c>
      <c r="D2833" s="1">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
      <c r="A2834">
        <v>2833</v>
      </c>
      <c r="B2834" t="s">
        <v>6016</v>
      </c>
      <c r="C2834" s="1">
        <v>41944</v>
      </c>
      <c r="D2834" s="1">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
      <c r="A2835">
        <v>2834</v>
      </c>
      <c r="B2835" t="s">
        <v>6019</v>
      </c>
      <c r="C2835" s="1">
        <v>42761</v>
      </c>
      <c r="D2835" s="1">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
      <c r="A2836">
        <v>2835</v>
      </c>
      <c r="B2836" t="s">
        <v>6019</v>
      </c>
      <c r="C2836" s="1">
        <v>42761</v>
      </c>
      <c r="D2836" s="1">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6022</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
      <c r="A2838">
        <v>2837</v>
      </c>
      <c r="B2838" t="s">
        <v>6022</v>
      </c>
      <c r="C2838" s="1">
        <v>43050</v>
      </c>
      <c r="D2838" s="1">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
      <c r="A2839">
        <v>2838</v>
      </c>
      <c r="B2839" t="s">
        <v>6022</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
      <c r="A2840">
        <v>2839</v>
      </c>
      <c r="B2840" t="s">
        <v>6025</v>
      </c>
      <c r="C2840" s="1">
        <v>42530</v>
      </c>
      <c r="D2840" s="1">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
      <c r="A2841">
        <v>2840</v>
      </c>
      <c r="B2841" t="s">
        <v>6026</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
      <c r="A2842">
        <v>2841</v>
      </c>
      <c r="B2842" t="s">
        <v>6027</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6028</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6029</v>
      </c>
      <c r="C2844" s="1">
        <v>42817</v>
      </c>
      <c r="D2844" s="1">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
      <c r="A2845">
        <v>2844</v>
      </c>
      <c r="B2845" t="s">
        <v>6032</v>
      </c>
      <c r="C2845" s="1">
        <v>42873</v>
      </c>
      <c r="D2845" s="1">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
      <c r="A2846">
        <v>2845</v>
      </c>
      <c r="B2846" t="s">
        <v>6033</v>
      </c>
      <c r="C2846" s="1">
        <v>42731</v>
      </c>
      <c r="D2846" s="1">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
      <c r="A2847">
        <v>2846</v>
      </c>
      <c r="B2847" t="s">
        <v>6034</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
      <c r="A2848">
        <v>2847</v>
      </c>
      <c r="B2848" t="s">
        <v>6035</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
      <c r="A2849">
        <v>2848</v>
      </c>
      <c r="B2849" t="s">
        <v>6036</v>
      </c>
      <c r="C2849" s="1">
        <v>42833</v>
      </c>
      <c r="D2849" s="1">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
      <c r="A2850">
        <v>2849</v>
      </c>
      <c r="B2850" t="s">
        <v>6036</v>
      </c>
      <c r="C2850" s="1">
        <v>42833</v>
      </c>
      <c r="D2850" s="1">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
      <c r="A2851">
        <v>2850</v>
      </c>
      <c r="B2851" t="s">
        <v>6041</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
      <c r="A2852">
        <v>2851</v>
      </c>
      <c r="B2852" t="s">
        <v>6042</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
      <c r="A2853">
        <v>2852</v>
      </c>
      <c r="B2853" t="s">
        <v>6043</v>
      </c>
      <c r="C2853" s="1">
        <v>43086</v>
      </c>
      <c r="D2853" s="1">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
      <c r="A2854">
        <v>2853</v>
      </c>
      <c r="B2854" t="s">
        <v>6046</v>
      </c>
      <c r="C2854" s="1">
        <v>42448</v>
      </c>
      <c r="D2854" s="1">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
      <c r="A2855">
        <v>2854</v>
      </c>
      <c r="B2855" t="s">
        <v>6046</v>
      </c>
      <c r="C2855" s="1">
        <v>42448</v>
      </c>
      <c r="D2855" s="1">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
      <c r="A2856">
        <v>2855</v>
      </c>
      <c r="B2856" t="s">
        <v>6049</v>
      </c>
      <c r="C2856" s="1">
        <v>42967</v>
      </c>
      <c r="D2856" s="1">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
      <c r="A2857">
        <v>2856</v>
      </c>
      <c r="B2857" t="s">
        <v>6050</v>
      </c>
      <c r="C2857" s="1">
        <v>42941</v>
      </c>
      <c r="D2857" s="1">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
      <c r="A2858">
        <v>2857</v>
      </c>
      <c r="B2858" t="s">
        <v>6051</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
      <c r="A2859">
        <v>2858</v>
      </c>
      <c r="B2859" t="s">
        <v>6052</v>
      </c>
      <c r="C2859" s="1">
        <v>42597</v>
      </c>
      <c r="D2859" s="1">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
      <c r="A2860">
        <v>2859</v>
      </c>
      <c r="B2860" t="s">
        <v>6055</v>
      </c>
      <c r="C2860" s="1">
        <v>42874</v>
      </c>
      <c r="D2860" s="1">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
      <c r="A2861">
        <v>2860</v>
      </c>
      <c r="B2861" t="s">
        <v>6055</v>
      </c>
      <c r="C2861" s="1">
        <v>42874</v>
      </c>
      <c r="D2861" s="1">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
      <c r="A2862">
        <v>2861</v>
      </c>
      <c r="B2862" t="s">
        <v>6055</v>
      </c>
      <c r="C2862" s="1">
        <v>42874</v>
      </c>
      <c r="D2862" s="1">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
      <c r="A2863">
        <v>2862</v>
      </c>
      <c r="B2863" t="s">
        <v>6055</v>
      </c>
      <c r="C2863" s="1">
        <v>42874</v>
      </c>
      <c r="D2863" s="1">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6058</v>
      </c>
      <c r="C2864" s="1">
        <v>42959</v>
      </c>
      <c r="D2864" s="1">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
      <c r="A2865">
        <v>2864</v>
      </c>
      <c r="B2865" t="s">
        <v>6060</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
      <c r="A2866">
        <v>2865</v>
      </c>
      <c r="B2866" t="s">
        <v>6060</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
      <c r="A2867">
        <v>2866</v>
      </c>
      <c r="B2867" t="s">
        <v>6060</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
      <c r="A2868">
        <v>2867</v>
      </c>
      <c r="B2868" t="s">
        <v>6060</v>
      </c>
      <c r="C2868" s="1">
        <v>42960</v>
      </c>
      <c r="D2868" s="1">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
      <c r="A2869">
        <v>2868</v>
      </c>
      <c r="B2869" t="s">
        <v>6062</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
      <c r="A2870">
        <v>2869</v>
      </c>
      <c r="B2870" t="s">
        <v>6062</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6063</v>
      </c>
      <c r="C2871" s="1">
        <v>42898</v>
      </c>
      <c r="D2871" s="1">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
      <c r="A2872">
        <v>2871</v>
      </c>
      <c r="B2872" t="s">
        <v>6066</v>
      </c>
      <c r="C2872" s="1">
        <v>41720</v>
      </c>
      <c r="D2872" s="1">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
      <c r="A2873">
        <v>2872</v>
      </c>
      <c r="B2873" t="s">
        <v>6066</v>
      </c>
      <c r="C2873" s="1">
        <v>41720</v>
      </c>
      <c r="D2873" s="1">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
      <c r="A2874">
        <v>2873</v>
      </c>
      <c r="B2874" t="s">
        <v>6069</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6070</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
      <c r="A2876">
        <v>2875</v>
      </c>
      <c r="B2876" t="s">
        <v>6071</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
      <c r="A2877">
        <v>2876</v>
      </c>
      <c r="B2877" t="s">
        <v>6072</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
      <c r="A2878">
        <v>2877</v>
      </c>
      <c r="B2878" t="s">
        <v>6072</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
      <c r="A2879">
        <v>2878</v>
      </c>
      <c r="B2879" t="s">
        <v>6073</v>
      </c>
      <c r="C2879" s="1">
        <v>42384</v>
      </c>
      <c r="D2879" s="1">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
      <c r="A2880">
        <v>2879</v>
      </c>
      <c r="B2880" t="s">
        <v>6073</v>
      </c>
      <c r="C2880" s="1">
        <v>42384</v>
      </c>
      <c r="D2880" s="1">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
      <c r="A2881">
        <v>2880</v>
      </c>
      <c r="B2881" t="s">
        <v>6073</v>
      </c>
      <c r="C2881" s="1">
        <v>42384</v>
      </c>
      <c r="D2881" s="1">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
      <c r="A2882">
        <v>2881</v>
      </c>
      <c r="B2882" t="s">
        <v>6074</v>
      </c>
      <c r="C2882" s="1">
        <v>42632</v>
      </c>
      <c r="D2882" s="1">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6074</v>
      </c>
      <c r="C2883" s="1">
        <v>42632</v>
      </c>
      <c r="D2883" s="1">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
      <c r="A2884">
        <v>2883</v>
      </c>
      <c r="B2884" t="s">
        <v>6076</v>
      </c>
      <c r="C2884" s="1">
        <v>41691</v>
      </c>
      <c r="D2884" s="1">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
      <c r="A2885">
        <v>2884</v>
      </c>
      <c r="B2885" t="s">
        <v>6077</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6078</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6079</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
      <c r="A2888">
        <v>2887</v>
      </c>
      <c r="B2888" t="s">
        <v>6080</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6080</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
      <c r="A2890">
        <v>2889</v>
      </c>
      <c r="B2890" t="s">
        <v>6080</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
      <c r="A2891">
        <v>2890</v>
      </c>
      <c r="B2891" t="s">
        <v>6081</v>
      </c>
      <c r="C2891" s="1">
        <v>43041</v>
      </c>
      <c r="D2891" s="1">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
      <c r="A2892">
        <v>2891</v>
      </c>
      <c r="B2892" t="s">
        <v>6084</v>
      </c>
      <c r="C2892" s="1">
        <v>41758</v>
      </c>
      <c r="D2892" s="1">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
      <c r="A2893">
        <v>2892</v>
      </c>
      <c r="B2893" t="s">
        <v>6084</v>
      </c>
      <c r="C2893" s="1">
        <v>41758</v>
      </c>
      <c r="D2893" s="1">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6088</v>
      </c>
      <c r="C2894" s="1">
        <v>43031</v>
      </c>
      <c r="D2894" s="1">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
      <c r="A2895">
        <v>2894</v>
      </c>
      <c r="B2895" t="s">
        <v>6088</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
      <c r="A2896">
        <v>2895</v>
      </c>
      <c r="B2896" t="s">
        <v>6088</v>
      </c>
      <c r="C2896" s="1">
        <v>43031</v>
      </c>
      <c r="D2896" s="1">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
      <c r="A2897">
        <v>2896</v>
      </c>
      <c r="B2897" t="s">
        <v>6088</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
      <c r="A2898">
        <v>2897</v>
      </c>
      <c r="B2898" t="s">
        <v>6093</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6094</v>
      </c>
      <c r="C2899" s="1">
        <v>42373</v>
      </c>
      <c r="D2899" s="1">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
      <c r="A2900">
        <v>2899</v>
      </c>
      <c r="B2900" t="s">
        <v>6095</v>
      </c>
      <c r="C2900" s="1">
        <v>42120</v>
      </c>
      <c r="D2900" s="1">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
      <c r="A2901">
        <v>2900</v>
      </c>
      <c r="B2901" t="s">
        <v>6096</v>
      </c>
      <c r="C2901" s="1">
        <v>42259</v>
      </c>
      <c r="D2901" s="1">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
      <c r="A2902">
        <v>2901</v>
      </c>
      <c r="B2902" t="s">
        <v>6096</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6097</v>
      </c>
      <c r="C2903" s="1">
        <v>42989</v>
      </c>
      <c r="D2903" s="1">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
      <c r="A2904">
        <v>2903</v>
      </c>
      <c r="B2904" t="s">
        <v>6098</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
      <c r="A2905">
        <v>2904</v>
      </c>
      <c r="B2905" t="s">
        <v>6099</v>
      </c>
      <c r="C2905" s="1">
        <v>42548</v>
      </c>
      <c r="D2905" s="1">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
      <c r="A2906">
        <v>2905</v>
      </c>
      <c r="B2906" t="s">
        <v>6099</v>
      </c>
      <c r="C2906" s="1">
        <v>42548</v>
      </c>
      <c r="D2906" s="1">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
      <c r="A2907">
        <v>2906</v>
      </c>
      <c r="B2907" t="s">
        <v>6101</v>
      </c>
      <c r="C2907" s="1">
        <v>41908</v>
      </c>
      <c r="D2907" s="1">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
      <c r="A2908">
        <v>2907</v>
      </c>
      <c r="B2908" t="s">
        <v>6104</v>
      </c>
      <c r="C2908" s="1">
        <v>43042</v>
      </c>
      <c r="D2908" s="1">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
      <c r="A2909">
        <v>2908</v>
      </c>
      <c r="B2909" t="s">
        <v>6104</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
      <c r="A2910">
        <v>2909</v>
      </c>
      <c r="B2910" t="s">
        <v>6104</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
      <c r="A2911">
        <v>2910</v>
      </c>
      <c r="B2911" t="s">
        <v>6107</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
      <c r="A2912">
        <v>2911</v>
      </c>
      <c r="B2912" t="s">
        <v>6108</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
      <c r="A2913">
        <v>2912</v>
      </c>
      <c r="B2913" t="s">
        <v>6109</v>
      </c>
      <c r="C2913" s="1">
        <v>41806</v>
      </c>
      <c r="D2913" s="1">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
      <c r="A2914">
        <v>2913</v>
      </c>
      <c r="B2914" t="s">
        <v>6109</v>
      </c>
      <c r="C2914" s="1">
        <v>41806</v>
      </c>
      <c r="D2914" s="1">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
      <c r="A2915">
        <v>2914</v>
      </c>
      <c r="B2915" t="s">
        <v>6109</v>
      </c>
      <c r="C2915" s="1">
        <v>41806</v>
      </c>
      <c r="D2915" s="1">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
      <c r="A2916">
        <v>2915</v>
      </c>
      <c r="B2916" t="s">
        <v>6114</v>
      </c>
      <c r="C2916" s="1">
        <v>42289</v>
      </c>
      <c r="D2916" s="1">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
      <c r="A2917">
        <v>2916</v>
      </c>
      <c r="B2917" t="s">
        <v>6114</v>
      </c>
      <c r="C2917" s="1">
        <v>42289</v>
      </c>
      <c r="D2917" s="1">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
      <c r="A2918">
        <v>2917</v>
      </c>
      <c r="B2918" t="s">
        <v>6114</v>
      </c>
      <c r="C2918" s="1">
        <v>42289</v>
      </c>
      <c r="D2918" s="1">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
      <c r="A2919">
        <v>2918</v>
      </c>
      <c r="B2919" t="s">
        <v>6116</v>
      </c>
      <c r="C2919" s="1">
        <v>42974</v>
      </c>
      <c r="D2919" s="1">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
      <c r="A2920">
        <v>2919</v>
      </c>
      <c r="B2920" t="s">
        <v>6119</v>
      </c>
      <c r="C2920" s="1">
        <v>42697</v>
      </c>
      <c r="D2920" s="1">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
      <c r="A2921">
        <v>2920</v>
      </c>
      <c r="B2921" t="s">
        <v>6119</v>
      </c>
      <c r="C2921" s="1">
        <v>42697</v>
      </c>
      <c r="D2921" s="1">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
      <c r="A2922">
        <v>2921</v>
      </c>
      <c r="B2922" t="s">
        <v>6119</v>
      </c>
      <c r="C2922" s="1">
        <v>42697</v>
      </c>
      <c r="D2922" s="1">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
      <c r="A2923">
        <v>2922</v>
      </c>
      <c r="B2923" t="s">
        <v>6120</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
      <c r="A2924">
        <v>2923</v>
      </c>
      <c r="B2924" t="s">
        <v>6121</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
      <c r="A2925">
        <v>2924</v>
      </c>
      <c r="B2925" t="s">
        <v>6122</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6123</v>
      </c>
      <c r="C2926" s="1">
        <v>41884</v>
      </c>
      <c r="D2926" s="1">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
      <c r="A2927">
        <v>2926</v>
      </c>
      <c r="B2927" t="s">
        <v>6123</v>
      </c>
      <c r="C2927" s="1">
        <v>41884</v>
      </c>
      <c r="D2927" s="1">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
      <c r="A2928">
        <v>2927</v>
      </c>
      <c r="B2928" t="s">
        <v>6126</v>
      </c>
      <c r="C2928" s="1">
        <v>42926</v>
      </c>
      <c r="D2928" s="1">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
      <c r="A2929">
        <v>2928</v>
      </c>
      <c r="B2929" t="s">
        <v>6129</v>
      </c>
      <c r="C2929" s="1">
        <v>42890</v>
      </c>
      <c r="D2929" s="1">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6131</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
      <c r="A2931">
        <v>2930</v>
      </c>
      <c r="B2931" t="s">
        <v>6132</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6133</v>
      </c>
      <c r="C2932" s="1">
        <v>42224</v>
      </c>
      <c r="D2932" s="1">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
      <c r="A2933">
        <v>2932</v>
      </c>
      <c r="B2933" t="s">
        <v>6133</v>
      </c>
      <c r="C2933" s="1">
        <v>42224</v>
      </c>
      <c r="D2933" s="1">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
      <c r="A2934">
        <v>2933</v>
      </c>
      <c r="B2934" t="s">
        <v>6133</v>
      </c>
      <c r="C2934" s="1">
        <v>42224</v>
      </c>
      <c r="D2934" s="1">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
      <c r="A2935">
        <v>2934</v>
      </c>
      <c r="B2935" t="s">
        <v>6134</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
      <c r="A2936">
        <v>2935</v>
      </c>
      <c r="B2936" t="s">
        <v>6134</v>
      </c>
      <c r="C2936" s="1">
        <v>42710</v>
      </c>
      <c r="D2936" s="1">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
      <c r="A2937">
        <v>2936</v>
      </c>
      <c r="B2937" t="s">
        <v>6134</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
      <c r="A2938">
        <v>2937</v>
      </c>
      <c r="B2938" t="s">
        <v>6134</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
      <c r="A2939">
        <v>2938</v>
      </c>
      <c r="B2939" t="s">
        <v>6134</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
      <c r="A2940">
        <v>2939</v>
      </c>
      <c r="B2940" t="s">
        <v>6134</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
      <c r="A2941">
        <v>2940</v>
      </c>
      <c r="B2941" t="s">
        <v>6134</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
      <c r="A2942">
        <v>2941</v>
      </c>
      <c r="B2942" t="s">
        <v>6135</v>
      </c>
      <c r="C2942" s="1">
        <v>42819</v>
      </c>
      <c r="D2942" s="1">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
      <c r="A2943">
        <v>2942</v>
      </c>
      <c r="B2943" t="s">
        <v>6135</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
      <c r="A2944">
        <v>2943</v>
      </c>
      <c r="B2944" t="s">
        <v>6135</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
      <c r="A2945">
        <v>2944</v>
      </c>
      <c r="B2945" t="s">
        <v>6138</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6138</v>
      </c>
      <c r="C2946" s="1">
        <v>43058</v>
      </c>
      <c r="D2946" s="1">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
      <c r="A2947">
        <v>2946</v>
      </c>
      <c r="B2947" t="s">
        <v>6141</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6142</v>
      </c>
      <c r="C2948" s="1">
        <v>43083</v>
      </c>
      <c r="D2948" s="1">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
      <c r="A2949">
        <v>2948</v>
      </c>
      <c r="B2949" t="s">
        <v>6142</v>
      </c>
      <c r="C2949" s="1">
        <v>43083</v>
      </c>
      <c r="D2949" s="1">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
      <c r="A2950">
        <v>2949</v>
      </c>
      <c r="B2950" t="s">
        <v>6142</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6147</v>
      </c>
      <c r="C2951" s="1">
        <v>43051</v>
      </c>
      <c r="D2951" s="1">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
      <c r="A2952">
        <v>2951</v>
      </c>
      <c r="B2952" t="s">
        <v>6147</v>
      </c>
      <c r="C2952" s="1">
        <v>43051</v>
      </c>
      <c r="D2952" s="1">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
      <c r="A2953">
        <v>2952</v>
      </c>
      <c r="B2953" t="s">
        <v>6147</v>
      </c>
      <c r="C2953" s="1">
        <v>43051</v>
      </c>
      <c r="D2953" s="1">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
      <c r="A2954">
        <v>2953</v>
      </c>
      <c r="B2954" t="s">
        <v>6147</v>
      </c>
      <c r="C2954" s="1">
        <v>43051</v>
      </c>
      <c r="D2954" s="1">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
      <c r="A2955">
        <v>2954</v>
      </c>
      <c r="B2955" t="s">
        <v>6147</v>
      </c>
      <c r="C2955" s="1">
        <v>43051</v>
      </c>
      <c r="D2955" s="1">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
      <c r="A2956">
        <v>2955</v>
      </c>
      <c r="B2956" t="s">
        <v>6147</v>
      </c>
      <c r="C2956" s="1">
        <v>43051</v>
      </c>
      <c r="D2956" s="1">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
      <c r="A2957">
        <v>2956</v>
      </c>
      <c r="B2957" t="s">
        <v>6156</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
      <c r="A2958">
        <v>2957</v>
      </c>
      <c r="B2958" t="s">
        <v>6157</v>
      </c>
      <c r="C2958" s="1">
        <v>42913</v>
      </c>
      <c r="D2958" s="1">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
      <c r="A2959">
        <v>2958</v>
      </c>
      <c r="B2959" t="s">
        <v>6160</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
      <c r="A2960">
        <v>2959</v>
      </c>
      <c r="B2960" t="s">
        <v>6161</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
      <c r="A2961">
        <v>2960</v>
      </c>
      <c r="B2961" t="s">
        <v>6161</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6162</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
      <c r="A2963">
        <v>2962</v>
      </c>
      <c r="B2963" t="s">
        <v>6162</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6163</v>
      </c>
      <c r="C2964" s="1">
        <v>43085</v>
      </c>
      <c r="D2964" s="1">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
      <c r="A2965">
        <v>2964</v>
      </c>
      <c r="B2965" t="s">
        <v>6163</v>
      </c>
      <c r="C2965" s="1">
        <v>43085</v>
      </c>
      <c r="D2965" s="1">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
      <c r="A2966">
        <v>2965</v>
      </c>
      <c r="B2966" t="s">
        <v>6163</v>
      </c>
      <c r="C2966" s="1">
        <v>43085</v>
      </c>
      <c r="D2966" s="1">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
      <c r="A2967">
        <v>2966</v>
      </c>
      <c r="B2967" t="s">
        <v>6163</v>
      </c>
      <c r="C2967" s="1">
        <v>43085</v>
      </c>
      <c r="D2967" s="1">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
      <c r="A2968">
        <v>2967</v>
      </c>
      <c r="B2968" t="s">
        <v>6168</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
      <c r="A2969">
        <v>2968</v>
      </c>
      <c r="B2969" t="s">
        <v>6168</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
      <c r="A2970">
        <v>2969</v>
      </c>
      <c r="B2970" t="s">
        <v>6169</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
      <c r="A2971">
        <v>2970</v>
      </c>
      <c r="B2971" t="s">
        <v>6169</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
      <c r="A2972">
        <v>2971</v>
      </c>
      <c r="B2972" t="s">
        <v>6169</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
      <c r="A2973">
        <v>2972</v>
      </c>
      <c r="B2973" t="s">
        <v>6169</v>
      </c>
      <c r="C2973" s="1">
        <v>43045</v>
      </c>
      <c r="D2973" s="1">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
      <c r="A2974">
        <v>2973</v>
      </c>
      <c r="B2974" t="s">
        <v>6169</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
      <c r="A2975">
        <v>2974</v>
      </c>
      <c r="B2975" t="s">
        <v>6170</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
      <c r="A2976">
        <v>2975</v>
      </c>
      <c r="B2976" t="s">
        <v>6171</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
      <c r="A2977">
        <v>2976</v>
      </c>
      <c r="B2977" t="s">
        <v>6171</v>
      </c>
      <c r="C2977" s="1">
        <v>42131</v>
      </c>
      <c r="D2977" s="1">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
      <c r="A2978">
        <v>2977</v>
      </c>
      <c r="B2978" t="s">
        <v>6174</v>
      </c>
      <c r="C2978" s="1">
        <v>43073</v>
      </c>
      <c r="D2978" s="1">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
      <c r="A2979">
        <v>2978</v>
      </c>
      <c r="B2979" t="s">
        <v>6177</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
      <c r="A2980">
        <v>2979</v>
      </c>
      <c r="B2980" t="s">
        <v>6178</v>
      </c>
      <c r="C2980" s="1">
        <v>41652</v>
      </c>
      <c r="D2980" s="1">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
      <c r="A2981">
        <v>2980</v>
      </c>
      <c r="B2981" t="s">
        <v>6180</v>
      </c>
      <c r="C2981" s="1">
        <v>42167</v>
      </c>
      <c r="D2981" s="1">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
      <c r="A2982">
        <v>2981</v>
      </c>
      <c r="B2982" t="s">
        <v>6180</v>
      </c>
      <c r="C2982" s="1">
        <v>42167</v>
      </c>
      <c r="D2982" s="1">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
      <c r="A2983">
        <v>2982</v>
      </c>
      <c r="B2983" t="s">
        <v>6185</v>
      </c>
      <c r="C2983" s="1">
        <v>41832</v>
      </c>
      <c r="D2983" s="1">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
      <c r="A2984">
        <v>2983</v>
      </c>
      <c r="B2984" t="s">
        <v>6185</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
      <c r="A2985">
        <v>2984</v>
      </c>
      <c r="B2985" t="s">
        <v>6186</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
      <c r="A2986">
        <v>2985</v>
      </c>
      <c r="B2986" t="s">
        <v>6186</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
      <c r="A2987">
        <v>2986</v>
      </c>
      <c r="B2987" t="s">
        <v>6187</v>
      </c>
      <c r="C2987" s="1">
        <v>42515</v>
      </c>
      <c r="D2987" s="1">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
      <c r="A2988">
        <v>2987</v>
      </c>
      <c r="B2988" t="s">
        <v>6187</v>
      </c>
      <c r="C2988" s="1">
        <v>42515</v>
      </c>
      <c r="D2988" s="1">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6187</v>
      </c>
      <c r="C2989" s="1">
        <v>42515</v>
      </c>
      <c r="D2989" s="1">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
      <c r="A2990">
        <v>2989</v>
      </c>
      <c r="B2990" t="s">
        <v>6192</v>
      </c>
      <c r="C2990" s="1">
        <v>42421</v>
      </c>
      <c r="D2990" s="1">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
      <c r="A2991">
        <v>2990</v>
      </c>
      <c r="B2991" t="s">
        <v>6192</v>
      </c>
      <c r="C2991" s="1">
        <v>42421</v>
      </c>
      <c r="D2991" s="1">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
      <c r="A2992">
        <v>2991</v>
      </c>
      <c r="B2992" t="s">
        <v>6192</v>
      </c>
      <c r="C2992" s="1">
        <v>42421</v>
      </c>
      <c r="D2992" s="1">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
      <c r="A2993">
        <v>2992</v>
      </c>
      <c r="B2993" t="s">
        <v>6192</v>
      </c>
      <c r="C2993" s="1">
        <v>42421</v>
      </c>
      <c r="D2993" s="1">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
      <c r="A2994">
        <v>2993</v>
      </c>
      <c r="B2994" t="s">
        <v>6193</v>
      </c>
      <c r="C2994" s="1">
        <v>42645</v>
      </c>
      <c r="D2994" s="1">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6194</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
      <c r="A2996">
        <v>2995</v>
      </c>
      <c r="B2996" t="s">
        <v>6195</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
      <c r="A2997">
        <v>2996</v>
      </c>
      <c r="B2997" t="s">
        <v>6197</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6198</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6198</v>
      </c>
      <c r="C2999" s="1">
        <v>41811</v>
      </c>
      <c r="D2999" s="1">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
      <c r="A3000">
        <v>2999</v>
      </c>
      <c r="B3000" t="s">
        <v>6198</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
      <c r="A3001">
        <v>3000</v>
      </c>
      <c r="B3001" t="s">
        <v>6198</v>
      </c>
      <c r="C3001" s="1">
        <v>41811</v>
      </c>
      <c r="D3001" s="1">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
      <c r="A3002">
        <v>3001</v>
      </c>
      <c r="B3002" t="s">
        <v>6198</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
      <c r="A3003">
        <v>3002</v>
      </c>
      <c r="B3003" t="s">
        <v>6198</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
      <c r="A3004">
        <v>3003</v>
      </c>
      <c r="B3004" t="s">
        <v>6203</v>
      </c>
      <c r="C3004" s="1">
        <v>42190</v>
      </c>
      <c r="D3004" s="1">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
      <c r="A3005">
        <v>3004</v>
      </c>
      <c r="B3005" t="s">
        <v>6207</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
      <c r="A3006">
        <v>3005</v>
      </c>
      <c r="B3006" t="s">
        <v>6208</v>
      </c>
      <c r="C3006" s="1">
        <v>42621</v>
      </c>
      <c r="D3006" s="1">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
      <c r="A3007">
        <v>3006</v>
      </c>
      <c r="B3007" t="s">
        <v>6213</v>
      </c>
      <c r="C3007" s="1">
        <v>41776</v>
      </c>
      <c r="D3007" s="1">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
      <c r="A3008">
        <v>3007</v>
      </c>
      <c r="B3008" t="s">
        <v>6215</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
      <c r="A3009">
        <v>3008</v>
      </c>
      <c r="B3009" t="s">
        <v>6216</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
      <c r="A3010">
        <v>3009</v>
      </c>
      <c r="B3010" t="s">
        <v>6217</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6218</v>
      </c>
      <c r="C3011" s="1">
        <v>42576</v>
      </c>
      <c r="D3011" s="1">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
      <c r="A3012">
        <v>3011</v>
      </c>
      <c r="B3012" t="s">
        <v>6219</v>
      </c>
      <c r="C3012" s="1">
        <v>42842</v>
      </c>
      <c r="D3012" s="1">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
      <c r="A3013">
        <v>3012</v>
      </c>
      <c r="B3013" t="s">
        <v>6219</v>
      </c>
      <c r="C3013" s="1">
        <v>42842</v>
      </c>
      <c r="D3013" s="1">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
      <c r="A3014">
        <v>3013</v>
      </c>
      <c r="B3014" t="s">
        <v>6219</v>
      </c>
      <c r="C3014" s="1">
        <v>42842</v>
      </c>
      <c r="D3014" s="1">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
      <c r="A3015">
        <v>3014</v>
      </c>
      <c r="B3015" t="s">
        <v>6219</v>
      </c>
      <c r="C3015" s="1">
        <v>42842</v>
      </c>
      <c r="D3015" s="1">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
      <c r="A3016">
        <v>3015</v>
      </c>
      <c r="B3016" t="s">
        <v>6219</v>
      </c>
      <c r="C3016" s="1">
        <v>42842</v>
      </c>
      <c r="D3016" s="1">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
      <c r="A3017">
        <v>3016</v>
      </c>
      <c r="B3017" t="s">
        <v>6222</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
      <c r="A3018">
        <v>3017</v>
      </c>
      <c r="B3018" t="s">
        <v>6223</v>
      </c>
      <c r="C3018" s="1">
        <v>42605</v>
      </c>
      <c r="D3018" s="1">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
      <c r="A3019">
        <v>3018</v>
      </c>
      <c r="B3019" t="s">
        <v>6223</v>
      </c>
      <c r="C3019" s="1">
        <v>42605</v>
      </c>
      <c r="D3019" s="1">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
      <c r="A3020">
        <v>3019</v>
      </c>
      <c r="B3020" t="s">
        <v>6223</v>
      </c>
      <c r="C3020" s="1">
        <v>42605</v>
      </c>
      <c r="D3020" s="1">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
      <c r="A3021">
        <v>3020</v>
      </c>
      <c r="B3021" t="s">
        <v>6225</v>
      </c>
      <c r="C3021" s="1">
        <v>42316</v>
      </c>
      <c r="D3021" s="1">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
      <c r="A3022">
        <v>3021</v>
      </c>
      <c r="B3022" t="s">
        <v>6225</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
      <c r="A3023">
        <v>3022</v>
      </c>
      <c r="B3023" t="s">
        <v>6225</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
      <c r="A3024">
        <v>3023</v>
      </c>
      <c r="B3024" t="s">
        <v>6225</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6228</v>
      </c>
      <c r="C3025" s="1">
        <v>43056</v>
      </c>
      <c r="D3025" s="1">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
      <c r="A3026">
        <v>3025</v>
      </c>
      <c r="B3026" t="s">
        <v>6231</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
      <c r="A3027">
        <v>3026</v>
      </c>
      <c r="B3027" t="s">
        <v>6231</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6232</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
      <c r="A3029">
        <v>3028</v>
      </c>
      <c r="B3029" t="s">
        <v>6233</v>
      </c>
      <c r="C3029" s="1">
        <v>41875</v>
      </c>
      <c r="D3029" s="1">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
      <c r="A3030">
        <v>3029</v>
      </c>
      <c r="B3030" t="s">
        <v>6237</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
      <c r="A3031">
        <v>3030</v>
      </c>
      <c r="B3031" t="s">
        <v>6238</v>
      </c>
      <c r="C3031" s="1">
        <v>42453</v>
      </c>
      <c r="D3031" s="1">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
      <c r="A3032">
        <v>3031</v>
      </c>
      <c r="B3032" t="s">
        <v>6240</v>
      </c>
      <c r="C3032" s="1">
        <v>42268</v>
      </c>
      <c r="D3032" s="1">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
      <c r="A3033">
        <v>3032</v>
      </c>
      <c r="B3033" t="s">
        <v>6240</v>
      </c>
      <c r="C3033" s="1">
        <v>42268</v>
      </c>
      <c r="D3033" s="1">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
      <c r="A3034">
        <v>3033</v>
      </c>
      <c r="B3034" t="s">
        <v>6243</v>
      </c>
      <c r="C3034" s="1">
        <v>42695</v>
      </c>
      <c r="D3034" s="1">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
      <c r="A3035">
        <v>3034</v>
      </c>
      <c r="B3035" t="s">
        <v>6244</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
      <c r="A3036">
        <v>3035</v>
      </c>
      <c r="B3036" t="s">
        <v>6245</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
      <c r="A3037">
        <v>3036</v>
      </c>
      <c r="B3037" t="s">
        <v>6245</v>
      </c>
      <c r="C3037" s="1">
        <v>42166</v>
      </c>
      <c r="D3037" s="1">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
      <c r="A3038">
        <v>3037</v>
      </c>
      <c r="B3038" t="s">
        <v>6245</v>
      </c>
      <c r="C3038" s="1">
        <v>42166</v>
      </c>
      <c r="D3038" s="1">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
      <c r="A3039">
        <v>3038</v>
      </c>
      <c r="B3039" t="s">
        <v>6245</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
      <c r="A3040">
        <v>3039</v>
      </c>
      <c r="B3040" t="s">
        <v>6245</v>
      </c>
      <c r="C3040" s="1">
        <v>42166</v>
      </c>
      <c r="D3040" s="1">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
      <c r="A3041">
        <v>3040</v>
      </c>
      <c r="B3041" t="s">
        <v>6250</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
      <c r="A3042">
        <v>3041</v>
      </c>
      <c r="B3042" t="s">
        <v>6251</v>
      </c>
      <c r="C3042" s="1">
        <v>42495</v>
      </c>
      <c r="D3042" s="1">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
      <c r="A3043">
        <v>3042</v>
      </c>
      <c r="B3043" t="s">
        <v>6253</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
      <c r="A3044">
        <v>3043</v>
      </c>
      <c r="B3044" t="s">
        <v>6253</v>
      </c>
      <c r="C3044" s="1">
        <v>42989</v>
      </c>
      <c r="D3044" s="1">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
      <c r="A3045">
        <v>3044</v>
      </c>
      <c r="B3045" t="s">
        <v>6253</v>
      </c>
      <c r="C3045" s="1">
        <v>42989</v>
      </c>
      <c r="D3045" s="1">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
      <c r="A3046">
        <v>3045</v>
      </c>
      <c r="B3046" t="s">
        <v>6258</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6259</v>
      </c>
      <c r="C3047" s="1">
        <v>43045</v>
      </c>
      <c r="D3047" s="1">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
      <c r="A3048">
        <v>3047</v>
      </c>
      <c r="B3048" t="s">
        <v>6259</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
      <c r="A3049">
        <v>3048</v>
      </c>
      <c r="B3049" t="s">
        <v>6262</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6263</v>
      </c>
      <c r="C3050" s="1">
        <v>42827</v>
      </c>
      <c r="D3050" s="1">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
      <c r="A3051">
        <v>3050</v>
      </c>
      <c r="B3051" t="s">
        <v>6263</v>
      </c>
      <c r="C3051" s="1">
        <v>42827</v>
      </c>
      <c r="D3051" s="1">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6266</v>
      </c>
      <c r="C3052" s="1">
        <v>43014</v>
      </c>
      <c r="D3052" s="1">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
      <c r="A3053">
        <v>3052</v>
      </c>
      <c r="B3053" t="s">
        <v>6266</v>
      </c>
      <c r="C3053" s="1">
        <v>43014</v>
      </c>
      <c r="D3053" s="1">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
      <c r="A3054">
        <v>3053</v>
      </c>
      <c r="B3054" t="s">
        <v>6266</v>
      </c>
      <c r="C3054" s="1">
        <v>43014</v>
      </c>
      <c r="D3054" s="1">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
      <c r="A3055">
        <v>3054</v>
      </c>
      <c r="B3055" t="s">
        <v>6271</v>
      </c>
      <c r="C3055" s="1">
        <v>42469</v>
      </c>
      <c r="D3055" s="1">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
      <c r="A3056">
        <v>3055</v>
      </c>
      <c r="B3056" t="s">
        <v>6271</v>
      </c>
      <c r="C3056" s="1">
        <v>42469</v>
      </c>
      <c r="D3056" s="1">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6274</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
      <c r="A3058">
        <v>3057</v>
      </c>
      <c r="B3058" t="s">
        <v>6275</v>
      </c>
      <c r="C3058" s="1">
        <v>43027</v>
      </c>
      <c r="D3058" s="1">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
      <c r="A3059">
        <v>3058</v>
      </c>
      <c r="B3059" t="s">
        <v>6275</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
      <c r="A3060">
        <v>3059</v>
      </c>
      <c r="B3060" t="s">
        <v>6275</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6275</v>
      </c>
      <c r="C3061" s="1">
        <v>43027</v>
      </c>
      <c r="D3061" s="1">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
      <c r="A3062">
        <v>3061</v>
      </c>
      <c r="B3062" t="s">
        <v>6278</v>
      </c>
      <c r="C3062" s="1">
        <v>42681</v>
      </c>
      <c r="D3062" s="1">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
      <c r="A3063">
        <v>3062</v>
      </c>
      <c r="B3063" t="s">
        <v>6279</v>
      </c>
      <c r="C3063" s="1">
        <v>42797</v>
      </c>
      <c r="D3063" s="1">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
      <c r="A3064">
        <v>3063</v>
      </c>
      <c r="B3064" t="s">
        <v>6282</v>
      </c>
      <c r="C3064" s="1">
        <v>42335</v>
      </c>
      <c r="D3064" s="1">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
      <c r="A3065">
        <v>3064</v>
      </c>
      <c r="B3065" t="s">
        <v>6282</v>
      </c>
      <c r="C3065" s="1">
        <v>42335</v>
      </c>
      <c r="D3065" s="1">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
      <c r="A3066">
        <v>3065</v>
      </c>
      <c r="B3066" t="s">
        <v>6287</v>
      </c>
      <c r="C3066" s="1">
        <v>42807</v>
      </c>
      <c r="D3066" s="1">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
      <c r="A3067">
        <v>3066</v>
      </c>
      <c r="B3067" t="s">
        <v>6287</v>
      </c>
      <c r="C3067" s="1">
        <v>42807</v>
      </c>
      <c r="D3067" s="1">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6287</v>
      </c>
      <c r="C3068" s="1">
        <v>42807</v>
      </c>
      <c r="D3068" s="1">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
      <c r="A3069">
        <v>3068</v>
      </c>
      <c r="B3069" t="s">
        <v>6287</v>
      </c>
      <c r="C3069" s="1">
        <v>42807</v>
      </c>
      <c r="D3069" s="1">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
      <c r="A3070">
        <v>3069</v>
      </c>
      <c r="B3070" t="s">
        <v>6287</v>
      </c>
      <c r="C3070" s="1">
        <v>42807</v>
      </c>
      <c r="D3070" s="1">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
      <c r="A3071">
        <v>3070</v>
      </c>
      <c r="B3071" t="s">
        <v>6294</v>
      </c>
      <c r="C3071" s="1">
        <v>43069</v>
      </c>
      <c r="D3071" s="1">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
      <c r="A3072">
        <v>3071</v>
      </c>
      <c r="B3072" t="s">
        <v>6295</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
      <c r="A3073">
        <v>3072</v>
      </c>
      <c r="B3073" t="s">
        <v>6295</v>
      </c>
      <c r="C3073" s="1">
        <v>41960</v>
      </c>
      <c r="D3073" s="1">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
      <c r="A3074">
        <v>3073</v>
      </c>
      <c r="B3074" t="s">
        <v>6295</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
      <c r="A3075">
        <v>3074</v>
      </c>
      <c r="B3075" t="s">
        <v>6298</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
      <c r="A3076">
        <v>3075</v>
      </c>
      <c r="B3076" t="s">
        <v>6299</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
      <c r="A3077">
        <v>3076</v>
      </c>
      <c r="B3077" t="s">
        <v>6300</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
      <c r="A3078">
        <v>3077</v>
      </c>
      <c r="B3078" t="s">
        <v>6300</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
      <c r="A3079">
        <v>3078</v>
      </c>
      <c r="B3079" t="s">
        <v>6300</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
      <c r="A3080">
        <v>3079</v>
      </c>
      <c r="B3080" t="s">
        <v>6301</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
      <c r="A3081">
        <v>3080</v>
      </c>
      <c r="B3081" t="s">
        <v>6302</v>
      </c>
      <c r="C3081" s="1">
        <v>42982</v>
      </c>
      <c r="D3081" s="1">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
      <c r="A3082">
        <v>3081</v>
      </c>
      <c r="B3082" t="s">
        <v>6302</v>
      </c>
      <c r="C3082" s="1">
        <v>42982</v>
      </c>
      <c r="D3082" s="1">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6305</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6305</v>
      </c>
      <c r="C3084" s="1">
        <v>42882</v>
      </c>
      <c r="D3084" s="1">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
      <c r="A3085">
        <v>3084</v>
      </c>
      <c r="B3085" t="s">
        <v>6306</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
      <c r="A3086">
        <v>3085</v>
      </c>
      <c r="B3086" t="s">
        <v>6307</v>
      </c>
      <c r="C3086" s="1">
        <v>42775</v>
      </c>
      <c r="D3086" s="1">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
      <c r="A3087">
        <v>3086</v>
      </c>
      <c r="B3087" t="s">
        <v>6307</v>
      </c>
      <c r="C3087" s="1">
        <v>42775</v>
      </c>
      <c r="D3087" s="1">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
      <c r="A3088">
        <v>3087</v>
      </c>
      <c r="B3088" t="s">
        <v>6307</v>
      </c>
      <c r="C3088" s="1">
        <v>42775</v>
      </c>
      <c r="D3088" s="1">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
      <c r="A3089">
        <v>3088</v>
      </c>
      <c r="B3089" t="s">
        <v>6307</v>
      </c>
      <c r="C3089" s="1">
        <v>42775</v>
      </c>
      <c r="D3089" s="1">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
      <c r="A3090">
        <v>3089</v>
      </c>
      <c r="B3090" t="s">
        <v>6308</v>
      </c>
      <c r="C3090" s="1">
        <v>42825</v>
      </c>
      <c r="D3090" s="1">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
      <c r="A3091">
        <v>3090</v>
      </c>
      <c r="B3091" t="s">
        <v>6308</v>
      </c>
      <c r="C3091" s="1">
        <v>42825</v>
      </c>
      <c r="D3091" s="1">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
      <c r="A3092">
        <v>3091</v>
      </c>
      <c r="B3092" t="s">
        <v>6311</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
      <c r="A3093">
        <v>3092</v>
      </c>
      <c r="B3093" t="s">
        <v>6311</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6311</v>
      </c>
      <c r="C3094" s="1">
        <v>42432</v>
      </c>
      <c r="D3094" s="1">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
      <c r="A3095">
        <v>3094</v>
      </c>
      <c r="B3095" t="s">
        <v>6314</v>
      </c>
      <c r="C3095" s="1">
        <v>42239</v>
      </c>
      <c r="D3095" s="1">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
      <c r="A3096">
        <v>3095</v>
      </c>
      <c r="B3096" t="s">
        <v>6314</v>
      </c>
      <c r="C3096" s="1">
        <v>42239</v>
      </c>
      <c r="D3096" s="1">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
      <c r="A3097">
        <v>3096</v>
      </c>
      <c r="B3097" t="s">
        <v>6314</v>
      </c>
      <c r="C3097" s="1">
        <v>42239</v>
      </c>
      <c r="D3097" s="1">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
      <c r="A3098">
        <v>3097</v>
      </c>
      <c r="B3098" t="s">
        <v>6314</v>
      </c>
      <c r="C3098" s="1">
        <v>42239</v>
      </c>
      <c r="D3098" s="1">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
      <c r="A3099">
        <v>3098</v>
      </c>
      <c r="B3099" t="s">
        <v>6316</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6316</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
      <c r="A3101">
        <v>3100</v>
      </c>
      <c r="B3101" t="s">
        <v>6317</v>
      </c>
      <c r="C3101" s="1">
        <v>42839</v>
      </c>
      <c r="D3101" s="1">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
      <c r="A3102">
        <v>3101</v>
      </c>
      <c r="B3102" t="s">
        <v>6317</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
      <c r="A3103">
        <v>3102</v>
      </c>
      <c r="B3103" t="s">
        <v>6318</v>
      </c>
      <c r="C3103" s="1">
        <v>43091</v>
      </c>
      <c r="D3103" s="1">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
      <c r="A3104">
        <v>3103</v>
      </c>
      <c r="B3104" t="s">
        <v>6318</v>
      </c>
      <c r="C3104" s="1">
        <v>43091</v>
      </c>
      <c r="D3104" s="1">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
      <c r="A3105">
        <v>3104</v>
      </c>
      <c r="B3105" t="s">
        <v>6323</v>
      </c>
      <c r="C3105" s="1">
        <v>42712</v>
      </c>
      <c r="D3105" s="1">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
      <c r="A3106">
        <v>3105</v>
      </c>
      <c r="B3106" t="s">
        <v>6326</v>
      </c>
      <c r="C3106" s="1">
        <v>42817</v>
      </c>
      <c r="D3106" s="1">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
      <c r="A3107">
        <v>3106</v>
      </c>
      <c r="B3107" t="s">
        <v>6331</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
      <c r="A3108">
        <v>3107</v>
      </c>
      <c r="B3108" t="s">
        <v>6332</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
      <c r="A3109">
        <v>3108</v>
      </c>
      <c r="B3109" t="s">
        <v>6333</v>
      </c>
      <c r="C3109" s="1">
        <v>42568</v>
      </c>
      <c r="D3109" s="1">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
      <c r="A3110">
        <v>3109</v>
      </c>
      <c r="B3110" t="s">
        <v>6333</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
      <c r="A3111">
        <v>3110</v>
      </c>
      <c r="B3111" t="s">
        <v>6333</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6333</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
      <c r="A3113">
        <v>3112</v>
      </c>
      <c r="B3113" t="s">
        <v>6333</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
      <c r="A3114">
        <v>3113</v>
      </c>
      <c r="B3114" t="s">
        <v>6336</v>
      </c>
      <c r="C3114" s="1">
        <v>42605</v>
      </c>
      <c r="D3114" s="1">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
      <c r="A3115">
        <v>3114</v>
      </c>
      <c r="B3115" t="s">
        <v>6336</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6336</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6336</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
      <c r="A3118">
        <v>3117</v>
      </c>
      <c r="B3118" t="s">
        <v>6336</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
      <c r="A3119">
        <v>3118</v>
      </c>
      <c r="B3119" t="s">
        <v>6336</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
      <c r="A3120">
        <v>3119</v>
      </c>
      <c r="B3120" t="s">
        <v>6339</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
      <c r="A3121">
        <v>3120</v>
      </c>
      <c r="B3121" t="s">
        <v>6339</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
      <c r="A3122">
        <v>3121</v>
      </c>
      <c r="B3122" t="s">
        <v>6339</v>
      </c>
      <c r="C3122" s="1">
        <v>42166</v>
      </c>
      <c r="D3122" s="1">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
      <c r="A3123">
        <v>3122</v>
      </c>
      <c r="B3123" t="s">
        <v>6339</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
      <c r="A3124">
        <v>3123</v>
      </c>
      <c r="B3124" t="s">
        <v>6339</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
      <c r="A3125">
        <v>3124</v>
      </c>
      <c r="B3125" t="s">
        <v>6339</v>
      </c>
      <c r="C3125" s="1">
        <v>42166</v>
      </c>
      <c r="D3125" s="1">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
      <c r="A3126">
        <v>3125</v>
      </c>
      <c r="B3126" t="s">
        <v>6339</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
      <c r="A3127">
        <v>3126</v>
      </c>
      <c r="B3127" t="s">
        <v>6339</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
      <c r="A3128">
        <v>3127</v>
      </c>
      <c r="B3128" t="s">
        <v>6342</v>
      </c>
      <c r="C3128" s="1">
        <v>42986</v>
      </c>
      <c r="D3128" s="1">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
      <c r="A3129">
        <v>3128</v>
      </c>
      <c r="B3129" t="s">
        <v>6346</v>
      </c>
      <c r="C3129" s="1">
        <v>43010</v>
      </c>
      <c r="D3129" s="1">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
      <c r="A3130">
        <v>3129</v>
      </c>
      <c r="B3130" t="s">
        <v>6349</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
      <c r="A3131">
        <v>3130</v>
      </c>
      <c r="B3131" t="s">
        <v>6349</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
      <c r="A3132">
        <v>3131</v>
      </c>
      <c r="B3132" t="s">
        <v>6349</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
      <c r="A3133">
        <v>3132</v>
      </c>
      <c r="B3133" t="s">
        <v>6349</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
      <c r="A3134">
        <v>3133</v>
      </c>
      <c r="B3134" t="s">
        <v>6350</v>
      </c>
      <c r="C3134" s="1">
        <v>41875</v>
      </c>
      <c r="D3134" s="1">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
      <c r="A3135">
        <v>3134</v>
      </c>
      <c r="B3135" t="s">
        <v>6350</v>
      </c>
      <c r="C3135" s="1">
        <v>41875</v>
      </c>
      <c r="D3135" s="1">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
      <c r="A3136">
        <v>3135</v>
      </c>
      <c r="B3136" t="s">
        <v>6355</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
      <c r="A3137">
        <v>3136</v>
      </c>
      <c r="B3137" t="s">
        <v>6355</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
      <c r="A3138">
        <v>3137</v>
      </c>
      <c r="B3138" t="s">
        <v>6355</v>
      </c>
      <c r="C3138" s="1">
        <v>43051</v>
      </c>
      <c r="D3138" s="1">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
      <c r="A3139">
        <v>3138</v>
      </c>
      <c r="B3139" t="s">
        <v>6355</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6355</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
      <c r="A3141">
        <v>3140</v>
      </c>
      <c r="B3141" t="s">
        <v>6355</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
      <c r="A3142">
        <v>3141</v>
      </c>
      <c r="B3142" t="s">
        <v>6358</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
      <c r="A3143">
        <v>3142</v>
      </c>
      <c r="B3143" t="s">
        <v>6359</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
      <c r="A3144">
        <v>3143</v>
      </c>
      <c r="B3144" t="s">
        <v>6360</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
      <c r="A3145">
        <v>3144</v>
      </c>
      <c r="B3145" t="s">
        <v>6360</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
      <c r="A3146">
        <v>3145</v>
      </c>
      <c r="B3146" t="s">
        <v>6361</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
      <c r="A3147">
        <v>3146</v>
      </c>
      <c r="B3147" t="s">
        <v>6362</v>
      </c>
      <c r="C3147" s="1">
        <v>42777</v>
      </c>
      <c r="D3147" s="1">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
      <c r="A3148">
        <v>3147</v>
      </c>
      <c r="B3148" t="s">
        <v>6362</v>
      </c>
      <c r="C3148" s="1">
        <v>42777</v>
      </c>
      <c r="D3148" s="1">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
      <c r="A3149">
        <v>3148</v>
      </c>
      <c r="B3149" t="s">
        <v>6367</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
      <c r="A3150">
        <v>3149</v>
      </c>
      <c r="B3150" t="s">
        <v>6368</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
      <c r="A3151">
        <v>3150</v>
      </c>
      <c r="B3151" t="s">
        <v>6369</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
      <c r="A3152">
        <v>3151</v>
      </c>
      <c r="B3152" t="s">
        <v>6370</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
      <c r="A3153">
        <v>3152</v>
      </c>
      <c r="B3153" t="s">
        <v>6370</v>
      </c>
      <c r="C3153" s="1">
        <v>42353</v>
      </c>
      <c r="D3153" s="1">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
      <c r="A3154">
        <v>3153</v>
      </c>
      <c r="B3154" t="s">
        <v>6370</v>
      </c>
      <c r="C3154" s="1">
        <v>42353</v>
      </c>
      <c r="D3154" s="1">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
      <c r="A3155">
        <v>3154</v>
      </c>
      <c r="B3155" t="s">
        <v>6370</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
      <c r="A3156">
        <v>3155</v>
      </c>
      <c r="B3156" t="s">
        <v>6373</v>
      </c>
      <c r="C3156" s="1">
        <v>42936</v>
      </c>
      <c r="D3156" s="1">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
      <c r="A3157">
        <v>3156</v>
      </c>
      <c r="B3157" t="s">
        <v>6377</v>
      </c>
      <c r="C3157" s="1">
        <v>41854</v>
      </c>
      <c r="D3157" s="1">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
      <c r="A3158">
        <v>3157</v>
      </c>
      <c r="B3158" t="s">
        <v>6380</v>
      </c>
      <c r="C3158" s="1">
        <v>42240</v>
      </c>
      <c r="D3158" s="1">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
      <c r="A3159">
        <v>3158</v>
      </c>
      <c r="B3159" t="s">
        <v>6380</v>
      </c>
      <c r="C3159" s="1">
        <v>42240</v>
      </c>
      <c r="D3159" s="1">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6381</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
      <c r="A3161">
        <v>3160</v>
      </c>
      <c r="B3161" t="s">
        <v>6381</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
      <c r="A3162">
        <v>3161</v>
      </c>
      <c r="B3162" t="s">
        <v>6382</v>
      </c>
      <c r="C3162" s="1">
        <v>41894</v>
      </c>
      <c r="D3162" s="1">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
      <c r="A3163">
        <v>3162</v>
      </c>
      <c r="B3163" t="s">
        <v>6387</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6387</v>
      </c>
      <c r="C3164" s="1">
        <v>41903</v>
      </c>
      <c r="D3164" s="1">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
      <c r="A3165">
        <v>3164</v>
      </c>
      <c r="B3165" t="s">
        <v>6387</v>
      </c>
      <c r="C3165" s="1">
        <v>41903</v>
      </c>
      <c r="D3165" s="1">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
      <c r="A3166">
        <v>3165</v>
      </c>
      <c r="B3166" t="s">
        <v>6387</v>
      </c>
      <c r="C3166" s="1">
        <v>41903</v>
      </c>
      <c r="D3166" s="1">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
      <c r="A3167">
        <v>3166</v>
      </c>
      <c r="B3167" t="s">
        <v>6387</v>
      </c>
      <c r="C3167" s="1">
        <v>41903</v>
      </c>
      <c r="D3167" s="1">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
      <c r="A3168">
        <v>3167</v>
      </c>
      <c r="B3168" t="s">
        <v>6387</v>
      </c>
      <c r="C3168" s="1">
        <v>41903</v>
      </c>
      <c r="D3168" s="1">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
      <c r="A3169">
        <v>3168</v>
      </c>
      <c r="B3169" t="s">
        <v>6392</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6393</v>
      </c>
      <c r="C3170" s="1">
        <v>42518</v>
      </c>
      <c r="D3170" s="1">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
      <c r="A3171">
        <v>3170</v>
      </c>
      <c r="B3171" t="s">
        <v>6393</v>
      </c>
      <c r="C3171" s="1">
        <v>42518</v>
      </c>
      <c r="D3171" s="1">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
      <c r="A3172">
        <v>3171</v>
      </c>
      <c r="B3172" t="s">
        <v>6394</v>
      </c>
      <c r="C3172" s="1">
        <v>43090</v>
      </c>
      <c r="D3172" s="1">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
      <c r="A3173">
        <v>3172</v>
      </c>
      <c r="B3173" t="s">
        <v>6395</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
      <c r="A3174">
        <v>3173</v>
      </c>
      <c r="B3174" t="s">
        <v>6395</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6395</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
      <c r="A3176">
        <v>3175</v>
      </c>
      <c r="B3176" t="s">
        <v>6396</v>
      </c>
      <c r="C3176" s="1">
        <v>43050</v>
      </c>
      <c r="D3176" s="1">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
      <c r="A3177">
        <v>3176</v>
      </c>
      <c r="B3177" t="s">
        <v>6399</v>
      </c>
      <c r="C3177" s="1">
        <v>43001</v>
      </c>
      <c r="D3177" s="1">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
      <c r="A3178">
        <v>3177</v>
      </c>
      <c r="B3178" t="s">
        <v>6399</v>
      </c>
      <c r="C3178" s="1">
        <v>43001</v>
      </c>
      <c r="D3178" s="1">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
      <c r="A3179">
        <v>3178</v>
      </c>
      <c r="B3179" t="s">
        <v>6400</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
      <c r="A3180">
        <v>3179</v>
      </c>
      <c r="B3180" t="s">
        <v>6401</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
      <c r="A3181">
        <v>3180</v>
      </c>
      <c r="B3181" t="s">
        <v>6401</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
      <c r="A3182">
        <v>3181</v>
      </c>
      <c r="B3182" t="s">
        <v>6401</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
      <c r="A3183">
        <v>3182</v>
      </c>
      <c r="B3183" t="s">
        <v>6402</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6402</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
      <c r="A3185">
        <v>3184</v>
      </c>
      <c r="B3185" t="s">
        <v>6402</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
      <c r="A3186">
        <v>3185</v>
      </c>
      <c r="B3186" t="s">
        <v>6402</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
      <c r="A3187">
        <v>3186</v>
      </c>
      <c r="B3187" t="s">
        <v>6403</v>
      </c>
      <c r="C3187" s="1">
        <v>41950</v>
      </c>
      <c r="D3187" s="1">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
      <c r="A3188">
        <v>3187</v>
      </c>
      <c r="B3188" t="s">
        <v>6403</v>
      </c>
      <c r="C3188" s="1">
        <v>41950</v>
      </c>
      <c r="D3188" s="1">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
      <c r="A3189">
        <v>3188</v>
      </c>
      <c r="B3189" t="s">
        <v>6405</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6406</v>
      </c>
      <c r="C3190" s="1">
        <v>43028</v>
      </c>
      <c r="D3190" s="1">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
      <c r="A3191">
        <v>3190</v>
      </c>
      <c r="B3191" t="s">
        <v>6406</v>
      </c>
      <c r="C3191" s="1">
        <v>43028</v>
      </c>
      <c r="D3191" s="1">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
      <c r="A3192">
        <v>3191</v>
      </c>
      <c r="B3192" t="s">
        <v>6410</v>
      </c>
      <c r="C3192" s="1">
        <v>42365</v>
      </c>
      <c r="D3192" s="1">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
      <c r="A3193">
        <v>3192</v>
      </c>
      <c r="B3193" t="s">
        <v>6413</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
      <c r="A3194">
        <v>3193</v>
      </c>
      <c r="B3194" t="s">
        <v>6414</v>
      </c>
      <c r="C3194" s="1">
        <v>42890</v>
      </c>
      <c r="D3194" s="1">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
      <c r="A3195">
        <v>3194</v>
      </c>
      <c r="B3195" t="s">
        <v>6416</v>
      </c>
      <c r="C3195" s="1">
        <v>41883</v>
      </c>
      <c r="D3195" s="1">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
      <c r="A3196">
        <v>3195</v>
      </c>
      <c r="B3196" t="s">
        <v>6416</v>
      </c>
      <c r="C3196" s="1">
        <v>41883</v>
      </c>
      <c r="D3196" s="1">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
      <c r="A3197">
        <v>3196</v>
      </c>
      <c r="B3197" t="s">
        <v>6419</v>
      </c>
      <c r="C3197" s="1">
        <v>42590</v>
      </c>
      <c r="D3197" s="1">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
      <c r="A3198">
        <v>3197</v>
      </c>
      <c r="B3198" t="s">
        <v>6422</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
      <c r="A3199">
        <v>3198</v>
      </c>
      <c r="B3199" t="s">
        <v>6423</v>
      </c>
      <c r="C3199" s="1">
        <v>42195</v>
      </c>
      <c r="D3199" s="1">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
      <c r="A3200">
        <v>3199</v>
      </c>
      <c r="B3200" t="s">
        <v>6424</v>
      </c>
      <c r="C3200" s="1">
        <v>41974</v>
      </c>
      <c r="D3200" s="1">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
      <c r="A3201">
        <v>3200</v>
      </c>
      <c r="B3201" t="s">
        <v>6427</v>
      </c>
      <c r="C3201" s="1">
        <v>43087</v>
      </c>
      <c r="D3201" s="1">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
      <c r="A3202">
        <v>3201</v>
      </c>
      <c r="B3202" t="s">
        <v>6430</v>
      </c>
      <c r="C3202" s="1">
        <v>41777</v>
      </c>
      <c r="D3202" s="1">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
      <c r="A3203">
        <v>3202</v>
      </c>
      <c r="B3203" t="s">
        <v>6430</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
      <c r="A3204">
        <v>3203</v>
      </c>
      <c r="B3204" t="s">
        <v>6431</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
      <c r="A3205">
        <v>3204</v>
      </c>
      <c r="B3205" t="s">
        <v>6431</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6431</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
      <c r="A3207">
        <v>3206</v>
      </c>
      <c r="B3207" t="s">
        <v>6431</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
      <c r="A3208">
        <v>3207</v>
      </c>
      <c r="B3208" t="s">
        <v>6431</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
      <c r="A3209">
        <v>3208</v>
      </c>
      <c r="B3209" t="s">
        <v>6431</v>
      </c>
      <c r="C3209" s="1">
        <v>41953</v>
      </c>
      <c r="D3209" s="1">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
      <c r="A3210">
        <v>3209</v>
      </c>
      <c r="B3210" t="s">
        <v>6434</v>
      </c>
      <c r="C3210" s="1">
        <v>42378</v>
      </c>
      <c r="D3210" s="1">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
      <c r="A3211">
        <v>3210</v>
      </c>
      <c r="B3211" t="s">
        <v>6434</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
      <c r="A3212">
        <v>3211</v>
      </c>
      <c r="B3212" t="s">
        <v>6437</v>
      </c>
      <c r="C3212" s="1">
        <v>43000</v>
      </c>
      <c r="D3212" s="1">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
      <c r="A3213">
        <v>3212</v>
      </c>
      <c r="B3213" t="s">
        <v>6437</v>
      </c>
      <c r="C3213" s="1">
        <v>43000</v>
      </c>
      <c r="D3213" s="1">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
      <c r="A3214">
        <v>3213</v>
      </c>
      <c r="B3214" t="s">
        <v>6439</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6440</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
      <c r="A3216">
        <v>3215</v>
      </c>
      <c r="B3216" t="s">
        <v>6440</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
      <c r="A3217">
        <v>3216</v>
      </c>
      <c r="B3217" t="s">
        <v>6441</v>
      </c>
      <c r="C3217" s="1">
        <v>42924</v>
      </c>
      <c r="D3217" s="1">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
      <c r="A3218">
        <v>3217</v>
      </c>
      <c r="B3218" t="s">
        <v>6443</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
      <c r="A3219">
        <v>3218</v>
      </c>
      <c r="B3219" t="s">
        <v>6444</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
      <c r="A3220">
        <v>3219</v>
      </c>
      <c r="B3220" t="s">
        <v>6444</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
      <c r="A3221">
        <v>3220</v>
      </c>
      <c r="B3221" t="s">
        <v>6445</v>
      </c>
      <c r="C3221" s="1">
        <v>42279</v>
      </c>
      <c r="D3221" s="1">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
      <c r="A3222">
        <v>3221</v>
      </c>
      <c r="B3222" t="s">
        <v>6445</v>
      </c>
      <c r="C3222" s="1">
        <v>42279</v>
      </c>
      <c r="D3222" s="1">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
      <c r="A3223">
        <v>3222</v>
      </c>
      <c r="B3223" t="s">
        <v>6445</v>
      </c>
      <c r="C3223" s="1">
        <v>42279</v>
      </c>
      <c r="D3223" s="1">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6446</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
      <c r="A3225">
        <v>3224</v>
      </c>
      <c r="B3225" t="s">
        <v>6446</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
      <c r="A3226">
        <v>3225</v>
      </c>
      <c r="B3226" t="s">
        <v>6446</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
      <c r="A3227">
        <v>3226</v>
      </c>
      <c r="B3227" t="s">
        <v>6446</v>
      </c>
      <c r="C3227" s="1">
        <v>41914</v>
      </c>
      <c r="D3227" s="1">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
      <c r="A3228">
        <v>3227</v>
      </c>
      <c r="B3228" t="s">
        <v>6446</v>
      </c>
      <c r="C3228" s="1">
        <v>41914</v>
      </c>
      <c r="D3228" s="1">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
      <c r="A3229">
        <v>3228</v>
      </c>
      <c r="B3229" t="s">
        <v>6446</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
      <c r="A3230">
        <v>3229</v>
      </c>
      <c r="B3230" t="s">
        <v>6446</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
      <c r="A3231">
        <v>3230</v>
      </c>
      <c r="B3231" t="s">
        <v>6451</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
      <c r="A3232">
        <v>3231</v>
      </c>
      <c r="B3232" t="s">
        <v>6452</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6453</v>
      </c>
      <c r="C3233" s="1">
        <v>42841</v>
      </c>
      <c r="D3233" s="1">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
      <c r="A3234">
        <v>3233</v>
      </c>
      <c r="B3234" t="s">
        <v>6453</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
      <c r="A3235">
        <v>3234</v>
      </c>
      <c r="B3235" t="s">
        <v>6453</v>
      </c>
      <c r="C3235" s="1">
        <v>42841</v>
      </c>
      <c r="D3235" s="1">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
      <c r="A3236">
        <v>3235</v>
      </c>
      <c r="B3236" t="s">
        <v>6456</v>
      </c>
      <c r="C3236" s="1">
        <v>42484</v>
      </c>
      <c r="D3236" s="1">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
      <c r="A3237">
        <v>3236</v>
      </c>
      <c r="B3237" t="s">
        <v>6457</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
      <c r="A3238">
        <v>3237</v>
      </c>
      <c r="B3238" t="s">
        <v>6458</v>
      </c>
      <c r="C3238" s="1">
        <v>42492</v>
      </c>
      <c r="D3238" s="1">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6458</v>
      </c>
      <c r="C3239" s="1">
        <v>42492</v>
      </c>
      <c r="D3239" s="1">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
      <c r="A3240">
        <v>3239</v>
      </c>
      <c r="B3240" t="s">
        <v>6461</v>
      </c>
      <c r="C3240" s="1">
        <v>42694</v>
      </c>
      <c r="D3240" s="1">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
      <c r="A3241">
        <v>3240</v>
      </c>
      <c r="B3241" t="s">
        <v>6461</v>
      </c>
      <c r="C3241" s="1">
        <v>42694</v>
      </c>
      <c r="D3241" s="1">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
      <c r="A3242">
        <v>3241</v>
      </c>
      <c r="B3242" t="s">
        <v>6461</v>
      </c>
      <c r="C3242" s="1">
        <v>42694</v>
      </c>
      <c r="D3242" s="1">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
      <c r="A3243">
        <v>3242</v>
      </c>
      <c r="B3243" t="s">
        <v>6466</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
      <c r="A3244">
        <v>3243</v>
      </c>
      <c r="B3244" t="s">
        <v>6467</v>
      </c>
      <c r="C3244" s="1">
        <v>42825</v>
      </c>
      <c r="D3244" s="1">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
      <c r="A3245">
        <v>3244</v>
      </c>
      <c r="B3245" t="s">
        <v>6468</v>
      </c>
      <c r="C3245" s="1">
        <v>43070</v>
      </c>
      <c r="D3245" s="1">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
      <c r="A3246">
        <v>3245</v>
      </c>
      <c r="B3246" t="s">
        <v>6468</v>
      </c>
      <c r="C3246" s="1">
        <v>43070</v>
      </c>
      <c r="D3246" s="1">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
      <c r="A3247">
        <v>3246</v>
      </c>
      <c r="B3247" t="s">
        <v>6473</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
      <c r="A3248">
        <v>3247</v>
      </c>
      <c r="B3248" t="s">
        <v>6473</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
      <c r="A3249">
        <v>3248</v>
      </c>
      <c r="B3249" t="s">
        <v>6473</v>
      </c>
      <c r="C3249" s="1">
        <v>43079</v>
      </c>
      <c r="D3249" s="1">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
      <c r="A3250">
        <v>3249</v>
      </c>
      <c r="B3250" t="s">
        <v>6476</v>
      </c>
      <c r="C3250" s="1">
        <v>42630</v>
      </c>
      <c r="D3250" s="1">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
      <c r="A3251">
        <v>3250</v>
      </c>
      <c r="B3251" t="s">
        <v>6476</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
      <c r="A3252">
        <v>3251</v>
      </c>
      <c r="B3252" t="s">
        <v>6477</v>
      </c>
      <c r="C3252" s="1">
        <v>42727</v>
      </c>
      <c r="D3252" s="1">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
      <c r="A3253">
        <v>3252</v>
      </c>
      <c r="B3253" t="s">
        <v>6479</v>
      </c>
      <c r="C3253" s="1">
        <v>42842</v>
      </c>
      <c r="D3253" s="1">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6482</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
      <c r="A3255">
        <v>3254</v>
      </c>
      <c r="B3255" t="s">
        <v>6482</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
      <c r="A3256">
        <v>3255</v>
      </c>
      <c r="B3256" t="s">
        <v>6483</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
      <c r="A3257">
        <v>3256</v>
      </c>
      <c r="B3257" t="s">
        <v>6483</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
      <c r="A3258">
        <v>3257</v>
      </c>
      <c r="B3258" t="s">
        <v>6484</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6485</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
      <c r="A3260">
        <v>3259</v>
      </c>
      <c r="B3260" t="s">
        <v>6485</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
      <c r="A3261">
        <v>3260</v>
      </c>
      <c r="B3261" t="s">
        <v>6486</v>
      </c>
      <c r="C3261" s="1">
        <v>42687</v>
      </c>
      <c r="D3261" s="1">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
      <c r="A3262">
        <v>3261</v>
      </c>
      <c r="B3262" t="s">
        <v>6489</v>
      </c>
      <c r="C3262" s="1">
        <v>41957</v>
      </c>
      <c r="D3262" s="1">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
      <c r="A3263">
        <v>3262</v>
      </c>
      <c r="B3263" t="s">
        <v>6494</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
      <c r="A3264">
        <v>3263</v>
      </c>
      <c r="B3264" t="s">
        <v>6494</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
      <c r="A3265">
        <v>3264</v>
      </c>
      <c r="B3265" t="s">
        <v>6494</v>
      </c>
      <c r="C3265" s="1">
        <v>41960</v>
      </c>
      <c r="D3265" s="1">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
      <c r="A3266">
        <v>3265</v>
      </c>
      <c r="B3266" t="s">
        <v>6495</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6496</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
      <c r="A3268">
        <v>3267</v>
      </c>
      <c r="B3268" t="s">
        <v>6496</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
      <c r="A3269">
        <v>3268</v>
      </c>
      <c r="B3269" t="s">
        <v>6497</v>
      </c>
      <c r="C3269" s="1">
        <v>41781</v>
      </c>
      <c r="D3269" s="1">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
      <c r="A3270">
        <v>3269</v>
      </c>
      <c r="B3270" t="s">
        <v>6497</v>
      </c>
      <c r="C3270" s="1">
        <v>41781</v>
      </c>
      <c r="D3270" s="1">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
      <c r="A3271">
        <v>3270</v>
      </c>
      <c r="B3271" t="s">
        <v>6502</v>
      </c>
      <c r="C3271" s="1">
        <v>41835</v>
      </c>
      <c r="D3271" s="1">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
      <c r="A3272">
        <v>3271</v>
      </c>
      <c r="B3272" t="s">
        <v>6502</v>
      </c>
      <c r="C3272" s="1">
        <v>41835</v>
      </c>
      <c r="D3272" s="1">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
      <c r="A3273">
        <v>3272</v>
      </c>
      <c r="B3273" t="s">
        <v>6503</v>
      </c>
      <c r="C3273" s="1">
        <v>42365</v>
      </c>
      <c r="D3273" s="1">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
      <c r="A3274">
        <v>3273</v>
      </c>
      <c r="B3274" t="s">
        <v>6505</v>
      </c>
      <c r="C3274" s="1">
        <v>42044</v>
      </c>
      <c r="D3274" s="1">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
      <c r="A3275">
        <v>3274</v>
      </c>
      <c r="B3275" t="s">
        <v>6506</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6507</v>
      </c>
      <c r="C3276" s="1">
        <v>43041</v>
      </c>
      <c r="D3276" s="1">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
      <c r="A3277">
        <v>3276</v>
      </c>
      <c r="B3277" t="s">
        <v>6507</v>
      </c>
      <c r="C3277" s="1">
        <v>43041</v>
      </c>
      <c r="D3277" s="1">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
      <c r="A3278">
        <v>3277</v>
      </c>
      <c r="B3278" t="s">
        <v>6509</v>
      </c>
      <c r="C3278" s="1">
        <v>41734</v>
      </c>
      <c r="D3278" s="1">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
      <c r="A3279">
        <v>3278</v>
      </c>
      <c r="B3279" t="s">
        <v>6509</v>
      </c>
      <c r="C3279" s="1">
        <v>41734</v>
      </c>
      <c r="D3279" s="1">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
      <c r="A3280">
        <v>3279</v>
      </c>
      <c r="B3280" t="s">
        <v>6509</v>
      </c>
      <c r="C3280" s="1">
        <v>41734</v>
      </c>
      <c r="D3280" s="1">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
      <c r="A3281">
        <v>3280</v>
      </c>
      <c r="B3281" t="s">
        <v>6509</v>
      </c>
      <c r="C3281" s="1">
        <v>41734</v>
      </c>
      <c r="D3281" s="1">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
      <c r="A3282">
        <v>3281</v>
      </c>
      <c r="B3282" t="s">
        <v>6509</v>
      </c>
      <c r="C3282" s="1">
        <v>41734</v>
      </c>
      <c r="D3282" s="1">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
      <c r="A3283">
        <v>3282</v>
      </c>
      <c r="B3283" t="s">
        <v>6510</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6510</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
      <c r="A3285">
        <v>3284</v>
      </c>
      <c r="B3285" t="s">
        <v>6511</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
      <c r="A3286">
        <v>3285</v>
      </c>
      <c r="B3286" t="s">
        <v>6512</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
      <c r="A3287">
        <v>3286</v>
      </c>
      <c r="B3287" t="s">
        <v>6513</v>
      </c>
      <c r="C3287" s="1">
        <v>42786</v>
      </c>
      <c r="D3287" s="1">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
      <c r="A3288">
        <v>3287</v>
      </c>
      <c r="B3288" t="s">
        <v>6513</v>
      </c>
      <c r="C3288" s="1">
        <v>42786</v>
      </c>
      <c r="D3288" s="1">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
      <c r="A3289">
        <v>3288</v>
      </c>
      <c r="B3289" t="s">
        <v>6516</v>
      </c>
      <c r="C3289" s="1">
        <v>42351</v>
      </c>
      <c r="D3289" s="1">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
      <c r="A3290">
        <v>3289</v>
      </c>
      <c r="B3290" t="s">
        <v>6516</v>
      </c>
      <c r="C3290" s="1">
        <v>42351</v>
      </c>
      <c r="D3290" s="1">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
      <c r="A3291">
        <v>3290</v>
      </c>
      <c r="B3291" t="s">
        <v>6516</v>
      </c>
      <c r="C3291" s="1">
        <v>42351</v>
      </c>
      <c r="D3291" s="1">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
      <c r="A3292">
        <v>3291</v>
      </c>
      <c r="B3292" t="s">
        <v>6516</v>
      </c>
      <c r="C3292" s="1">
        <v>42351</v>
      </c>
      <c r="D3292" s="1">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
      <c r="A3293">
        <v>3292</v>
      </c>
      <c r="B3293" t="s">
        <v>6520</v>
      </c>
      <c r="C3293" s="1">
        <v>42673</v>
      </c>
      <c r="D3293" s="1">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
      <c r="A3294">
        <v>3293</v>
      </c>
      <c r="B3294" t="s">
        <v>6521</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
      <c r="A3295">
        <v>3294</v>
      </c>
      <c r="B3295" t="s">
        <v>6521</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6522</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
      <c r="A3297">
        <v>3296</v>
      </c>
      <c r="B3297" t="s">
        <v>6523</v>
      </c>
      <c r="C3297" s="1">
        <v>43009</v>
      </c>
      <c r="D3297" s="1">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
      <c r="A3298">
        <v>3297</v>
      </c>
      <c r="B3298" t="s">
        <v>6526</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
      <c r="A3299">
        <v>3298</v>
      </c>
      <c r="B3299" t="s">
        <v>6526</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
      <c r="A3300">
        <v>3299</v>
      </c>
      <c r="B3300" t="s">
        <v>6527</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
      <c r="A3301">
        <v>3300</v>
      </c>
      <c r="B3301" t="s">
        <v>6528</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
      <c r="A3302">
        <v>3301</v>
      </c>
      <c r="B3302" t="s">
        <v>6528</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6528</v>
      </c>
      <c r="C3303" s="1">
        <v>41961</v>
      </c>
      <c r="D3303" s="1">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
      <c r="A3304">
        <v>3303</v>
      </c>
      <c r="B3304" t="s">
        <v>6528</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6528</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
      <c r="A3306">
        <v>3305</v>
      </c>
      <c r="B3306" t="s">
        <v>6531</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
      <c r="A3307">
        <v>3306</v>
      </c>
      <c r="B3307" t="s">
        <v>6531</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
      <c r="A3308">
        <v>3307</v>
      </c>
      <c r="B3308" t="s">
        <v>6531</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
      <c r="A3309">
        <v>3308</v>
      </c>
      <c r="B3309" t="s">
        <v>6531</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
      <c r="A3310">
        <v>3309</v>
      </c>
      <c r="B3310" t="s">
        <v>6531</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
      <c r="A3311">
        <v>3310</v>
      </c>
      <c r="B3311" t="s">
        <v>6532</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
      <c r="A3312">
        <v>3311</v>
      </c>
      <c r="B3312" t="s">
        <v>6533</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
      <c r="A3313">
        <v>3312</v>
      </c>
      <c r="B3313" t="s">
        <v>6534</v>
      </c>
      <c r="C3313" s="1">
        <v>42449</v>
      </c>
      <c r="D3313" s="1">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
      <c r="A3314">
        <v>3313</v>
      </c>
      <c r="B3314" t="s">
        <v>6535</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
      <c r="A3315">
        <v>3314</v>
      </c>
      <c r="B3315" t="s">
        <v>6535</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6536</v>
      </c>
      <c r="C3316" s="1">
        <v>43093</v>
      </c>
      <c r="D3316" s="1">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
      <c r="A3317">
        <v>3316</v>
      </c>
      <c r="B3317" t="s">
        <v>6536</v>
      </c>
      <c r="C3317" s="1">
        <v>43093</v>
      </c>
      <c r="D3317" s="1">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
      <c r="A3318">
        <v>3317</v>
      </c>
      <c r="B3318" t="s">
        <v>6537</v>
      </c>
      <c r="C3318" s="1">
        <v>43049</v>
      </c>
      <c r="D3318" s="1">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
      <c r="A3319">
        <v>3318</v>
      </c>
      <c r="B3319" t="s">
        <v>6538</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6538</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6539</v>
      </c>
      <c r="C3321" s="1">
        <v>41993</v>
      </c>
      <c r="D3321" s="1">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
      <c r="A3322">
        <v>3321</v>
      </c>
      <c r="B3322" t="s">
        <v>6539</v>
      </c>
      <c r="C3322" s="1">
        <v>41993</v>
      </c>
      <c r="D3322" s="1">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
      <c r="A3323">
        <v>3322</v>
      </c>
      <c r="B3323" t="s">
        <v>6539</v>
      </c>
      <c r="C3323" s="1">
        <v>41993</v>
      </c>
      <c r="D3323" s="1">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
      <c r="A3324">
        <v>3323</v>
      </c>
      <c r="B3324" t="s">
        <v>6542</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
      <c r="A3325">
        <v>3324</v>
      </c>
      <c r="B3325" t="s">
        <v>6542</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6543</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
      <c r="A3327">
        <v>3326</v>
      </c>
      <c r="B3327" t="s">
        <v>6543</v>
      </c>
      <c r="C3327" s="1">
        <v>41954</v>
      </c>
      <c r="D3327" s="1">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
      <c r="A3328">
        <v>3327</v>
      </c>
      <c r="B3328" t="s">
        <v>6543</v>
      </c>
      <c r="C3328" s="1">
        <v>41954</v>
      </c>
      <c r="D3328" s="1">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
      <c r="A3329">
        <v>3328</v>
      </c>
      <c r="B3329" t="s">
        <v>6543</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
      <c r="A3330">
        <v>3329</v>
      </c>
      <c r="B3330" t="s">
        <v>6543</v>
      </c>
      <c r="C3330" s="1">
        <v>41954</v>
      </c>
      <c r="D3330" s="1">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
      <c r="A3331">
        <v>3330</v>
      </c>
      <c r="B3331" t="s">
        <v>6543</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
      <c r="A3332">
        <v>3331</v>
      </c>
      <c r="B3332" t="s">
        <v>6543</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
      <c r="A3333">
        <v>3332</v>
      </c>
      <c r="B3333" t="s">
        <v>6546</v>
      </c>
      <c r="C3333" s="1">
        <v>43083</v>
      </c>
      <c r="D3333" s="1">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
      <c r="A3334">
        <v>3333</v>
      </c>
      <c r="B3334" t="s">
        <v>6546</v>
      </c>
      <c r="C3334" s="1">
        <v>43083</v>
      </c>
      <c r="D3334" s="1">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
      <c r="A3335">
        <v>3334</v>
      </c>
      <c r="B3335" t="s">
        <v>6546</v>
      </c>
      <c r="C3335" s="1">
        <v>43083</v>
      </c>
      <c r="D3335" s="1">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
      <c r="A3336">
        <v>3335</v>
      </c>
      <c r="B3336" t="s">
        <v>6551</v>
      </c>
      <c r="C3336" s="1">
        <v>42968</v>
      </c>
      <c r="D3336" s="1">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
      <c r="A3337">
        <v>3336</v>
      </c>
      <c r="B3337" t="s">
        <v>6551</v>
      </c>
      <c r="C3337" s="1">
        <v>42968</v>
      </c>
      <c r="D3337" s="1">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
      <c r="A3338">
        <v>3337</v>
      </c>
      <c r="B3338" t="s">
        <v>6551</v>
      </c>
      <c r="C3338" s="1">
        <v>42968</v>
      </c>
      <c r="D3338" s="1">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
      <c r="A3339">
        <v>3338</v>
      </c>
      <c r="B3339" t="s">
        <v>6551</v>
      </c>
      <c r="C3339" s="1">
        <v>42968</v>
      </c>
      <c r="D3339" s="1">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
      <c r="A3340">
        <v>3339</v>
      </c>
      <c r="B3340" t="s">
        <v>6551</v>
      </c>
      <c r="C3340" s="1">
        <v>42968</v>
      </c>
      <c r="D3340" s="1">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
      <c r="A3341">
        <v>3340</v>
      </c>
      <c r="B3341" t="s">
        <v>6551</v>
      </c>
      <c r="C3341" s="1">
        <v>42968</v>
      </c>
      <c r="D3341" s="1">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
      <c r="A3342">
        <v>3341</v>
      </c>
      <c r="B3342" t="s">
        <v>6551</v>
      </c>
      <c r="C3342" s="1">
        <v>42968</v>
      </c>
      <c r="D3342" s="1">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6560</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
      <c r="A3344">
        <v>3343</v>
      </c>
      <c r="B3344" t="s">
        <v>6560</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
      <c r="A3345">
        <v>3344</v>
      </c>
      <c r="B3345" t="s">
        <v>6560</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
      <c r="A3346">
        <v>3345</v>
      </c>
      <c r="B3346" t="s">
        <v>6560</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6560</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
      <c r="A3348">
        <v>3347</v>
      </c>
      <c r="B3348" t="s">
        <v>6560</v>
      </c>
      <c r="C3348" s="1">
        <v>42609</v>
      </c>
      <c r="D3348" s="1">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
      <c r="A3349">
        <v>3348</v>
      </c>
      <c r="B3349" t="s">
        <v>6561</v>
      </c>
      <c r="C3349" s="1">
        <v>42229</v>
      </c>
      <c r="D3349" s="1">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
      <c r="A3350">
        <v>3349</v>
      </c>
      <c r="B3350" t="s">
        <v>6563</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
      <c r="A3351">
        <v>3350</v>
      </c>
      <c r="B3351" t="s">
        <v>6564</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
      <c r="A3352">
        <v>3351</v>
      </c>
      <c r="B3352" t="s">
        <v>6565</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
      <c r="A3353">
        <v>3352</v>
      </c>
      <c r="B3353" t="s">
        <v>6566</v>
      </c>
      <c r="C3353" s="1">
        <v>41905</v>
      </c>
      <c r="D3353" s="1">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
      <c r="A3354">
        <v>3353</v>
      </c>
      <c r="B3354" t="s">
        <v>6566</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
      <c r="A3355">
        <v>3354</v>
      </c>
      <c r="B3355" t="s">
        <v>6569</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
      <c r="A3356">
        <v>3355</v>
      </c>
      <c r="B3356" t="s">
        <v>6569</v>
      </c>
      <c r="C3356" s="1">
        <v>41839</v>
      </c>
      <c r="D3356" s="1">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
      <c r="A3357">
        <v>3356</v>
      </c>
      <c r="B3357" t="s">
        <v>6569</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6569</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6572</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
      <c r="A3360">
        <v>3359</v>
      </c>
      <c r="B3360" t="s">
        <v>6573</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
      <c r="A3361">
        <v>3360</v>
      </c>
      <c r="B3361" t="s">
        <v>6573</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
      <c r="A3362">
        <v>3361</v>
      </c>
      <c r="B3362" t="s">
        <v>6574</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
      <c r="A3363">
        <v>3362</v>
      </c>
      <c r="B3363" t="s">
        <v>6574</v>
      </c>
      <c r="C3363" s="1">
        <v>42159</v>
      </c>
      <c r="D3363" s="1">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
      <c r="A3364">
        <v>3363</v>
      </c>
      <c r="B3364" t="s">
        <v>6577</v>
      </c>
      <c r="C3364" s="1">
        <v>42351</v>
      </c>
      <c r="D3364" s="1">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6577</v>
      </c>
      <c r="C3365" s="1">
        <v>42351</v>
      </c>
      <c r="D3365" s="1">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6579</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
      <c r="A3367">
        <v>3366</v>
      </c>
      <c r="B3367" t="s">
        <v>6580</v>
      </c>
      <c r="C3367" s="1">
        <v>41670</v>
      </c>
      <c r="D3367" s="1">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
      <c r="A3368">
        <v>3367</v>
      </c>
      <c r="B3368" t="s">
        <v>6583</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
      <c r="A3369">
        <v>3368</v>
      </c>
      <c r="B3369" t="s">
        <v>6583</v>
      </c>
      <c r="C3369" s="1">
        <v>41829</v>
      </c>
      <c r="D3369" s="1">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
      <c r="A3370">
        <v>3369</v>
      </c>
      <c r="B3370" t="s">
        <v>6584</v>
      </c>
      <c r="C3370" s="1">
        <v>42329</v>
      </c>
      <c r="D3370" s="1">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
      <c r="A3371">
        <v>3370</v>
      </c>
      <c r="B3371" t="s">
        <v>6584</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
      <c r="A3372">
        <v>3371</v>
      </c>
      <c r="B3372" t="s">
        <v>6587</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
      <c r="A3373">
        <v>3372</v>
      </c>
      <c r="B3373" t="s">
        <v>6588</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6588</v>
      </c>
      <c r="C3374" s="1">
        <v>43001</v>
      </c>
      <c r="D3374" s="1">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
      <c r="A3375">
        <v>3374</v>
      </c>
      <c r="B3375" t="s">
        <v>6589</v>
      </c>
      <c r="C3375" s="1">
        <v>42342</v>
      </c>
      <c r="D3375" s="1">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
      <c r="A3376">
        <v>3375</v>
      </c>
      <c r="B3376" t="s">
        <v>6589</v>
      </c>
      <c r="C3376" s="1">
        <v>42342</v>
      </c>
      <c r="D3376" s="1">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
      <c r="A3377">
        <v>3376</v>
      </c>
      <c r="B3377" t="s">
        <v>6589</v>
      </c>
      <c r="C3377" s="1">
        <v>42342</v>
      </c>
      <c r="D3377" s="1">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
      <c r="A3378">
        <v>3377</v>
      </c>
      <c r="B3378" t="s">
        <v>6589</v>
      </c>
      <c r="C3378" s="1">
        <v>42342</v>
      </c>
      <c r="D3378" s="1">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6590</v>
      </c>
      <c r="C3379" s="1">
        <v>42675</v>
      </c>
      <c r="D3379" s="1">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
      <c r="A3380">
        <v>3379</v>
      </c>
      <c r="B3380" t="s">
        <v>6595</v>
      </c>
      <c r="C3380" s="1">
        <v>42811</v>
      </c>
      <c r="D3380" s="1">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
      <c r="A3381">
        <v>3380</v>
      </c>
      <c r="B3381" t="s">
        <v>6595</v>
      </c>
      <c r="C3381" s="1">
        <v>42811</v>
      </c>
      <c r="D3381" s="1">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
      <c r="A3382">
        <v>3381</v>
      </c>
      <c r="B3382" t="s">
        <v>6598</v>
      </c>
      <c r="C3382" s="1">
        <v>43062</v>
      </c>
      <c r="D3382" s="1">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
      <c r="A3383">
        <v>3382</v>
      </c>
      <c r="B3383" t="s">
        <v>6601</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
      <c r="A3384">
        <v>3383</v>
      </c>
      <c r="B3384" t="s">
        <v>6602</v>
      </c>
      <c r="C3384" s="1">
        <v>42342</v>
      </c>
      <c r="D3384" s="1">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
      <c r="A3385">
        <v>3384</v>
      </c>
      <c r="B3385" t="s">
        <v>6602</v>
      </c>
      <c r="C3385" s="1">
        <v>42342</v>
      </c>
      <c r="D3385" s="1">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
      <c r="A3386">
        <v>3385</v>
      </c>
      <c r="B3386" t="s">
        <v>6602</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6605</v>
      </c>
      <c r="C3387" s="1">
        <v>43015</v>
      </c>
      <c r="D3387" s="1">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
      <c r="A3388">
        <v>3387</v>
      </c>
      <c r="B3388" t="s">
        <v>6605</v>
      </c>
      <c r="C3388" s="1">
        <v>43015</v>
      </c>
      <c r="D3388" s="1">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
      <c r="A3389">
        <v>3388</v>
      </c>
      <c r="B3389" t="s">
        <v>6605</v>
      </c>
      <c r="C3389" s="1">
        <v>43015</v>
      </c>
      <c r="D3389" s="1">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
      <c r="A3390">
        <v>3389</v>
      </c>
      <c r="B3390" t="s">
        <v>6605</v>
      </c>
      <c r="C3390" s="1">
        <v>43015</v>
      </c>
      <c r="D3390" s="1">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
      <c r="A3391">
        <v>3390</v>
      </c>
      <c r="B3391" t="s">
        <v>6605</v>
      </c>
      <c r="C3391" s="1">
        <v>43015</v>
      </c>
      <c r="D3391" s="1">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
      <c r="A3392">
        <v>3391</v>
      </c>
      <c r="B3392" t="s">
        <v>6606</v>
      </c>
      <c r="C3392" s="1">
        <v>42819</v>
      </c>
      <c r="D3392" s="1">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
      <c r="A3393">
        <v>3392</v>
      </c>
      <c r="B3393" t="s">
        <v>6607</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
      <c r="A3394">
        <v>3393</v>
      </c>
      <c r="B3394" t="s">
        <v>6607</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
      <c r="A3395">
        <v>3394</v>
      </c>
      <c r="B3395" t="s">
        <v>6608</v>
      </c>
      <c r="C3395" s="1">
        <v>41965</v>
      </c>
      <c r="D3395" s="1">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
      <c r="A3396">
        <v>3395</v>
      </c>
      <c r="B3396" t="s">
        <v>6609</v>
      </c>
      <c r="C3396" s="1">
        <v>42896</v>
      </c>
      <c r="D3396" s="1">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
      <c r="A3397">
        <v>3396</v>
      </c>
      <c r="B3397" t="s">
        <v>6610</v>
      </c>
      <c r="C3397" s="1">
        <v>42917</v>
      </c>
      <c r="D3397" s="1">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
      <c r="A3398">
        <v>3397</v>
      </c>
      <c r="B3398" t="s">
        <v>6610</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
      <c r="A3399">
        <v>3398</v>
      </c>
      <c r="B3399" t="s">
        <v>6610</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
      <c r="A3400">
        <v>3399</v>
      </c>
      <c r="B3400" t="s">
        <v>6611</v>
      </c>
      <c r="C3400" s="1">
        <v>41964</v>
      </c>
      <c r="D3400" s="1">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
      <c r="A3401">
        <v>3400</v>
      </c>
      <c r="B3401" t="s">
        <v>6611</v>
      </c>
      <c r="C3401" s="1">
        <v>41964</v>
      </c>
      <c r="D3401" s="1">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
      <c r="A3402">
        <v>3401</v>
      </c>
      <c r="B3402" t="s">
        <v>6611</v>
      </c>
      <c r="C3402" s="1">
        <v>41964</v>
      </c>
      <c r="D3402" s="1">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
      <c r="A3403">
        <v>3402</v>
      </c>
      <c r="B3403" t="s">
        <v>6611</v>
      </c>
      <c r="C3403" s="1">
        <v>41964</v>
      </c>
      <c r="D3403" s="1">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
      <c r="A3404">
        <v>3403</v>
      </c>
      <c r="B3404" t="s">
        <v>6614</v>
      </c>
      <c r="C3404" s="1">
        <v>42128</v>
      </c>
      <c r="D3404" s="1">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
      <c r="A3405">
        <v>3404</v>
      </c>
      <c r="B3405" t="s">
        <v>6616</v>
      </c>
      <c r="C3405" s="1">
        <v>42884</v>
      </c>
      <c r="D3405" s="1">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
      <c r="A3406">
        <v>3405</v>
      </c>
      <c r="B3406" t="s">
        <v>6619</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
      <c r="A3407">
        <v>3406</v>
      </c>
      <c r="B3407" t="s">
        <v>6620</v>
      </c>
      <c r="C3407" s="1">
        <v>41752</v>
      </c>
      <c r="D3407" s="1">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
      <c r="A3408">
        <v>3407</v>
      </c>
      <c r="B3408" t="s">
        <v>6620</v>
      </c>
      <c r="C3408" s="1">
        <v>41752</v>
      </c>
      <c r="D3408" s="1">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
      <c r="A3409">
        <v>3408</v>
      </c>
      <c r="B3409" t="s">
        <v>6620</v>
      </c>
      <c r="C3409" s="1">
        <v>41752</v>
      </c>
      <c r="D3409" s="1">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
      <c r="A3410">
        <v>3409</v>
      </c>
      <c r="B3410" t="s">
        <v>6620</v>
      </c>
      <c r="C3410" s="1">
        <v>41752</v>
      </c>
      <c r="D3410" s="1">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
      <c r="A3411">
        <v>3410</v>
      </c>
      <c r="B3411" t="s">
        <v>6621</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
      <c r="A3412">
        <v>3411</v>
      </c>
      <c r="B3412" t="s">
        <v>6622</v>
      </c>
      <c r="C3412" s="1">
        <v>42633</v>
      </c>
      <c r="D3412" s="1">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
      <c r="A3413">
        <v>3412</v>
      </c>
      <c r="B3413" t="s">
        <v>6622</v>
      </c>
      <c r="C3413" s="1">
        <v>42633</v>
      </c>
      <c r="D3413" s="1">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
      <c r="A3414">
        <v>3413</v>
      </c>
      <c r="B3414" t="s">
        <v>6622</v>
      </c>
      <c r="C3414" s="1">
        <v>42633</v>
      </c>
      <c r="D3414" s="1">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
      <c r="A3415">
        <v>3414</v>
      </c>
      <c r="B3415" t="s">
        <v>6622</v>
      </c>
      <c r="C3415" s="1">
        <v>42633</v>
      </c>
      <c r="D3415" s="1">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
      <c r="A3416">
        <v>3415</v>
      </c>
      <c r="B3416" t="s">
        <v>6622</v>
      </c>
      <c r="C3416" s="1">
        <v>42633</v>
      </c>
      <c r="D3416" s="1">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
      <c r="A3417">
        <v>3416</v>
      </c>
      <c r="B3417" t="s">
        <v>6623</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6623</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6624</v>
      </c>
      <c r="C3419" s="1">
        <v>42121</v>
      </c>
      <c r="D3419" s="1">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
      <c r="A3420">
        <v>3419</v>
      </c>
      <c r="B3420" t="s">
        <v>6624</v>
      </c>
      <c r="C3420" s="1">
        <v>42121</v>
      </c>
      <c r="D3420" s="1">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
      <c r="A3421">
        <v>3420</v>
      </c>
      <c r="B3421" t="s">
        <v>6625</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
      <c r="A3422">
        <v>3421</v>
      </c>
      <c r="B3422" t="s">
        <v>6626</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6626</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6626</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
      <c r="A3425">
        <v>3424</v>
      </c>
      <c r="B3425" t="s">
        <v>6626</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
      <c r="A3426">
        <v>3425</v>
      </c>
      <c r="B3426" t="s">
        <v>6626</v>
      </c>
      <c r="C3426" s="1">
        <v>42518</v>
      </c>
      <c r="D3426" s="1">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
      <c r="A3427">
        <v>3426</v>
      </c>
      <c r="B3427" t="s">
        <v>6627</v>
      </c>
      <c r="C3427" s="1">
        <v>42271</v>
      </c>
      <c r="D3427" s="1">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
      <c r="A3428">
        <v>3427</v>
      </c>
      <c r="B3428" t="s">
        <v>6627</v>
      </c>
      <c r="C3428" s="1">
        <v>42271</v>
      </c>
      <c r="D3428" s="1">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
      <c r="A3429">
        <v>3428</v>
      </c>
      <c r="B3429" t="s">
        <v>6629</v>
      </c>
      <c r="C3429" s="1">
        <v>42919</v>
      </c>
      <c r="D3429" s="1">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
      <c r="A3430">
        <v>3429</v>
      </c>
      <c r="B3430" t="s">
        <v>6629</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
      <c r="A3431">
        <v>3430</v>
      </c>
      <c r="B3431" t="s">
        <v>6629</v>
      </c>
      <c r="C3431" s="1">
        <v>42919</v>
      </c>
      <c r="D3431" s="1">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
      <c r="A3432">
        <v>3431</v>
      </c>
      <c r="B3432" t="s">
        <v>6632</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
      <c r="A3433">
        <v>3432</v>
      </c>
      <c r="B3433" t="s">
        <v>6632</v>
      </c>
      <c r="C3433" s="1">
        <v>43077</v>
      </c>
      <c r="D3433" s="1">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
      <c r="A3434">
        <v>3433</v>
      </c>
      <c r="B3434" t="s">
        <v>6632</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
      <c r="A3435">
        <v>3434</v>
      </c>
      <c r="B3435" t="s">
        <v>6635</v>
      </c>
      <c r="C3435" s="1">
        <v>43074</v>
      </c>
      <c r="D3435" s="1">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
      <c r="A3436">
        <v>3435</v>
      </c>
      <c r="B3436" t="s">
        <v>6635</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
      <c r="A3437">
        <v>3436</v>
      </c>
      <c r="B3437" t="s">
        <v>6636</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
      <c r="A3438">
        <v>3437</v>
      </c>
      <c r="B3438" t="s">
        <v>6636</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
      <c r="A3439">
        <v>3438</v>
      </c>
      <c r="B3439" t="s">
        <v>6637</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
      <c r="A3440">
        <v>3439</v>
      </c>
      <c r="B3440" t="s">
        <v>6637</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
      <c r="A3441">
        <v>3440</v>
      </c>
      <c r="B3441" t="s">
        <v>6637</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
      <c r="A3442">
        <v>3441</v>
      </c>
      <c r="B3442" t="s">
        <v>6638</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6639</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
      <c r="A3444">
        <v>3443</v>
      </c>
      <c r="B3444" t="s">
        <v>6640</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
      <c r="A3445">
        <v>3444</v>
      </c>
      <c r="B3445" t="s">
        <v>6640</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6641</v>
      </c>
      <c r="C3446" s="1">
        <v>42580</v>
      </c>
      <c r="D3446" s="1">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
      <c r="A3447">
        <v>3446</v>
      </c>
      <c r="B3447" t="s">
        <v>6644</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
      <c r="A3448">
        <v>3447</v>
      </c>
      <c r="B3448" t="s">
        <v>6645</v>
      </c>
      <c r="C3448" s="1">
        <v>42588</v>
      </c>
      <c r="D3448" s="1">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
      <c r="A3449">
        <v>3448</v>
      </c>
      <c r="B3449" t="s">
        <v>6648</v>
      </c>
      <c r="C3449" s="1">
        <v>42897</v>
      </c>
      <c r="D3449" s="1">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
      <c r="A3450">
        <v>3449</v>
      </c>
      <c r="B3450" t="s">
        <v>6649</v>
      </c>
      <c r="C3450" s="1">
        <v>42650</v>
      </c>
      <c r="D3450" s="1">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
      <c r="A3451">
        <v>3450</v>
      </c>
      <c r="B3451" t="s">
        <v>6650</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
      <c r="A3452">
        <v>3451</v>
      </c>
      <c r="B3452" t="s">
        <v>6650</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
      <c r="A3453">
        <v>3452</v>
      </c>
      <c r="B3453" t="s">
        <v>6650</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
      <c r="A3454">
        <v>3453</v>
      </c>
      <c r="B3454" t="s">
        <v>6651</v>
      </c>
      <c r="C3454" s="1">
        <v>41714</v>
      </c>
      <c r="D3454" s="1">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
      <c r="A3455">
        <v>3454</v>
      </c>
      <c r="B3455" t="s">
        <v>6654</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6655</v>
      </c>
      <c r="C3456" s="1">
        <v>42194</v>
      </c>
      <c r="D3456" s="1">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
      <c r="A3457">
        <v>3456</v>
      </c>
      <c r="B3457" t="s">
        <v>6658</v>
      </c>
      <c r="C3457" s="1">
        <v>42420</v>
      </c>
      <c r="D3457" s="1">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
      <c r="A3458">
        <v>3457</v>
      </c>
      <c r="B3458" t="s">
        <v>6661</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
      <c r="A3459">
        <v>3458</v>
      </c>
      <c r="B3459" t="s">
        <v>6661</v>
      </c>
      <c r="C3459" s="1">
        <v>42994</v>
      </c>
      <c r="D3459" s="1">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
      <c r="A3460">
        <v>3459</v>
      </c>
      <c r="B3460" t="s">
        <v>6661</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
      <c r="A3461">
        <v>3460</v>
      </c>
      <c r="B3461" t="s">
        <v>6661</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
      <c r="A3462">
        <v>3461</v>
      </c>
      <c r="B3462" t="s">
        <v>6661</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
      <c r="A3463">
        <v>3462</v>
      </c>
      <c r="B3463" t="s">
        <v>6662</v>
      </c>
      <c r="C3463" s="1">
        <v>43044</v>
      </c>
      <c r="D3463" s="1">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
      <c r="A3464">
        <v>3463</v>
      </c>
      <c r="B3464" t="s">
        <v>6663</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
      <c r="A3465">
        <v>3464</v>
      </c>
      <c r="B3465" t="s">
        <v>6664</v>
      </c>
      <c r="C3465" s="1">
        <v>42699</v>
      </c>
      <c r="D3465" s="1">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
      <c r="A3466">
        <v>3465</v>
      </c>
      <c r="B3466" t="s">
        <v>6667</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
      <c r="A3467">
        <v>3466</v>
      </c>
      <c r="B3467" t="s">
        <v>6668</v>
      </c>
      <c r="C3467" s="1">
        <v>42257</v>
      </c>
      <c r="D3467" s="1">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6668</v>
      </c>
      <c r="C3468" s="1">
        <v>42257</v>
      </c>
      <c r="D3468" s="1">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
      <c r="A3469">
        <v>3468</v>
      </c>
      <c r="B3469" t="s">
        <v>6668</v>
      </c>
      <c r="C3469" s="1">
        <v>42257</v>
      </c>
      <c r="D3469" s="1">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6669</v>
      </c>
      <c r="C3470" s="1">
        <v>42718</v>
      </c>
      <c r="D3470" s="1">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
      <c r="A3471">
        <v>3470</v>
      </c>
      <c r="B3471" t="s">
        <v>6670</v>
      </c>
      <c r="C3471" s="1">
        <v>42100</v>
      </c>
      <c r="D3471" s="1">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
      <c r="A3472">
        <v>3471</v>
      </c>
      <c r="B3472" t="s">
        <v>6673</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
      <c r="A3473">
        <v>3472</v>
      </c>
      <c r="B3473" t="s">
        <v>6674</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
      <c r="A3474">
        <v>3473</v>
      </c>
      <c r="B3474" t="s">
        <v>6674</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
      <c r="A3475">
        <v>3474</v>
      </c>
      <c r="B3475" t="s">
        <v>6675</v>
      </c>
      <c r="C3475" s="1">
        <v>42797</v>
      </c>
      <c r="D3475" s="1">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6675</v>
      </c>
      <c r="C3476" s="1">
        <v>42797</v>
      </c>
      <c r="D3476" s="1">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
      <c r="A3477">
        <v>3476</v>
      </c>
      <c r="B3477" t="s">
        <v>6677</v>
      </c>
      <c r="C3477" s="1">
        <v>42701</v>
      </c>
      <c r="D3477" s="1">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
      <c r="A3478">
        <v>3477</v>
      </c>
      <c r="B3478" t="s">
        <v>6677</v>
      </c>
      <c r="C3478" s="1">
        <v>42701</v>
      </c>
      <c r="D3478" s="1">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
      <c r="A3479">
        <v>3478</v>
      </c>
      <c r="B3479" t="s">
        <v>6678</v>
      </c>
      <c r="C3479" s="1">
        <v>41882</v>
      </c>
      <c r="D3479" s="1">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
      <c r="A3480">
        <v>3479</v>
      </c>
      <c r="B3480" t="s">
        <v>6680</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
      <c r="A3481">
        <v>3480</v>
      </c>
      <c r="B3481" t="s">
        <v>6680</v>
      </c>
      <c r="C3481" s="1">
        <v>42712</v>
      </c>
      <c r="D3481" s="1">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
      <c r="A3482">
        <v>3481</v>
      </c>
      <c r="B3482" t="s">
        <v>6680</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
      <c r="A3483">
        <v>3482</v>
      </c>
      <c r="B3483" t="s">
        <v>6683</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
      <c r="A3484">
        <v>3483</v>
      </c>
      <c r="B3484" t="s">
        <v>6684</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
      <c r="A3485">
        <v>3484</v>
      </c>
      <c r="B3485" t="s">
        <v>6684</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
      <c r="A3486">
        <v>3485</v>
      </c>
      <c r="B3486" t="s">
        <v>6684</v>
      </c>
      <c r="C3486" s="1">
        <v>41878</v>
      </c>
      <c r="D3486" s="1">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
      <c r="A3487">
        <v>3486</v>
      </c>
      <c r="B3487" t="s">
        <v>6685</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6686</v>
      </c>
      <c r="C3488" s="1">
        <v>42704</v>
      </c>
      <c r="D3488" s="1">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
      <c r="A3489">
        <v>3488</v>
      </c>
      <c r="B3489" t="s">
        <v>6688</v>
      </c>
      <c r="C3489" s="1">
        <v>42983</v>
      </c>
      <c r="D3489" s="1">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
      <c r="A3490">
        <v>3489</v>
      </c>
      <c r="B3490" t="s">
        <v>6689</v>
      </c>
      <c r="C3490" s="1">
        <v>42187</v>
      </c>
      <c r="D3490" s="1">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
      <c r="A3491">
        <v>3490</v>
      </c>
      <c r="B3491" t="s">
        <v>6689</v>
      </c>
      <c r="C3491" s="1">
        <v>42187</v>
      </c>
      <c r="D3491" s="1">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
      <c r="A3492">
        <v>3491</v>
      </c>
      <c r="B3492" t="s">
        <v>6689</v>
      </c>
      <c r="C3492" s="1">
        <v>42187</v>
      </c>
      <c r="D3492" s="1">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
      <c r="A3493">
        <v>3492</v>
      </c>
      <c r="B3493" t="s">
        <v>6689</v>
      </c>
      <c r="C3493" s="1">
        <v>42187</v>
      </c>
      <c r="D3493" s="1">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
      <c r="A3494">
        <v>3493</v>
      </c>
      <c r="B3494" t="s">
        <v>6689</v>
      </c>
      <c r="C3494" s="1">
        <v>42187</v>
      </c>
      <c r="D3494" s="1">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
      <c r="A3495">
        <v>3494</v>
      </c>
      <c r="B3495" t="s">
        <v>6691</v>
      </c>
      <c r="C3495" s="1">
        <v>43002</v>
      </c>
      <c r="D3495" s="1">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
      <c r="A3496">
        <v>3495</v>
      </c>
      <c r="B3496" t="s">
        <v>6691</v>
      </c>
      <c r="C3496" s="1">
        <v>43002</v>
      </c>
      <c r="D3496" s="1">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
      <c r="A3497">
        <v>3496</v>
      </c>
      <c r="B3497" t="s">
        <v>6691</v>
      </c>
      <c r="C3497" s="1">
        <v>43002</v>
      </c>
      <c r="D3497" s="1">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
      <c r="A3498">
        <v>3497</v>
      </c>
      <c r="B3498" t="s">
        <v>6697</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
      <c r="A3499">
        <v>3498</v>
      </c>
      <c r="B3499" t="s">
        <v>6697</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
      <c r="A3500">
        <v>3499</v>
      </c>
      <c r="B3500" t="s">
        <v>6697</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6698</v>
      </c>
      <c r="C3501" s="1">
        <v>42642</v>
      </c>
      <c r="D3501" s="1">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
      <c r="A3502">
        <v>3501</v>
      </c>
      <c r="B3502" t="s">
        <v>6698</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
      <c r="A3503">
        <v>3502</v>
      </c>
      <c r="B3503" t="s">
        <v>6698</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
      <c r="A3504">
        <v>3503</v>
      </c>
      <c r="B3504" t="s">
        <v>6699</v>
      </c>
      <c r="C3504" s="1">
        <v>42835</v>
      </c>
      <c r="D3504" s="1">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
      <c r="A3505">
        <v>3504</v>
      </c>
      <c r="B3505" t="s">
        <v>6699</v>
      </c>
      <c r="C3505" s="1">
        <v>42835</v>
      </c>
      <c r="D3505" s="1">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6702</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6703</v>
      </c>
      <c r="C3507" s="1">
        <v>41810</v>
      </c>
      <c r="D3507" s="1">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
      <c r="A3508">
        <v>3507</v>
      </c>
      <c r="B3508" t="s">
        <v>6703</v>
      </c>
      <c r="C3508" s="1">
        <v>41810</v>
      </c>
      <c r="D3508" s="1">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
      <c r="A3509">
        <v>3508</v>
      </c>
      <c r="B3509" t="s">
        <v>6703</v>
      </c>
      <c r="C3509" s="1">
        <v>41810</v>
      </c>
      <c r="D3509" s="1">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
      <c r="A3510">
        <v>3509</v>
      </c>
      <c r="B3510" t="s">
        <v>6703</v>
      </c>
      <c r="C3510" s="1">
        <v>41810</v>
      </c>
      <c r="D3510" s="1">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
      <c r="A3511">
        <v>3510</v>
      </c>
      <c r="B3511" t="s">
        <v>6703</v>
      </c>
      <c r="C3511" s="1">
        <v>41810</v>
      </c>
      <c r="D3511" s="1">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
      <c r="A3512">
        <v>3511</v>
      </c>
      <c r="B3512" t="s">
        <v>6703</v>
      </c>
      <c r="C3512" s="1">
        <v>41810</v>
      </c>
      <c r="D3512" s="1">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
      <c r="A3513">
        <v>3512</v>
      </c>
      <c r="B3513" t="s">
        <v>6703</v>
      </c>
      <c r="C3513" s="1">
        <v>41810</v>
      </c>
      <c r="D3513" s="1">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
      <c r="A3514">
        <v>3513</v>
      </c>
      <c r="B3514" t="s">
        <v>6708</v>
      </c>
      <c r="C3514" s="1">
        <v>42982</v>
      </c>
      <c r="D3514" s="1">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
      <c r="A3515">
        <v>3514</v>
      </c>
      <c r="B3515" t="s">
        <v>6708</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6708</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
      <c r="A3517">
        <v>3516</v>
      </c>
      <c r="B3517" t="s">
        <v>6711</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
      <c r="A3518">
        <v>3517</v>
      </c>
      <c r="B3518" t="s">
        <v>6712</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
      <c r="A3519">
        <v>3518</v>
      </c>
      <c r="B3519" t="s">
        <v>6712</v>
      </c>
      <c r="C3519" s="1">
        <v>42591</v>
      </c>
      <c r="D3519" s="1">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
      <c r="A3520">
        <v>3519</v>
      </c>
      <c r="B3520" t="s">
        <v>6712</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
      <c r="A3521">
        <v>3520</v>
      </c>
      <c r="B3521" t="s">
        <v>6713</v>
      </c>
      <c r="C3521" s="1">
        <v>42177</v>
      </c>
      <c r="D3521" s="1">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
      <c r="A3522">
        <v>3521</v>
      </c>
      <c r="B3522" t="s">
        <v>6714</v>
      </c>
      <c r="C3522" s="1">
        <v>42104</v>
      </c>
      <c r="D3522" s="1">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
      <c r="A3523">
        <v>3522</v>
      </c>
      <c r="B3523" t="s">
        <v>6715</v>
      </c>
      <c r="C3523" s="1">
        <v>42695</v>
      </c>
      <c r="D3523" s="1">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
      <c r="A3524">
        <v>3523</v>
      </c>
      <c r="B3524" t="s">
        <v>6715</v>
      </c>
      <c r="C3524" s="1">
        <v>42695</v>
      </c>
      <c r="D3524" s="1">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
      <c r="A3525">
        <v>3524</v>
      </c>
      <c r="B3525" t="s">
        <v>6716</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6717</v>
      </c>
      <c r="C3526" s="1">
        <v>42698</v>
      </c>
      <c r="D3526" s="1">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
      <c r="A3527">
        <v>3526</v>
      </c>
      <c r="B3527" t="s">
        <v>6720</v>
      </c>
      <c r="C3527" s="1">
        <v>43079</v>
      </c>
      <c r="D3527" s="1">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
      <c r="A3528">
        <v>3527</v>
      </c>
      <c r="B3528" t="s">
        <v>6720</v>
      </c>
      <c r="C3528" s="1">
        <v>43079</v>
      </c>
      <c r="D3528" s="1">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
      <c r="A3529">
        <v>3528</v>
      </c>
      <c r="B3529" t="s">
        <v>6720</v>
      </c>
      <c r="C3529" s="1">
        <v>43079</v>
      </c>
      <c r="D3529" s="1">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
      <c r="A3530">
        <v>3529</v>
      </c>
      <c r="B3530" t="s">
        <v>6725</v>
      </c>
      <c r="C3530" s="1">
        <v>42545</v>
      </c>
      <c r="D3530" s="1">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
      <c r="A3531">
        <v>3530</v>
      </c>
      <c r="B3531" t="s">
        <v>6726</v>
      </c>
      <c r="C3531" s="1">
        <v>42264</v>
      </c>
      <c r="D3531" s="1">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
      <c r="A3532">
        <v>3531</v>
      </c>
      <c r="B3532" t="s">
        <v>6727</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
      <c r="A3533">
        <v>3532</v>
      </c>
      <c r="B3533" t="s">
        <v>6728</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
      <c r="A3534">
        <v>3533</v>
      </c>
      <c r="B3534" t="s">
        <v>6729</v>
      </c>
      <c r="C3534" s="1">
        <v>41747</v>
      </c>
      <c r="D3534" s="1">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
      <c r="A3535">
        <v>3534</v>
      </c>
      <c r="B3535" t="s">
        <v>6729</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
      <c r="A3536">
        <v>3535</v>
      </c>
      <c r="B3536" t="s">
        <v>6729</v>
      </c>
      <c r="C3536" s="1">
        <v>41747</v>
      </c>
      <c r="D3536" s="1">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
      <c r="A3537">
        <v>3536</v>
      </c>
      <c r="B3537" t="s">
        <v>6729</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6732</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
      <c r="A3539">
        <v>3538</v>
      </c>
      <c r="B3539" t="s">
        <v>6733</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
      <c r="A3540">
        <v>3539</v>
      </c>
      <c r="B3540" t="s">
        <v>6733</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6733</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
      <c r="A3542">
        <v>3541</v>
      </c>
      <c r="B3542" t="s">
        <v>6733</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
      <c r="A3543">
        <v>3542</v>
      </c>
      <c r="B3543" t="s">
        <v>6734</v>
      </c>
      <c r="C3543" s="1">
        <v>42631</v>
      </c>
      <c r="D3543" s="1">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
      <c r="A3544">
        <v>3543</v>
      </c>
      <c r="B3544" t="s">
        <v>6734</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
      <c r="A3545">
        <v>3544</v>
      </c>
      <c r="B3545" t="s">
        <v>6734</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
      <c r="A3546">
        <v>3545</v>
      </c>
      <c r="B3546" t="s">
        <v>6735</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
      <c r="A3547">
        <v>3546</v>
      </c>
      <c r="B3547" t="s">
        <v>6735</v>
      </c>
      <c r="C3547" s="1">
        <v>43092</v>
      </c>
      <c r="D3547" s="1">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
      <c r="A3548">
        <v>3547</v>
      </c>
      <c r="B3548" t="s">
        <v>6738</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
      <c r="A3549">
        <v>3548</v>
      </c>
      <c r="B3549" t="s">
        <v>6738</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
      <c r="A3550">
        <v>3549</v>
      </c>
      <c r="B3550" t="s">
        <v>6738</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
      <c r="A3551">
        <v>3550</v>
      </c>
      <c r="B3551" t="s">
        <v>6738</v>
      </c>
      <c r="C3551" s="1">
        <v>43038</v>
      </c>
      <c r="D3551" s="1">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
      <c r="A3552">
        <v>3551</v>
      </c>
      <c r="B3552" t="s">
        <v>6741</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
      <c r="A3553">
        <v>3552</v>
      </c>
      <c r="B3553" t="s">
        <v>6741</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
      <c r="A3554">
        <v>3553</v>
      </c>
      <c r="B3554" t="s">
        <v>6741</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
      <c r="A3555">
        <v>3554</v>
      </c>
      <c r="B3555" t="s">
        <v>6742</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
      <c r="A3556">
        <v>3555</v>
      </c>
      <c r="B3556" t="s">
        <v>6743</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6743</v>
      </c>
      <c r="C3557" s="1">
        <v>41721</v>
      </c>
      <c r="D3557" s="1">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
      <c r="A3558">
        <v>3557</v>
      </c>
      <c r="B3558" t="s">
        <v>6746</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
      <c r="A3559">
        <v>3558</v>
      </c>
      <c r="B3559" t="s">
        <v>6746</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6747</v>
      </c>
      <c r="C3560" s="1">
        <v>43046</v>
      </c>
      <c r="D3560" s="1">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
      <c r="A3561">
        <v>3560</v>
      </c>
      <c r="B3561" t="s">
        <v>6747</v>
      </c>
      <c r="C3561" s="1">
        <v>43046</v>
      </c>
      <c r="D3561" s="1">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
      <c r="A3562">
        <v>3561</v>
      </c>
      <c r="B3562" t="s">
        <v>6748</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
      <c r="A3563">
        <v>3562</v>
      </c>
      <c r="B3563" t="s">
        <v>6748</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
      <c r="A3564">
        <v>3563</v>
      </c>
      <c r="B3564" t="s">
        <v>6748</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
      <c r="A3565">
        <v>3564</v>
      </c>
      <c r="B3565" t="s">
        <v>6748</v>
      </c>
      <c r="C3565" s="1">
        <v>42982</v>
      </c>
      <c r="D3565" s="1">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
      <c r="A3566">
        <v>3565</v>
      </c>
      <c r="B3566" t="s">
        <v>6751</v>
      </c>
      <c r="C3566" s="1">
        <v>42554</v>
      </c>
      <c r="D3566" s="1">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
      <c r="A3567">
        <v>3566</v>
      </c>
      <c r="B3567" t="s">
        <v>6751</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
      <c r="A3568">
        <v>3567</v>
      </c>
      <c r="B3568" t="s">
        <v>6754</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6755</v>
      </c>
      <c r="C3569" s="1">
        <v>42622</v>
      </c>
      <c r="D3569" s="1">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
      <c r="A3570">
        <v>3569</v>
      </c>
      <c r="B3570" t="s">
        <v>6756</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
      <c r="A3571">
        <v>3570</v>
      </c>
      <c r="B3571" t="s">
        <v>6756</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
      <c r="A3572">
        <v>3571</v>
      </c>
      <c r="B3572" t="s">
        <v>6756</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
      <c r="A3573">
        <v>3572</v>
      </c>
      <c r="B3573" t="s">
        <v>6756</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
      <c r="A3574">
        <v>3573</v>
      </c>
      <c r="B3574" t="s">
        <v>6758</v>
      </c>
      <c r="C3574" s="1">
        <v>42915</v>
      </c>
      <c r="D3574" s="1">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
      <c r="A3575">
        <v>3574</v>
      </c>
      <c r="B3575" t="s">
        <v>6761</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
      <c r="A3576">
        <v>3575</v>
      </c>
      <c r="B3576" t="s">
        <v>6761</v>
      </c>
      <c r="C3576" s="1">
        <v>42954</v>
      </c>
      <c r="D3576" s="1">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
      <c r="A3577">
        <v>3576</v>
      </c>
      <c r="B3577" t="s">
        <v>6763</v>
      </c>
      <c r="C3577" s="1">
        <v>42082</v>
      </c>
      <c r="D3577" s="1">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
      <c r="A3578">
        <v>3577</v>
      </c>
      <c r="B3578" t="s">
        <v>6765</v>
      </c>
      <c r="C3578" s="1">
        <v>42528</v>
      </c>
      <c r="D3578" s="1">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
      <c r="A3579">
        <v>3578</v>
      </c>
      <c r="B3579" t="s">
        <v>6765</v>
      </c>
      <c r="C3579" s="1">
        <v>42528</v>
      </c>
      <c r="D3579" s="1">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
      <c r="A3580">
        <v>3579</v>
      </c>
      <c r="B3580" t="s">
        <v>6766</v>
      </c>
      <c r="C3580" s="1">
        <v>42576</v>
      </c>
      <c r="D3580" s="1">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
      <c r="A3581">
        <v>3580</v>
      </c>
      <c r="B3581" t="s">
        <v>6766</v>
      </c>
      <c r="C3581" s="1">
        <v>42576</v>
      </c>
      <c r="D3581" s="1">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
      <c r="A3582">
        <v>3581</v>
      </c>
      <c r="B3582" t="s">
        <v>6766</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
      <c r="A3583">
        <v>3582</v>
      </c>
      <c r="B3583" t="s">
        <v>6769</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
      <c r="A3584">
        <v>3583</v>
      </c>
      <c r="B3584" t="s">
        <v>6770</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
      <c r="A3585">
        <v>3584</v>
      </c>
      <c r="B3585" t="s">
        <v>6770</v>
      </c>
      <c r="C3585" s="1">
        <v>42348</v>
      </c>
      <c r="D3585" s="1">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
      <c r="A3586">
        <v>3585</v>
      </c>
      <c r="B3586" t="s">
        <v>6770</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
      <c r="A3587">
        <v>3586</v>
      </c>
      <c r="B3587" t="s">
        <v>6770</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6772</v>
      </c>
      <c r="C3588" s="1">
        <v>42981</v>
      </c>
      <c r="D3588" s="1">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6773</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
      <c r="A3590">
        <v>3589</v>
      </c>
      <c r="B3590" t="s">
        <v>6774</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
      <c r="A3591">
        <v>3590</v>
      </c>
      <c r="B3591" t="s">
        <v>6775</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6775</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
      <c r="A3593">
        <v>3592</v>
      </c>
      <c r="B3593" t="s">
        <v>6776</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
      <c r="A3594">
        <v>3593</v>
      </c>
      <c r="B3594" t="s">
        <v>6777</v>
      </c>
      <c r="C3594" s="1">
        <v>42709</v>
      </c>
      <c r="D3594" s="1">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
      <c r="A3595">
        <v>3594</v>
      </c>
      <c r="B3595" t="s">
        <v>6778</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
      <c r="A3596">
        <v>3595</v>
      </c>
      <c r="B3596" t="s">
        <v>6778</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
      <c r="A3597">
        <v>3596</v>
      </c>
      <c r="B3597" t="s">
        <v>6779</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
      <c r="A3598">
        <v>3597</v>
      </c>
      <c r="B3598" t="s">
        <v>6780</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
      <c r="A3599">
        <v>3598</v>
      </c>
      <c r="B3599" t="s">
        <v>6780</v>
      </c>
      <c r="C3599" s="1">
        <v>41891</v>
      </c>
      <c r="D3599" s="1">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
      <c r="A3600">
        <v>3599</v>
      </c>
      <c r="B3600" t="s">
        <v>6780</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
      <c r="A3601">
        <v>3600</v>
      </c>
      <c r="B3601" t="s">
        <v>6780</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
      <c r="A3602">
        <v>3601</v>
      </c>
      <c r="B3602" t="s">
        <v>6783</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
      <c r="A3603">
        <v>3602</v>
      </c>
      <c r="B3603" t="s">
        <v>6784</v>
      </c>
      <c r="C3603" s="1">
        <v>41960</v>
      </c>
      <c r="D3603" s="1">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
      <c r="A3604">
        <v>3603</v>
      </c>
      <c r="B3604" t="s">
        <v>6784</v>
      </c>
      <c r="C3604" s="1">
        <v>41960</v>
      </c>
      <c r="D3604" s="1">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
      <c r="A3605">
        <v>3604</v>
      </c>
      <c r="B3605" t="s">
        <v>6787</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6787</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
      <c r="A3607">
        <v>3606</v>
      </c>
      <c r="B3607" t="s">
        <v>6787</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6788</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
      <c r="A3609">
        <v>3608</v>
      </c>
      <c r="B3609" t="s">
        <v>6789</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
      <c r="A3610">
        <v>3609</v>
      </c>
      <c r="B3610" t="s">
        <v>6790</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
      <c r="A3611">
        <v>3610</v>
      </c>
      <c r="B3611" t="s">
        <v>6790</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
      <c r="A3612">
        <v>3611</v>
      </c>
      <c r="B3612" t="s">
        <v>6790</v>
      </c>
      <c r="C3612" s="1">
        <v>41757</v>
      </c>
      <c r="D3612" s="1">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
      <c r="A3613">
        <v>3612</v>
      </c>
      <c r="B3613" t="s">
        <v>6791</v>
      </c>
      <c r="C3613" s="1">
        <v>42703</v>
      </c>
      <c r="D3613" s="1">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
      <c r="A3614">
        <v>3613</v>
      </c>
      <c r="B3614" t="s">
        <v>6794</v>
      </c>
      <c r="C3614" s="1">
        <v>42341</v>
      </c>
      <c r="D3614" s="1">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
      <c r="A3615">
        <v>3614</v>
      </c>
      <c r="B3615" t="s">
        <v>6794</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6795</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
      <c r="A3617">
        <v>3616</v>
      </c>
      <c r="B3617" t="s">
        <v>6795</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
      <c r="A3618">
        <v>3617</v>
      </c>
      <c r="B3618" t="s">
        <v>6796</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
      <c r="A3619">
        <v>3618</v>
      </c>
      <c r="B3619" t="s">
        <v>6797</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
      <c r="A3620">
        <v>3619</v>
      </c>
      <c r="B3620" t="s">
        <v>6797</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
      <c r="A3621">
        <v>3620</v>
      </c>
      <c r="B3621" t="s">
        <v>6797</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
      <c r="A3622">
        <v>3621</v>
      </c>
      <c r="B3622" t="s">
        <v>6798</v>
      </c>
      <c r="C3622" s="1">
        <v>42635</v>
      </c>
      <c r="D3622" s="1">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
      <c r="A3623">
        <v>3622</v>
      </c>
      <c r="B3623" t="s">
        <v>6798</v>
      </c>
      <c r="C3623" s="1">
        <v>42635</v>
      </c>
      <c r="D3623" s="1">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
      <c r="A3624">
        <v>3623</v>
      </c>
      <c r="B3624" t="s">
        <v>6801</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6801</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6802</v>
      </c>
      <c r="C3626" s="1">
        <v>42874</v>
      </c>
      <c r="D3626" s="1">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
      <c r="A3627">
        <v>3626</v>
      </c>
      <c r="B3627" t="s">
        <v>6802</v>
      </c>
      <c r="C3627" s="1">
        <v>42874</v>
      </c>
      <c r="D3627" s="1">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6802</v>
      </c>
      <c r="C3628" s="1">
        <v>42874</v>
      </c>
      <c r="D3628" s="1">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
      <c r="A3629">
        <v>3628</v>
      </c>
      <c r="B3629" t="s">
        <v>6802</v>
      </c>
      <c r="C3629" s="1">
        <v>42874</v>
      </c>
      <c r="D3629" s="1">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
      <c r="A3630">
        <v>3629</v>
      </c>
      <c r="B3630" t="s">
        <v>6803</v>
      </c>
      <c r="C3630" s="1">
        <v>41860</v>
      </c>
      <c r="D3630" s="1">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
      <c r="A3631">
        <v>3630</v>
      </c>
      <c r="B3631" t="s">
        <v>6804</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
      <c r="A3632">
        <v>3631</v>
      </c>
      <c r="B3632" t="s">
        <v>6804</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
      <c r="A3633">
        <v>3632</v>
      </c>
      <c r="B3633" t="s">
        <v>6805</v>
      </c>
      <c r="C3633" s="1">
        <v>42858</v>
      </c>
      <c r="D3633" s="1">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
      <c r="A3634">
        <v>3633</v>
      </c>
      <c r="B3634" t="s">
        <v>6805</v>
      </c>
      <c r="C3634" s="1">
        <v>42858</v>
      </c>
      <c r="D3634" s="1">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
      <c r="A3635">
        <v>3634</v>
      </c>
      <c r="B3635" t="s">
        <v>6808</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6808</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
      <c r="A3637">
        <v>3636</v>
      </c>
      <c r="B3637" t="s">
        <v>6808</v>
      </c>
      <c r="C3637" s="1">
        <v>42684</v>
      </c>
      <c r="D3637" s="1">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
      <c r="A3638">
        <v>3637</v>
      </c>
      <c r="B3638" t="s">
        <v>6808</v>
      </c>
      <c r="C3638" s="1">
        <v>42684</v>
      </c>
      <c r="D3638" s="1">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
      <c r="A3639">
        <v>3638</v>
      </c>
      <c r="B3639" t="s">
        <v>6808</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
      <c r="A3640">
        <v>3639</v>
      </c>
      <c r="B3640" t="s">
        <v>6808</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
      <c r="A3641">
        <v>3640</v>
      </c>
      <c r="B3641" t="s">
        <v>6808</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
      <c r="A3642">
        <v>3641</v>
      </c>
      <c r="B3642" t="s">
        <v>6808</v>
      </c>
      <c r="C3642" s="1">
        <v>42684</v>
      </c>
      <c r="D3642" s="1">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
      <c r="A3643">
        <v>3642</v>
      </c>
      <c r="B3643" t="s">
        <v>6808</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6812</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
      <c r="A3645">
        <v>3644</v>
      </c>
      <c r="B3645" t="s">
        <v>6812</v>
      </c>
      <c r="C3645" s="1">
        <v>41993</v>
      </c>
      <c r="D3645" s="1">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
      <c r="A3646">
        <v>3645</v>
      </c>
      <c r="B3646" t="s">
        <v>6812</v>
      </c>
      <c r="C3646" s="1">
        <v>41993</v>
      </c>
      <c r="D3646" s="1">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
      <c r="A3647">
        <v>3646</v>
      </c>
      <c r="B3647" t="s">
        <v>6812</v>
      </c>
      <c r="C3647" s="1">
        <v>41993</v>
      </c>
      <c r="D3647" s="1">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
      <c r="A3648">
        <v>3647</v>
      </c>
      <c r="B3648" t="s">
        <v>6819</v>
      </c>
      <c r="C3648" s="1">
        <v>41845</v>
      </c>
      <c r="D3648" s="1">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
      <c r="A3649">
        <v>3648</v>
      </c>
      <c r="B3649" t="s">
        <v>6819</v>
      </c>
      <c r="C3649" s="1">
        <v>41845</v>
      </c>
      <c r="D3649" s="1">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
      <c r="A3650">
        <v>3649</v>
      </c>
      <c r="B3650" t="s">
        <v>6823</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
      <c r="A3651">
        <v>3650</v>
      </c>
      <c r="B3651" t="s">
        <v>6823</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
      <c r="A3652">
        <v>3651</v>
      </c>
      <c r="B3652" t="s">
        <v>6824</v>
      </c>
      <c r="C3652" s="1">
        <v>43078</v>
      </c>
      <c r="D3652" s="1">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
      <c r="A3653">
        <v>3652</v>
      </c>
      <c r="B3653" t="s">
        <v>6824</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6824</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
      <c r="A3655">
        <v>3654</v>
      </c>
      <c r="B3655" t="s">
        <v>6824</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
      <c r="A3656">
        <v>3655</v>
      </c>
      <c r="B3656" t="s">
        <v>6827</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6828</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
      <c r="A3658">
        <v>3657</v>
      </c>
      <c r="B3658" t="s">
        <v>6829</v>
      </c>
      <c r="C3658" s="1">
        <v>42986</v>
      </c>
      <c r="D3658" s="1">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
      <c r="A3659">
        <v>3658</v>
      </c>
      <c r="B3659" t="s">
        <v>6832</v>
      </c>
      <c r="C3659" s="1">
        <v>42075</v>
      </c>
      <c r="D3659" s="1">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
      <c r="A3660">
        <v>3659</v>
      </c>
      <c r="B3660" t="s">
        <v>6832</v>
      </c>
      <c r="C3660" s="1">
        <v>42075</v>
      </c>
      <c r="D3660" s="1">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
      <c r="A3661">
        <v>3660</v>
      </c>
      <c r="B3661" t="s">
        <v>6832</v>
      </c>
      <c r="C3661" s="1">
        <v>42075</v>
      </c>
      <c r="D3661" s="1">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
      <c r="A3662">
        <v>3661</v>
      </c>
      <c r="B3662" t="s">
        <v>6836</v>
      </c>
      <c r="C3662" s="1">
        <v>42569</v>
      </c>
      <c r="D3662" s="1">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
      <c r="A3663">
        <v>3662</v>
      </c>
      <c r="B3663" t="s">
        <v>6839</v>
      </c>
      <c r="C3663" s="1">
        <v>42534</v>
      </c>
      <c r="D3663" s="1">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
      <c r="A3664">
        <v>3663</v>
      </c>
      <c r="B3664" t="s">
        <v>6840</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6840</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
      <c r="A3666">
        <v>3665</v>
      </c>
      <c r="B3666" t="s">
        <v>6841</v>
      </c>
      <c r="C3666" s="1">
        <v>41981</v>
      </c>
      <c r="D3666" s="1">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
      <c r="A3667">
        <v>3666</v>
      </c>
      <c r="B3667" t="s">
        <v>6841</v>
      </c>
      <c r="C3667" s="1">
        <v>41981</v>
      </c>
      <c r="D3667" s="1">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
      <c r="A3668">
        <v>3667</v>
      </c>
      <c r="B3668" t="s">
        <v>6841</v>
      </c>
      <c r="C3668" s="1">
        <v>41981</v>
      </c>
      <c r="D3668" s="1">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
      <c r="A3669">
        <v>3668</v>
      </c>
      <c r="B3669" t="s">
        <v>6841</v>
      </c>
      <c r="C3669" s="1">
        <v>41981</v>
      </c>
      <c r="D3669" s="1">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
      <c r="A3670">
        <v>3669</v>
      </c>
      <c r="B3670" t="s">
        <v>6841</v>
      </c>
      <c r="C3670" s="1">
        <v>41981</v>
      </c>
      <c r="D3670" s="1">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
      <c r="A3671">
        <v>3670</v>
      </c>
      <c r="B3671" t="s">
        <v>6841</v>
      </c>
      <c r="C3671" s="1">
        <v>41981</v>
      </c>
      <c r="D3671" s="1">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
      <c r="A3672">
        <v>3671</v>
      </c>
      <c r="B3672" t="s">
        <v>6841</v>
      </c>
      <c r="C3672" s="1">
        <v>41981</v>
      </c>
      <c r="D3672" s="1">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
      <c r="A3673">
        <v>3672</v>
      </c>
      <c r="B3673" t="s">
        <v>6841</v>
      </c>
      <c r="C3673" s="1">
        <v>41981</v>
      </c>
      <c r="D3673" s="1">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
      <c r="A3674">
        <v>3673</v>
      </c>
      <c r="B3674" t="s">
        <v>6848</v>
      </c>
      <c r="C3674" s="1">
        <v>42468</v>
      </c>
      <c r="D3674" s="1">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
      <c r="A3675">
        <v>3674</v>
      </c>
      <c r="B3675" t="s">
        <v>6848</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
      <c r="A3676">
        <v>3675</v>
      </c>
      <c r="B3676" t="s">
        <v>6849</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
      <c r="A3677">
        <v>3676</v>
      </c>
      <c r="B3677" t="s">
        <v>6849</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
      <c r="A3678">
        <v>3677</v>
      </c>
      <c r="B3678" t="s">
        <v>6850</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
      <c r="A3679">
        <v>3678</v>
      </c>
      <c r="B3679" t="s">
        <v>6851</v>
      </c>
      <c r="C3679" s="1">
        <v>42194</v>
      </c>
      <c r="D3679" s="1">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
      <c r="A3680">
        <v>3679</v>
      </c>
      <c r="B3680" t="s">
        <v>6851</v>
      </c>
      <c r="C3680" s="1">
        <v>42194</v>
      </c>
      <c r="D3680" s="1">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
      <c r="A3681">
        <v>3680</v>
      </c>
      <c r="B3681" t="s">
        <v>6851</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
      <c r="A3682">
        <v>3681</v>
      </c>
      <c r="B3682" t="s">
        <v>6851</v>
      </c>
      <c r="C3682" s="1">
        <v>42194</v>
      </c>
      <c r="D3682" s="1">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
      <c r="A3683">
        <v>3682</v>
      </c>
      <c r="B3683" t="s">
        <v>6851</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6851</v>
      </c>
      <c r="C3684" s="1">
        <v>42194</v>
      </c>
      <c r="D3684" s="1">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
      <c r="A3685">
        <v>3684</v>
      </c>
      <c r="B3685" t="s">
        <v>6851</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
      <c r="A3686">
        <v>3685</v>
      </c>
      <c r="B3686" t="s">
        <v>6851</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
      <c r="A3687">
        <v>3686</v>
      </c>
      <c r="B3687" t="s">
        <v>6851</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
      <c r="A3688">
        <v>3687</v>
      </c>
      <c r="B3688" t="s">
        <v>6856</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
      <c r="A3689">
        <v>3688</v>
      </c>
      <c r="B3689" t="s">
        <v>6857</v>
      </c>
      <c r="C3689" s="1">
        <v>42510</v>
      </c>
      <c r="D3689" s="1">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
      <c r="A3690">
        <v>3689</v>
      </c>
      <c r="B3690" t="s">
        <v>6859</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6859</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
      <c r="A3692">
        <v>3691</v>
      </c>
      <c r="B3692" t="s">
        <v>6860</v>
      </c>
      <c r="C3692" s="1">
        <v>42307</v>
      </c>
      <c r="D3692" s="1">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
      <c r="A3693">
        <v>3692</v>
      </c>
      <c r="B3693" t="s">
        <v>6860</v>
      </c>
      <c r="C3693" s="1">
        <v>42307</v>
      </c>
      <c r="D3693" s="1">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
      <c r="A3694">
        <v>3693</v>
      </c>
      <c r="B3694" t="s">
        <v>6860</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
      <c r="A3695">
        <v>3694</v>
      </c>
      <c r="B3695" t="s">
        <v>6860</v>
      </c>
      <c r="C3695" s="1">
        <v>42307</v>
      </c>
      <c r="D3695" s="1">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
      <c r="A3696">
        <v>3695</v>
      </c>
      <c r="B3696" t="s">
        <v>6865</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6865</v>
      </c>
      <c r="C3697" s="1">
        <v>42658</v>
      </c>
      <c r="D3697" s="1">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
      <c r="A3698">
        <v>3697</v>
      </c>
      <c r="B3698" t="s">
        <v>6865</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
      <c r="A3699">
        <v>3698</v>
      </c>
      <c r="B3699" t="s">
        <v>6866</v>
      </c>
      <c r="C3699" s="1">
        <v>42327</v>
      </c>
      <c r="D3699" s="1">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
      <c r="A3700">
        <v>3699</v>
      </c>
      <c r="B3700" t="s">
        <v>6867</v>
      </c>
      <c r="C3700" s="1">
        <v>41895</v>
      </c>
      <c r="D3700" s="1">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
      <c r="A3701">
        <v>3700</v>
      </c>
      <c r="B3701" t="s">
        <v>6870</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
      <c r="A3702">
        <v>3701</v>
      </c>
      <c r="B3702" t="s">
        <v>6871</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
      <c r="A3703">
        <v>3702</v>
      </c>
      <c r="B3703" t="s">
        <v>6872</v>
      </c>
      <c r="C3703" s="1">
        <v>42378</v>
      </c>
      <c r="D3703" s="1">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
      <c r="A3704">
        <v>3703</v>
      </c>
      <c r="B3704" t="s">
        <v>6875</v>
      </c>
      <c r="C3704" s="1">
        <v>42168</v>
      </c>
      <c r="D3704" s="1">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
      <c r="A3705">
        <v>3704</v>
      </c>
      <c r="B3705" t="s">
        <v>6875</v>
      </c>
      <c r="C3705" s="1">
        <v>42168</v>
      </c>
      <c r="D3705" s="1">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6875</v>
      </c>
      <c r="C3706" s="1">
        <v>42168</v>
      </c>
      <c r="D3706" s="1">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6875</v>
      </c>
      <c r="C3707" s="1">
        <v>42168</v>
      </c>
      <c r="D3707" s="1">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
      <c r="A3708">
        <v>3707</v>
      </c>
      <c r="B3708" t="s">
        <v>6876</v>
      </c>
      <c r="C3708" s="1">
        <v>42812</v>
      </c>
      <c r="D3708" s="1">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
      <c r="A3709">
        <v>3708</v>
      </c>
      <c r="B3709" t="s">
        <v>6877</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
      <c r="A3710">
        <v>3709</v>
      </c>
      <c r="B3710" t="s">
        <v>6877</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
      <c r="A3711">
        <v>3710</v>
      </c>
      <c r="B3711" t="s">
        <v>6877</v>
      </c>
      <c r="C3711" s="1">
        <v>41966</v>
      </c>
      <c r="D3711" s="1">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
      <c r="A3712">
        <v>3711</v>
      </c>
      <c r="B3712" t="s">
        <v>6878</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
      <c r="A3713">
        <v>3712</v>
      </c>
      <c r="B3713" t="s">
        <v>6878</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
      <c r="A3714">
        <v>3713</v>
      </c>
      <c r="B3714" t="s">
        <v>6879</v>
      </c>
      <c r="C3714" s="1">
        <v>42846</v>
      </c>
      <c r="D3714" s="1">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
      <c r="A3715">
        <v>3714</v>
      </c>
      <c r="B3715" t="s">
        <v>6879</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
      <c r="A3716">
        <v>3715</v>
      </c>
      <c r="B3716" t="s">
        <v>6882</v>
      </c>
      <c r="C3716" s="1">
        <v>41981</v>
      </c>
      <c r="D3716" s="1">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6882</v>
      </c>
      <c r="C3717" s="1">
        <v>41981</v>
      </c>
      <c r="D3717" s="1">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
      <c r="A3718">
        <v>3717</v>
      </c>
      <c r="B3718" t="s">
        <v>6883</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
      <c r="A3719">
        <v>3718</v>
      </c>
      <c r="B3719" t="s">
        <v>6884</v>
      </c>
      <c r="C3719" s="1">
        <v>42632</v>
      </c>
      <c r="D3719" s="1">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
      <c r="A3720">
        <v>3719</v>
      </c>
      <c r="B3720" t="s">
        <v>6884</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
      <c r="A3721">
        <v>3720</v>
      </c>
      <c r="B3721" t="s">
        <v>6887</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
      <c r="A3722">
        <v>3721</v>
      </c>
      <c r="B3722" t="s">
        <v>6888</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
      <c r="A3723">
        <v>3722</v>
      </c>
      <c r="B3723" t="s">
        <v>6888</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6889</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
      <c r="A3725">
        <v>3724</v>
      </c>
      <c r="B3725" t="s">
        <v>6890</v>
      </c>
      <c r="C3725" s="1">
        <v>42003</v>
      </c>
      <c r="D3725" s="1">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
      <c r="A3726">
        <v>3725</v>
      </c>
      <c r="B3726" t="s">
        <v>6891</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
      <c r="A3727">
        <v>3726</v>
      </c>
      <c r="B3727" t="s">
        <v>6892</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6893</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6893</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
      <c r="A3730">
        <v>3729</v>
      </c>
      <c r="B3730" t="s">
        <v>6893</v>
      </c>
      <c r="C3730" s="1">
        <v>42526</v>
      </c>
      <c r="D3730" s="1">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
      <c r="A3731">
        <v>3730</v>
      </c>
      <c r="B3731" t="s">
        <v>6894</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6894</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6894</v>
      </c>
      <c r="C3733" s="1">
        <v>42265</v>
      </c>
      <c r="D3733" s="1">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
      <c r="A3734">
        <v>3733</v>
      </c>
      <c r="B3734" t="s">
        <v>6894</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
      <c r="A3735">
        <v>3734</v>
      </c>
      <c r="B3735" t="s">
        <v>6894</v>
      </c>
      <c r="C3735" s="1">
        <v>42265</v>
      </c>
      <c r="D3735" s="1">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
      <c r="A3736">
        <v>3735</v>
      </c>
      <c r="B3736" t="s">
        <v>6897</v>
      </c>
      <c r="C3736" s="1">
        <v>42800</v>
      </c>
      <c r="D3736" s="1">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
      <c r="A3737">
        <v>3736</v>
      </c>
      <c r="B3737" t="s">
        <v>6897</v>
      </c>
      <c r="C3737" s="1">
        <v>42800</v>
      </c>
      <c r="D3737" s="1">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
      <c r="A3738">
        <v>3737</v>
      </c>
      <c r="B3738" t="s">
        <v>6900</v>
      </c>
      <c r="C3738" s="1">
        <v>42446</v>
      </c>
      <c r="D3738" s="1">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
      <c r="A3739">
        <v>3738</v>
      </c>
      <c r="B3739" t="s">
        <v>6900</v>
      </c>
      <c r="C3739" s="1">
        <v>42446</v>
      </c>
      <c r="D3739" s="1">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
      <c r="A3740">
        <v>3739</v>
      </c>
      <c r="B3740" t="s">
        <v>6903</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
      <c r="A3741">
        <v>3740</v>
      </c>
      <c r="B3741" t="s">
        <v>6903</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6903</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
      <c r="A3743">
        <v>3742</v>
      </c>
      <c r="B3743" t="s">
        <v>6904</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6904</v>
      </c>
      <c r="C3744" s="1">
        <v>42384</v>
      </c>
      <c r="D3744" s="1">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
      <c r="A3745">
        <v>3744</v>
      </c>
      <c r="B3745" t="s">
        <v>6904</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6905</v>
      </c>
      <c r="C3746" s="1">
        <v>41936</v>
      </c>
      <c r="D3746" s="1">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
      <c r="A3747">
        <v>3746</v>
      </c>
      <c r="B3747" t="s">
        <v>6907</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6907</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
      <c r="A3749">
        <v>3748</v>
      </c>
      <c r="B3749" t="s">
        <v>6908</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6908</v>
      </c>
      <c r="C3750" s="1">
        <v>42974</v>
      </c>
      <c r="D3750" s="1">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
      <c r="A3751">
        <v>3750</v>
      </c>
      <c r="B3751" t="s">
        <v>6908</v>
      </c>
      <c r="C3751" s="1">
        <v>42974</v>
      </c>
      <c r="D3751" s="1">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
      <c r="A3752">
        <v>3751</v>
      </c>
      <c r="B3752" t="s">
        <v>6908</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
      <c r="A3753">
        <v>3752</v>
      </c>
      <c r="B3753" t="s">
        <v>6908</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
      <c r="A3754">
        <v>3753</v>
      </c>
      <c r="B3754" t="s">
        <v>6908</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
      <c r="A3755">
        <v>3754</v>
      </c>
      <c r="B3755" t="s">
        <v>6908</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
      <c r="A3756">
        <v>3755</v>
      </c>
      <c r="B3756" t="s">
        <v>6908</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
      <c r="A3757">
        <v>3756</v>
      </c>
      <c r="B3757" t="s">
        <v>6909</v>
      </c>
      <c r="C3757" s="1">
        <v>42432</v>
      </c>
      <c r="D3757" s="1">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
      <c r="A3758">
        <v>3757</v>
      </c>
      <c r="B3758" t="s">
        <v>6909</v>
      </c>
      <c r="C3758" s="1">
        <v>42432</v>
      </c>
      <c r="D3758" s="1">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
      <c r="A3759">
        <v>3758</v>
      </c>
      <c r="B3759" t="s">
        <v>6913</v>
      </c>
      <c r="C3759" s="1">
        <v>42429</v>
      </c>
      <c r="D3759" s="1">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
      <c r="A3760">
        <v>3759</v>
      </c>
      <c r="B3760" t="s">
        <v>6914</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
      <c r="A3761">
        <v>3760</v>
      </c>
      <c r="B3761" t="s">
        <v>6914</v>
      </c>
      <c r="C3761" s="1">
        <v>42265</v>
      </c>
      <c r="D3761" s="1">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
      <c r="A3762">
        <v>3761</v>
      </c>
      <c r="B3762" t="s">
        <v>6914</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
      <c r="A3763">
        <v>3762</v>
      </c>
      <c r="B3763" t="s">
        <v>6915</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
      <c r="A3764">
        <v>3763</v>
      </c>
      <c r="B3764" t="s">
        <v>6916</v>
      </c>
      <c r="C3764" s="1">
        <v>42595</v>
      </c>
      <c r="D3764" s="1">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
      <c r="A3765">
        <v>3764</v>
      </c>
      <c r="B3765" t="s">
        <v>6916</v>
      </c>
      <c r="C3765" s="1">
        <v>42595</v>
      </c>
      <c r="D3765" s="1">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
      <c r="A3766">
        <v>3765</v>
      </c>
      <c r="B3766" t="s">
        <v>6918</v>
      </c>
      <c r="C3766" s="1">
        <v>42791</v>
      </c>
      <c r="D3766" s="1">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
      <c r="A3767">
        <v>3766</v>
      </c>
      <c r="B3767" t="s">
        <v>6919</v>
      </c>
      <c r="C3767" s="1">
        <v>42450</v>
      </c>
      <c r="D3767" s="1">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
      <c r="A3768">
        <v>3767</v>
      </c>
      <c r="B3768" t="s">
        <v>6919</v>
      </c>
      <c r="C3768" s="1">
        <v>42450</v>
      </c>
      <c r="D3768" s="1">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6920</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
      <c r="A3770">
        <v>3769</v>
      </c>
      <c r="B3770" t="s">
        <v>6921</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
      <c r="A3771">
        <v>3770</v>
      </c>
      <c r="B3771" t="s">
        <v>6921</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6922</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
      <c r="A3773">
        <v>3772</v>
      </c>
      <c r="B3773" t="s">
        <v>6923</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
      <c r="A3774">
        <v>3773</v>
      </c>
      <c r="B3774" t="s">
        <v>6924</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
      <c r="A3775">
        <v>3774</v>
      </c>
      <c r="B3775" t="s">
        <v>6925</v>
      </c>
      <c r="C3775" s="1">
        <v>41740</v>
      </c>
      <c r="D3775" s="1">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
      <c r="A3776">
        <v>3775</v>
      </c>
      <c r="B3776" t="s">
        <v>6925</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
      <c r="A3777">
        <v>3776</v>
      </c>
      <c r="B3777" t="s">
        <v>6925</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
      <c r="A3778">
        <v>3777</v>
      </c>
      <c r="B3778" t="s">
        <v>6925</v>
      </c>
      <c r="C3778" s="1">
        <v>41740</v>
      </c>
      <c r="D3778" s="1">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
      <c r="A3779">
        <v>3778</v>
      </c>
      <c r="B3779" t="s">
        <v>6930</v>
      </c>
      <c r="C3779" s="1">
        <v>42127</v>
      </c>
      <c r="D3779" s="1">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
      <c r="A3780">
        <v>3779</v>
      </c>
      <c r="B3780" t="s">
        <v>6932</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
      <c r="A3781">
        <v>3780</v>
      </c>
      <c r="B3781" t="s">
        <v>6933</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
      <c r="A3782">
        <v>3781</v>
      </c>
      <c r="B3782" t="s">
        <v>6934</v>
      </c>
      <c r="C3782" s="1">
        <v>41959</v>
      </c>
      <c r="D3782" s="1">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
      <c r="A3783">
        <v>3782</v>
      </c>
      <c r="B3783" t="s">
        <v>6936</v>
      </c>
      <c r="C3783" s="1">
        <v>42194</v>
      </c>
      <c r="D3783" s="1">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
      <c r="A3784">
        <v>3783</v>
      </c>
      <c r="B3784" t="s">
        <v>6937</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
      <c r="A3785">
        <v>3784</v>
      </c>
      <c r="B3785" t="s">
        <v>6937</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
      <c r="A3786">
        <v>3785</v>
      </c>
      <c r="B3786" t="s">
        <v>6938</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
      <c r="A3787">
        <v>3786</v>
      </c>
      <c r="B3787" t="s">
        <v>6939</v>
      </c>
      <c r="C3787" s="1">
        <v>43095</v>
      </c>
      <c r="D3787" s="1">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
      <c r="A3788">
        <v>3787</v>
      </c>
      <c r="B3788" t="s">
        <v>6942</v>
      </c>
      <c r="C3788" s="1">
        <v>42674</v>
      </c>
      <c r="D3788" s="1">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
      <c r="A3789">
        <v>3788</v>
      </c>
      <c r="B3789" t="s">
        <v>6943</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
      <c r="A3790">
        <v>3789</v>
      </c>
      <c r="B3790" t="s">
        <v>6943</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
      <c r="A3791">
        <v>3790</v>
      </c>
      <c r="B3791" t="s">
        <v>6944</v>
      </c>
      <c r="C3791" s="1">
        <v>42477</v>
      </c>
      <c r="D3791" s="1">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
      <c r="A3792">
        <v>3791</v>
      </c>
      <c r="B3792" t="s">
        <v>6945</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
      <c r="A3793">
        <v>3792</v>
      </c>
      <c r="B3793" t="s">
        <v>6946</v>
      </c>
      <c r="C3793" s="1">
        <v>42062</v>
      </c>
      <c r="D3793" s="1">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
      <c r="A3794">
        <v>3793</v>
      </c>
      <c r="B3794" t="s">
        <v>6946</v>
      </c>
      <c r="C3794" s="1">
        <v>42062</v>
      </c>
      <c r="D3794" s="1">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
      <c r="A3795">
        <v>3794</v>
      </c>
      <c r="B3795" t="s">
        <v>6948</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
      <c r="A3796">
        <v>3795</v>
      </c>
      <c r="B3796" t="s">
        <v>6949</v>
      </c>
      <c r="C3796" s="1">
        <v>41666</v>
      </c>
      <c r="D3796" s="1">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
      <c r="A3797">
        <v>3796</v>
      </c>
      <c r="B3797" t="s">
        <v>6949</v>
      </c>
      <c r="C3797" s="1">
        <v>41666</v>
      </c>
      <c r="D3797" s="1">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
      <c r="A3798">
        <v>3797</v>
      </c>
      <c r="B3798" t="s">
        <v>6949</v>
      </c>
      <c r="C3798" s="1">
        <v>41666</v>
      </c>
      <c r="D3798" s="1">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
      <c r="A3799">
        <v>3798</v>
      </c>
      <c r="B3799" t="s">
        <v>6956</v>
      </c>
      <c r="C3799" s="1">
        <v>43001</v>
      </c>
      <c r="D3799" s="1">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
      <c r="A3800">
        <v>3799</v>
      </c>
      <c r="B3800" t="s">
        <v>6957</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
      <c r="A3801">
        <v>3800</v>
      </c>
      <c r="B3801" t="s">
        <v>6957</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
      <c r="A3802">
        <v>3801</v>
      </c>
      <c r="B3802" t="s">
        <v>6958</v>
      </c>
      <c r="C3802" s="1">
        <v>42657</v>
      </c>
      <c r="D3802" s="1">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
      <c r="A3803">
        <v>3802</v>
      </c>
      <c r="B3803" t="s">
        <v>6958</v>
      </c>
      <c r="C3803" s="1">
        <v>42657</v>
      </c>
      <c r="D3803" s="1">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
      <c r="A3804">
        <v>3803</v>
      </c>
      <c r="B3804" t="s">
        <v>6958</v>
      </c>
      <c r="C3804" s="1">
        <v>42657</v>
      </c>
      <c r="D3804" s="1">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
      <c r="A3805">
        <v>3804</v>
      </c>
      <c r="B3805" t="s">
        <v>6958</v>
      </c>
      <c r="C3805" s="1">
        <v>42657</v>
      </c>
      <c r="D3805" s="1">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
      <c r="A3806">
        <v>3805</v>
      </c>
      <c r="B3806" t="s">
        <v>6958</v>
      </c>
      <c r="C3806" s="1">
        <v>42657</v>
      </c>
      <c r="D3806" s="1">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
      <c r="A3807">
        <v>3806</v>
      </c>
      <c r="B3807" t="s">
        <v>6958</v>
      </c>
      <c r="C3807" s="1">
        <v>42657</v>
      </c>
      <c r="D3807" s="1">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
      <c r="A3808">
        <v>3807</v>
      </c>
      <c r="B3808" t="s">
        <v>6963</v>
      </c>
      <c r="C3808" s="1">
        <v>42320</v>
      </c>
      <c r="D3808" s="1">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
      <c r="A3809">
        <v>3808</v>
      </c>
      <c r="B3809" t="s">
        <v>6963</v>
      </c>
      <c r="C3809" s="1">
        <v>42320</v>
      </c>
      <c r="D3809" s="1">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
      <c r="A3810">
        <v>3809</v>
      </c>
      <c r="B3810" t="s">
        <v>6963</v>
      </c>
      <c r="C3810" s="1">
        <v>42320</v>
      </c>
      <c r="D3810" s="1">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
      <c r="A3811">
        <v>3810</v>
      </c>
      <c r="B3811" t="s">
        <v>6963</v>
      </c>
      <c r="C3811" s="1">
        <v>42320</v>
      </c>
      <c r="D3811" s="1">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
      <c r="A3812">
        <v>3811</v>
      </c>
      <c r="B3812" t="s">
        <v>6963</v>
      </c>
      <c r="C3812" s="1">
        <v>42320</v>
      </c>
      <c r="D3812" s="1">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
      <c r="A3813">
        <v>3812</v>
      </c>
      <c r="B3813" t="s">
        <v>6963</v>
      </c>
      <c r="C3813" s="1">
        <v>42320</v>
      </c>
      <c r="D3813" s="1">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
      <c r="A3814">
        <v>3813</v>
      </c>
      <c r="B3814" t="s">
        <v>6966</v>
      </c>
      <c r="C3814" s="1">
        <v>42799</v>
      </c>
      <c r="D3814" s="1">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
      <c r="A3815">
        <v>3814</v>
      </c>
      <c r="B3815" t="s">
        <v>6969</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
      <c r="A3816">
        <v>3815</v>
      </c>
      <c r="B3816" t="s">
        <v>6970</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
      <c r="A3817">
        <v>3816</v>
      </c>
      <c r="B3817" t="s">
        <v>6970</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
      <c r="A3818">
        <v>3817</v>
      </c>
      <c r="B3818" t="s">
        <v>6971</v>
      </c>
      <c r="C3818" s="1">
        <v>42262</v>
      </c>
      <c r="D3818" s="1">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
      <c r="A3819">
        <v>3818</v>
      </c>
      <c r="B3819" t="s">
        <v>6971</v>
      </c>
      <c r="C3819" s="1">
        <v>42262</v>
      </c>
      <c r="D3819" s="1">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
      <c r="A3820">
        <v>3819</v>
      </c>
      <c r="B3820" t="s">
        <v>6971</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
      <c r="A3821">
        <v>3820</v>
      </c>
      <c r="B3821" t="s">
        <v>6972</v>
      </c>
      <c r="C3821" s="1">
        <v>43017</v>
      </c>
      <c r="D3821" s="1">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
      <c r="A3822">
        <v>3821</v>
      </c>
      <c r="B3822" t="s">
        <v>6972</v>
      </c>
      <c r="C3822" s="1">
        <v>43017</v>
      </c>
      <c r="D3822" s="1">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
      <c r="A3823">
        <v>3822</v>
      </c>
      <c r="B3823" t="s">
        <v>6972</v>
      </c>
      <c r="C3823" s="1">
        <v>43017</v>
      </c>
      <c r="D3823" s="1">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
      <c r="A3824">
        <v>3823</v>
      </c>
      <c r="B3824" t="s">
        <v>6972</v>
      </c>
      <c r="C3824" s="1">
        <v>43017</v>
      </c>
      <c r="D3824" s="1">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
      <c r="A3825">
        <v>3824</v>
      </c>
      <c r="B3825" t="s">
        <v>6975</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
      <c r="A3826">
        <v>3825</v>
      </c>
      <c r="B3826" t="s">
        <v>6975</v>
      </c>
      <c r="C3826" s="1">
        <v>42261</v>
      </c>
      <c r="D3826" s="1">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
      <c r="A3827">
        <v>3826</v>
      </c>
      <c r="B3827" t="s">
        <v>6975</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6976</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
      <c r="A3829">
        <v>3828</v>
      </c>
      <c r="B3829" t="s">
        <v>6977</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
      <c r="A3830">
        <v>3829</v>
      </c>
      <c r="B3830" t="s">
        <v>6977</v>
      </c>
      <c r="C3830" s="1">
        <v>42862</v>
      </c>
      <c r="D3830" s="1">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
      <c r="A3831">
        <v>3830</v>
      </c>
      <c r="B3831" t="s">
        <v>6977</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
      <c r="A3832">
        <v>3831</v>
      </c>
      <c r="B3832" t="s">
        <v>6977</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
      <c r="A3833">
        <v>3832</v>
      </c>
      <c r="B3833" t="s">
        <v>6978</v>
      </c>
      <c r="C3833" s="1">
        <v>42322</v>
      </c>
      <c r="D3833" s="1">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
      <c r="A3834">
        <v>3833</v>
      </c>
      <c r="B3834" t="s">
        <v>6978</v>
      </c>
      <c r="C3834" s="1">
        <v>42322</v>
      </c>
      <c r="D3834" s="1">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6982</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
      <c r="A3836">
        <v>3835</v>
      </c>
      <c r="B3836" t="s">
        <v>6982</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
      <c r="A3837">
        <v>3836</v>
      </c>
      <c r="B3837" t="s">
        <v>6983</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
      <c r="A3838">
        <v>3837</v>
      </c>
      <c r="B3838" t="s">
        <v>6983</v>
      </c>
      <c r="C3838" s="1">
        <v>41737</v>
      </c>
      <c r="D3838" s="1">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
      <c r="A3839">
        <v>3838</v>
      </c>
      <c r="B3839" t="s">
        <v>6986</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
      <c r="A3840">
        <v>3839</v>
      </c>
      <c r="B3840" t="s">
        <v>6986</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
      <c r="A3841">
        <v>3840</v>
      </c>
      <c r="B3841" t="s">
        <v>6986</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
      <c r="A3842">
        <v>3841</v>
      </c>
      <c r="B3842" t="s">
        <v>6986</v>
      </c>
      <c r="C3842" s="1">
        <v>41846</v>
      </c>
      <c r="D3842" s="1">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
      <c r="A3843">
        <v>3842</v>
      </c>
      <c r="B3843" t="s">
        <v>6989</v>
      </c>
      <c r="C3843" s="1">
        <v>41798</v>
      </c>
      <c r="D3843" s="1">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
      <c r="A3844">
        <v>3843</v>
      </c>
      <c r="B3844" t="s">
        <v>6992</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
      <c r="A3845">
        <v>3844</v>
      </c>
      <c r="B3845" t="s">
        <v>6992</v>
      </c>
      <c r="C3845" s="1">
        <v>41940</v>
      </c>
      <c r="D3845" s="1">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
      <c r="A3846">
        <v>3845</v>
      </c>
      <c r="B3846" t="s">
        <v>6992</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
      <c r="A3847">
        <v>3846</v>
      </c>
      <c r="B3847" t="s">
        <v>6992</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6992</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6995</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
      <c r="A3850">
        <v>3849</v>
      </c>
      <c r="B3850" t="s">
        <v>6996</v>
      </c>
      <c r="C3850" s="1">
        <v>43000</v>
      </c>
      <c r="D3850" s="1">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
      <c r="A3851">
        <v>3850</v>
      </c>
      <c r="B3851" t="s">
        <v>6996</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
      <c r="A3852">
        <v>3851</v>
      </c>
      <c r="B3852" t="s">
        <v>6999</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
      <c r="A3853">
        <v>3852</v>
      </c>
      <c r="B3853" t="s">
        <v>7000</v>
      </c>
      <c r="C3853" s="1">
        <v>42268</v>
      </c>
      <c r="D3853" s="1">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
      <c r="A3854">
        <v>3853</v>
      </c>
      <c r="B3854" t="s">
        <v>7003</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
      <c r="A3855">
        <v>3854</v>
      </c>
      <c r="B3855" t="s">
        <v>7004</v>
      </c>
      <c r="C3855" s="1">
        <v>42892</v>
      </c>
      <c r="D3855" s="1">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
      <c r="A3856">
        <v>3855</v>
      </c>
      <c r="B3856" t="s">
        <v>7004</v>
      </c>
      <c r="C3856" s="1">
        <v>42892</v>
      </c>
      <c r="D3856" s="1">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
      <c r="A3857">
        <v>3856</v>
      </c>
      <c r="B3857" t="s">
        <v>7007</v>
      </c>
      <c r="C3857" s="1">
        <v>43031</v>
      </c>
      <c r="D3857" s="1">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
      <c r="A3858">
        <v>3857</v>
      </c>
      <c r="B3858" t="s">
        <v>7007</v>
      </c>
      <c r="C3858" s="1">
        <v>43031</v>
      </c>
      <c r="D3858" s="1">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
      <c r="A3859">
        <v>3858</v>
      </c>
      <c r="B3859" t="s">
        <v>7007</v>
      </c>
      <c r="C3859" s="1">
        <v>43031</v>
      </c>
      <c r="D3859" s="1">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
      <c r="A3860">
        <v>3859</v>
      </c>
      <c r="B3860" t="s">
        <v>7008</v>
      </c>
      <c r="C3860" s="1">
        <v>41993</v>
      </c>
      <c r="D3860" s="1">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
      <c r="A3861">
        <v>3860</v>
      </c>
      <c r="B3861" t="s">
        <v>7012</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7012</v>
      </c>
      <c r="C3862" s="1">
        <v>42783</v>
      </c>
      <c r="D3862" s="1">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
      <c r="A3863">
        <v>3862</v>
      </c>
      <c r="B3863" t="s">
        <v>7015</v>
      </c>
      <c r="C3863" s="1">
        <v>41762</v>
      </c>
      <c r="D3863" s="1">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
      <c r="A3864">
        <v>3863</v>
      </c>
      <c r="B3864" t="s">
        <v>7015</v>
      </c>
      <c r="C3864" s="1">
        <v>41762</v>
      </c>
      <c r="D3864" s="1">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
      <c r="A3865">
        <v>3864</v>
      </c>
      <c r="B3865" t="s">
        <v>7018</v>
      </c>
      <c r="C3865" s="1">
        <v>43025</v>
      </c>
      <c r="D3865" s="1">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
      <c r="A3866">
        <v>3865</v>
      </c>
      <c r="B3866" t="s">
        <v>7021</v>
      </c>
      <c r="C3866" s="1">
        <v>42336</v>
      </c>
      <c r="D3866" s="1">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
      <c r="A3867">
        <v>3866</v>
      </c>
      <c r="B3867" t="s">
        <v>7025</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
      <c r="A3868">
        <v>3867</v>
      </c>
      <c r="B3868" t="s">
        <v>7026</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
      <c r="A3869">
        <v>3868</v>
      </c>
      <c r="B3869" t="s">
        <v>7027</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
      <c r="A3870">
        <v>3869</v>
      </c>
      <c r="B3870" t="s">
        <v>7027</v>
      </c>
      <c r="C3870" s="1">
        <v>42300</v>
      </c>
      <c r="D3870" s="1">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
      <c r="A3871">
        <v>3870</v>
      </c>
      <c r="B3871" t="s">
        <v>7027</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
      <c r="A3872">
        <v>3871</v>
      </c>
      <c r="B3872" t="s">
        <v>7027</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
      <c r="A3873">
        <v>3872</v>
      </c>
      <c r="B3873" t="s">
        <v>7027</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7027</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
      <c r="A3875">
        <v>3874</v>
      </c>
      <c r="B3875" t="s">
        <v>7028</v>
      </c>
      <c r="C3875" s="1">
        <v>42618</v>
      </c>
      <c r="D3875" s="1">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
      <c r="A3876">
        <v>3875</v>
      </c>
      <c r="B3876" t="s">
        <v>7028</v>
      </c>
      <c r="C3876" s="1">
        <v>42618</v>
      </c>
      <c r="D3876" s="1">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
      <c r="A3877">
        <v>3876</v>
      </c>
      <c r="B3877" t="s">
        <v>7028</v>
      </c>
      <c r="C3877" s="1">
        <v>42618</v>
      </c>
      <c r="D3877" s="1">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
      <c r="A3878">
        <v>3877</v>
      </c>
      <c r="B3878" t="s">
        <v>7028</v>
      </c>
      <c r="C3878" s="1">
        <v>42618</v>
      </c>
      <c r="D3878" s="1">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
      <c r="A3879">
        <v>3878</v>
      </c>
      <c r="B3879" t="s">
        <v>7029</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
      <c r="A3880">
        <v>3879</v>
      </c>
      <c r="B3880" t="s">
        <v>7030</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
      <c r="A3881">
        <v>3880</v>
      </c>
      <c r="B3881" t="s">
        <v>7030</v>
      </c>
      <c r="C3881" s="1">
        <v>41734</v>
      </c>
      <c r="D3881" s="1">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
      <c r="A3882">
        <v>3881</v>
      </c>
      <c r="B3882" t="s">
        <v>7031</v>
      </c>
      <c r="C3882" s="1">
        <v>42170</v>
      </c>
      <c r="D3882" s="1">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
      <c r="A3883">
        <v>3882</v>
      </c>
      <c r="B3883" t="s">
        <v>7031</v>
      </c>
      <c r="C3883" s="1">
        <v>42170</v>
      </c>
      <c r="D3883" s="1">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
      <c r="A3884">
        <v>3883</v>
      </c>
      <c r="B3884" t="s">
        <v>7031</v>
      </c>
      <c r="C3884" s="1">
        <v>42170</v>
      </c>
      <c r="D3884" s="1">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
      <c r="A3885">
        <v>3884</v>
      </c>
      <c r="B3885" t="s">
        <v>7031</v>
      </c>
      <c r="C3885" s="1">
        <v>42170</v>
      </c>
      <c r="D3885" s="1">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
      <c r="A3886">
        <v>3885</v>
      </c>
      <c r="B3886" t="s">
        <v>7036</v>
      </c>
      <c r="C3886" s="1">
        <v>41825</v>
      </c>
      <c r="D3886" s="1">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
      <c r="A3887">
        <v>3886</v>
      </c>
      <c r="B3887" t="s">
        <v>7037</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
      <c r="A3888">
        <v>3887</v>
      </c>
      <c r="B3888" t="s">
        <v>7038</v>
      </c>
      <c r="C3888" s="1">
        <v>42432</v>
      </c>
      <c r="D3888" s="1">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
      <c r="A3889">
        <v>3888</v>
      </c>
      <c r="B3889" t="s">
        <v>7039</v>
      </c>
      <c r="C3889" s="1">
        <v>41792</v>
      </c>
      <c r="D3889" s="1">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7039</v>
      </c>
      <c r="C3890" s="1">
        <v>41792</v>
      </c>
      <c r="D3890" s="1">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
      <c r="A3891">
        <v>3890</v>
      </c>
      <c r="B3891" t="s">
        <v>7039</v>
      </c>
      <c r="C3891" s="1">
        <v>41792</v>
      </c>
      <c r="D3891" s="1">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
      <c r="A3892">
        <v>3891</v>
      </c>
      <c r="B3892" t="s">
        <v>7040</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
      <c r="A3893">
        <v>3892</v>
      </c>
      <c r="B3893" t="s">
        <v>7040</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
      <c r="A3894">
        <v>3893</v>
      </c>
      <c r="B3894" t="s">
        <v>7040</v>
      </c>
      <c r="C3894" s="1">
        <v>42698</v>
      </c>
      <c r="D3894" s="1">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
      <c r="A3895">
        <v>3894</v>
      </c>
      <c r="B3895" t="s">
        <v>7041</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7042</v>
      </c>
      <c r="C3896" s="1">
        <v>41965</v>
      </c>
      <c r="D3896" s="1">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
      <c r="A3897">
        <v>3896</v>
      </c>
      <c r="B3897" t="s">
        <v>7043</v>
      </c>
      <c r="C3897" s="1">
        <v>42856</v>
      </c>
      <c r="D3897" s="1">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
      <c r="A3898">
        <v>3897</v>
      </c>
      <c r="B3898" t="s">
        <v>7047</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
      <c r="A3899">
        <v>3898</v>
      </c>
      <c r="B3899" t="s">
        <v>7047</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
      <c r="A3900">
        <v>3899</v>
      </c>
      <c r="B3900" t="s">
        <v>7048</v>
      </c>
      <c r="C3900" s="1">
        <v>43069</v>
      </c>
      <c r="D3900" s="1">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
      <c r="A3901">
        <v>3900</v>
      </c>
      <c r="B3901" t="s">
        <v>7050</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
      <c r="A3902">
        <v>3901</v>
      </c>
      <c r="B3902" t="s">
        <v>7051</v>
      </c>
      <c r="C3902" s="1">
        <v>42007</v>
      </c>
      <c r="D3902" s="1">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
      <c r="A3903">
        <v>3902</v>
      </c>
      <c r="B3903" t="s">
        <v>7053</v>
      </c>
      <c r="C3903" s="1">
        <v>42322</v>
      </c>
      <c r="D3903" s="1">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
      <c r="A3904">
        <v>3903</v>
      </c>
      <c r="B3904" t="s">
        <v>7056</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7057</v>
      </c>
      <c r="C3905" s="1">
        <v>42099</v>
      </c>
      <c r="D3905" s="1">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
      <c r="A3906">
        <v>3905</v>
      </c>
      <c r="B3906" t="s">
        <v>7057</v>
      </c>
      <c r="C3906" s="1">
        <v>42099</v>
      </c>
      <c r="D3906" s="1">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
      <c r="A3907">
        <v>3906</v>
      </c>
      <c r="B3907" t="s">
        <v>7057</v>
      </c>
      <c r="C3907" s="1">
        <v>42099</v>
      </c>
      <c r="D3907" s="1">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
      <c r="A3908">
        <v>3907</v>
      </c>
      <c r="B3908" t="s">
        <v>7057</v>
      </c>
      <c r="C3908" s="1">
        <v>42099</v>
      </c>
      <c r="D3908" s="1">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
      <c r="A3909">
        <v>3908</v>
      </c>
      <c r="B3909" t="s">
        <v>7057</v>
      </c>
      <c r="C3909" s="1">
        <v>42099</v>
      </c>
      <c r="D3909" s="1">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
      <c r="A3910">
        <v>3909</v>
      </c>
      <c r="B3910" t="s">
        <v>7057</v>
      </c>
      <c r="C3910" s="1">
        <v>42099</v>
      </c>
      <c r="D3910" s="1">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
      <c r="A3911">
        <v>3910</v>
      </c>
      <c r="B3911" t="s">
        <v>7057</v>
      </c>
      <c r="C3911" s="1">
        <v>42099</v>
      </c>
      <c r="D3911" s="1">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
      <c r="A3912">
        <v>3911</v>
      </c>
      <c r="B3912" t="s">
        <v>7057</v>
      </c>
      <c r="C3912" s="1">
        <v>42099</v>
      </c>
      <c r="D3912" s="1">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
      <c r="A3913">
        <v>3912</v>
      </c>
      <c r="B3913" t="s">
        <v>7062</v>
      </c>
      <c r="C3913" s="1">
        <v>42891</v>
      </c>
      <c r="D3913" s="1">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
      <c r="A3914">
        <v>3913</v>
      </c>
      <c r="B3914" t="s">
        <v>7065</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7065</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
      <c r="A3916">
        <v>3915</v>
      </c>
      <c r="B3916" t="s">
        <v>7066</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
      <c r="A3917">
        <v>3916</v>
      </c>
      <c r="B3917" t="s">
        <v>7066</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
      <c r="A3918">
        <v>3917</v>
      </c>
      <c r="B3918" t="s">
        <v>7066</v>
      </c>
      <c r="C3918" s="1">
        <v>42934</v>
      </c>
      <c r="D3918" s="1">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
      <c r="A3919">
        <v>3918</v>
      </c>
      <c r="B3919" t="s">
        <v>7066</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
      <c r="A3920">
        <v>3919</v>
      </c>
      <c r="B3920" t="s">
        <v>7066</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
      <c r="A3921">
        <v>3920</v>
      </c>
      <c r="B3921" t="s">
        <v>7069</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
      <c r="A3922">
        <v>3921</v>
      </c>
      <c r="B3922" t="s">
        <v>7069</v>
      </c>
      <c r="C3922" s="1">
        <v>42339</v>
      </c>
      <c r="D3922" s="1">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
      <c r="A3923">
        <v>3922</v>
      </c>
      <c r="B3923" t="s">
        <v>7070</v>
      </c>
      <c r="C3923" s="1">
        <v>42549</v>
      </c>
      <c r="D3923" s="1">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
      <c r="A3924">
        <v>3923</v>
      </c>
      <c r="B3924" t="s">
        <v>7071</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7071</v>
      </c>
      <c r="C3925" s="1">
        <v>42975</v>
      </c>
      <c r="D3925" s="1">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
      <c r="A3926">
        <v>3925</v>
      </c>
      <c r="B3926" t="s">
        <v>7074</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
      <c r="A3927">
        <v>3926</v>
      </c>
      <c r="B3927" t="s">
        <v>7074</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
      <c r="A3928">
        <v>3927</v>
      </c>
      <c r="B3928" t="s">
        <v>7074</v>
      </c>
      <c r="C3928" s="1">
        <v>41899</v>
      </c>
      <c r="D3928" s="1">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
      <c r="A3929">
        <v>3928</v>
      </c>
      <c r="B3929" t="s">
        <v>7074</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7075</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
      <c r="A3931">
        <v>3930</v>
      </c>
      <c r="B3931" t="s">
        <v>7075</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
      <c r="A3932">
        <v>3931</v>
      </c>
      <c r="B3932" t="s">
        <v>7075</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
      <c r="A3933">
        <v>3932</v>
      </c>
      <c r="B3933" t="s">
        <v>7076</v>
      </c>
      <c r="C3933" s="1">
        <v>42608</v>
      </c>
      <c r="D3933" s="1">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
      <c r="A3934">
        <v>3933</v>
      </c>
      <c r="B3934" t="s">
        <v>7076</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7079</v>
      </c>
      <c r="C3935" s="1">
        <v>42980</v>
      </c>
      <c r="D3935" s="1">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
      <c r="A3936">
        <v>3935</v>
      </c>
      <c r="B3936" t="s">
        <v>7079</v>
      </c>
      <c r="C3936" s="1">
        <v>42980</v>
      </c>
      <c r="D3936" s="1">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
      <c r="A3937">
        <v>3936</v>
      </c>
      <c r="B3937" t="s">
        <v>7079</v>
      </c>
      <c r="C3937" s="1">
        <v>42980</v>
      </c>
      <c r="D3937" s="1">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
      <c r="A3938">
        <v>3937</v>
      </c>
      <c r="B3938" t="s">
        <v>7080</v>
      </c>
      <c r="C3938" s="1">
        <v>42171</v>
      </c>
      <c r="D3938" s="1">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
      <c r="A3939">
        <v>3938</v>
      </c>
      <c r="B3939" t="s">
        <v>7080</v>
      </c>
      <c r="C3939" s="1">
        <v>42171</v>
      </c>
      <c r="D3939" s="1">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
      <c r="A3940">
        <v>3939</v>
      </c>
      <c r="B3940" t="s">
        <v>7080</v>
      </c>
      <c r="C3940" s="1">
        <v>42171</v>
      </c>
      <c r="D3940" s="1">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
      <c r="A3941">
        <v>3940</v>
      </c>
      <c r="B3941" t="s">
        <v>7082</v>
      </c>
      <c r="C3941" s="1">
        <v>42714</v>
      </c>
      <c r="D3941" s="1">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7084</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
      <c r="A3943">
        <v>3942</v>
      </c>
      <c r="B3943" t="s">
        <v>7084</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
      <c r="A3944">
        <v>3943</v>
      </c>
      <c r="B3944" t="s">
        <v>7085</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
      <c r="A3945">
        <v>3944</v>
      </c>
      <c r="B3945" t="s">
        <v>7086</v>
      </c>
      <c r="C3945" s="1">
        <v>42544</v>
      </c>
      <c r="D3945" s="1">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
      <c r="A3946">
        <v>3945</v>
      </c>
      <c r="B3946" t="s">
        <v>7089</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7090</v>
      </c>
      <c r="C3947" s="1">
        <v>43057</v>
      </c>
      <c r="D3947" s="1">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
      <c r="A3948">
        <v>3947</v>
      </c>
      <c r="B3948" t="s">
        <v>7090</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
      <c r="A3949">
        <v>3948</v>
      </c>
      <c r="B3949" t="s">
        <v>7091</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
      <c r="A3950">
        <v>3949</v>
      </c>
      <c r="B3950" t="s">
        <v>7091</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
      <c r="A3951">
        <v>3950</v>
      </c>
      <c r="B3951" t="s">
        <v>7091</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
      <c r="A3952">
        <v>3951</v>
      </c>
      <c r="B3952" t="s">
        <v>7091</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
      <c r="A3953">
        <v>3952</v>
      </c>
      <c r="B3953" t="s">
        <v>7092</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
      <c r="A3954">
        <v>3953</v>
      </c>
      <c r="B3954" t="s">
        <v>7093</v>
      </c>
      <c r="C3954" s="1">
        <v>42430</v>
      </c>
      <c r="D3954" s="1">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
      <c r="A3955">
        <v>3954</v>
      </c>
      <c r="B3955" t="s">
        <v>7096</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7097</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7097</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
      <c r="A3958">
        <v>3957</v>
      </c>
      <c r="B3958" t="s">
        <v>7098</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
      <c r="A3959">
        <v>3958</v>
      </c>
      <c r="B3959" t="s">
        <v>7099</v>
      </c>
      <c r="C3959" s="1">
        <v>42519</v>
      </c>
      <c r="D3959" s="1">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
      <c r="A3960">
        <v>3959</v>
      </c>
      <c r="B3960" t="s">
        <v>7099</v>
      </c>
      <c r="C3960" s="1">
        <v>42519</v>
      </c>
      <c r="D3960" s="1">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
      <c r="A3961">
        <v>3960</v>
      </c>
      <c r="B3961" t="s">
        <v>7099</v>
      </c>
      <c r="C3961" s="1">
        <v>42519</v>
      </c>
      <c r="D3961" s="1">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
      <c r="A3962">
        <v>3961</v>
      </c>
      <c r="B3962" t="s">
        <v>7102</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7102</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
      <c r="A3964">
        <v>3963</v>
      </c>
      <c r="B3964" t="s">
        <v>7103</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
      <c r="A3965">
        <v>3964</v>
      </c>
      <c r="B3965" t="s">
        <v>7103</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
      <c r="A3966">
        <v>3965</v>
      </c>
      <c r="B3966" t="s">
        <v>7104</v>
      </c>
      <c r="C3966" s="1">
        <v>42635</v>
      </c>
      <c r="D3966" s="1">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
      <c r="A3967">
        <v>3966</v>
      </c>
      <c r="B3967" t="s">
        <v>7107</v>
      </c>
      <c r="C3967" s="1">
        <v>41955</v>
      </c>
      <c r="D3967" s="1">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
      <c r="A3968">
        <v>3967</v>
      </c>
      <c r="B3968" t="s">
        <v>7108</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7109</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
      <c r="A3970">
        <v>3969</v>
      </c>
      <c r="B3970" t="s">
        <v>7110</v>
      </c>
      <c r="C3970" s="1">
        <v>42156</v>
      </c>
      <c r="D3970" s="1">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
      <c r="A3971">
        <v>3970</v>
      </c>
      <c r="B3971" t="s">
        <v>7110</v>
      </c>
      <c r="C3971" s="1">
        <v>42156</v>
      </c>
      <c r="D3971" s="1">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
      <c r="A3972">
        <v>3971</v>
      </c>
      <c r="B3972" t="s">
        <v>7113</v>
      </c>
      <c r="C3972" s="1">
        <v>41965</v>
      </c>
      <c r="D3972" s="1">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
      <c r="A3973">
        <v>3972</v>
      </c>
      <c r="B3973" t="s">
        <v>7116</v>
      </c>
      <c r="C3973" s="1">
        <v>42057</v>
      </c>
      <c r="D3973" s="1">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
      <c r="A3974">
        <v>3973</v>
      </c>
      <c r="B3974" t="s">
        <v>7117</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7117</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
      <c r="A3976">
        <v>3975</v>
      </c>
      <c r="B3976" t="s">
        <v>7117</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
      <c r="A3977">
        <v>3976</v>
      </c>
      <c r="B3977" t="s">
        <v>7117</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7118</v>
      </c>
      <c r="C3978" s="1">
        <v>42665</v>
      </c>
      <c r="D3978" s="1">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
      <c r="A3979">
        <v>3978</v>
      </c>
      <c r="B3979" t="s">
        <v>7121</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
      <c r="A3980">
        <v>3979</v>
      </c>
      <c r="B3980" t="s">
        <v>7121</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
      <c r="A3981">
        <v>3980</v>
      </c>
      <c r="B3981" t="s">
        <v>7122</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
      <c r="A3982">
        <v>3981</v>
      </c>
      <c r="B3982" t="s">
        <v>7122</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
      <c r="A3983">
        <v>3982</v>
      </c>
      <c r="B3983" t="s">
        <v>7123</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7124</v>
      </c>
      <c r="C3984" s="1">
        <v>42558</v>
      </c>
      <c r="D3984" s="1">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
      <c r="A3985">
        <v>3984</v>
      </c>
      <c r="B3985" t="s">
        <v>7124</v>
      </c>
      <c r="C3985" s="1">
        <v>42558</v>
      </c>
      <c r="D3985" s="1">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
      <c r="A3986">
        <v>3985</v>
      </c>
      <c r="B3986" t="s">
        <v>7124</v>
      </c>
      <c r="C3986" s="1">
        <v>42558</v>
      </c>
      <c r="D3986" s="1">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
      <c r="A3987">
        <v>3986</v>
      </c>
      <c r="B3987" t="s">
        <v>7125</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
      <c r="A3988">
        <v>3987</v>
      </c>
      <c r="B3988" t="s">
        <v>7126</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
      <c r="A3989">
        <v>3988</v>
      </c>
      <c r="B3989" t="s">
        <v>7126</v>
      </c>
      <c r="C3989" s="1">
        <v>42833</v>
      </c>
      <c r="D3989" s="1">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
      <c r="A3990">
        <v>3989</v>
      </c>
      <c r="B3990" t="s">
        <v>7129</v>
      </c>
      <c r="C3990" s="1">
        <v>42477</v>
      </c>
      <c r="D3990" s="1">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
      <c r="A3991">
        <v>3990</v>
      </c>
      <c r="B3991" t="s">
        <v>7134</v>
      </c>
      <c r="C3991" s="1">
        <v>41968</v>
      </c>
      <c r="D3991" s="1">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7136</v>
      </c>
      <c r="C3992" s="1">
        <v>41946</v>
      </c>
      <c r="D3992" s="1">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
      <c r="A3993">
        <v>3992</v>
      </c>
      <c r="B3993" t="s">
        <v>7137</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
      <c r="A3994">
        <v>3993</v>
      </c>
      <c r="B3994" t="s">
        <v>7137</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
      <c r="A3995">
        <v>3994</v>
      </c>
      <c r="B3995" t="s">
        <v>7137</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
      <c r="A3996">
        <v>3995</v>
      </c>
      <c r="B3996" t="s">
        <v>7138</v>
      </c>
      <c r="C3996" s="1">
        <v>42071</v>
      </c>
      <c r="D3996" s="1">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
      <c r="A3997">
        <v>3996</v>
      </c>
      <c r="B3997" t="s">
        <v>7138</v>
      </c>
      <c r="C3997" s="1">
        <v>42071</v>
      </c>
      <c r="D3997" s="1">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
      <c r="A3998">
        <v>3997</v>
      </c>
      <c r="B3998" t="s">
        <v>7138</v>
      </c>
      <c r="C3998" s="1">
        <v>42071</v>
      </c>
      <c r="D3998" s="1">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
      <c r="A3999">
        <v>3998</v>
      </c>
      <c r="B3999" t="s">
        <v>7138</v>
      </c>
      <c r="C3999" s="1">
        <v>42071</v>
      </c>
      <c r="D3999" s="1">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
      <c r="A4000">
        <v>3999</v>
      </c>
      <c r="B4000" t="s">
        <v>7138</v>
      </c>
      <c r="C4000" s="1">
        <v>42071</v>
      </c>
      <c r="D4000" s="1">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
      <c r="A4001">
        <v>4000</v>
      </c>
      <c r="B4001" t="s">
        <v>7143</v>
      </c>
      <c r="C4001" s="1">
        <v>42202</v>
      </c>
      <c r="D4001" s="1">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
      <c r="A4002">
        <v>4001</v>
      </c>
      <c r="B4002" t="s">
        <v>7144</v>
      </c>
      <c r="C4002" s="1">
        <v>41923</v>
      </c>
      <c r="D4002" s="1">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
      <c r="A4003">
        <v>4002</v>
      </c>
      <c r="B4003" t="s">
        <v>7144</v>
      </c>
      <c r="C4003" s="1">
        <v>41923</v>
      </c>
      <c r="D4003" s="1">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
      <c r="A4004">
        <v>4003</v>
      </c>
      <c r="B4004" t="s">
        <v>7147</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
      <c r="A4005">
        <v>4004</v>
      </c>
      <c r="B4005" t="s">
        <v>7147</v>
      </c>
      <c r="C4005" s="1">
        <v>42432</v>
      </c>
      <c r="D4005" s="1">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
      <c r="A4006">
        <v>4005</v>
      </c>
      <c r="B4006" t="s">
        <v>7147</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
      <c r="A4007">
        <v>4006</v>
      </c>
      <c r="B4007" t="s">
        <v>7150</v>
      </c>
      <c r="C4007" s="1">
        <v>42348</v>
      </c>
      <c r="D4007" s="1">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
      <c r="A4008">
        <v>4007</v>
      </c>
      <c r="B4008" t="s">
        <v>7150</v>
      </c>
      <c r="C4008" s="1">
        <v>42348</v>
      </c>
      <c r="D4008" s="1">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
      <c r="A4009">
        <v>4008</v>
      </c>
      <c r="B4009" t="s">
        <v>7150</v>
      </c>
      <c r="C4009" s="1">
        <v>42348</v>
      </c>
      <c r="D4009" s="1">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
      <c r="A4010">
        <v>4009</v>
      </c>
      <c r="B4010" t="s">
        <v>7155</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
      <c r="A4011">
        <v>4010</v>
      </c>
      <c r="B4011" t="s">
        <v>7156</v>
      </c>
      <c r="C4011" s="1">
        <v>42736</v>
      </c>
      <c r="D4011" s="1">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
      <c r="A4012">
        <v>4011</v>
      </c>
      <c r="B4012" t="s">
        <v>7159</v>
      </c>
      <c r="C4012" s="1">
        <v>43060</v>
      </c>
      <c r="D4012" s="1">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
      <c r="A4013">
        <v>4012</v>
      </c>
      <c r="B4013" t="s">
        <v>7159</v>
      </c>
      <c r="C4013" s="1">
        <v>43060</v>
      </c>
      <c r="D4013" s="1">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
      <c r="A4014">
        <v>4013</v>
      </c>
      <c r="B4014" t="s">
        <v>7160</v>
      </c>
      <c r="C4014" s="1">
        <v>42360</v>
      </c>
      <c r="D4014" s="1">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
      <c r="A4015">
        <v>4014</v>
      </c>
      <c r="B4015" t="s">
        <v>7162</v>
      </c>
      <c r="C4015" s="1">
        <v>42239</v>
      </c>
      <c r="D4015" s="1">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
      <c r="A4016">
        <v>4015</v>
      </c>
      <c r="B4016" t="s">
        <v>7162</v>
      </c>
      <c r="C4016" s="1">
        <v>42239</v>
      </c>
      <c r="D4016" s="1">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7162</v>
      </c>
      <c r="C4017" s="1">
        <v>42239</v>
      </c>
      <c r="D4017" s="1">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
      <c r="A4018">
        <v>4017</v>
      </c>
      <c r="B4018" t="s">
        <v>7162</v>
      </c>
      <c r="C4018" s="1">
        <v>42239</v>
      </c>
      <c r="D4018" s="1">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
      <c r="A4019">
        <v>4018</v>
      </c>
      <c r="B4019" t="s">
        <v>7162</v>
      </c>
      <c r="C4019" s="1">
        <v>42239</v>
      </c>
      <c r="D4019" s="1">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
      <c r="A4020">
        <v>4019</v>
      </c>
      <c r="B4020" t="s">
        <v>7162</v>
      </c>
      <c r="C4020" s="1">
        <v>42239</v>
      </c>
      <c r="D4020" s="1">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
      <c r="A4021">
        <v>4020</v>
      </c>
      <c r="B4021" t="s">
        <v>7162</v>
      </c>
      <c r="C4021" s="1">
        <v>42239</v>
      </c>
      <c r="D4021" s="1">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7165</v>
      </c>
      <c r="C4022" s="1">
        <v>41812</v>
      </c>
      <c r="D4022" s="1">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
      <c r="A4023">
        <v>4022</v>
      </c>
      <c r="B4023" t="s">
        <v>7165</v>
      </c>
      <c r="C4023" s="1">
        <v>41812</v>
      </c>
      <c r="D4023" s="1">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
      <c r="A4024">
        <v>4023</v>
      </c>
      <c r="B4024" t="s">
        <v>7165</v>
      </c>
      <c r="C4024" s="1">
        <v>41812</v>
      </c>
      <c r="D4024" s="1">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
      <c r="A4025">
        <v>4024</v>
      </c>
      <c r="B4025" t="s">
        <v>7168</v>
      </c>
      <c r="C4025" s="1">
        <v>43035</v>
      </c>
      <c r="D4025" s="1">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
      <c r="A4026">
        <v>4025</v>
      </c>
      <c r="B4026" t="s">
        <v>7168</v>
      </c>
      <c r="C4026" s="1">
        <v>43035</v>
      </c>
      <c r="D4026" s="1">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
      <c r="A4027">
        <v>4026</v>
      </c>
      <c r="B4027" t="s">
        <v>7171</v>
      </c>
      <c r="C4027" s="1">
        <v>42958</v>
      </c>
      <c r="D4027" s="1">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
      <c r="A4028">
        <v>4027</v>
      </c>
      <c r="B4028" t="s">
        <v>7171</v>
      </c>
      <c r="C4028" s="1">
        <v>42958</v>
      </c>
      <c r="D4028" s="1">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
      <c r="A4029">
        <v>4028</v>
      </c>
      <c r="B4029" t="s">
        <v>7171</v>
      </c>
      <c r="C4029" s="1">
        <v>42958</v>
      </c>
      <c r="D4029" s="1">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
      <c r="A4030">
        <v>4029</v>
      </c>
      <c r="B4030" t="s">
        <v>7171</v>
      </c>
      <c r="C4030" s="1">
        <v>42958</v>
      </c>
      <c r="D4030" s="1">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
      <c r="A4031">
        <v>4030</v>
      </c>
      <c r="B4031" t="s">
        <v>7173</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7173</v>
      </c>
      <c r="C4032" s="1">
        <v>43093</v>
      </c>
      <c r="D4032" s="1">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
      <c r="A4033">
        <v>4032</v>
      </c>
      <c r="B4033" t="s">
        <v>7174</v>
      </c>
      <c r="C4033" s="1">
        <v>42639</v>
      </c>
      <c r="D4033" s="1">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7174</v>
      </c>
      <c r="C4034" s="1">
        <v>42639</v>
      </c>
      <c r="D4034" s="1">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
      <c r="A4035">
        <v>4034</v>
      </c>
      <c r="B4035" t="s">
        <v>7174</v>
      </c>
      <c r="C4035" s="1">
        <v>42639</v>
      </c>
      <c r="D4035" s="1">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
      <c r="A4036">
        <v>4035</v>
      </c>
      <c r="B4036" t="s">
        <v>7176</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
      <c r="A4037">
        <v>4036</v>
      </c>
      <c r="B4037" t="s">
        <v>7176</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
      <c r="A4038">
        <v>4037</v>
      </c>
      <c r="B4038" t="s">
        <v>7177</v>
      </c>
      <c r="C4038" s="1">
        <v>42366</v>
      </c>
      <c r="D4038" s="1">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
      <c r="A4039">
        <v>4038</v>
      </c>
      <c r="B4039" t="s">
        <v>7178</v>
      </c>
      <c r="C4039" s="1">
        <v>42002</v>
      </c>
      <c r="D4039" s="1">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
      <c r="A4040">
        <v>4039</v>
      </c>
      <c r="B4040" t="s">
        <v>7178</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7178</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
      <c r="A4042">
        <v>4041</v>
      </c>
      <c r="B4042" t="s">
        <v>7178</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
      <c r="A4043">
        <v>4042</v>
      </c>
      <c r="B4043" t="s">
        <v>7178</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
      <c r="A4044">
        <v>4043</v>
      </c>
      <c r="B4044" t="s">
        <v>7178</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
      <c r="A4045">
        <v>4044</v>
      </c>
      <c r="B4045" t="s">
        <v>7178</v>
      </c>
      <c r="C4045" s="1">
        <v>42002</v>
      </c>
      <c r="D4045" s="1">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
      <c r="A4046">
        <v>4045</v>
      </c>
      <c r="B4046" t="s">
        <v>7179</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
      <c r="A4047">
        <v>4046</v>
      </c>
      <c r="B4047" t="s">
        <v>7180</v>
      </c>
      <c r="C4047" s="1">
        <v>42096</v>
      </c>
      <c r="D4047" s="1">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
      <c r="A4048">
        <v>4047</v>
      </c>
      <c r="B4048" t="s">
        <v>7181</v>
      </c>
      <c r="C4048" s="1">
        <v>43029</v>
      </c>
      <c r="D4048" s="1">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
      <c r="A4049">
        <v>4048</v>
      </c>
      <c r="B4049" t="s">
        <v>7182</v>
      </c>
      <c r="C4049" s="1">
        <v>42201</v>
      </c>
      <c r="D4049" s="1">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7182</v>
      </c>
      <c r="C4050" s="1">
        <v>42201</v>
      </c>
      <c r="D4050" s="1">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
      <c r="A4051">
        <v>4050</v>
      </c>
      <c r="B4051" t="s">
        <v>7183</v>
      </c>
      <c r="C4051" s="1">
        <v>42910</v>
      </c>
      <c r="D4051" s="1">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
      <c r="A4052">
        <v>4051</v>
      </c>
      <c r="B4052" t="s">
        <v>7183</v>
      </c>
      <c r="C4052" s="1">
        <v>42910</v>
      </c>
      <c r="D4052" s="1">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
      <c r="A4053">
        <v>4052</v>
      </c>
      <c r="B4053" t="s">
        <v>7184</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
      <c r="A4054">
        <v>4053</v>
      </c>
      <c r="B4054" t="s">
        <v>7184</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7184</v>
      </c>
      <c r="C4055" s="1">
        <v>41911</v>
      </c>
      <c r="D4055" s="1">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
      <c r="A4056">
        <v>4055</v>
      </c>
      <c r="B4056" t="s">
        <v>7184</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7184</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
      <c r="A4058">
        <v>4057</v>
      </c>
      <c r="B4058" t="s">
        <v>7184</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
      <c r="A4059">
        <v>4058</v>
      </c>
      <c r="B4059" t="s">
        <v>7187</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
      <c r="A4060">
        <v>4059</v>
      </c>
      <c r="B4060" t="s">
        <v>7188</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
      <c r="A4061">
        <v>4060</v>
      </c>
      <c r="B4061" t="s">
        <v>7188</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
      <c r="A4062">
        <v>4061</v>
      </c>
      <c r="B4062" t="s">
        <v>7189</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
      <c r="A4063">
        <v>4062</v>
      </c>
      <c r="B4063" t="s">
        <v>7190</v>
      </c>
      <c r="C4063" s="1">
        <v>42264</v>
      </c>
      <c r="D4063" s="1">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
      <c r="A4064">
        <v>4063</v>
      </c>
      <c r="B4064" t="s">
        <v>7191</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
      <c r="A4065">
        <v>4064</v>
      </c>
      <c r="B4065" t="s">
        <v>7192</v>
      </c>
      <c r="C4065" s="1">
        <v>41813</v>
      </c>
      <c r="D4065" s="1">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
      <c r="A4066">
        <v>4065</v>
      </c>
      <c r="B4066" t="s">
        <v>7192</v>
      </c>
      <c r="C4066" s="1">
        <v>41813</v>
      </c>
      <c r="D4066" s="1">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
      <c r="A4067">
        <v>4066</v>
      </c>
      <c r="B4067" t="s">
        <v>7194</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
      <c r="A4068">
        <v>4067</v>
      </c>
      <c r="B4068" t="s">
        <v>7194</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
      <c r="A4069">
        <v>4068</v>
      </c>
      <c r="B4069" t="s">
        <v>7194</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
      <c r="A4070">
        <v>4069</v>
      </c>
      <c r="B4070" t="s">
        <v>7194</v>
      </c>
      <c r="C4070" s="1">
        <v>41944</v>
      </c>
      <c r="D4070" s="1">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
      <c r="A4071">
        <v>4070</v>
      </c>
      <c r="B4071" t="s">
        <v>7197</v>
      </c>
      <c r="C4071" s="1">
        <v>42610</v>
      </c>
      <c r="D4071" s="1">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
      <c r="A4072">
        <v>4071</v>
      </c>
      <c r="B4072" t="s">
        <v>7197</v>
      </c>
      <c r="C4072" s="1">
        <v>42610</v>
      </c>
      <c r="D4072" s="1">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
      <c r="A4073">
        <v>4072</v>
      </c>
      <c r="B4073" t="s">
        <v>7197</v>
      </c>
      <c r="C4073" s="1">
        <v>42610</v>
      </c>
      <c r="D4073" s="1">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
      <c r="A4074">
        <v>4073</v>
      </c>
      <c r="B4074" t="s">
        <v>7198</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7199</v>
      </c>
      <c r="C4075" s="1">
        <v>42271</v>
      </c>
      <c r="D4075" s="1">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
      <c r="A4076">
        <v>4075</v>
      </c>
      <c r="B4076" t="s">
        <v>7201</v>
      </c>
      <c r="C4076" s="1">
        <v>43054</v>
      </c>
      <c r="D4076" s="1">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
      <c r="A4077">
        <v>4076</v>
      </c>
      <c r="B4077" t="s">
        <v>7201</v>
      </c>
      <c r="C4077" s="1">
        <v>43054</v>
      </c>
      <c r="D4077" s="1">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7203</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
      <c r="A4079">
        <v>4078</v>
      </c>
      <c r="B4079" t="s">
        <v>7203</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7203</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
      <c r="A4081">
        <v>4080</v>
      </c>
      <c r="B4081" t="s">
        <v>7204</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
      <c r="A4082">
        <v>4081</v>
      </c>
      <c r="B4082" t="s">
        <v>7205</v>
      </c>
      <c r="C4082" s="1">
        <v>42638</v>
      </c>
      <c r="D4082" s="1">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
      <c r="A4083">
        <v>4082</v>
      </c>
      <c r="B4083" t="s">
        <v>7205</v>
      </c>
      <c r="C4083" s="1">
        <v>42638</v>
      </c>
      <c r="D4083" s="1">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
      <c r="A4084">
        <v>4083</v>
      </c>
      <c r="B4084" t="s">
        <v>7206</v>
      </c>
      <c r="C4084" s="1">
        <v>42910</v>
      </c>
      <c r="D4084" s="1">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
      <c r="A4085">
        <v>4084</v>
      </c>
      <c r="B4085" t="s">
        <v>7206</v>
      </c>
      <c r="C4085" s="1">
        <v>42910</v>
      </c>
      <c r="D4085" s="1">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
      <c r="A4086">
        <v>4085</v>
      </c>
      <c r="B4086" t="s">
        <v>7207</v>
      </c>
      <c r="C4086" s="1">
        <v>42985</v>
      </c>
      <c r="D4086" s="1">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
      <c r="A4087">
        <v>4086</v>
      </c>
      <c r="B4087" t="s">
        <v>7208</v>
      </c>
      <c r="C4087" s="1">
        <v>42586</v>
      </c>
      <c r="D4087" s="1">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
      <c r="A4088">
        <v>4087</v>
      </c>
      <c r="B4088" t="s">
        <v>7208</v>
      </c>
      <c r="C4088" s="1">
        <v>42586</v>
      </c>
      <c r="D4088" s="1">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
      <c r="A4089">
        <v>4088</v>
      </c>
      <c r="B4089" t="s">
        <v>7208</v>
      </c>
      <c r="C4089" s="1">
        <v>42586</v>
      </c>
      <c r="D4089" s="1">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
      <c r="A4090">
        <v>4089</v>
      </c>
      <c r="B4090" t="s">
        <v>7209</v>
      </c>
      <c r="C4090" s="1">
        <v>41870</v>
      </c>
      <c r="D4090" s="1">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
      <c r="A4091">
        <v>4090</v>
      </c>
      <c r="B4091" t="s">
        <v>7212</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7212</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
      <c r="A4093">
        <v>4092</v>
      </c>
      <c r="B4093" t="s">
        <v>7212</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
      <c r="A4094">
        <v>4093</v>
      </c>
      <c r="B4094" t="s">
        <v>7213</v>
      </c>
      <c r="C4094" s="1">
        <v>42871</v>
      </c>
      <c r="D4094" s="1">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7214</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
      <c r="A4096">
        <v>4095</v>
      </c>
      <c r="B4096" t="s">
        <v>7214</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7214</v>
      </c>
      <c r="C4097" s="1">
        <v>42240</v>
      </c>
      <c r="D4097" s="1">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
      <c r="A4098">
        <v>4097</v>
      </c>
      <c r="B4098" t="s">
        <v>7215</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
      <c r="A4099">
        <v>4098</v>
      </c>
      <c r="B4099" t="s">
        <v>7215</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
      <c r="A4100">
        <v>4099</v>
      </c>
      <c r="B4100" t="s">
        <v>7215</v>
      </c>
      <c r="C4100" s="1">
        <v>41905</v>
      </c>
      <c r="D4100" s="1">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
      <c r="A4101">
        <v>4100</v>
      </c>
      <c r="B4101" t="s">
        <v>7215</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7218</v>
      </c>
      <c r="C4102" s="1">
        <v>42905</v>
      </c>
      <c r="D4102" s="1">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
      <c r="A4103">
        <v>4102</v>
      </c>
      <c r="B4103" t="s">
        <v>7218</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
      <c r="A4104">
        <v>4103</v>
      </c>
      <c r="B4104" t="s">
        <v>7218</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
      <c r="A4105">
        <v>4104</v>
      </c>
      <c r="B4105" t="s">
        <v>7221</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
      <c r="A4106">
        <v>4105</v>
      </c>
      <c r="B4106" t="s">
        <v>7222</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
      <c r="A4107">
        <v>4106</v>
      </c>
      <c r="B4107" t="s">
        <v>7222</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7223</v>
      </c>
      <c r="C4108" s="1">
        <v>42604</v>
      </c>
      <c r="D4108" s="1">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
      <c r="A4109">
        <v>4108</v>
      </c>
      <c r="B4109" t="s">
        <v>7226</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
      <c r="A4110">
        <v>4109</v>
      </c>
      <c r="B4110" t="s">
        <v>7226</v>
      </c>
      <c r="C4110" s="1">
        <v>42254</v>
      </c>
      <c r="D4110" s="1">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
      <c r="A4111">
        <v>4110</v>
      </c>
      <c r="B4111" t="s">
        <v>7227</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
      <c r="A4112">
        <v>4111</v>
      </c>
      <c r="B4112" t="s">
        <v>7227</v>
      </c>
      <c r="C4112" s="1">
        <v>42363</v>
      </c>
      <c r="D4112" s="1">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
      <c r="A4113">
        <v>4112</v>
      </c>
      <c r="B4113" t="s">
        <v>7227</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7227</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
      <c r="A4115">
        <v>4114</v>
      </c>
      <c r="B4115" t="s">
        <v>7230</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
      <c r="A4116">
        <v>4115</v>
      </c>
      <c r="B4116" t="s">
        <v>7230</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
      <c r="A4117">
        <v>4116</v>
      </c>
      <c r="B4117" t="s">
        <v>7231</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
      <c r="A4118">
        <v>4117</v>
      </c>
      <c r="B4118" t="s">
        <v>7232</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7232</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7232</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
      <c r="A4121">
        <v>4120</v>
      </c>
      <c r="B4121" t="s">
        <v>7232</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
      <c r="A4122">
        <v>4121</v>
      </c>
      <c r="B4122" t="s">
        <v>7233</v>
      </c>
      <c r="C4122" s="1">
        <v>42982</v>
      </c>
      <c r="D4122" s="1">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
      <c r="A4123">
        <v>4122</v>
      </c>
      <c r="B4123" t="s">
        <v>7236</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7236</v>
      </c>
      <c r="C4124" s="1">
        <v>42866</v>
      </c>
      <c r="D4124" s="1">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
      <c r="A4125">
        <v>4124</v>
      </c>
      <c r="B4125" t="s">
        <v>7236</v>
      </c>
      <c r="C4125" s="1">
        <v>42866</v>
      </c>
      <c r="D4125" s="1">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
      <c r="A4126">
        <v>4125</v>
      </c>
      <c r="B4126" t="s">
        <v>7237</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
      <c r="A4127">
        <v>4126</v>
      </c>
      <c r="B4127" t="s">
        <v>7238</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
      <c r="A4128">
        <v>4127</v>
      </c>
      <c r="B4128" t="s">
        <v>7239</v>
      </c>
      <c r="C4128" s="1">
        <v>42861</v>
      </c>
      <c r="D4128" s="1">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
      <c r="A4129">
        <v>4128</v>
      </c>
      <c r="B4129" t="s">
        <v>7240</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
      <c r="A4130">
        <v>4129</v>
      </c>
      <c r="B4130" t="s">
        <v>7240</v>
      </c>
      <c r="C4130" s="1">
        <v>41901</v>
      </c>
      <c r="D4130" s="1">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
      <c r="A4131">
        <v>4130</v>
      </c>
      <c r="B4131" t="s">
        <v>7243</v>
      </c>
      <c r="C4131" s="1">
        <v>42092</v>
      </c>
      <c r="D4131" s="1">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
      <c r="A4132">
        <v>4131</v>
      </c>
      <c r="B4132" t="s">
        <v>7244</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
      <c r="A4133">
        <v>4132</v>
      </c>
      <c r="B4133" t="s">
        <v>7245</v>
      </c>
      <c r="C4133" s="1">
        <v>42187</v>
      </c>
      <c r="D4133" s="1">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
      <c r="A4134">
        <v>4133</v>
      </c>
      <c r="B4134" t="s">
        <v>7245</v>
      </c>
      <c r="C4134" s="1">
        <v>42187</v>
      </c>
      <c r="D4134" s="1">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
      <c r="A4135">
        <v>4134</v>
      </c>
      <c r="B4135" t="s">
        <v>7247</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
      <c r="A4136">
        <v>4135</v>
      </c>
      <c r="B4136" t="s">
        <v>7247</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
      <c r="A4137">
        <v>4136</v>
      </c>
      <c r="B4137" t="s">
        <v>7248</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
      <c r="A4138">
        <v>4137</v>
      </c>
      <c r="B4138" t="s">
        <v>7248</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7249</v>
      </c>
      <c r="C4139" s="1">
        <v>43058</v>
      </c>
      <c r="D4139" s="1">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
      <c r="A4140">
        <v>4139</v>
      </c>
      <c r="B4140" t="s">
        <v>7250</v>
      </c>
      <c r="C4140" s="1">
        <v>42734</v>
      </c>
      <c r="D4140" s="1">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
      <c r="A4141">
        <v>4140</v>
      </c>
      <c r="B4141" t="s">
        <v>7252</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
      <c r="A4142">
        <v>4141</v>
      </c>
      <c r="B4142" t="s">
        <v>7252</v>
      </c>
      <c r="C4142" s="1">
        <v>43070</v>
      </c>
      <c r="D4142" s="1">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
      <c r="A4143">
        <v>4142</v>
      </c>
      <c r="B4143" t="s">
        <v>7253</v>
      </c>
      <c r="C4143" s="1">
        <v>42534</v>
      </c>
      <c r="D4143" s="1">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
      <c r="A4144">
        <v>4143</v>
      </c>
      <c r="B4144" t="s">
        <v>7255</v>
      </c>
      <c r="C4144" s="1">
        <v>41778</v>
      </c>
      <c r="D4144" s="1">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
      <c r="A4145">
        <v>4144</v>
      </c>
      <c r="B4145" t="s">
        <v>7256</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7256</v>
      </c>
      <c r="C4146" s="1">
        <v>42765</v>
      </c>
      <c r="D4146" s="1">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
      <c r="A4147">
        <v>4146</v>
      </c>
      <c r="B4147" t="s">
        <v>7256</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
      <c r="A4148">
        <v>4147</v>
      </c>
      <c r="B4148" t="s">
        <v>7259</v>
      </c>
      <c r="C4148" s="1">
        <v>42336</v>
      </c>
      <c r="D4148" s="1">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
      <c r="A4149">
        <v>4148</v>
      </c>
      <c r="B4149" t="s">
        <v>7260</v>
      </c>
      <c r="C4149" s="1">
        <v>43031</v>
      </c>
      <c r="D4149" s="1">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
      <c r="A4150">
        <v>4149</v>
      </c>
      <c r="B4150" t="s">
        <v>7260</v>
      </c>
      <c r="C4150" s="1">
        <v>43031</v>
      </c>
      <c r="D4150" s="1">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
      <c r="A4151">
        <v>4150</v>
      </c>
      <c r="B4151" t="s">
        <v>7260</v>
      </c>
      <c r="C4151" s="1">
        <v>43031</v>
      </c>
      <c r="D4151" s="1">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
      <c r="A4152">
        <v>4151</v>
      </c>
      <c r="B4152" t="s">
        <v>7260</v>
      </c>
      <c r="C4152" s="1">
        <v>43031</v>
      </c>
      <c r="D4152" s="1">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
      <c r="A4153">
        <v>4152</v>
      </c>
      <c r="B4153" t="s">
        <v>7261</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
      <c r="A4154">
        <v>4153</v>
      </c>
      <c r="B4154" t="s">
        <v>7261</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
      <c r="A4155">
        <v>4154</v>
      </c>
      <c r="B4155" t="s">
        <v>7261</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
      <c r="A4156">
        <v>4155</v>
      </c>
      <c r="B4156" t="s">
        <v>7262</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
      <c r="A4157">
        <v>4156</v>
      </c>
      <c r="B4157" t="s">
        <v>7262</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
      <c r="A4158">
        <v>4157</v>
      </c>
      <c r="B4158" t="s">
        <v>7263</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
      <c r="A4159">
        <v>4158</v>
      </c>
      <c r="B4159" t="s">
        <v>7263</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
      <c r="A4160">
        <v>4159</v>
      </c>
      <c r="B4160" t="s">
        <v>7264</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
      <c r="A4161">
        <v>4160</v>
      </c>
      <c r="B4161" t="s">
        <v>7265</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
      <c r="A4162">
        <v>4161</v>
      </c>
      <c r="B4162" t="s">
        <v>7266</v>
      </c>
      <c r="C4162" s="1">
        <v>42869</v>
      </c>
      <c r="D4162" s="1">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
      <c r="A4163">
        <v>4162</v>
      </c>
      <c r="B4163" t="s">
        <v>7266</v>
      </c>
      <c r="C4163" s="1">
        <v>42869</v>
      </c>
      <c r="D4163" s="1">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
      <c r="A4164">
        <v>4163</v>
      </c>
      <c r="B4164" t="s">
        <v>7269</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7269</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
      <c r="A4166">
        <v>4165</v>
      </c>
      <c r="B4166" t="s">
        <v>7270</v>
      </c>
      <c r="C4166" s="1">
        <v>42749</v>
      </c>
      <c r="D4166" s="1">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
      <c r="A4167">
        <v>4166</v>
      </c>
      <c r="B4167" t="s">
        <v>7270</v>
      </c>
      <c r="C4167" s="1">
        <v>42749</v>
      </c>
      <c r="D4167" s="1">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
      <c r="A4168">
        <v>4167</v>
      </c>
      <c r="B4168" t="s">
        <v>7273</v>
      </c>
      <c r="C4168" s="1">
        <v>42071</v>
      </c>
      <c r="D4168" s="1">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
      <c r="A4169">
        <v>4168</v>
      </c>
      <c r="B4169" t="s">
        <v>7274</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
      <c r="A4170">
        <v>4169</v>
      </c>
      <c r="B4170" t="s">
        <v>7274</v>
      </c>
      <c r="C4170" s="1">
        <v>41923</v>
      </c>
      <c r="D4170" s="1">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
      <c r="A4171">
        <v>4170</v>
      </c>
      <c r="B4171" t="s">
        <v>7277</v>
      </c>
      <c r="C4171" s="1">
        <v>42107</v>
      </c>
      <c r="D4171" s="1">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
      <c r="A4172">
        <v>4171</v>
      </c>
      <c r="B4172" t="s">
        <v>7277</v>
      </c>
      <c r="C4172" s="1">
        <v>42107</v>
      </c>
      <c r="D4172" s="1">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
      <c r="A4173">
        <v>4172</v>
      </c>
      <c r="B4173" t="s">
        <v>7278</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
      <c r="A4174">
        <v>4173</v>
      </c>
      <c r="B4174" t="s">
        <v>7279</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
      <c r="A4175">
        <v>4174</v>
      </c>
      <c r="B4175" t="s">
        <v>7279</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
      <c r="A4176">
        <v>4175</v>
      </c>
      <c r="B4176" t="s">
        <v>7279</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7280</v>
      </c>
      <c r="C4177" s="1">
        <v>42337</v>
      </c>
      <c r="D4177" s="1">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
      <c r="A4178">
        <v>4177</v>
      </c>
      <c r="B4178" t="s">
        <v>7283</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
      <c r="A4179">
        <v>4178</v>
      </c>
      <c r="B4179" t="s">
        <v>7283</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
      <c r="A4180">
        <v>4179</v>
      </c>
      <c r="B4180" t="s">
        <v>7284</v>
      </c>
      <c r="C4180" s="1">
        <v>42537</v>
      </c>
      <c r="D4180" s="1">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
      <c r="A4181">
        <v>4180</v>
      </c>
      <c r="B4181" t="s">
        <v>7285</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
      <c r="A4182">
        <v>4181</v>
      </c>
      <c r="B4182" t="s">
        <v>7286</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
      <c r="A4183">
        <v>4182</v>
      </c>
      <c r="B4183" t="s">
        <v>7287</v>
      </c>
      <c r="C4183" s="1">
        <v>43014</v>
      </c>
      <c r="D4183" s="1">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
      <c r="A4184">
        <v>4183</v>
      </c>
      <c r="B4184" t="s">
        <v>7287</v>
      </c>
      <c r="C4184" s="1">
        <v>43014</v>
      </c>
      <c r="D4184" s="1">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
      <c r="A4185">
        <v>4184</v>
      </c>
      <c r="B4185" t="s">
        <v>7287</v>
      </c>
      <c r="C4185" s="1">
        <v>43014</v>
      </c>
      <c r="D4185" s="1">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
      <c r="A4186">
        <v>4185</v>
      </c>
      <c r="B4186" t="s">
        <v>7290</v>
      </c>
      <c r="C4186" s="1">
        <v>42709</v>
      </c>
      <c r="D4186" s="1">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
      <c r="A4187">
        <v>4186</v>
      </c>
      <c r="B4187" t="s">
        <v>7293</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
      <c r="A4188">
        <v>4187</v>
      </c>
      <c r="B4188" t="s">
        <v>7294</v>
      </c>
      <c r="C4188" s="1">
        <v>42873</v>
      </c>
      <c r="D4188" s="1">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
      <c r="A4189">
        <v>4188</v>
      </c>
      <c r="B4189" t="s">
        <v>7294</v>
      </c>
      <c r="C4189" s="1">
        <v>42873</v>
      </c>
      <c r="D4189" s="1">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
      <c r="A4190">
        <v>4189</v>
      </c>
      <c r="B4190" t="s">
        <v>7294</v>
      </c>
      <c r="C4190" s="1">
        <v>42873</v>
      </c>
      <c r="D4190" s="1">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
      <c r="A4191">
        <v>4190</v>
      </c>
      <c r="B4191" t="s">
        <v>7298</v>
      </c>
      <c r="C4191" s="1">
        <v>42639</v>
      </c>
      <c r="D4191" s="1">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
      <c r="A4192">
        <v>4191</v>
      </c>
      <c r="B4192" t="s">
        <v>7302</v>
      </c>
      <c r="C4192" s="1">
        <v>43056</v>
      </c>
      <c r="D4192" s="1">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
      <c r="A4193">
        <v>4192</v>
      </c>
      <c r="B4193" t="s">
        <v>7303</v>
      </c>
      <c r="C4193" s="1">
        <v>42193</v>
      </c>
      <c r="D4193" s="1">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
      <c r="A4194">
        <v>4193</v>
      </c>
      <c r="B4194" t="s">
        <v>7306</v>
      </c>
      <c r="C4194" s="1">
        <v>42324</v>
      </c>
      <c r="D4194" s="1">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
      <c r="A4195">
        <v>4194</v>
      </c>
      <c r="B4195" t="s">
        <v>7306</v>
      </c>
      <c r="C4195" s="1">
        <v>42324</v>
      </c>
      <c r="D4195" s="1">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
      <c r="A4196">
        <v>4195</v>
      </c>
      <c r="B4196" t="s">
        <v>7308</v>
      </c>
      <c r="C4196" s="1">
        <v>42173</v>
      </c>
      <c r="D4196" s="1">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
      <c r="A4197">
        <v>4196</v>
      </c>
      <c r="B4197" t="s">
        <v>7309</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
      <c r="A4198">
        <v>4197</v>
      </c>
      <c r="B4198" t="s">
        <v>7310</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
      <c r="A4199">
        <v>4198</v>
      </c>
      <c r="B4199" t="s">
        <v>7311</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
      <c r="A4200">
        <v>4199</v>
      </c>
      <c r="B4200" t="s">
        <v>7311</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
      <c r="A4201">
        <v>4200</v>
      </c>
      <c r="B4201" t="s">
        <v>7312</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
      <c r="A4202">
        <v>4201</v>
      </c>
      <c r="B4202" t="s">
        <v>7312</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
      <c r="A4203">
        <v>4202</v>
      </c>
      <c r="B4203" t="s">
        <v>7312</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
      <c r="A4204">
        <v>4203</v>
      </c>
      <c r="B4204" t="s">
        <v>7312</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
      <c r="A4205">
        <v>4204</v>
      </c>
      <c r="B4205" t="s">
        <v>7313</v>
      </c>
      <c r="C4205" s="1">
        <v>41943</v>
      </c>
      <c r="D4205" s="1">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
      <c r="A4206">
        <v>4205</v>
      </c>
      <c r="B4206" t="s">
        <v>7313</v>
      </c>
      <c r="C4206" s="1">
        <v>41943</v>
      </c>
      <c r="D4206" s="1">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7313</v>
      </c>
      <c r="C4207" s="1">
        <v>41943</v>
      </c>
      <c r="D4207" s="1">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
      <c r="A4208">
        <v>4207</v>
      </c>
      <c r="B4208" t="s">
        <v>7313</v>
      </c>
      <c r="C4208" s="1">
        <v>41943</v>
      </c>
      <c r="D4208" s="1">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
      <c r="A4209">
        <v>4208</v>
      </c>
      <c r="B4209" t="s">
        <v>7313</v>
      </c>
      <c r="C4209" s="1">
        <v>41943</v>
      </c>
      <c r="D4209" s="1">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
      <c r="A4210">
        <v>4209</v>
      </c>
      <c r="B4210" t="s">
        <v>7313</v>
      </c>
      <c r="C4210" s="1">
        <v>41943</v>
      </c>
      <c r="D4210" s="1">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
      <c r="A4211">
        <v>4210</v>
      </c>
      <c r="B4211" t="s">
        <v>7313</v>
      </c>
      <c r="C4211" s="1">
        <v>41943</v>
      </c>
      <c r="D4211" s="1">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
      <c r="A4212">
        <v>4211</v>
      </c>
      <c r="B4212" t="s">
        <v>7315</v>
      </c>
      <c r="C4212" s="1">
        <v>43078</v>
      </c>
      <c r="D4212" s="1">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
      <c r="A4213">
        <v>4212</v>
      </c>
      <c r="B4213" t="s">
        <v>7318</v>
      </c>
      <c r="C4213" s="1">
        <v>41764</v>
      </c>
      <c r="D4213" s="1">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
      <c r="A4214">
        <v>4213</v>
      </c>
      <c r="B4214" t="s">
        <v>7318</v>
      </c>
      <c r="C4214" s="1">
        <v>41764</v>
      </c>
      <c r="D4214" s="1">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
      <c r="A4215">
        <v>4214</v>
      </c>
      <c r="B4215" t="s">
        <v>7318</v>
      </c>
      <c r="C4215" s="1">
        <v>41764</v>
      </c>
      <c r="D4215" s="1">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
      <c r="A4216">
        <v>4215</v>
      </c>
      <c r="B4216" t="s">
        <v>7321</v>
      </c>
      <c r="C4216" s="1">
        <v>42433</v>
      </c>
      <c r="D4216" s="1">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
      <c r="A4217">
        <v>4216</v>
      </c>
      <c r="B4217" t="s">
        <v>7324</v>
      </c>
      <c r="C4217" s="1">
        <v>41973</v>
      </c>
      <c r="D4217" s="1">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
      <c r="A4218">
        <v>4217</v>
      </c>
      <c r="B4218" t="s">
        <v>7327</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7328</v>
      </c>
      <c r="C4219" s="1">
        <v>42826</v>
      </c>
      <c r="D4219" s="1">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
      <c r="A4220">
        <v>4219</v>
      </c>
      <c r="B4220" t="s">
        <v>7328</v>
      </c>
      <c r="C4220" s="1">
        <v>42826</v>
      </c>
      <c r="D4220" s="1">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
      <c r="A4221">
        <v>4220</v>
      </c>
      <c r="B4221" t="s">
        <v>7331</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
      <c r="A4222">
        <v>4221</v>
      </c>
      <c r="B4222" t="s">
        <v>7331</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
      <c r="A4223">
        <v>4222</v>
      </c>
      <c r="B4223" t="s">
        <v>7331</v>
      </c>
      <c r="C4223" s="1">
        <v>42897</v>
      </c>
      <c r="D4223" s="1">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
      <c r="A4224">
        <v>4223</v>
      </c>
      <c r="B4224" t="s">
        <v>7331</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
      <c r="A4225">
        <v>4224</v>
      </c>
      <c r="B4225" t="s">
        <v>7331</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
      <c r="A4226">
        <v>4225</v>
      </c>
      <c r="B4226" t="s">
        <v>7334</v>
      </c>
      <c r="C4226" s="1">
        <v>42643</v>
      </c>
      <c r="D4226" s="1">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
      <c r="A4227">
        <v>4226</v>
      </c>
      <c r="B4227" t="s">
        <v>7335</v>
      </c>
      <c r="C4227" s="1">
        <v>41986</v>
      </c>
      <c r="D4227" s="1">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
      <c r="A4228">
        <v>4227</v>
      </c>
      <c r="B4228" t="s">
        <v>7338</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7339</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
      <c r="A4230">
        <v>4229</v>
      </c>
      <c r="B4230" t="s">
        <v>7340</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7341</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
      <c r="A4232">
        <v>4231</v>
      </c>
      <c r="B4232" t="s">
        <v>7341</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
      <c r="A4233">
        <v>4232</v>
      </c>
      <c r="B4233" t="s">
        <v>7341</v>
      </c>
      <c r="C4233" s="1">
        <v>42921</v>
      </c>
      <c r="D4233" s="1">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
      <c r="A4234">
        <v>4233</v>
      </c>
      <c r="B4234" t="s">
        <v>7341</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
      <c r="A4235">
        <v>4234</v>
      </c>
      <c r="B4235" t="s">
        <v>7341</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
      <c r="A4236">
        <v>4235</v>
      </c>
      <c r="B4236" t="s">
        <v>7344</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
      <c r="A4237">
        <v>4236</v>
      </c>
      <c r="B4237" t="s">
        <v>7344</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
      <c r="A4238">
        <v>4237</v>
      </c>
      <c r="B4238" t="s">
        <v>7345</v>
      </c>
      <c r="C4238" s="1">
        <v>42574</v>
      </c>
      <c r="D4238" s="1">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
      <c r="A4239">
        <v>4238</v>
      </c>
      <c r="B4239" t="s">
        <v>7348</v>
      </c>
      <c r="C4239" s="1">
        <v>42976</v>
      </c>
      <c r="D4239" s="1">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
      <c r="A4240">
        <v>4239</v>
      </c>
      <c r="B4240" t="s">
        <v>7351</v>
      </c>
      <c r="C4240" s="1">
        <v>42820</v>
      </c>
      <c r="D4240" s="1">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
      <c r="A4241">
        <v>4240</v>
      </c>
      <c r="B4241" t="s">
        <v>7354</v>
      </c>
      <c r="C4241" s="1">
        <v>43098</v>
      </c>
      <c r="D4241" s="1">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
      <c r="A4242">
        <v>4241</v>
      </c>
      <c r="B4242" t="s">
        <v>7355</v>
      </c>
      <c r="C4242" s="1">
        <v>41902</v>
      </c>
      <c r="D4242" s="1">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
      <c r="A4243">
        <v>4242</v>
      </c>
      <c r="B4243" t="s">
        <v>7355</v>
      </c>
      <c r="C4243" s="1">
        <v>41902</v>
      </c>
      <c r="D4243" s="1">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
      <c r="A4244">
        <v>4243</v>
      </c>
      <c r="B4244" t="s">
        <v>7357</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
      <c r="A4245">
        <v>4244</v>
      </c>
      <c r="B4245" t="s">
        <v>7357</v>
      </c>
      <c r="C4245" s="1">
        <v>42464</v>
      </c>
      <c r="D4245" s="1">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
      <c r="A4246">
        <v>4245</v>
      </c>
      <c r="B4246" t="s">
        <v>7358</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
      <c r="A4247">
        <v>4246</v>
      </c>
      <c r="B4247" t="s">
        <v>7359</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
      <c r="A4248">
        <v>4247</v>
      </c>
      <c r="B4248" t="s">
        <v>7359</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
      <c r="A4249">
        <v>4248</v>
      </c>
      <c r="B4249" t="s">
        <v>7359</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
      <c r="A4250">
        <v>4249</v>
      </c>
      <c r="B4250" t="s">
        <v>7360</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
      <c r="A4251">
        <v>4250</v>
      </c>
      <c r="B4251" t="s">
        <v>7360</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
      <c r="A4252">
        <v>4251</v>
      </c>
      <c r="B4252" t="s">
        <v>7361</v>
      </c>
      <c r="C4252" s="1">
        <v>41901</v>
      </c>
      <c r="D4252" s="1">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
      <c r="A4253">
        <v>4252</v>
      </c>
      <c r="B4253" t="s">
        <v>7364</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
      <c r="A4254">
        <v>4253</v>
      </c>
      <c r="B4254" t="s">
        <v>7364</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
      <c r="A4255">
        <v>4254</v>
      </c>
      <c r="B4255" t="s">
        <v>7364</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
      <c r="A4256">
        <v>4255</v>
      </c>
      <c r="B4256" t="s">
        <v>7365</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
      <c r="A4257">
        <v>4256</v>
      </c>
      <c r="B4257" t="s">
        <v>7365</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
      <c r="A4258">
        <v>4257</v>
      </c>
      <c r="B4258" t="s">
        <v>7365</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
      <c r="A4259">
        <v>4258</v>
      </c>
      <c r="B4259" t="s">
        <v>7366</v>
      </c>
      <c r="C4259" s="1">
        <v>42251</v>
      </c>
      <c r="D4259" s="1">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
      <c r="A4260">
        <v>4259</v>
      </c>
      <c r="B4260" t="s">
        <v>7367</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
      <c r="A4261">
        <v>4260</v>
      </c>
      <c r="B4261" t="s">
        <v>7368</v>
      </c>
      <c r="C4261" s="1">
        <v>43036</v>
      </c>
      <c r="D4261" s="1">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7369</v>
      </c>
      <c r="C4262" s="1">
        <v>43023</v>
      </c>
      <c r="D4262" s="1">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
      <c r="A4263">
        <v>4262</v>
      </c>
      <c r="B4263" t="s">
        <v>7370</v>
      </c>
      <c r="C4263" s="1">
        <v>42954</v>
      </c>
      <c r="D4263" s="1">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
      <c r="A4264">
        <v>4263</v>
      </c>
      <c r="B4264" t="s">
        <v>7371</v>
      </c>
      <c r="C4264" s="1">
        <v>42999</v>
      </c>
      <c r="D4264" s="1">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
      <c r="A4265">
        <v>4264</v>
      </c>
      <c r="B4265" t="s">
        <v>7372</v>
      </c>
      <c r="C4265" s="1">
        <v>43042</v>
      </c>
      <c r="D4265" s="1">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
      <c r="A4266">
        <v>4265</v>
      </c>
      <c r="B4266" t="s">
        <v>7375</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
      <c r="A4267">
        <v>4266</v>
      </c>
      <c r="B4267" t="s">
        <v>7375</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
      <c r="A4268">
        <v>4267</v>
      </c>
      <c r="B4268" t="s">
        <v>7375</v>
      </c>
      <c r="C4268" s="1">
        <v>42679</v>
      </c>
      <c r="D4268" s="1">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
      <c r="A4269">
        <v>4268</v>
      </c>
      <c r="B4269" t="s">
        <v>7375</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
      <c r="A4270">
        <v>4269</v>
      </c>
      <c r="B4270" t="s">
        <v>7375</v>
      </c>
      <c r="C4270" s="1">
        <v>42679</v>
      </c>
      <c r="D4270" s="1">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
      <c r="A4271">
        <v>4270</v>
      </c>
      <c r="B4271" t="s">
        <v>7376</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
      <c r="A4272">
        <v>4271</v>
      </c>
      <c r="B4272" t="s">
        <v>7377</v>
      </c>
      <c r="C4272" s="1">
        <v>42334</v>
      </c>
      <c r="D4272" s="1">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
      <c r="A4273">
        <v>4272</v>
      </c>
      <c r="B4273" t="s">
        <v>7380</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7381</v>
      </c>
      <c r="C4274" s="1">
        <v>42937</v>
      </c>
      <c r="D4274" s="1">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
      <c r="A4275">
        <v>4274</v>
      </c>
      <c r="B4275" t="s">
        <v>7381</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
      <c r="A4276">
        <v>4275</v>
      </c>
      <c r="B4276" t="s">
        <v>7382</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
      <c r="A4277">
        <v>4276</v>
      </c>
      <c r="B4277" t="s">
        <v>7383</v>
      </c>
      <c r="C4277" s="1">
        <v>42194</v>
      </c>
      <c r="D4277" s="1">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
      <c r="A4278">
        <v>4277</v>
      </c>
      <c r="B4278" t="s">
        <v>7384</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
      <c r="A4279">
        <v>4278</v>
      </c>
      <c r="B4279" t="s">
        <v>7385</v>
      </c>
      <c r="C4279" s="1">
        <v>42476</v>
      </c>
      <c r="D4279" s="1">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
      <c r="A4280">
        <v>4279</v>
      </c>
      <c r="B4280" t="s">
        <v>7385</v>
      </c>
      <c r="C4280" s="1">
        <v>42476</v>
      </c>
      <c r="D4280" s="1">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
      <c r="A4281">
        <v>4280</v>
      </c>
      <c r="B4281" t="s">
        <v>7385</v>
      </c>
      <c r="C4281" s="1">
        <v>42476</v>
      </c>
      <c r="D4281" s="1">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
      <c r="A4282">
        <v>4281</v>
      </c>
      <c r="B4282" t="s">
        <v>7388</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
      <c r="A4283">
        <v>4282</v>
      </c>
      <c r="B4283" t="s">
        <v>7388</v>
      </c>
      <c r="C4283" s="1">
        <v>41957</v>
      </c>
      <c r="D4283" s="1">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
      <c r="A4284">
        <v>4283</v>
      </c>
      <c r="B4284" t="s">
        <v>7389</v>
      </c>
      <c r="C4284" s="1">
        <v>41993</v>
      </c>
      <c r="D4284" s="1">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
      <c r="A4285">
        <v>4284</v>
      </c>
      <c r="B4285" t="s">
        <v>7389</v>
      </c>
      <c r="C4285" s="1">
        <v>41993</v>
      </c>
      <c r="D4285" s="1">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
      <c r="A4286">
        <v>4285</v>
      </c>
      <c r="B4286" t="s">
        <v>7392</v>
      </c>
      <c r="C4286" s="1">
        <v>42329</v>
      </c>
      <c r="D4286" s="1">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
      <c r="A4287">
        <v>4286</v>
      </c>
      <c r="B4287" t="s">
        <v>7392</v>
      </c>
      <c r="C4287" s="1">
        <v>42329</v>
      </c>
      <c r="D4287" s="1">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
      <c r="A4288">
        <v>4287</v>
      </c>
      <c r="B4288" t="s">
        <v>7392</v>
      </c>
      <c r="C4288" s="1">
        <v>42329</v>
      </c>
      <c r="D4288" s="1">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
      <c r="A4289">
        <v>4288</v>
      </c>
      <c r="B4289" t="s">
        <v>7394</v>
      </c>
      <c r="C4289" s="1">
        <v>43097</v>
      </c>
      <c r="D4289" s="1">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
      <c r="A4290">
        <v>4289</v>
      </c>
      <c r="B4290" t="s">
        <v>7395</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
      <c r="A4291">
        <v>4290</v>
      </c>
      <c r="B4291" t="s">
        <v>7395</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
      <c r="A4292">
        <v>4291</v>
      </c>
      <c r="B4292" t="s">
        <v>7396</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
      <c r="A4293">
        <v>4292</v>
      </c>
      <c r="B4293" t="s">
        <v>7396</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
      <c r="A4294">
        <v>4293</v>
      </c>
      <c r="B4294" t="s">
        <v>7396</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
      <c r="A4295">
        <v>4294</v>
      </c>
      <c r="B4295" t="s">
        <v>7397</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
      <c r="A4296">
        <v>4295</v>
      </c>
      <c r="B4296" t="s">
        <v>7398</v>
      </c>
      <c r="C4296" s="1">
        <v>43030</v>
      </c>
      <c r="D4296" s="1">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
      <c r="A4297">
        <v>4296</v>
      </c>
      <c r="B4297" t="s">
        <v>7399</v>
      </c>
      <c r="C4297" s="1">
        <v>42919</v>
      </c>
      <c r="D4297" s="1">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
      <c r="A4298">
        <v>4297</v>
      </c>
      <c r="B4298" t="s">
        <v>7401</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
      <c r="A4299">
        <v>4298</v>
      </c>
      <c r="B4299" t="s">
        <v>7402</v>
      </c>
      <c r="C4299" s="1">
        <v>42970</v>
      </c>
      <c r="D4299" s="1">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
      <c r="A4300">
        <v>4299</v>
      </c>
      <c r="B4300" t="s">
        <v>7402</v>
      </c>
      <c r="C4300" s="1">
        <v>42970</v>
      </c>
      <c r="D4300" s="1">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
      <c r="A4301">
        <v>4300</v>
      </c>
      <c r="B4301" t="s">
        <v>7402</v>
      </c>
      <c r="C4301" s="1">
        <v>42970</v>
      </c>
      <c r="D4301" s="1">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
      <c r="A4302">
        <v>4301</v>
      </c>
      <c r="B4302" t="s">
        <v>7402</v>
      </c>
      <c r="C4302" s="1">
        <v>42970</v>
      </c>
      <c r="D4302" s="1">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
      <c r="A4303">
        <v>4302</v>
      </c>
      <c r="B4303" t="s">
        <v>7402</v>
      </c>
      <c r="C4303" s="1">
        <v>42970</v>
      </c>
      <c r="D4303" s="1">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
      <c r="A4304">
        <v>4303</v>
      </c>
      <c r="B4304" t="s">
        <v>7403</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
      <c r="A4305">
        <v>4304</v>
      </c>
      <c r="B4305" t="s">
        <v>7404</v>
      </c>
      <c r="C4305" s="1">
        <v>42647</v>
      </c>
      <c r="D4305" s="1">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
      <c r="A4306">
        <v>4305</v>
      </c>
      <c r="B4306" t="s">
        <v>7406</v>
      </c>
      <c r="C4306" s="1">
        <v>41938</v>
      </c>
      <c r="D4306" s="1">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
      <c r="A4307">
        <v>4306</v>
      </c>
      <c r="B4307" t="s">
        <v>7406</v>
      </c>
      <c r="C4307" s="1">
        <v>41938</v>
      </c>
      <c r="D4307" s="1">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
      <c r="A4308">
        <v>4307</v>
      </c>
      <c r="B4308" t="s">
        <v>7407</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
      <c r="A4309">
        <v>4308</v>
      </c>
      <c r="B4309" t="s">
        <v>7407</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
      <c r="A4310">
        <v>4309</v>
      </c>
      <c r="B4310" t="s">
        <v>7408</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
      <c r="A4311">
        <v>4310</v>
      </c>
      <c r="B4311" t="s">
        <v>7408</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
      <c r="A4312">
        <v>4311</v>
      </c>
      <c r="B4312" t="s">
        <v>7408</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
      <c r="A4313">
        <v>4312</v>
      </c>
      <c r="B4313" t="s">
        <v>7408</v>
      </c>
      <c r="C4313" s="1">
        <v>41947</v>
      </c>
      <c r="D4313" s="1">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
      <c r="A4314">
        <v>4313</v>
      </c>
      <c r="B4314" t="s">
        <v>7408</v>
      </c>
      <c r="C4314" s="1">
        <v>41947</v>
      </c>
      <c r="D4314" s="1">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
      <c r="A4315">
        <v>4314</v>
      </c>
      <c r="B4315" t="s">
        <v>7411</v>
      </c>
      <c r="C4315" s="1">
        <v>41890</v>
      </c>
      <c r="D4315" s="1">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
      <c r="A4316">
        <v>4315</v>
      </c>
      <c r="B4316" t="s">
        <v>7412</v>
      </c>
      <c r="C4316" s="1">
        <v>42180</v>
      </c>
      <c r="D4316" s="1">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
      <c r="A4317">
        <v>4316</v>
      </c>
      <c r="B4317" t="s">
        <v>7412</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
      <c r="A4318">
        <v>4317</v>
      </c>
      <c r="B4318" t="s">
        <v>7412</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
      <c r="A4319">
        <v>4318</v>
      </c>
      <c r="B4319" t="s">
        <v>7413</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7414</v>
      </c>
      <c r="C4320" s="1">
        <v>43076</v>
      </c>
      <c r="D4320" s="1">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
      <c r="A4321">
        <v>4320</v>
      </c>
      <c r="B4321" t="s">
        <v>7417</v>
      </c>
      <c r="C4321" s="1">
        <v>42002</v>
      </c>
      <c r="D4321" s="1">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
      <c r="A4322">
        <v>4321</v>
      </c>
      <c r="B4322" t="s">
        <v>7417</v>
      </c>
      <c r="C4322" s="1">
        <v>42002</v>
      </c>
      <c r="D4322" s="1">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
      <c r="A4323">
        <v>4322</v>
      </c>
      <c r="B4323" t="s">
        <v>7418</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
      <c r="A4324">
        <v>4323</v>
      </c>
      <c r="B4324" t="s">
        <v>7418</v>
      </c>
      <c r="C4324" s="1">
        <v>42049</v>
      </c>
      <c r="D4324" s="1">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
      <c r="A4325">
        <v>4324</v>
      </c>
      <c r="B4325" t="s">
        <v>7418</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
      <c r="A4326">
        <v>4325</v>
      </c>
      <c r="B4326" t="s">
        <v>7418</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
      <c r="A4327">
        <v>4326</v>
      </c>
      <c r="B4327" t="s">
        <v>7418</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
      <c r="A4328">
        <v>4327</v>
      </c>
      <c r="B4328" t="s">
        <v>7419</v>
      </c>
      <c r="C4328" s="1">
        <v>42394</v>
      </c>
      <c r="D4328" s="1">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
      <c r="A4329">
        <v>4328</v>
      </c>
      <c r="B4329" t="s">
        <v>7419</v>
      </c>
      <c r="C4329" s="1">
        <v>42394</v>
      </c>
      <c r="D4329" s="1">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
      <c r="A4330">
        <v>4329</v>
      </c>
      <c r="B4330" t="s">
        <v>7420</v>
      </c>
      <c r="C4330" s="1">
        <v>42826</v>
      </c>
      <c r="D4330" s="1">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
      <c r="A4331">
        <v>4330</v>
      </c>
      <c r="B4331" t="s">
        <v>7421</v>
      </c>
      <c r="C4331" s="1">
        <v>43011</v>
      </c>
      <c r="D4331" s="1">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
      <c r="A4332">
        <v>4331</v>
      </c>
      <c r="B4332" t="s">
        <v>7421</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7424</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
      <c r="A4334">
        <v>4333</v>
      </c>
      <c r="B4334" t="s">
        <v>7424</v>
      </c>
      <c r="C4334" s="1">
        <v>42979</v>
      </c>
      <c r="D4334" s="1">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
      <c r="A4335">
        <v>4334</v>
      </c>
      <c r="B4335" t="s">
        <v>7425</v>
      </c>
      <c r="C4335" s="1">
        <v>42359</v>
      </c>
      <c r="D4335" s="1">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
      <c r="A4336">
        <v>4335</v>
      </c>
      <c r="B4336" t="s">
        <v>7425</v>
      </c>
      <c r="C4336" s="1">
        <v>42359</v>
      </c>
      <c r="D4336" s="1">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7431</v>
      </c>
      <c r="C4337" s="1">
        <v>42358</v>
      </c>
      <c r="D4337" s="1">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
      <c r="A4338">
        <v>4337</v>
      </c>
      <c r="B4338" t="s">
        <v>7431</v>
      </c>
      <c r="C4338" s="1">
        <v>42358</v>
      </c>
      <c r="D4338" s="1">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
      <c r="A4339">
        <v>4338</v>
      </c>
      <c r="B4339" t="s">
        <v>7435</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7435</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
      <c r="A4341">
        <v>4340</v>
      </c>
      <c r="B4341" t="s">
        <v>7436</v>
      </c>
      <c r="C4341" s="1">
        <v>42974</v>
      </c>
      <c r="D4341" s="1">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
      <c r="A4342">
        <v>4341</v>
      </c>
      <c r="B4342" t="s">
        <v>7437</v>
      </c>
      <c r="C4342" s="1">
        <v>41720</v>
      </c>
      <c r="D4342" s="1">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
      <c r="A4343">
        <v>4342</v>
      </c>
      <c r="B4343" t="s">
        <v>7439</v>
      </c>
      <c r="C4343" s="1">
        <v>43086</v>
      </c>
      <c r="D4343" s="1">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
      <c r="A4344">
        <v>4343</v>
      </c>
      <c r="B4344" t="s">
        <v>7440</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
      <c r="A4345">
        <v>4344</v>
      </c>
      <c r="B4345" t="s">
        <v>7440</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
      <c r="A4346">
        <v>4345</v>
      </c>
      <c r="B4346" t="s">
        <v>7440</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
      <c r="A4347">
        <v>4346</v>
      </c>
      <c r="B4347" t="s">
        <v>7440</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
      <c r="A4348">
        <v>4347</v>
      </c>
      <c r="B4348" t="s">
        <v>7441</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
      <c r="A4349">
        <v>4348</v>
      </c>
      <c r="B4349" t="s">
        <v>7441</v>
      </c>
      <c r="C4349" s="1">
        <v>42631</v>
      </c>
      <c r="D4349" s="1">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
      <c r="A4350">
        <v>4349</v>
      </c>
      <c r="B4350" t="s">
        <v>7444</v>
      </c>
      <c r="C4350" s="1">
        <v>43063</v>
      </c>
      <c r="D4350" s="1">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
      <c r="A4351">
        <v>4350</v>
      </c>
      <c r="B4351" t="s">
        <v>7444</v>
      </c>
      <c r="C4351" s="1">
        <v>43063</v>
      </c>
      <c r="D4351" s="1">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
      <c r="A4352">
        <v>4351</v>
      </c>
      <c r="B4352" t="s">
        <v>7445</v>
      </c>
      <c r="C4352" s="1">
        <v>42836</v>
      </c>
      <c r="D4352" s="1">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7445</v>
      </c>
      <c r="C4353" s="1">
        <v>42836</v>
      </c>
      <c r="D4353" s="1">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
      <c r="A4354">
        <v>4353</v>
      </c>
      <c r="B4354" t="s">
        <v>7446</v>
      </c>
      <c r="C4354" s="1">
        <v>43079</v>
      </c>
      <c r="D4354" s="1">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
      <c r="A4355">
        <v>4354</v>
      </c>
      <c r="B4355" t="s">
        <v>7446</v>
      </c>
      <c r="C4355" s="1">
        <v>43079</v>
      </c>
      <c r="D4355" s="1">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
      <c r="A4356">
        <v>4355</v>
      </c>
      <c r="B4356" t="s">
        <v>7449</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
      <c r="A4357">
        <v>4356</v>
      </c>
      <c r="B4357" t="s">
        <v>7450</v>
      </c>
      <c r="C4357" s="1">
        <v>42342</v>
      </c>
      <c r="D4357" s="1">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
      <c r="A4358">
        <v>4357</v>
      </c>
      <c r="B4358" t="s">
        <v>7450</v>
      </c>
      <c r="C4358" s="1">
        <v>42342</v>
      </c>
      <c r="D4358" s="1">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
      <c r="A4359">
        <v>4358</v>
      </c>
      <c r="B4359" t="s">
        <v>7451</v>
      </c>
      <c r="C4359" s="1">
        <v>43080</v>
      </c>
      <c r="D4359" s="1">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
      <c r="A4360">
        <v>4359</v>
      </c>
      <c r="B4360" t="s">
        <v>7451</v>
      </c>
      <c r="C4360" s="1">
        <v>43080</v>
      </c>
      <c r="D4360" s="1">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
      <c r="A4361">
        <v>4360</v>
      </c>
      <c r="B4361" t="s">
        <v>7451</v>
      </c>
      <c r="C4361" s="1">
        <v>43080</v>
      </c>
      <c r="D4361" s="1">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
      <c r="A4362">
        <v>4361</v>
      </c>
      <c r="B4362" t="s">
        <v>7452</v>
      </c>
      <c r="C4362" s="1">
        <v>42511</v>
      </c>
      <c r="D4362" s="1">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
      <c r="A4363">
        <v>4362</v>
      </c>
      <c r="B4363" t="s">
        <v>7454</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
      <c r="A4364">
        <v>4363</v>
      </c>
      <c r="B4364" t="s">
        <v>7455</v>
      </c>
      <c r="C4364" s="1">
        <v>42875</v>
      </c>
      <c r="D4364" s="1">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
      <c r="A4365">
        <v>4364</v>
      </c>
      <c r="B4365" t="s">
        <v>7455</v>
      </c>
      <c r="C4365" s="1">
        <v>42875</v>
      </c>
      <c r="D4365" s="1">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
      <c r="A4366">
        <v>4365</v>
      </c>
      <c r="B4366" t="s">
        <v>7455</v>
      </c>
      <c r="C4366" s="1">
        <v>42875</v>
      </c>
      <c r="D4366" s="1">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
      <c r="A4367">
        <v>4366</v>
      </c>
      <c r="B4367" t="s">
        <v>7455</v>
      </c>
      <c r="C4367" s="1">
        <v>42875</v>
      </c>
      <c r="D4367" s="1">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
      <c r="A4368">
        <v>4367</v>
      </c>
      <c r="B4368" t="s">
        <v>7455</v>
      </c>
      <c r="C4368" s="1">
        <v>42875</v>
      </c>
      <c r="D4368" s="1">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
      <c r="A4369">
        <v>4368</v>
      </c>
      <c r="B4369" t="s">
        <v>7458</v>
      </c>
      <c r="C4369" s="1">
        <v>42989</v>
      </c>
      <c r="D4369" s="1">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
      <c r="A4370">
        <v>4369</v>
      </c>
      <c r="B4370" t="s">
        <v>7458</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
      <c r="A4371">
        <v>4370</v>
      </c>
      <c r="B4371" t="s">
        <v>7459</v>
      </c>
      <c r="C4371" s="1">
        <v>42679</v>
      </c>
      <c r="D4371" s="1">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7459</v>
      </c>
      <c r="C4372" s="1">
        <v>42679</v>
      </c>
      <c r="D4372" s="1">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
      <c r="A4373">
        <v>4372</v>
      </c>
      <c r="B4373" t="s">
        <v>7459</v>
      </c>
      <c r="C4373" s="1">
        <v>42679</v>
      </c>
      <c r="D4373" s="1">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
      <c r="A4374">
        <v>4373</v>
      </c>
      <c r="B4374" t="s">
        <v>7462</v>
      </c>
      <c r="C4374" s="1">
        <v>42939</v>
      </c>
      <c r="D4374" s="1">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
      <c r="A4375">
        <v>4374</v>
      </c>
      <c r="B4375" t="s">
        <v>7462</v>
      </c>
      <c r="C4375" s="1">
        <v>42939</v>
      </c>
      <c r="D4375" s="1">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
      <c r="A4376">
        <v>4375</v>
      </c>
      <c r="B4376" t="s">
        <v>7464</v>
      </c>
      <c r="C4376" s="1">
        <v>42692</v>
      </c>
      <c r="D4376" s="1">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
      <c r="A4377">
        <v>4376</v>
      </c>
      <c r="B4377" t="s">
        <v>7467</v>
      </c>
      <c r="C4377" s="1">
        <v>41754</v>
      </c>
      <c r="D4377" s="1">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7467</v>
      </c>
      <c r="C4378" s="1">
        <v>41754</v>
      </c>
      <c r="D4378" s="1">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
      <c r="A4379">
        <v>4378</v>
      </c>
      <c r="B4379" t="s">
        <v>7467</v>
      </c>
      <c r="C4379" s="1">
        <v>41754</v>
      </c>
      <c r="D4379" s="1">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
      <c r="A4380">
        <v>4379</v>
      </c>
      <c r="B4380" t="s">
        <v>7469</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7469</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7470</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
      <c r="A4383">
        <v>4382</v>
      </c>
      <c r="B4383" t="s">
        <v>7470</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
      <c r="A4384">
        <v>4383</v>
      </c>
      <c r="B4384" t="s">
        <v>7471</v>
      </c>
      <c r="C4384" s="1">
        <v>42205</v>
      </c>
      <c r="D4384" s="1">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
      <c r="A4385">
        <v>4384</v>
      </c>
      <c r="B4385" t="s">
        <v>7471</v>
      </c>
      <c r="C4385" s="1">
        <v>42205</v>
      </c>
      <c r="D4385" s="1">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
      <c r="A4386">
        <v>4385</v>
      </c>
      <c r="B4386" t="s">
        <v>7471</v>
      </c>
      <c r="C4386" s="1">
        <v>42205</v>
      </c>
      <c r="D4386" s="1">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
      <c r="A4387">
        <v>4386</v>
      </c>
      <c r="B4387" t="s">
        <v>7471</v>
      </c>
      <c r="C4387" s="1">
        <v>42205</v>
      </c>
      <c r="D4387" s="1">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
      <c r="A4388">
        <v>4387</v>
      </c>
      <c r="B4388" t="s">
        <v>7474</v>
      </c>
      <c r="C4388" s="1">
        <v>42670</v>
      </c>
      <c r="D4388" s="1">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
      <c r="A4389">
        <v>4388</v>
      </c>
      <c r="B4389" t="s">
        <v>7474</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
      <c r="A4390">
        <v>4389</v>
      </c>
      <c r="B4390" t="s">
        <v>7475</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7475</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
      <c r="A4392">
        <v>4391</v>
      </c>
      <c r="B4392" t="s">
        <v>7475</v>
      </c>
      <c r="C4392" s="1">
        <v>43059</v>
      </c>
      <c r="D4392" s="1">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
      <c r="A4393">
        <v>4392</v>
      </c>
      <c r="B4393" t="s">
        <v>7475</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
      <c r="A4394">
        <v>4393</v>
      </c>
      <c r="B4394" t="s">
        <v>7476</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
      <c r="A4395">
        <v>4394</v>
      </c>
      <c r="B4395" t="s">
        <v>7476</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
      <c r="A4396">
        <v>4395</v>
      </c>
      <c r="B4396" t="s">
        <v>7477</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
      <c r="A4397">
        <v>4396</v>
      </c>
      <c r="B4397" t="s">
        <v>7477</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
      <c r="A4398">
        <v>4397</v>
      </c>
      <c r="B4398" t="s">
        <v>7478</v>
      </c>
      <c r="C4398" s="1">
        <v>42689</v>
      </c>
      <c r="D4398" s="1">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
      <c r="A4399">
        <v>4398</v>
      </c>
      <c r="B4399" t="s">
        <v>7479</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
      <c r="A4400">
        <v>4399</v>
      </c>
      <c r="B4400" t="s">
        <v>7479</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
      <c r="A4401">
        <v>4400</v>
      </c>
      <c r="B4401" t="s">
        <v>7480</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
      <c r="A4402">
        <v>4401</v>
      </c>
      <c r="B4402" t="s">
        <v>7480</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
      <c r="A4403">
        <v>4402</v>
      </c>
      <c r="B4403" t="s">
        <v>7480</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7481</v>
      </c>
      <c r="C4404" s="1">
        <v>42730</v>
      </c>
      <c r="D4404" s="1">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
      <c r="A4405">
        <v>4404</v>
      </c>
      <c r="B4405" t="s">
        <v>7484</v>
      </c>
      <c r="C4405" s="1">
        <v>41884</v>
      </c>
      <c r="D4405" s="1">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
      <c r="A4406">
        <v>4405</v>
      </c>
      <c r="B4406" t="s">
        <v>7485</v>
      </c>
      <c r="C4406" s="1">
        <v>42190</v>
      </c>
      <c r="D4406" s="1">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
      <c r="A4407">
        <v>4406</v>
      </c>
      <c r="B4407" t="s">
        <v>7485</v>
      </c>
      <c r="C4407" s="1">
        <v>42190</v>
      </c>
      <c r="D4407" s="1">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7486</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
      <c r="A4409">
        <v>4408</v>
      </c>
      <c r="B4409" t="s">
        <v>7486</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
      <c r="A4410">
        <v>4409</v>
      </c>
      <c r="B4410" t="s">
        <v>7486</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7487</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7487</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
      <c r="A4413">
        <v>4412</v>
      </c>
      <c r="B4413" t="s">
        <v>7488</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7488</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7488</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
      <c r="A4416">
        <v>4415</v>
      </c>
      <c r="B4416" t="s">
        <v>7489</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7490</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
      <c r="A4418">
        <v>4417</v>
      </c>
      <c r="B4418" t="s">
        <v>7490</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7491</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
      <c r="A4420">
        <v>4419</v>
      </c>
      <c r="B4420" t="s">
        <v>7492</v>
      </c>
      <c r="C4420" s="1">
        <v>41993</v>
      </c>
      <c r="D4420" s="1">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
      <c r="A4421">
        <v>4420</v>
      </c>
      <c r="B4421" t="s">
        <v>7493</v>
      </c>
      <c r="C4421" s="1">
        <v>41990</v>
      </c>
      <c r="D4421" s="1">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
      <c r="A4422">
        <v>4421</v>
      </c>
      <c r="B4422" t="s">
        <v>7494</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
      <c r="A4423">
        <v>4422</v>
      </c>
      <c r="B4423" t="s">
        <v>7495</v>
      </c>
      <c r="C4423" s="1">
        <v>41702</v>
      </c>
      <c r="D4423" s="1">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
      <c r="A4424">
        <v>4423</v>
      </c>
      <c r="B4424" t="s">
        <v>7497</v>
      </c>
      <c r="C4424" s="1">
        <v>42873</v>
      </c>
      <c r="D4424" s="1">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7497</v>
      </c>
      <c r="C4425" s="1">
        <v>42873</v>
      </c>
      <c r="D4425" s="1">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
      <c r="A4426">
        <v>4425</v>
      </c>
      <c r="B4426" t="s">
        <v>7497</v>
      </c>
      <c r="C4426" s="1">
        <v>42873</v>
      </c>
      <c r="D4426" s="1">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7497</v>
      </c>
      <c r="C4427" s="1">
        <v>42873</v>
      </c>
      <c r="D4427" s="1">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
      <c r="A4428">
        <v>4427</v>
      </c>
      <c r="B4428" t="s">
        <v>7497</v>
      </c>
      <c r="C4428" s="1">
        <v>42873</v>
      </c>
      <c r="D4428" s="1">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
      <c r="A4429">
        <v>4428</v>
      </c>
      <c r="B4429" t="s">
        <v>7501</v>
      </c>
      <c r="C4429" s="1">
        <v>43000</v>
      </c>
      <c r="D4429" s="1">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7502</v>
      </c>
      <c r="C4430" s="1">
        <v>42815</v>
      </c>
      <c r="D4430" s="1">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
      <c r="A4431">
        <v>4430</v>
      </c>
      <c r="B4431" t="s">
        <v>7503</v>
      </c>
      <c r="C4431" s="1">
        <v>42992</v>
      </c>
      <c r="D4431" s="1">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
      <c r="A4432">
        <v>4431</v>
      </c>
      <c r="B4432" t="s">
        <v>7504</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7504</v>
      </c>
      <c r="C4433" s="1">
        <v>42677</v>
      </c>
      <c r="D4433" s="1">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
      <c r="A4434">
        <v>4433</v>
      </c>
      <c r="B4434" t="s">
        <v>7504</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
      <c r="A4435">
        <v>4434</v>
      </c>
      <c r="B4435" t="s">
        <v>7504</v>
      </c>
      <c r="C4435" s="1">
        <v>42677</v>
      </c>
      <c r="D4435" s="1">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
      <c r="A4436">
        <v>4435</v>
      </c>
      <c r="B4436" t="s">
        <v>7504</v>
      </c>
      <c r="C4436" s="1">
        <v>42677</v>
      </c>
      <c r="D4436" s="1">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
      <c r="A4437">
        <v>4436</v>
      </c>
      <c r="B4437" t="s">
        <v>7507</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
      <c r="A4438">
        <v>4437</v>
      </c>
      <c r="B4438" t="s">
        <v>7507</v>
      </c>
      <c r="C4438" s="1">
        <v>42493</v>
      </c>
      <c r="D4438" s="1">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
      <c r="A4439">
        <v>4438</v>
      </c>
      <c r="B4439" t="s">
        <v>7507</v>
      </c>
      <c r="C4439" s="1">
        <v>42493</v>
      </c>
      <c r="D4439" s="1">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
      <c r="A4440">
        <v>4439</v>
      </c>
      <c r="B4440" t="s">
        <v>7510</v>
      </c>
      <c r="C4440" s="1">
        <v>42731</v>
      </c>
      <c r="D4440" s="1">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
      <c r="A4441">
        <v>4440</v>
      </c>
      <c r="B4441" t="s">
        <v>7510</v>
      </c>
      <c r="C4441" s="1">
        <v>42731</v>
      </c>
      <c r="D4441" s="1">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
      <c r="A4442">
        <v>4441</v>
      </c>
      <c r="B4442" t="s">
        <v>7511</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
      <c r="A4443">
        <v>4442</v>
      </c>
      <c r="B4443" t="s">
        <v>7511</v>
      </c>
      <c r="C4443" s="1">
        <v>42573</v>
      </c>
      <c r="D4443" s="1">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
      <c r="A4444">
        <v>4443</v>
      </c>
      <c r="B4444" t="s">
        <v>7511</v>
      </c>
      <c r="C4444" s="1">
        <v>42573</v>
      </c>
      <c r="D4444" s="1">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
      <c r="A4445">
        <v>4444</v>
      </c>
      <c r="B4445" t="s">
        <v>7511</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
      <c r="A4446">
        <v>4445</v>
      </c>
      <c r="B4446" t="s">
        <v>7516</v>
      </c>
      <c r="C4446" s="1">
        <v>41959</v>
      </c>
      <c r="D4446" s="1">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
      <c r="A4447">
        <v>4446</v>
      </c>
      <c r="B4447" t="s">
        <v>7516</v>
      </c>
      <c r="C4447" s="1">
        <v>41959</v>
      </c>
      <c r="D4447" s="1">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
      <c r="A4448">
        <v>4447</v>
      </c>
      <c r="B4448" t="s">
        <v>7516</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7516</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7517</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7517</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
      <c r="A4452">
        <v>4451</v>
      </c>
      <c r="B4452" t="s">
        <v>7517</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
      <c r="A4453">
        <v>4452</v>
      </c>
      <c r="B4453" t="s">
        <v>7518</v>
      </c>
      <c r="C4453" s="1">
        <v>42555</v>
      </c>
      <c r="D4453" s="1">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7518</v>
      </c>
      <c r="C4454" s="1">
        <v>42555</v>
      </c>
      <c r="D4454" s="1">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
      <c r="A4455">
        <v>4454</v>
      </c>
      <c r="B4455" t="s">
        <v>7518</v>
      </c>
      <c r="C4455" s="1">
        <v>42555</v>
      </c>
      <c r="D4455" s="1">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
      <c r="A4456">
        <v>4455</v>
      </c>
      <c r="B4456" t="s">
        <v>7518</v>
      </c>
      <c r="C4456" s="1">
        <v>42555</v>
      </c>
      <c r="D4456" s="1">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
      <c r="A4457">
        <v>4456</v>
      </c>
      <c r="B4457" t="s">
        <v>7521</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
      <c r="A4458">
        <v>4457</v>
      </c>
      <c r="B4458" t="s">
        <v>7521</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7522</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
      <c r="A4460">
        <v>4459</v>
      </c>
      <c r="B4460" t="s">
        <v>7523</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7524</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
      <c r="A4462">
        <v>4461</v>
      </c>
      <c r="B4462" t="s">
        <v>7524</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
      <c r="A4463">
        <v>4462</v>
      </c>
      <c r="B4463" t="s">
        <v>7524</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
      <c r="A4464">
        <v>4463</v>
      </c>
      <c r="B4464" t="s">
        <v>7524</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
      <c r="A4465">
        <v>4464</v>
      </c>
      <c r="B4465" t="s">
        <v>7524</v>
      </c>
      <c r="C4465" s="1">
        <v>43006</v>
      </c>
      <c r="D4465" s="1">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
      <c r="A4466">
        <v>4465</v>
      </c>
      <c r="B4466" t="s">
        <v>7524</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
      <c r="A4467">
        <v>4466</v>
      </c>
      <c r="B4467" t="s">
        <v>7527</v>
      </c>
      <c r="C4467" s="1">
        <v>42223</v>
      </c>
      <c r="D4467" s="1">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
      <c r="A4468">
        <v>4467</v>
      </c>
      <c r="B4468" t="s">
        <v>7528</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
      <c r="A4469">
        <v>4468</v>
      </c>
      <c r="B4469" t="s">
        <v>7528</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7528</v>
      </c>
      <c r="C4470" s="1">
        <v>43063</v>
      </c>
      <c r="D4470" s="1">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
      <c r="A4471">
        <v>4470</v>
      </c>
      <c r="B4471" t="s">
        <v>7528</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
      <c r="A4472">
        <v>4471</v>
      </c>
      <c r="B4472" t="s">
        <v>7529</v>
      </c>
      <c r="C4472" s="1">
        <v>42863</v>
      </c>
      <c r="D4472" s="1">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
      <c r="A4473">
        <v>4472</v>
      </c>
      <c r="B4473" t="s">
        <v>7530</v>
      </c>
      <c r="C4473" s="1">
        <v>43007</v>
      </c>
      <c r="D4473" s="1">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
      <c r="A4474">
        <v>4473</v>
      </c>
      <c r="B4474" t="s">
        <v>7530</v>
      </c>
      <c r="C4474" s="1">
        <v>43007</v>
      </c>
      <c r="D4474" s="1">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
      <c r="A4475">
        <v>4474</v>
      </c>
      <c r="B4475" t="s">
        <v>7530</v>
      </c>
      <c r="C4475" s="1">
        <v>43007</v>
      </c>
      <c r="D4475" s="1">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
      <c r="A4476">
        <v>4475</v>
      </c>
      <c r="B4476" t="s">
        <v>7530</v>
      </c>
      <c r="C4476" s="1">
        <v>43007</v>
      </c>
      <c r="D4476" s="1">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
      <c r="A4477">
        <v>4476</v>
      </c>
      <c r="B4477" t="s">
        <v>7530</v>
      </c>
      <c r="C4477" s="1">
        <v>43007</v>
      </c>
      <c r="D4477" s="1">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
      <c r="A4478">
        <v>4477</v>
      </c>
      <c r="B4478" t="s">
        <v>7530</v>
      </c>
      <c r="C4478" s="1">
        <v>43007</v>
      </c>
      <c r="D4478" s="1">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
      <c r="A4479">
        <v>4478</v>
      </c>
      <c r="B4479" t="s">
        <v>7534</v>
      </c>
      <c r="C4479" s="1">
        <v>43030</v>
      </c>
      <c r="D4479" s="1">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
      <c r="A4480">
        <v>4479</v>
      </c>
      <c r="B4480" t="s">
        <v>7534</v>
      </c>
      <c r="C4480" s="1">
        <v>43030</v>
      </c>
      <c r="D4480" s="1">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7538</v>
      </c>
      <c r="C4481" s="1">
        <v>41722</v>
      </c>
      <c r="D4481" s="1">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
      <c r="A4482">
        <v>4481</v>
      </c>
      <c r="B4482" t="s">
        <v>7541</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
      <c r="A4483">
        <v>4482</v>
      </c>
      <c r="B4483" t="s">
        <v>7541</v>
      </c>
      <c r="C4483" s="1">
        <v>42677</v>
      </c>
      <c r="D4483" s="1">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
      <c r="A4484">
        <v>4483</v>
      </c>
      <c r="B4484" t="s">
        <v>7541</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
      <c r="A4485">
        <v>4484</v>
      </c>
      <c r="B4485" t="s">
        <v>7541</v>
      </c>
      <c r="C4485" s="1">
        <v>42677</v>
      </c>
      <c r="D4485" s="1">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
      <c r="A4486">
        <v>4485</v>
      </c>
      <c r="B4486" t="s">
        <v>7541</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
      <c r="A4487">
        <v>4486</v>
      </c>
      <c r="B4487" t="s">
        <v>7541</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
      <c r="A4488">
        <v>4487</v>
      </c>
      <c r="B4488" t="s">
        <v>7541</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
      <c r="A4489">
        <v>4488</v>
      </c>
      <c r="B4489" t="s">
        <v>7544</v>
      </c>
      <c r="C4489" s="1">
        <v>42252</v>
      </c>
      <c r="D4489" s="1">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
      <c r="A4490">
        <v>4489</v>
      </c>
      <c r="B4490" t="s">
        <v>7544</v>
      </c>
      <c r="C4490" s="1">
        <v>42252</v>
      </c>
      <c r="D4490" s="1">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
      <c r="A4491">
        <v>4490</v>
      </c>
      <c r="B4491" t="s">
        <v>7544</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
      <c r="A4492">
        <v>4491</v>
      </c>
      <c r="B4492" t="s">
        <v>7545</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
      <c r="A4493">
        <v>4492</v>
      </c>
      <c r="B4493" t="s">
        <v>7546</v>
      </c>
      <c r="C4493" s="1">
        <v>41974</v>
      </c>
      <c r="D4493" s="1">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
      <c r="A4494">
        <v>4493</v>
      </c>
      <c r="B4494" t="s">
        <v>7546</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
      <c r="A4495">
        <v>4494</v>
      </c>
      <c r="B4495" t="s">
        <v>7546</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
      <c r="A4496">
        <v>4495</v>
      </c>
      <c r="B4496" t="s">
        <v>7546</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
      <c r="A4497">
        <v>4496</v>
      </c>
      <c r="B4497" t="s">
        <v>7547</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
      <c r="A4498">
        <v>4497</v>
      </c>
      <c r="B4498" t="s">
        <v>7547</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7548</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
      <c r="A4500">
        <v>4499</v>
      </c>
      <c r="B4500" t="s">
        <v>7549</v>
      </c>
      <c r="C4500" s="1">
        <v>41964</v>
      </c>
      <c r="D4500" s="1">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
      <c r="A4501">
        <v>4500</v>
      </c>
      <c r="B4501" t="s">
        <v>7552</v>
      </c>
      <c r="C4501" s="1">
        <v>42470</v>
      </c>
      <c r="D4501" s="1">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
      <c r="A4502">
        <v>4501</v>
      </c>
      <c r="B4502" t="s">
        <v>7552</v>
      </c>
      <c r="C4502" s="1">
        <v>42470</v>
      </c>
      <c r="D4502" s="1">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
      <c r="A4503">
        <v>4502</v>
      </c>
      <c r="B4503" t="s">
        <v>7553</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
      <c r="A4504">
        <v>4503</v>
      </c>
      <c r="B4504" t="s">
        <v>7553</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
      <c r="A4505">
        <v>4504</v>
      </c>
      <c r="B4505" t="s">
        <v>7554</v>
      </c>
      <c r="C4505" s="1">
        <v>41997</v>
      </c>
      <c r="D4505" s="1">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
      <c r="A4506">
        <v>4505</v>
      </c>
      <c r="B4506" t="s">
        <v>7554</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
      <c r="A4507">
        <v>4506</v>
      </c>
      <c r="B4507" t="s">
        <v>7554</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
      <c r="A4508">
        <v>4507</v>
      </c>
      <c r="B4508" t="s">
        <v>7554</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
      <c r="A4509">
        <v>4508</v>
      </c>
      <c r="B4509" t="s">
        <v>7554</v>
      </c>
      <c r="C4509" s="1">
        <v>41997</v>
      </c>
      <c r="D4509" s="1">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
      <c r="A4510">
        <v>4509</v>
      </c>
      <c r="B4510" t="s">
        <v>7554</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
      <c r="A4511">
        <v>4510</v>
      </c>
      <c r="B4511" t="s">
        <v>7557</v>
      </c>
      <c r="C4511" s="1">
        <v>42878</v>
      </c>
      <c r="D4511" s="1">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
      <c r="A4512">
        <v>4511</v>
      </c>
      <c r="B4512" t="s">
        <v>7560</v>
      </c>
      <c r="C4512" s="1">
        <v>42684</v>
      </c>
      <c r="D4512" s="1">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
      <c r="A4513">
        <v>4512</v>
      </c>
      <c r="B4513" t="s">
        <v>7560</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
      <c r="A4514">
        <v>4513</v>
      </c>
      <c r="B4514" t="s">
        <v>7561</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
      <c r="A4515">
        <v>4514</v>
      </c>
      <c r="B4515" t="s">
        <v>7562</v>
      </c>
      <c r="C4515" s="1">
        <v>42619</v>
      </c>
      <c r="D4515" s="1">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
      <c r="A4516">
        <v>4515</v>
      </c>
      <c r="B4516" t="s">
        <v>7563</v>
      </c>
      <c r="C4516" s="1">
        <v>42670</v>
      </c>
      <c r="D4516" s="1">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7565</v>
      </c>
      <c r="C4517" s="1">
        <v>43030</v>
      </c>
      <c r="D4517" s="1">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
      <c r="A4518">
        <v>4517</v>
      </c>
      <c r="B4518" t="s">
        <v>7566</v>
      </c>
      <c r="C4518" s="1">
        <v>42628</v>
      </c>
      <c r="D4518" s="1">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
      <c r="A4519">
        <v>4518</v>
      </c>
      <c r="B4519" t="s">
        <v>7566</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7569</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7570</v>
      </c>
      <c r="C4521" s="1">
        <v>42896</v>
      </c>
      <c r="D4521" s="1">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
      <c r="A4522">
        <v>4521</v>
      </c>
      <c r="B4522" t="s">
        <v>7573</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7573</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
      <c r="A4524">
        <v>4523</v>
      </c>
      <c r="B4524" t="s">
        <v>7574</v>
      </c>
      <c r="C4524" s="1">
        <v>42786</v>
      </c>
      <c r="D4524" s="1">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
      <c r="A4525">
        <v>4524</v>
      </c>
      <c r="B4525" t="s">
        <v>7575</v>
      </c>
      <c r="C4525" s="1">
        <v>41945</v>
      </c>
      <c r="D4525" s="1">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7575</v>
      </c>
      <c r="C4526" s="1">
        <v>41945</v>
      </c>
      <c r="D4526" s="1">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
      <c r="A4527">
        <v>4526</v>
      </c>
      <c r="B4527" t="s">
        <v>7576</v>
      </c>
      <c r="C4527" s="1">
        <v>42933</v>
      </c>
      <c r="D4527" s="1">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7576</v>
      </c>
      <c r="C4528" s="1">
        <v>42933</v>
      </c>
      <c r="D4528" s="1">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
      <c r="A4529">
        <v>4528</v>
      </c>
      <c r="B4529" t="s">
        <v>7576</v>
      </c>
      <c r="C4529" s="1">
        <v>42933</v>
      </c>
      <c r="D4529" s="1">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
      <c r="A4530">
        <v>4529</v>
      </c>
      <c r="B4530" t="s">
        <v>7580</v>
      </c>
      <c r="C4530" s="1">
        <v>42986</v>
      </c>
      <c r="D4530" s="1">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
      <c r="A4531">
        <v>4530</v>
      </c>
      <c r="B4531" t="s">
        <v>7581</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
      <c r="A4532">
        <v>4531</v>
      </c>
      <c r="B4532" t="s">
        <v>7582</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7582</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
      <c r="A4534">
        <v>4533</v>
      </c>
      <c r="B4534" t="s">
        <v>7583</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
      <c r="A4535">
        <v>4534</v>
      </c>
      <c r="B4535" t="s">
        <v>7583</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7584</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7585</v>
      </c>
      <c r="C4537" s="1">
        <v>42924</v>
      </c>
      <c r="D4537" s="1">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
      <c r="A4538">
        <v>4537</v>
      </c>
      <c r="B4538" t="s">
        <v>7585</v>
      </c>
      <c r="C4538" s="1">
        <v>42924</v>
      </c>
      <c r="D4538" s="1">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
      <c r="A4539">
        <v>4538</v>
      </c>
      <c r="B4539" t="s">
        <v>7585</v>
      </c>
      <c r="C4539" s="1">
        <v>42924</v>
      </c>
      <c r="D4539" s="1">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
      <c r="A4540">
        <v>4539</v>
      </c>
      <c r="B4540" t="s">
        <v>7585</v>
      </c>
      <c r="C4540" s="1">
        <v>42924</v>
      </c>
      <c r="D4540" s="1">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
      <c r="A4541">
        <v>4540</v>
      </c>
      <c r="B4541" t="s">
        <v>7586</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
      <c r="A4542">
        <v>4541</v>
      </c>
      <c r="B4542" t="s">
        <v>7586</v>
      </c>
      <c r="C4542" s="1">
        <v>42062</v>
      </c>
      <c r="D4542" s="1">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
      <c r="A4543">
        <v>4542</v>
      </c>
      <c r="B4543" t="s">
        <v>7587</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
      <c r="A4544">
        <v>4543</v>
      </c>
      <c r="B4544" t="s">
        <v>7588</v>
      </c>
      <c r="C4544" s="1">
        <v>42824</v>
      </c>
      <c r="D4544" s="1">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
      <c r="A4545">
        <v>4544</v>
      </c>
      <c r="B4545" t="s">
        <v>7593</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
      <c r="A4546">
        <v>4545</v>
      </c>
      <c r="B4546" t="s">
        <v>7593</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
      <c r="A4547">
        <v>4546</v>
      </c>
      <c r="B4547" t="s">
        <v>7593</v>
      </c>
      <c r="C4547" s="1">
        <v>42197</v>
      </c>
      <c r="D4547" s="1">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
      <c r="A4548">
        <v>4547</v>
      </c>
      <c r="B4548" t="s">
        <v>7593</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
      <c r="A4549">
        <v>4548</v>
      </c>
      <c r="B4549" t="s">
        <v>7593</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
      <c r="A4550">
        <v>4549</v>
      </c>
      <c r="B4550" t="s">
        <v>7593</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
      <c r="A4551">
        <v>4550</v>
      </c>
      <c r="B4551" t="s">
        <v>7593</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
      <c r="A4552">
        <v>4551</v>
      </c>
      <c r="B4552" t="s">
        <v>7594</v>
      </c>
      <c r="C4552" s="1">
        <v>42855</v>
      </c>
      <c r="D4552" s="1">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
      <c r="A4553">
        <v>4552</v>
      </c>
      <c r="B4553" t="s">
        <v>7597</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
      <c r="A4554">
        <v>4553</v>
      </c>
      <c r="B4554" t="s">
        <v>7598</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
      <c r="A4555">
        <v>4554</v>
      </c>
      <c r="B4555" t="s">
        <v>7598</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
      <c r="A4556">
        <v>4555</v>
      </c>
      <c r="B4556" t="s">
        <v>7599</v>
      </c>
      <c r="C4556" s="1">
        <v>42427</v>
      </c>
      <c r="D4556" s="1">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
      <c r="A4557">
        <v>4556</v>
      </c>
      <c r="B4557" t="s">
        <v>7601</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
      <c r="A4558">
        <v>4557</v>
      </c>
      <c r="B4558" t="s">
        <v>7601</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
      <c r="A4559">
        <v>4558</v>
      </c>
      <c r="B4559" t="s">
        <v>7602</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
      <c r="A4560">
        <v>4559</v>
      </c>
      <c r="B4560" t="s">
        <v>7603</v>
      </c>
      <c r="C4560" s="1">
        <v>42004</v>
      </c>
      <c r="D4560" s="1">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
      <c r="A4561">
        <v>4560</v>
      </c>
      <c r="B4561" t="s">
        <v>7604</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
      <c r="A4562">
        <v>4561</v>
      </c>
      <c r="B4562" t="s">
        <v>7605</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7605</v>
      </c>
      <c r="C4563" s="1">
        <v>42342</v>
      </c>
      <c r="D4563" s="1">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
      <c r="A4564">
        <v>4563</v>
      </c>
      <c r="B4564" t="s">
        <v>7605</v>
      </c>
      <c r="C4564" s="1">
        <v>42342</v>
      </c>
      <c r="D4564" s="1">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
      <c r="A4565">
        <v>4564</v>
      </c>
      <c r="B4565" t="s">
        <v>7610</v>
      </c>
      <c r="C4565" s="1">
        <v>43004</v>
      </c>
      <c r="D4565" s="1">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
      <c r="A4566">
        <v>4565</v>
      </c>
      <c r="B4566" t="s">
        <v>7611</v>
      </c>
      <c r="C4566" s="1">
        <v>41982</v>
      </c>
      <c r="D4566" s="1">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
      <c r="A4567">
        <v>4566</v>
      </c>
      <c r="B4567" t="s">
        <v>7612</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
      <c r="A4568">
        <v>4567</v>
      </c>
      <c r="B4568" t="s">
        <v>7612</v>
      </c>
      <c r="C4568" s="1">
        <v>43072</v>
      </c>
      <c r="D4568" s="1">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
      <c r="A4569">
        <v>4568</v>
      </c>
      <c r="B4569" t="s">
        <v>7612</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7613</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
      <c r="A4571">
        <v>4570</v>
      </c>
      <c r="B4571" t="s">
        <v>7614</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
      <c r="A4572">
        <v>4571</v>
      </c>
      <c r="B4572" t="s">
        <v>7615</v>
      </c>
      <c r="C4572" s="1">
        <v>42149</v>
      </c>
      <c r="D4572" s="1">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
      <c r="A4573">
        <v>4572</v>
      </c>
      <c r="B4573" t="s">
        <v>7615</v>
      </c>
      <c r="C4573" s="1">
        <v>42149</v>
      </c>
      <c r="D4573" s="1">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7616</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
      <c r="A4575">
        <v>4574</v>
      </c>
      <c r="B4575" t="s">
        <v>7617</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
      <c r="A4576">
        <v>4575</v>
      </c>
      <c r="B4576" t="s">
        <v>7617</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
      <c r="A4577">
        <v>4576</v>
      </c>
      <c r="B4577" t="s">
        <v>7617</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
      <c r="A4578">
        <v>4577</v>
      </c>
      <c r="B4578" t="s">
        <v>7617</v>
      </c>
      <c r="C4578" s="1">
        <v>42716</v>
      </c>
      <c r="D4578" s="1">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
      <c r="A4579">
        <v>4578</v>
      </c>
      <c r="B4579" t="s">
        <v>7620</v>
      </c>
      <c r="C4579" s="1">
        <v>41740</v>
      </c>
      <c r="D4579" s="1">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
      <c r="A4580">
        <v>4579</v>
      </c>
      <c r="B4580" t="s">
        <v>7622</v>
      </c>
      <c r="C4580" s="1">
        <v>42164</v>
      </c>
      <c r="D4580" s="1">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
      <c r="A4581">
        <v>4580</v>
      </c>
      <c r="B4581" t="s">
        <v>7623</v>
      </c>
      <c r="C4581" s="1">
        <v>41847</v>
      </c>
      <c r="D4581" s="1">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
      <c r="A4582">
        <v>4581</v>
      </c>
      <c r="B4582" t="s">
        <v>7626</v>
      </c>
      <c r="C4582" s="1">
        <v>42216</v>
      </c>
      <c r="D4582" s="1">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
      <c r="A4583">
        <v>4582</v>
      </c>
      <c r="B4583" t="s">
        <v>7628</v>
      </c>
      <c r="C4583" s="1">
        <v>42632</v>
      </c>
      <c r="D4583" s="1">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
      <c r="A4584">
        <v>4583</v>
      </c>
      <c r="B4584" t="s">
        <v>7631</v>
      </c>
      <c r="C4584" s="1">
        <v>42531</v>
      </c>
      <c r="D4584" s="1">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
      <c r="A4585">
        <v>4584</v>
      </c>
      <c r="B4585" t="s">
        <v>7632</v>
      </c>
      <c r="C4585" s="1">
        <v>42608</v>
      </c>
      <c r="D4585" s="1">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7635</v>
      </c>
      <c r="C4586" s="1">
        <v>43041</v>
      </c>
      <c r="D4586" s="1">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7635</v>
      </c>
      <c r="C4587" s="1">
        <v>43041</v>
      </c>
      <c r="D4587" s="1">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7635</v>
      </c>
      <c r="C4588" s="1">
        <v>43041</v>
      </c>
      <c r="D4588" s="1">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
      <c r="A4589">
        <v>4588</v>
      </c>
      <c r="B4589" t="s">
        <v>7635</v>
      </c>
      <c r="C4589" s="1">
        <v>43041</v>
      </c>
      <c r="D4589" s="1">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
      <c r="A4590">
        <v>4589</v>
      </c>
      <c r="B4590" t="s">
        <v>7635</v>
      </c>
      <c r="C4590" s="1">
        <v>43041</v>
      </c>
      <c r="D4590" s="1">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
      <c r="A4591">
        <v>4590</v>
      </c>
      <c r="B4591" t="s">
        <v>7635</v>
      </c>
      <c r="C4591" s="1">
        <v>43041</v>
      </c>
      <c r="D4591" s="1">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
      <c r="A4592">
        <v>4591</v>
      </c>
      <c r="B4592" t="s">
        <v>7641</v>
      </c>
      <c r="C4592" s="1">
        <v>42730</v>
      </c>
      <c r="D4592" s="1">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
      <c r="A4593">
        <v>4592</v>
      </c>
      <c r="B4593" t="s">
        <v>7641</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
      <c r="A4594">
        <v>4593</v>
      </c>
      <c r="B4594" t="s">
        <v>7641</v>
      </c>
      <c r="C4594" s="1">
        <v>42730</v>
      </c>
      <c r="D4594" s="1">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
      <c r="A4595">
        <v>4594</v>
      </c>
      <c r="B4595" t="s">
        <v>7641</v>
      </c>
      <c r="C4595" s="1">
        <v>42730</v>
      </c>
      <c r="D4595" s="1">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
      <c r="A4596">
        <v>4595</v>
      </c>
      <c r="B4596" t="s">
        <v>7641</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
      <c r="A4597">
        <v>4596</v>
      </c>
      <c r="B4597" t="s">
        <v>7641</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
      <c r="A4598">
        <v>4597</v>
      </c>
      <c r="B4598" t="s">
        <v>7644</v>
      </c>
      <c r="C4598" s="1">
        <v>42709</v>
      </c>
      <c r="D4598" s="1">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7645</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
      <c r="A4600">
        <v>4599</v>
      </c>
      <c r="B4600" t="s">
        <v>7645</v>
      </c>
      <c r="C4600" s="1">
        <v>42975</v>
      </c>
      <c r="D4600" s="1">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
      <c r="A4601">
        <v>4600</v>
      </c>
      <c r="B4601" t="s">
        <v>7646</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
      <c r="A4602">
        <v>4601</v>
      </c>
      <c r="B4602" t="s">
        <v>7646</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
      <c r="A4603">
        <v>4602</v>
      </c>
      <c r="B4603" t="s">
        <v>7646</v>
      </c>
      <c r="C4603" s="1">
        <v>42201</v>
      </c>
      <c r="D4603" s="1">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
      <c r="A4604">
        <v>4603</v>
      </c>
      <c r="B4604" t="s">
        <v>7647</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
      <c r="A4605">
        <v>4604</v>
      </c>
      <c r="B4605" t="s">
        <v>7647</v>
      </c>
      <c r="C4605" s="1">
        <v>42150</v>
      </c>
      <c r="D4605" s="1">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
      <c r="A4606">
        <v>4605</v>
      </c>
      <c r="B4606" t="s">
        <v>7647</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7647</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
      <c r="A4608">
        <v>4607</v>
      </c>
      <c r="B4608" t="s">
        <v>7650</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7650</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
      <c r="A4610">
        <v>4609</v>
      </c>
      <c r="B4610" t="s">
        <v>7650</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
      <c r="A4611">
        <v>4610</v>
      </c>
      <c r="B4611" t="s">
        <v>7650</v>
      </c>
      <c r="C4611" s="1">
        <v>42152</v>
      </c>
      <c r="D4611" s="1">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
      <c r="A4612">
        <v>4611</v>
      </c>
      <c r="B4612" t="s">
        <v>7651</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7652</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7653</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
      <c r="A4615">
        <v>4614</v>
      </c>
      <c r="B4615" t="s">
        <v>7653</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
      <c r="A4616">
        <v>4615</v>
      </c>
      <c r="B4616" t="s">
        <v>7654</v>
      </c>
      <c r="C4616" s="1">
        <v>42618</v>
      </c>
      <c r="D4616" s="1">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
      <c r="A4617">
        <v>4616</v>
      </c>
      <c r="B4617" t="s">
        <v>7654</v>
      </c>
      <c r="C4617" s="1">
        <v>42618</v>
      </c>
      <c r="D4617" s="1">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
      <c r="A4618">
        <v>4617</v>
      </c>
      <c r="B4618" t="s">
        <v>7655</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
      <c r="A4619">
        <v>4618</v>
      </c>
      <c r="B4619" t="s">
        <v>7656</v>
      </c>
      <c r="C4619" s="1">
        <v>42268</v>
      </c>
      <c r="D4619" s="1">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
      <c r="A4620">
        <v>4619</v>
      </c>
      <c r="B4620" t="s">
        <v>7656</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
      <c r="A4621">
        <v>4620</v>
      </c>
      <c r="B4621" t="s">
        <v>7657</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
      <c r="A4622">
        <v>4621</v>
      </c>
      <c r="B4622" t="s">
        <v>7657</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
      <c r="A4623">
        <v>4622</v>
      </c>
      <c r="B4623" t="s">
        <v>7658</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
      <c r="A4624">
        <v>4623</v>
      </c>
      <c r="B4624" t="s">
        <v>7659</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
      <c r="A4625">
        <v>4624</v>
      </c>
      <c r="B4625" t="s">
        <v>7659</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
      <c r="A4626">
        <v>4625</v>
      </c>
      <c r="B4626" t="s">
        <v>7659</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
      <c r="A4627">
        <v>4626</v>
      </c>
      <c r="B4627" t="s">
        <v>7659</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
      <c r="A4628">
        <v>4627</v>
      </c>
      <c r="B4628" t="s">
        <v>7660</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
      <c r="A4629">
        <v>4628</v>
      </c>
      <c r="B4629" t="s">
        <v>7660</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7660</v>
      </c>
      <c r="C4630" s="1">
        <v>42687</v>
      </c>
      <c r="D4630" s="1">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
      <c r="A4631">
        <v>4630</v>
      </c>
      <c r="B4631" t="s">
        <v>7660</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
      <c r="A4632">
        <v>4631</v>
      </c>
      <c r="B4632" t="s">
        <v>7661</v>
      </c>
      <c r="C4632" s="1">
        <v>42292</v>
      </c>
      <c r="D4632" s="1">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
      <c r="A4633">
        <v>4632</v>
      </c>
      <c r="B4633" t="s">
        <v>7664</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7664</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
      <c r="A4635">
        <v>4634</v>
      </c>
      <c r="B4635" t="s">
        <v>7665</v>
      </c>
      <c r="C4635" s="1">
        <v>42237</v>
      </c>
      <c r="D4635" s="1">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
      <c r="A4636">
        <v>4635</v>
      </c>
      <c r="B4636" t="s">
        <v>7665</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
      <c r="A4637">
        <v>4636</v>
      </c>
      <c r="B4637" t="s">
        <v>7668</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
      <c r="A4638">
        <v>4637</v>
      </c>
      <c r="B4638" t="s">
        <v>7669</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7669</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7669</v>
      </c>
      <c r="C4640" s="1">
        <v>42852</v>
      </c>
      <c r="D4640" s="1">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
      <c r="A4641">
        <v>4640</v>
      </c>
      <c r="B4641" t="s">
        <v>7670</v>
      </c>
      <c r="C4641" s="1">
        <v>42624</v>
      </c>
      <c r="D4641" s="1">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
      <c r="A4642">
        <v>4641</v>
      </c>
      <c r="B4642" t="s">
        <v>7670</v>
      </c>
      <c r="C4642" s="1">
        <v>42624</v>
      </c>
      <c r="D4642" s="1">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
      <c r="A4643">
        <v>4642</v>
      </c>
      <c r="B4643" t="s">
        <v>7673</v>
      </c>
      <c r="C4643" s="1">
        <v>43030</v>
      </c>
      <c r="D4643" s="1">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
      <c r="A4644">
        <v>4643</v>
      </c>
      <c r="B4644" t="s">
        <v>7673</v>
      </c>
      <c r="C4644" s="1">
        <v>43030</v>
      </c>
      <c r="D4644" s="1">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
      <c r="A4645">
        <v>4644</v>
      </c>
      <c r="B4645" t="s">
        <v>7676</v>
      </c>
      <c r="C4645" s="1">
        <v>42218</v>
      </c>
      <c r="D4645" s="1">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
      <c r="A4646">
        <v>4645</v>
      </c>
      <c r="B4646" t="s">
        <v>7676</v>
      </c>
      <c r="C4646" s="1">
        <v>42218</v>
      </c>
      <c r="D4646" s="1">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
      <c r="A4647">
        <v>4646</v>
      </c>
      <c r="B4647" t="s">
        <v>7677</v>
      </c>
      <c r="C4647" s="1">
        <v>42594</v>
      </c>
      <c r="D4647" s="1">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
      <c r="A4648">
        <v>4647</v>
      </c>
      <c r="B4648" t="s">
        <v>7678</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
      <c r="A4649">
        <v>4648</v>
      </c>
      <c r="B4649" t="s">
        <v>7679</v>
      </c>
      <c r="C4649" s="1">
        <v>42486</v>
      </c>
      <c r="D4649" s="1">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
      <c r="A4650">
        <v>4649</v>
      </c>
      <c r="B4650" t="s">
        <v>7682</v>
      </c>
      <c r="C4650" s="1">
        <v>42869</v>
      </c>
      <c r="D4650" s="1">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
      <c r="A4651">
        <v>4650</v>
      </c>
      <c r="B4651" t="s">
        <v>7682</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
      <c r="A4652">
        <v>4651</v>
      </c>
      <c r="B4652" t="s">
        <v>7685</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
      <c r="A4653">
        <v>4652</v>
      </c>
      <c r="B4653" t="s">
        <v>7685</v>
      </c>
      <c r="C4653" s="1">
        <v>42833</v>
      </c>
      <c r="D4653" s="1">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
      <c r="A4654">
        <v>4653</v>
      </c>
      <c r="B4654" t="s">
        <v>7686</v>
      </c>
      <c r="C4654" s="1">
        <v>42783</v>
      </c>
      <c r="D4654" s="1">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
      <c r="A4655">
        <v>4654</v>
      </c>
      <c r="B4655" t="s">
        <v>7686</v>
      </c>
      <c r="C4655" s="1">
        <v>42783</v>
      </c>
      <c r="D4655" s="1">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
      <c r="A4656">
        <v>4655</v>
      </c>
      <c r="B4656" t="s">
        <v>7687</v>
      </c>
      <c r="C4656" s="1">
        <v>42910</v>
      </c>
      <c r="D4656" s="1">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
      <c r="A4657">
        <v>4656</v>
      </c>
      <c r="B4657" t="s">
        <v>7688</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
      <c r="A4658">
        <v>4657</v>
      </c>
      <c r="B4658" t="s">
        <v>7689</v>
      </c>
      <c r="C4658" s="1">
        <v>42127</v>
      </c>
      <c r="D4658" s="1">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
      <c r="A4659">
        <v>4658</v>
      </c>
      <c r="B4659" t="s">
        <v>7689</v>
      </c>
      <c r="C4659" s="1">
        <v>42127</v>
      </c>
      <c r="D4659" s="1">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7689</v>
      </c>
      <c r="C4660" s="1">
        <v>42127</v>
      </c>
      <c r="D4660" s="1">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
      <c r="A4661">
        <v>4660</v>
      </c>
      <c r="B4661" t="s">
        <v>7689</v>
      </c>
      <c r="C4661" s="1">
        <v>42127</v>
      </c>
      <c r="D4661" s="1">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
      <c r="A4662">
        <v>4661</v>
      </c>
      <c r="B4662" t="s">
        <v>7689</v>
      </c>
      <c r="C4662" s="1">
        <v>42127</v>
      </c>
      <c r="D4662" s="1">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
      <c r="A4663">
        <v>4662</v>
      </c>
      <c r="B4663" t="s">
        <v>7689</v>
      </c>
      <c r="C4663" s="1">
        <v>42127</v>
      </c>
      <c r="D4663" s="1">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
      <c r="A4664">
        <v>4663</v>
      </c>
      <c r="B4664" t="s">
        <v>7689</v>
      </c>
      <c r="C4664" s="1">
        <v>42127</v>
      </c>
      <c r="D4664" s="1">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
      <c r="A4665">
        <v>4664</v>
      </c>
      <c r="B4665" t="s">
        <v>7692</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
      <c r="A4666">
        <v>4665</v>
      </c>
      <c r="B4666" t="s">
        <v>7693</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
      <c r="A4667">
        <v>4666</v>
      </c>
      <c r="B4667" t="s">
        <v>7693</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7694</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
      <c r="A4669">
        <v>4668</v>
      </c>
      <c r="B4669" t="s">
        <v>7694</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
      <c r="A4670">
        <v>4669</v>
      </c>
      <c r="B4670" t="s">
        <v>7695</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
      <c r="A4671">
        <v>4670</v>
      </c>
      <c r="B4671" t="s">
        <v>7695</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
      <c r="A4672">
        <v>4671</v>
      </c>
      <c r="B4672" t="s">
        <v>7695</v>
      </c>
      <c r="C4672" s="1">
        <v>42861</v>
      </c>
      <c r="D4672" s="1">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
      <c r="A4673">
        <v>4672</v>
      </c>
      <c r="B4673" t="s">
        <v>7696</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
      <c r="A4674">
        <v>4673</v>
      </c>
      <c r="B4674" t="s">
        <v>7696</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7696</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7696</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
      <c r="A4677">
        <v>4676</v>
      </c>
      <c r="B4677" t="s">
        <v>7697</v>
      </c>
      <c r="C4677" s="1">
        <v>42821</v>
      </c>
      <c r="D4677" s="1">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
      <c r="A4678">
        <v>4677</v>
      </c>
      <c r="B4678" t="s">
        <v>7698</v>
      </c>
      <c r="C4678" s="1">
        <v>41712</v>
      </c>
      <c r="D4678" s="1">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
      <c r="A4679">
        <v>4678</v>
      </c>
      <c r="B4679" t="s">
        <v>7698</v>
      </c>
      <c r="C4679" s="1">
        <v>41712</v>
      </c>
      <c r="D4679" s="1">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
      <c r="A4680">
        <v>4679</v>
      </c>
      <c r="B4680" t="s">
        <v>7698</v>
      </c>
      <c r="C4680" s="1">
        <v>41712</v>
      </c>
      <c r="D4680" s="1">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
      <c r="A4681">
        <v>4680</v>
      </c>
      <c r="B4681" t="s">
        <v>7698</v>
      </c>
      <c r="C4681" s="1">
        <v>41712</v>
      </c>
      <c r="D4681" s="1">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
      <c r="A4682">
        <v>4681</v>
      </c>
      <c r="B4682" t="s">
        <v>7698</v>
      </c>
      <c r="C4682" s="1">
        <v>41712</v>
      </c>
      <c r="D4682" s="1">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
      <c r="A4683">
        <v>4682</v>
      </c>
      <c r="B4683" t="s">
        <v>7702</v>
      </c>
      <c r="C4683" s="1">
        <v>42565</v>
      </c>
      <c r="D4683" s="1">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
      <c r="A4684">
        <v>4683</v>
      </c>
      <c r="B4684" t="s">
        <v>7703</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7704</v>
      </c>
      <c r="C4685" s="1">
        <v>42611</v>
      </c>
      <c r="D4685" s="1">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
      <c r="A4686">
        <v>4685</v>
      </c>
      <c r="B4686" t="s">
        <v>7704</v>
      </c>
      <c r="C4686" s="1">
        <v>42611</v>
      </c>
      <c r="D4686" s="1">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
      <c r="A4687">
        <v>4686</v>
      </c>
      <c r="B4687" t="s">
        <v>7704</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
      <c r="A4688">
        <v>4687</v>
      </c>
      <c r="B4688" t="s">
        <v>7704</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
      <c r="A4689">
        <v>4688</v>
      </c>
      <c r="B4689" t="s">
        <v>7705</v>
      </c>
      <c r="C4689" s="1">
        <v>42545</v>
      </c>
      <c r="D4689" s="1">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
      <c r="A4690">
        <v>4689</v>
      </c>
      <c r="B4690" t="s">
        <v>7708</v>
      </c>
      <c r="C4690" s="1">
        <v>42824</v>
      </c>
      <c r="D4690" s="1">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
      <c r="A4691">
        <v>4690</v>
      </c>
      <c r="B4691" t="s">
        <v>7709</v>
      </c>
      <c r="C4691" s="1">
        <v>41993</v>
      </c>
      <c r="D4691" s="1">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
      <c r="A4692">
        <v>4691</v>
      </c>
      <c r="B4692" t="s">
        <v>7709</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
      <c r="A4693">
        <v>4692</v>
      </c>
      <c r="B4693" t="s">
        <v>7709</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
      <c r="A4694">
        <v>4693</v>
      </c>
      <c r="B4694" t="s">
        <v>7709</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
      <c r="A4695">
        <v>4694</v>
      </c>
      <c r="B4695" t="s">
        <v>7709</v>
      </c>
      <c r="C4695" s="1">
        <v>41993</v>
      </c>
      <c r="D4695" s="1">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
      <c r="A4696">
        <v>4695</v>
      </c>
      <c r="B4696" t="s">
        <v>7710</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7710</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
      <c r="A4698">
        <v>4697</v>
      </c>
      <c r="B4698" t="s">
        <v>7710</v>
      </c>
      <c r="C4698" s="1">
        <v>42355</v>
      </c>
      <c r="D4698" s="1">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
      <c r="A4699">
        <v>4698</v>
      </c>
      <c r="B4699" t="s">
        <v>7710</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
      <c r="A4700">
        <v>4699</v>
      </c>
      <c r="B4700" t="s">
        <v>7710</v>
      </c>
      <c r="C4700" s="1">
        <v>42355</v>
      </c>
      <c r="D4700" s="1">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
      <c r="A4701">
        <v>4700</v>
      </c>
      <c r="B4701" t="s">
        <v>7711</v>
      </c>
      <c r="C4701" s="1">
        <v>42866</v>
      </c>
      <c r="D4701" s="1">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
      <c r="A4702">
        <v>4701</v>
      </c>
      <c r="B4702" t="s">
        <v>7711</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
      <c r="A4703">
        <v>4702</v>
      </c>
      <c r="B4703" t="s">
        <v>7711</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
      <c r="A4704">
        <v>4703</v>
      </c>
      <c r="B4704" t="s">
        <v>7711</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
      <c r="A4705">
        <v>4704</v>
      </c>
      <c r="B4705" t="s">
        <v>7712</v>
      </c>
      <c r="C4705" s="1">
        <v>42545</v>
      </c>
      <c r="D4705" s="1">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
      <c r="A4706">
        <v>4705</v>
      </c>
      <c r="B4706" t="s">
        <v>7713</v>
      </c>
      <c r="C4706" s="1">
        <v>42507</v>
      </c>
      <c r="D4706" s="1">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
      <c r="A4707">
        <v>4706</v>
      </c>
      <c r="B4707" t="s">
        <v>7713</v>
      </c>
      <c r="C4707" s="1">
        <v>42507</v>
      </c>
      <c r="D4707" s="1">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
      <c r="A4708">
        <v>4707</v>
      </c>
      <c r="B4708" t="s">
        <v>7713</v>
      </c>
      <c r="C4708" s="1">
        <v>42507</v>
      </c>
      <c r="D4708" s="1">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
      <c r="A4709">
        <v>4708</v>
      </c>
      <c r="B4709" t="s">
        <v>7715</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
      <c r="A4710">
        <v>4709</v>
      </c>
      <c r="B4710" t="s">
        <v>7715</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
      <c r="A4711">
        <v>4710</v>
      </c>
      <c r="B4711" t="s">
        <v>7715</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
      <c r="A4712">
        <v>4711</v>
      </c>
      <c r="B4712" t="s">
        <v>7715</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7716</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
      <c r="A4714">
        <v>4713</v>
      </c>
      <c r="B4714" t="s">
        <v>7717</v>
      </c>
      <c r="C4714" s="1">
        <v>41989</v>
      </c>
      <c r="D4714" s="1">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
      <c r="A4715">
        <v>4714</v>
      </c>
      <c r="B4715" t="s">
        <v>7717</v>
      </c>
      <c r="C4715" s="1">
        <v>41989</v>
      </c>
      <c r="D4715" s="1">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
      <c r="A4716">
        <v>4715</v>
      </c>
      <c r="B4716" t="s">
        <v>7718</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
      <c r="A4717">
        <v>4716</v>
      </c>
      <c r="B4717" t="s">
        <v>7719</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
      <c r="A4718">
        <v>4717</v>
      </c>
      <c r="B4718" t="s">
        <v>7720</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
      <c r="A4719">
        <v>4718</v>
      </c>
      <c r="B4719" t="s">
        <v>7721</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
      <c r="A4720">
        <v>4719</v>
      </c>
      <c r="B4720" t="s">
        <v>7722</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
      <c r="A4721">
        <v>4720</v>
      </c>
      <c r="B4721" t="s">
        <v>7723</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
      <c r="A4722">
        <v>4721</v>
      </c>
      <c r="B4722" t="s">
        <v>7723</v>
      </c>
      <c r="C4722" s="1">
        <v>42112</v>
      </c>
      <c r="D4722" s="1">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
      <c r="A4723">
        <v>4722</v>
      </c>
      <c r="B4723" t="s">
        <v>7726</v>
      </c>
      <c r="C4723" s="1">
        <v>41797</v>
      </c>
      <c r="D4723" s="1">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7729</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7730</v>
      </c>
      <c r="C4725" s="1">
        <v>42512</v>
      </c>
      <c r="D4725" s="1">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7732</v>
      </c>
      <c r="C4726" s="1">
        <v>42685</v>
      </c>
      <c r="D4726" s="1">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
      <c r="A4727">
        <v>4726</v>
      </c>
      <c r="B4727" t="s">
        <v>7732</v>
      </c>
      <c r="C4727" s="1">
        <v>42685</v>
      </c>
      <c r="D4727" s="1">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
      <c r="A4728">
        <v>4727</v>
      </c>
      <c r="B4728" t="s">
        <v>7733</v>
      </c>
      <c r="C4728" s="1">
        <v>41968</v>
      </c>
      <c r="D4728" s="1">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
      <c r="A4729">
        <v>4728</v>
      </c>
      <c r="B4729" t="s">
        <v>7733</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
      <c r="A4730">
        <v>4729</v>
      </c>
      <c r="B4730" t="s">
        <v>7734</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
      <c r="A4731">
        <v>4730</v>
      </c>
      <c r="B4731" t="s">
        <v>7735</v>
      </c>
      <c r="C4731" s="1">
        <v>42569</v>
      </c>
      <c r="D4731" s="1">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
      <c r="A4732">
        <v>4731</v>
      </c>
      <c r="B4732" t="s">
        <v>7738</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
      <c r="A4733">
        <v>4732</v>
      </c>
      <c r="B4733" t="s">
        <v>7738</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
      <c r="A4734">
        <v>4733</v>
      </c>
      <c r="B4734" t="s">
        <v>7738</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7738</v>
      </c>
      <c r="C4735" s="1">
        <v>42092</v>
      </c>
      <c r="D4735" s="1">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
      <c r="A4736">
        <v>4735</v>
      </c>
      <c r="B4736" t="s">
        <v>7739</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
      <c r="A4737">
        <v>4736</v>
      </c>
      <c r="B4737" t="s">
        <v>7740</v>
      </c>
      <c r="C4737" s="1">
        <v>42168</v>
      </c>
      <c r="D4737" s="1">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
      <c r="A4738">
        <v>4737</v>
      </c>
      <c r="B4738" t="s">
        <v>7740</v>
      </c>
      <c r="C4738" s="1">
        <v>42168</v>
      </c>
      <c r="D4738" s="1">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
      <c r="A4739">
        <v>4738</v>
      </c>
      <c r="B4739" t="s">
        <v>7740</v>
      </c>
      <c r="C4739" s="1">
        <v>42168</v>
      </c>
      <c r="D4739" s="1">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
      <c r="A4740">
        <v>4739</v>
      </c>
      <c r="B4740" t="s">
        <v>7741</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
      <c r="A4741">
        <v>4740</v>
      </c>
      <c r="B4741" t="s">
        <v>7741</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
      <c r="A4742">
        <v>4741</v>
      </c>
      <c r="B4742" t="s">
        <v>7742</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7742</v>
      </c>
      <c r="C4743" s="1">
        <v>43051</v>
      </c>
      <c r="D4743" s="1">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
      <c r="A4744">
        <v>4743</v>
      </c>
      <c r="B4744" t="s">
        <v>7742</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
      <c r="A4745">
        <v>4744</v>
      </c>
      <c r="B4745" t="s">
        <v>7743</v>
      </c>
      <c r="C4745" s="1">
        <v>42799</v>
      </c>
      <c r="D4745" s="1">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
      <c r="A4746">
        <v>4745</v>
      </c>
      <c r="B4746" t="s">
        <v>7743</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
      <c r="A4747">
        <v>4746</v>
      </c>
      <c r="B4747" t="s">
        <v>7743</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7743</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
      <c r="A4749">
        <v>4748</v>
      </c>
      <c r="B4749" t="s">
        <v>7744</v>
      </c>
      <c r="C4749" s="1">
        <v>42432</v>
      </c>
      <c r="D4749" s="1">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
      <c r="A4750">
        <v>4749</v>
      </c>
      <c r="B4750" t="s">
        <v>7744</v>
      </c>
      <c r="C4750" s="1">
        <v>42432</v>
      </c>
      <c r="D4750" s="1">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
      <c r="A4751">
        <v>4750</v>
      </c>
      <c r="B4751" t="s">
        <v>7745</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7746</v>
      </c>
      <c r="C4752" s="1">
        <v>42650</v>
      </c>
      <c r="D4752" s="1">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
      <c r="A4753">
        <v>4752</v>
      </c>
      <c r="B4753" t="s">
        <v>7747</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
      <c r="A4754">
        <v>4753</v>
      </c>
      <c r="B4754" t="s">
        <v>7748</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
      <c r="A4755">
        <v>4754</v>
      </c>
      <c r="B4755" t="s">
        <v>7749</v>
      </c>
      <c r="C4755" s="1">
        <v>42350</v>
      </c>
      <c r="D4755" s="1">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
      <c r="A4756">
        <v>4755</v>
      </c>
      <c r="B4756" t="s">
        <v>7752</v>
      </c>
      <c r="C4756" s="1">
        <v>42769</v>
      </c>
      <c r="D4756" s="1">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
      <c r="A4757">
        <v>4756</v>
      </c>
      <c r="B4757" t="s">
        <v>7752</v>
      </c>
      <c r="C4757" s="1">
        <v>42769</v>
      </c>
      <c r="D4757" s="1">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
      <c r="A4758">
        <v>4757</v>
      </c>
      <c r="B4758" t="s">
        <v>7755</v>
      </c>
      <c r="C4758" s="1">
        <v>42999</v>
      </c>
      <c r="D4758" s="1">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
      <c r="A4759">
        <v>4758</v>
      </c>
      <c r="B4759" t="s">
        <v>7756</v>
      </c>
      <c r="C4759" s="1">
        <v>42855</v>
      </c>
      <c r="D4759" s="1">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
      <c r="A4760">
        <v>4759</v>
      </c>
      <c r="B4760" t="s">
        <v>7757</v>
      </c>
      <c r="C4760" s="1">
        <v>41946</v>
      </c>
      <c r="D4760" s="1">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
      <c r="A4761">
        <v>4760</v>
      </c>
      <c r="B4761" t="s">
        <v>7757</v>
      </c>
      <c r="C4761" s="1">
        <v>41946</v>
      </c>
      <c r="D4761" s="1">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7757</v>
      </c>
      <c r="C4762" s="1">
        <v>41946</v>
      </c>
      <c r="D4762" s="1">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
      <c r="A4763">
        <v>4762</v>
      </c>
      <c r="B4763" t="s">
        <v>7758</v>
      </c>
      <c r="C4763" s="1">
        <v>42734</v>
      </c>
      <c r="D4763" s="1">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
      <c r="A4764">
        <v>4763</v>
      </c>
      <c r="B4764" t="s">
        <v>7758</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
      <c r="A4765">
        <v>4764</v>
      </c>
      <c r="B4765" t="s">
        <v>7759</v>
      </c>
      <c r="C4765" s="1">
        <v>41899</v>
      </c>
      <c r="D4765" s="1">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
      <c r="A4766">
        <v>4765</v>
      </c>
      <c r="B4766" t="s">
        <v>7762</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7763</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
      <c r="A4768">
        <v>4767</v>
      </c>
      <c r="B4768" t="s">
        <v>7764</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
      <c r="A4769">
        <v>4768</v>
      </c>
      <c r="B4769" t="s">
        <v>7764</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
      <c r="A4770">
        <v>4769</v>
      </c>
      <c r="B4770" t="s">
        <v>7765</v>
      </c>
      <c r="C4770" s="1">
        <v>42888</v>
      </c>
      <c r="D4770" s="1">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
      <c r="A4771">
        <v>4770</v>
      </c>
      <c r="B4771" t="s">
        <v>7768</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
      <c r="A4772">
        <v>4771</v>
      </c>
      <c r="B4772" t="s">
        <v>7768</v>
      </c>
      <c r="C4772" s="1">
        <v>42632</v>
      </c>
      <c r="D4772" s="1">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
      <c r="A4773">
        <v>4772</v>
      </c>
      <c r="B4773" t="s">
        <v>7771</v>
      </c>
      <c r="C4773" s="1">
        <v>41943</v>
      </c>
      <c r="D4773" s="1">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
      <c r="A4774">
        <v>4773</v>
      </c>
      <c r="B4774" t="s">
        <v>7773</v>
      </c>
      <c r="C4774" s="1">
        <v>43062</v>
      </c>
      <c r="D4774" s="1">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
      <c r="A4775">
        <v>4774</v>
      </c>
      <c r="B4775" t="s">
        <v>7773</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7773</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
      <c r="A4777">
        <v>4776</v>
      </c>
      <c r="B4777" t="s">
        <v>7774</v>
      </c>
      <c r="C4777" s="1">
        <v>43055</v>
      </c>
      <c r="D4777" s="1">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
      <c r="A4778">
        <v>4777</v>
      </c>
      <c r="B4778" t="s">
        <v>7775</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7775</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
      <c r="A4780">
        <v>4779</v>
      </c>
      <c r="B4780" t="s">
        <v>7776</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
      <c r="A4781">
        <v>4780</v>
      </c>
      <c r="B4781" t="s">
        <v>7777</v>
      </c>
      <c r="C4781" s="1">
        <v>41828</v>
      </c>
      <c r="D4781" s="1">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
      <c r="A4782">
        <v>4781</v>
      </c>
      <c r="B4782" t="s">
        <v>7778</v>
      </c>
      <c r="C4782" s="1">
        <v>41950</v>
      </c>
      <c r="D4782" s="1">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
      <c r="A4783">
        <v>4782</v>
      </c>
      <c r="B4783" t="s">
        <v>7778</v>
      </c>
      <c r="C4783" s="1">
        <v>41950</v>
      </c>
      <c r="D4783" s="1">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
      <c r="A4784">
        <v>4783</v>
      </c>
      <c r="B4784" t="s">
        <v>7778</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
      <c r="A4785">
        <v>4784</v>
      </c>
      <c r="B4785" t="s">
        <v>7781</v>
      </c>
      <c r="C4785" s="1">
        <v>42763</v>
      </c>
      <c r="D4785" s="1">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7782</v>
      </c>
      <c r="C4786" s="1">
        <v>42349</v>
      </c>
      <c r="D4786" s="1">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
      <c r="A4787">
        <v>4786</v>
      </c>
      <c r="B4787" t="s">
        <v>7782</v>
      </c>
      <c r="C4787" s="1">
        <v>42349</v>
      </c>
      <c r="D4787" s="1">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
      <c r="A4788">
        <v>4787</v>
      </c>
      <c r="B4788" t="s">
        <v>7782</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
      <c r="A4789">
        <v>4788</v>
      </c>
      <c r="B4789" t="s">
        <v>7782</v>
      </c>
      <c r="C4789" s="1">
        <v>42349</v>
      </c>
      <c r="D4789" s="1">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
      <c r="A4790">
        <v>4789</v>
      </c>
      <c r="B4790" t="s">
        <v>7782</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
      <c r="A4791">
        <v>4790</v>
      </c>
      <c r="B4791" t="s">
        <v>7782</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
      <c r="A4792">
        <v>4791</v>
      </c>
      <c r="B4792" t="s">
        <v>7782</v>
      </c>
      <c r="C4792" s="1">
        <v>42349</v>
      </c>
      <c r="D4792" s="1">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
      <c r="A4793">
        <v>4792</v>
      </c>
      <c r="B4793" t="s">
        <v>7782</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
      <c r="A4794">
        <v>4793</v>
      </c>
      <c r="B4794" t="s">
        <v>7782</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
      <c r="A4795">
        <v>4794</v>
      </c>
      <c r="B4795" t="s">
        <v>7786</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7787</v>
      </c>
      <c r="C4796" s="1">
        <v>42079</v>
      </c>
      <c r="D4796" s="1">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
      <c r="A4797">
        <v>4796</v>
      </c>
      <c r="B4797" t="s">
        <v>7790</v>
      </c>
      <c r="C4797" s="1">
        <v>42229</v>
      </c>
      <c r="D4797" s="1">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
      <c r="A4798">
        <v>4797</v>
      </c>
      <c r="B4798" t="s">
        <v>7792</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
      <c r="A4799">
        <v>4798</v>
      </c>
      <c r="B4799" t="s">
        <v>7792</v>
      </c>
      <c r="C4799" s="1">
        <v>42504</v>
      </c>
      <c r="D4799" s="1">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
      <c r="A4800">
        <v>4799</v>
      </c>
      <c r="B4800" t="s">
        <v>7792</v>
      </c>
      <c r="C4800" s="1">
        <v>42504</v>
      </c>
      <c r="D4800" s="1">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
      <c r="A4801">
        <v>4800</v>
      </c>
      <c r="B4801" t="s">
        <v>7792</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
      <c r="A4802">
        <v>4801</v>
      </c>
      <c r="B4802" t="s">
        <v>7792</v>
      </c>
      <c r="C4802" s="1">
        <v>42504</v>
      </c>
      <c r="D4802" s="1">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
      <c r="A4803">
        <v>4802</v>
      </c>
      <c r="B4803" t="s">
        <v>7792</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
      <c r="A4804">
        <v>4803</v>
      </c>
      <c r="B4804" t="s">
        <v>7792</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
      <c r="A4805">
        <v>4804</v>
      </c>
      <c r="B4805" t="s">
        <v>7795</v>
      </c>
      <c r="C4805" s="1">
        <v>42929</v>
      </c>
      <c r="D4805" s="1">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
      <c r="A4806">
        <v>4805</v>
      </c>
      <c r="B4806" t="s">
        <v>7795</v>
      </c>
      <c r="C4806" s="1">
        <v>42929</v>
      </c>
      <c r="D4806" s="1">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
      <c r="A4807">
        <v>4806</v>
      </c>
      <c r="B4807" t="s">
        <v>7796</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
      <c r="A4808">
        <v>4807</v>
      </c>
      <c r="B4808" t="s">
        <v>7796</v>
      </c>
      <c r="C4808" s="1">
        <v>42330</v>
      </c>
      <c r="D4808" s="1">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
      <c r="A4809">
        <v>4808</v>
      </c>
      <c r="B4809" t="s">
        <v>7796</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
      <c r="A4810">
        <v>4809</v>
      </c>
      <c r="B4810" t="s">
        <v>7797</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
      <c r="A4811">
        <v>4810</v>
      </c>
      <c r="B4811" t="s">
        <v>7798</v>
      </c>
      <c r="C4811" s="1">
        <v>42365</v>
      </c>
      <c r="D4811" s="1">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
      <c r="A4812">
        <v>4811</v>
      </c>
      <c r="B4812" t="s">
        <v>7798</v>
      </c>
      <c r="C4812" s="1">
        <v>42365</v>
      </c>
      <c r="D4812" s="1">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7799</v>
      </c>
      <c r="C4813" s="1">
        <v>42688</v>
      </c>
      <c r="D4813" s="1">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
      <c r="A4814">
        <v>4813</v>
      </c>
      <c r="B4814" t="s">
        <v>7799</v>
      </c>
      <c r="C4814" s="1">
        <v>42688</v>
      </c>
      <c r="D4814" s="1">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
      <c r="A4815">
        <v>4814</v>
      </c>
      <c r="B4815" t="s">
        <v>7799</v>
      </c>
      <c r="C4815" s="1">
        <v>42688</v>
      </c>
      <c r="D4815" s="1">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
      <c r="A4816">
        <v>4815</v>
      </c>
      <c r="B4816" t="s">
        <v>7802</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7803</v>
      </c>
      <c r="C4817" s="1">
        <v>41999</v>
      </c>
      <c r="D4817" s="1">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
      <c r="A4818">
        <v>4817</v>
      </c>
      <c r="B4818" t="s">
        <v>7803</v>
      </c>
      <c r="C4818" s="1">
        <v>41999</v>
      </c>
      <c r="D4818" s="1">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
      <c r="A4819">
        <v>4818</v>
      </c>
      <c r="B4819" t="s">
        <v>7803</v>
      </c>
      <c r="C4819" s="1">
        <v>41999</v>
      </c>
      <c r="D4819" s="1">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
      <c r="A4820">
        <v>4819</v>
      </c>
      <c r="B4820" t="s">
        <v>7803</v>
      </c>
      <c r="C4820" s="1">
        <v>41999</v>
      </c>
      <c r="D4820" s="1">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
      <c r="A4821">
        <v>4820</v>
      </c>
      <c r="B4821" t="s">
        <v>7804</v>
      </c>
      <c r="C4821" s="1">
        <v>42894</v>
      </c>
      <c r="D4821" s="1">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
      <c r="A4822">
        <v>4821</v>
      </c>
      <c r="B4822" t="s">
        <v>7807</v>
      </c>
      <c r="C4822" s="1">
        <v>42101</v>
      </c>
      <c r="D4822" s="1">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
      <c r="A4823">
        <v>4822</v>
      </c>
      <c r="B4823" t="s">
        <v>7807</v>
      </c>
      <c r="C4823" s="1">
        <v>42101</v>
      </c>
      <c r="D4823" s="1">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
      <c r="A4824">
        <v>4823</v>
      </c>
      <c r="B4824" t="s">
        <v>7808</v>
      </c>
      <c r="C4824" s="1">
        <v>42561</v>
      </c>
      <c r="D4824" s="1">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
      <c r="A4825">
        <v>4824</v>
      </c>
      <c r="B4825" t="s">
        <v>7810</v>
      </c>
      <c r="C4825" s="1">
        <v>42695</v>
      </c>
      <c r="D4825" s="1">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
      <c r="A4826">
        <v>4825</v>
      </c>
      <c r="B4826" t="s">
        <v>7810</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
      <c r="A4827">
        <v>4826</v>
      </c>
      <c r="B4827" t="s">
        <v>7810</v>
      </c>
      <c r="C4827" s="1">
        <v>42695</v>
      </c>
      <c r="D4827" s="1">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
      <c r="A4828">
        <v>4827</v>
      </c>
      <c r="B4828" t="s">
        <v>7813</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7814</v>
      </c>
      <c r="C4829" s="1">
        <v>41944</v>
      </c>
      <c r="D4829" s="1">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
      <c r="A4830">
        <v>4829</v>
      </c>
      <c r="B4830" t="s">
        <v>7814</v>
      </c>
      <c r="C4830" s="1">
        <v>41944</v>
      </c>
      <c r="D4830" s="1">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
      <c r="A4831">
        <v>4830</v>
      </c>
      <c r="B4831" t="s">
        <v>7815</v>
      </c>
      <c r="C4831" s="1">
        <v>42505</v>
      </c>
      <c r="D4831" s="1">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
      <c r="A4832">
        <v>4831</v>
      </c>
      <c r="B4832" t="s">
        <v>7816</v>
      </c>
      <c r="C4832" s="1">
        <v>41950</v>
      </c>
      <c r="D4832" s="1">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
      <c r="A4833">
        <v>4832</v>
      </c>
      <c r="B4833" t="s">
        <v>7816</v>
      </c>
      <c r="C4833" s="1">
        <v>41950</v>
      </c>
      <c r="D4833" s="1">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
      <c r="A4834">
        <v>4833</v>
      </c>
      <c r="B4834" t="s">
        <v>7816</v>
      </c>
      <c r="C4834" s="1">
        <v>41950</v>
      </c>
      <c r="D4834" s="1">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
      <c r="A4835">
        <v>4834</v>
      </c>
      <c r="B4835" t="s">
        <v>7816</v>
      </c>
      <c r="C4835" s="1">
        <v>41950</v>
      </c>
      <c r="D4835" s="1">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7818</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
      <c r="A4837">
        <v>4836</v>
      </c>
      <c r="B4837" t="s">
        <v>7818</v>
      </c>
      <c r="C4837" s="1">
        <v>43013</v>
      </c>
      <c r="D4837" s="1">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
      <c r="A4838">
        <v>4837</v>
      </c>
      <c r="B4838" t="s">
        <v>7818</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
      <c r="A4839">
        <v>4838</v>
      </c>
      <c r="B4839" t="s">
        <v>7819</v>
      </c>
      <c r="C4839" s="1">
        <v>42887</v>
      </c>
      <c r="D4839" s="1">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
      <c r="A4840">
        <v>4839</v>
      </c>
      <c r="B4840" t="s">
        <v>7819</v>
      </c>
      <c r="C4840" s="1">
        <v>42887</v>
      </c>
      <c r="D4840" s="1">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
      <c r="A4841">
        <v>4840</v>
      </c>
      <c r="B4841" t="s">
        <v>7819</v>
      </c>
      <c r="C4841" s="1">
        <v>42887</v>
      </c>
      <c r="D4841" s="1">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
      <c r="A4842">
        <v>4841</v>
      </c>
      <c r="B4842" t="s">
        <v>7820</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7821</v>
      </c>
      <c r="C4843" s="1">
        <v>42727</v>
      </c>
      <c r="D4843" s="1">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
      <c r="A4844">
        <v>4843</v>
      </c>
      <c r="B4844" t="s">
        <v>7822</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7823</v>
      </c>
      <c r="C4845" s="1">
        <v>42681</v>
      </c>
      <c r="D4845" s="1">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
      <c r="A4846">
        <v>4845</v>
      </c>
      <c r="B4846" t="s">
        <v>7824</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
      <c r="A4847">
        <v>4846</v>
      </c>
      <c r="B4847" t="s">
        <v>7825</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7826</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
      <c r="A4849">
        <v>4848</v>
      </c>
      <c r="B4849" t="s">
        <v>7826</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7826</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
      <c r="A4851">
        <v>4850</v>
      </c>
      <c r="B4851" t="s">
        <v>7827</v>
      </c>
      <c r="C4851" s="1">
        <v>41890</v>
      </c>
      <c r="D4851" s="1">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7827</v>
      </c>
      <c r="C4852" s="1">
        <v>41890</v>
      </c>
      <c r="D4852" s="1">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
      <c r="A4853">
        <v>4852</v>
      </c>
      <c r="B4853" t="s">
        <v>7827</v>
      </c>
      <c r="C4853" s="1">
        <v>41890</v>
      </c>
      <c r="D4853" s="1">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
      <c r="A4854">
        <v>4853</v>
      </c>
      <c r="B4854" t="s">
        <v>7827</v>
      </c>
      <c r="C4854" s="1">
        <v>41890</v>
      </c>
      <c r="D4854" s="1">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
      <c r="A4855">
        <v>4854</v>
      </c>
      <c r="B4855" t="s">
        <v>7829</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7829</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
      <c r="A4857">
        <v>4856</v>
      </c>
      <c r="B4857" t="s">
        <v>7829</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7830</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
      <c r="A4859">
        <v>4858</v>
      </c>
      <c r="B4859" t="s">
        <v>7830</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
      <c r="A4860">
        <v>4859</v>
      </c>
      <c r="B4860" t="s">
        <v>7830</v>
      </c>
      <c r="C4860" s="1">
        <v>42017</v>
      </c>
      <c r="D4860" s="1">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
      <c r="A4861">
        <v>4860</v>
      </c>
      <c r="B4861" t="s">
        <v>7833</v>
      </c>
      <c r="C4861" s="1">
        <v>43084</v>
      </c>
      <c r="D4861" s="1">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
      <c r="A4862">
        <v>4861</v>
      </c>
      <c r="B4862" t="s">
        <v>7835</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
      <c r="A4863">
        <v>4862</v>
      </c>
      <c r="B4863" t="s">
        <v>7836</v>
      </c>
      <c r="C4863" s="1">
        <v>41740</v>
      </c>
      <c r="D4863" s="1">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
      <c r="A4864">
        <v>4863</v>
      </c>
      <c r="B4864" t="s">
        <v>7837</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
      <c r="A4865">
        <v>4864</v>
      </c>
      <c r="B4865" t="s">
        <v>7837</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7838</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
      <c r="A4867">
        <v>4866</v>
      </c>
      <c r="B4867" t="s">
        <v>7839</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
      <c r="A4868">
        <v>4867</v>
      </c>
      <c r="B4868" t="s">
        <v>7839</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
      <c r="A4869">
        <v>4868</v>
      </c>
      <c r="B4869" t="s">
        <v>7839</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
      <c r="A4870">
        <v>4869</v>
      </c>
      <c r="B4870" t="s">
        <v>7839</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7840</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
      <c r="A4872">
        <v>4871</v>
      </c>
      <c r="B4872" t="s">
        <v>7840</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7841</v>
      </c>
      <c r="C4873" s="1">
        <v>42878</v>
      </c>
      <c r="D4873" s="1">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
      <c r="A4874">
        <v>4873</v>
      </c>
      <c r="B4874" t="s">
        <v>7841</v>
      </c>
      <c r="C4874" s="1">
        <v>42878</v>
      </c>
      <c r="D4874" s="1">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
      <c r="A4875">
        <v>4874</v>
      </c>
      <c r="B4875" t="s">
        <v>7841</v>
      </c>
      <c r="C4875" s="1">
        <v>42878</v>
      </c>
      <c r="D4875" s="1">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
      <c r="A4876">
        <v>4875</v>
      </c>
      <c r="B4876" t="s">
        <v>7841</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
      <c r="A4877">
        <v>4876</v>
      </c>
      <c r="B4877" t="s">
        <v>7844</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
      <c r="A4878">
        <v>4877</v>
      </c>
      <c r="B4878" t="s">
        <v>7845</v>
      </c>
      <c r="C4878" s="1">
        <v>41915</v>
      </c>
      <c r="D4878" s="1">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
      <c r="A4879">
        <v>4878</v>
      </c>
      <c r="B4879" t="s">
        <v>7845</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
      <c r="A4880">
        <v>4879</v>
      </c>
      <c r="B4880" t="s">
        <v>7846</v>
      </c>
      <c r="C4880" s="1">
        <v>42580</v>
      </c>
      <c r="D4880" s="1">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
      <c r="A4881">
        <v>4880</v>
      </c>
      <c r="B4881" t="s">
        <v>7848</v>
      </c>
      <c r="C4881" s="1">
        <v>43041</v>
      </c>
      <c r="D4881" s="1">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
      <c r="A4882">
        <v>4881</v>
      </c>
      <c r="B4882" t="s">
        <v>7848</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
      <c r="A4883">
        <v>4882</v>
      </c>
      <c r="B4883" t="s">
        <v>7848</v>
      </c>
      <c r="C4883" s="1">
        <v>43041</v>
      </c>
      <c r="D4883" s="1">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
      <c r="A4884">
        <v>4883</v>
      </c>
      <c r="B4884" t="s">
        <v>7848</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7849</v>
      </c>
      <c r="C4885" s="1">
        <v>42802</v>
      </c>
      <c r="D4885" s="1">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
      <c r="A4886">
        <v>4885</v>
      </c>
      <c r="B4886" t="s">
        <v>7849</v>
      </c>
      <c r="C4886" s="1">
        <v>42802</v>
      </c>
      <c r="D4886" s="1">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
      <c r="A4887">
        <v>4886</v>
      </c>
      <c r="B4887" t="s">
        <v>7850</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7851</v>
      </c>
      <c r="C4888" s="1">
        <v>42702</v>
      </c>
      <c r="D4888" s="1">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
      <c r="A4889">
        <v>4888</v>
      </c>
      <c r="B4889" t="s">
        <v>7851</v>
      </c>
      <c r="C4889" s="1">
        <v>42702</v>
      </c>
      <c r="D4889" s="1">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
      <c r="A4890">
        <v>4889</v>
      </c>
      <c r="B4890" t="s">
        <v>7851</v>
      </c>
      <c r="C4890" s="1">
        <v>42702</v>
      </c>
      <c r="D4890" s="1">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
      <c r="A4891">
        <v>4890</v>
      </c>
      <c r="B4891" t="s">
        <v>7851</v>
      </c>
      <c r="C4891" s="1">
        <v>42702</v>
      </c>
      <c r="D4891" s="1">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
      <c r="A4892">
        <v>4891</v>
      </c>
      <c r="B4892" t="s">
        <v>7852</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
      <c r="A4893">
        <v>4892</v>
      </c>
      <c r="B4893" t="s">
        <v>7852</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
      <c r="A4894">
        <v>4893</v>
      </c>
      <c r="B4894" t="s">
        <v>7852</v>
      </c>
      <c r="C4894" s="1">
        <v>42727</v>
      </c>
      <c r="D4894" s="1">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
      <c r="A4895">
        <v>4894</v>
      </c>
      <c r="B4895" t="s">
        <v>7852</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
      <c r="A4896">
        <v>4895</v>
      </c>
      <c r="B4896" t="s">
        <v>7852</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
      <c r="A4897">
        <v>4896</v>
      </c>
      <c r="B4897" t="s">
        <v>7852</v>
      </c>
      <c r="C4897" s="1">
        <v>42727</v>
      </c>
      <c r="D4897" s="1">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
      <c r="A4898">
        <v>4897</v>
      </c>
      <c r="B4898" t="s">
        <v>7852</v>
      </c>
      <c r="C4898" s="1">
        <v>42727</v>
      </c>
      <c r="D4898" s="1">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
      <c r="A4899">
        <v>4898</v>
      </c>
      <c r="B4899" t="s">
        <v>7855</v>
      </c>
      <c r="C4899" s="1">
        <v>41927</v>
      </c>
      <c r="D4899" s="1">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
      <c r="A4900">
        <v>4899</v>
      </c>
      <c r="B4900" t="s">
        <v>7855</v>
      </c>
      <c r="C4900" s="1">
        <v>41927</v>
      </c>
      <c r="D4900" s="1">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
      <c r="A4901">
        <v>4900</v>
      </c>
      <c r="B4901" t="s">
        <v>7856</v>
      </c>
      <c r="C4901" s="1">
        <v>42604</v>
      </c>
      <c r="D4901" s="1">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
      <c r="A4902">
        <v>4901</v>
      </c>
      <c r="B4902" t="s">
        <v>7857</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
      <c r="A4903">
        <v>4902</v>
      </c>
      <c r="B4903" t="s">
        <v>7857</v>
      </c>
      <c r="C4903" s="1">
        <v>43086</v>
      </c>
      <c r="D4903" s="1">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
      <c r="A4904">
        <v>4903</v>
      </c>
      <c r="B4904" t="s">
        <v>7858</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7858</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7859</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
      <c r="A4907">
        <v>4906</v>
      </c>
      <c r="B4907" t="s">
        <v>7860</v>
      </c>
      <c r="C4907" s="1">
        <v>41926</v>
      </c>
      <c r="D4907" s="1">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
      <c r="A4908">
        <v>4907</v>
      </c>
      <c r="B4908" t="s">
        <v>7860</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
      <c r="A4909">
        <v>4908</v>
      </c>
      <c r="B4909" t="s">
        <v>7861</v>
      </c>
      <c r="C4909" s="1">
        <v>41961</v>
      </c>
      <c r="D4909" s="1">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
      <c r="A4910">
        <v>4909</v>
      </c>
      <c r="B4910" t="s">
        <v>7861</v>
      </c>
      <c r="C4910" s="1">
        <v>41961</v>
      </c>
      <c r="D4910" s="1">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
      <c r="A4911">
        <v>4910</v>
      </c>
      <c r="B4911" t="s">
        <v>7864</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
      <c r="A4912">
        <v>4911</v>
      </c>
      <c r="B4912" t="s">
        <v>7864</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
      <c r="A4913">
        <v>4912</v>
      </c>
      <c r="B4913" t="s">
        <v>7864</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
      <c r="A4914">
        <v>4913</v>
      </c>
      <c r="B4914" t="s">
        <v>7864</v>
      </c>
      <c r="C4914" s="1">
        <v>42749</v>
      </c>
      <c r="D4914" s="1">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
      <c r="A4915">
        <v>4914</v>
      </c>
      <c r="B4915" t="s">
        <v>7864</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7865</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
      <c r="A4917">
        <v>4916</v>
      </c>
      <c r="B4917" t="s">
        <v>7865</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
      <c r="A4918">
        <v>4917</v>
      </c>
      <c r="B4918" t="s">
        <v>7866</v>
      </c>
      <c r="C4918" s="1">
        <v>43017</v>
      </c>
      <c r="D4918" s="1">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
      <c r="A4919">
        <v>4918</v>
      </c>
      <c r="B4919" t="s">
        <v>7866</v>
      </c>
      <c r="C4919" s="1">
        <v>43017</v>
      </c>
      <c r="D4919" s="1">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
      <c r="A4920">
        <v>4919</v>
      </c>
      <c r="B4920" t="s">
        <v>7870</v>
      </c>
      <c r="C4920" s="1">
        <v>42371</v>
      </c>
      <c r="D4920" s="1">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7870</v>
      </c>
      <c r="C4921" s="1">
        <v>42371</v>
      </c>
      <c r="D4921" s="1">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
      <c r="A4922">
        <v>4921</v>
      </c>
      <c r="B4922" t="s">
        <v>7872</v>
      </c>
      <c r="C4922" s="1">
        <v>42966</v>
      </c>
      <c r="D4922" s="1">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
      <c r="A4923">
        <v>4922</v>
      </c>
      <c r="B4923" t="s">
        <v>7873</v>
      </c>
      <c r="C4923" s="1">
        <v>43094</v>
      </c>
      <c r="D4923" s="1">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
      <c r="A4924">
        <v>4923</v>
      </c>
      <c r="B4924" t="s">
        <v>7873</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
      <c r="A4925">
        <v>4924</v>
      </c>
      <c r="B4925" t="s">
        <v>7873</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
      <c r="A4926">
        <v>4925</v>
      </c>
      <c r="B4926" t="s">
        <v>7873</v>
      </c>
      <c r="C4926" s="1">
        <v>43094</v>
      </c>
      <c r="D4926" s="1">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
      <c r="A4927">
        <v>4926</v>
      </c>
      <c r="B4927" t="s">
        <v>7874</v>
      </c>
      <c r="C4927" s="1">
        <v>42988</v>
      </c>
      <c r="D4927" s="1">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
      <c r="A4928">
        <v>4927</v>
      </c>
      <c r="B4928" t="s">
        <v>7877</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7878</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7878</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
      <c r="A4931">
        <v>4930</v>
      </c>
      <c r="B4931" t="s">
        <v>7879</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7879</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
      <c r="A4933">
        <v>4932</v>
      </c>
      <c r="B4933" t="s">
        <v>7880</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7881</v>
      </c>
      <c r="C4934" s="1">
        <v>42275</v>
      </c>
      <c r="D4934" s="1">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
      <c r="A4935">
        <v>4934</v>
      </c>
      <c r="B4935" t="s">
        <v>7881</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
      <c r="A4936">
        <v>4935</v>
      </c>
      <c r="B4936" t="s">
        <v>7881</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
      <c r="A4937">
        <v>4936</v>
      </c>
      <c r="B4937" t="s">
        <v>7882</v>
      </c>
      <c r="C4937" s="1">
        <v>42078</v>
      </c>
      <c r="D4937" s="1">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
      <c r="A4938">
        <v>4937</v>
      </c>
      <c r="B4938" t="s">
        <v>7888</v>
      </c>
      <c r="C4938" s="1">
        <v>42741</v>
      </c>
      <c r="D4938" s="1">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7890</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
      <c r="A4940">
        <v>4939</v>
      </c>
      <c r="B4940" t="s">
        <v>7890</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
      <c r="A4941">
        <v>4940</v>
      </c>
      <c r="B4941" t="s">
        <v>7890</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
      <c r="A4942">
        <v>4941</v>
      </c>
      <c r="B4942" t="s">
        <v>7891</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
      <c r="A4943">
        <v>4942</v>
      </c>
      <c r="B4943" t="s">
        <v>7891</v>
      </c>
      <c r="C4943" s="1">
        <v>42041</v>
      </c>
      <c r="D4943" s="1">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
      <c r="A4944">
        <v>4943</v>
      </c>
      <c r="B4944" t="s">
        <v>7891</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
      <c r="A4945">
        <v>4944</v>
      </c>
      <c r="B4945" t="s">
        <v>7892</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
      <c r="A4946">
        <v>4945</v>
      </c>
      <c r="B4946" t="s">
        <v>7893</v>
      </c>
      <c r="C4946" s="1">
        <v>42618</v>
      </c>
      <c r="D4946" s="1">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
      <c r="A4947">
        <v>4946</v>
      </c>
      <c r="B4947" t="s">
        <v>7893</v>
      </c>
      <c r="C4947" s="1">
        <v>42618</v>
      </c>
      <c r="D4947" s="1">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
      <c r="A4948">
        <v>4947</v>
      </c>
      <c r="B4948" t="s">
        <v>7893</v>
      </c>
      <c r="C4948" s="1">
        <v>42618</v>
      </c>
      <c r="D4948" s="1">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
      <c r="A4949">
        <v>4948</v>
      </c>
      <c r="B4949" t="s">
        <v>7894</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
      <c r="A4950">
        <v>4949</v>
      </c>
      <c r="B4950" t="s">
        <v>7895</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
      <c r="A4951">
        <v>4950</v>
      </c>
      <c r="B4951" t="s">
        <v>7895</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
      <c r="A4952">
        <v>4951</v>
      </c>
      <c r="B4952" t="s">
        <v>7896</v>
      </c>
      <c r="C4952" s="1">
        <v>42671</v>
      </c>
      <c r="D4952" s="1">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
      <c r="A4953">
        <v>4952</v>
      </c>
      <c r="B4953" t="s">
        <v>7897</v>
      </c>
      <c r="C4953" s="1">
        <v>42164</v>
      </c>
      <c r="D4953" s="1">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
      <c r="A4954">
        <v>4953</v>
      </c>
      <c r="B4954" t="s">
        <v>7898</v>
      </c>
      <c r="C4954" s="1">
        <v>43077</v>
      </c>
      <c r="D4954" s="1">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
      <c r="A4955">
        <v>4954</v>
      </c>
      <c r="B4955" t="s">
        <v>7901</v>
      </c>
      <c r="C4955" s="1">
        <v>42079</v>
      </c>
      <c r="D4955" s="1">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
      <c r="A4956">
        <v>4955</v>
      </c>
      <c r="B4956" t="s">
        <v>7902</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
      <c r="A4957">
        <v>4956</v>
      </c>
      <c r="B4957" t="s">
        <v>7902</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
      <c r="A4958">
        <v>4957</v>
      </c>
      <c r="B4958" t="s">
        <v>7902</v>
      </c>
      <c r="C4958" s="1">
        <v>41799</v>
      </c>
      <c r="D4958" s="1">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
      <c r="A4959">
        <v>4958</v>
      </c>
      <c r="B4959" t="s">
        <v>7903</v>
      </c>
      <c r="C4959" s="1">
        <v>42083</v>
      </c>
      <c r="D4959" s="1">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
      <c r="A4960">
        <v>4959</v>
      </c>
      <c r="B4960" t="s">
        <v>7903</v>
      </c>
      <c r="C4960" s="1">
        <v>42083</v>
      </c>
      <c r="D4960" s="1">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
      <c r="A4961">
        <v>4960</v>
      </c>
      <c r="B4961" t="s">
        <v>7905</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
      <c r="A4962">
        <v>4961</v>
      </c>
      <c r="B4962" t="s">
        <v>7905</v>
      </c>
      <c r="C4962" s="1">
        <v>42692</v>
      </c>
      <c r="D4962" s="1">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
      <c r="A4963">
        <v>4962</v>
      </c>
      <c r="B4963" t="s">
        <v>7906</v>
      </c>
      <c r="C4963" s="1">
        <v>41705</v>
      </c>
      <c r="D4963" s="1">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
      <c r="A4964">
        <v>4963</v>
      </c>
      <c r="B4964" t="s">
        <v>7906</v>
      </c>
      <c r="C4964" s="1">
        <v>41705</v>
      </c>
      <c r="D4964" s="1">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
      <c r="A4965">
        <v>4964</v>
      </c>
      <c r="B4965" t="s">
        <v>7906</v>
      </c>
      <c r="C4965" s="1">
        <v>41705</v>
      </c>
      <c r="D4965" s="1">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
      <c r="A4966">
        <v>4965</v>
      </c>
      <c r="B4966" t="s">
        <v>7909</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
      <c r="A4967">
        <v>4966</v>
      </c>
      <c r="B4967" t="s">
        <v>7910</v>
      </c>
      <c r="C4967" s="1">
        <v>42149</v>
      </c>
      <c r="D4967" s="1">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
      <c r="A4968">
        <v>4967</v>
      </c>
      <c r="B4968" t="s">
        <v>7911</v>
      </c>
      <c r="C4968" s="1">
        <v>42218</v>
      </c>
      <c r="D4968" s="1">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
      <c r="A4969">
        <v>4968</v>
      </c>
      <c r="B4969" t="s">
        <v>7911</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7911</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7911</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
      <c r="A4972">
        <v>4971</v>
      </c>
      <c r="B4972" t="s">
        <v>7912</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
      <c r="A4973">
        <v>4972</v>
      </c>
      <c r="B4973" t="s">
        <v>7912</v>
      </c>
      <c r="C4973" s="1">
        <v>42680</v>
      </c>
      <c r="D4973" s="1">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
      <c r="A4974">
        <v>4973</v>
      </c>
      <c r="B4974" t="s">
        <v>7912</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
      <c r="A4975">
        <v>4974</v>
      </c>
      <c r="B4975" t="s">
        <v>7912</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
      <c r="A4976">
        <v>4975</v>
      </c>
      <c r="B4976" t="s">
        <v>7913</v>
      </c>
      <c r="C4976" s="1">
        <v>42681</v>
      </c>
      <c r="D4976" s="1">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
      <c r="A4977">
        <v>4976</v>
      </c>
      <c r="B4977" t="s">
        <v>7914</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
      <c r="A4978">
        <v>4977</v>
      </c>
      <c r="B4978" t="s">
        <v>7915</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7915</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
      <c r="A4980">
        <v>4979</v>
      </c>
      <c r="B4980" t="s">
        <v>7915</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7916</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
      <c r="A4982">
        <v>4981</v>
      </c>
      <c r="B4982" t="s">
        <v>7916</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
      <c r="A4983">
        <v>4982</v>
      </c>
      <c r="B4983" t="s">
        <v>7916</v>
      </c>
      <c r="C4983" s="1">
        <v>42713</v>
      </c>
      <c r="D4983" s="1">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
      <c r="A4984">
        <v>4983</v>
      </c>
      <c r="B4984" t="s">
        <v>7917</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7918</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7919</v>
      </c>
      <c r="C4986" s="1">
        <v>42253</v>
      </c>
      <c r="D4986" s="1">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
      <c r="A4987">
        <v>4986</v>
      </c>
      <c r="B4987" t="s">
        <v>7920</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
      <c r="A4988">
        <v>4987</v>
      </c>
      <c r="B4988" t="s">
        <v>7921</v>
      </c>
      <c r="C4988" s="1">
        <v>42484</v>
      </c>
      <c r="D4988" s="1">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
      <c r="A4989">
        <v>4988</v>
      </c>
      <c r="B4989" t="s">
        <v>7921</v>
      </c>
      <c r="C4989" s="1">
        <v>42484</v>
      </c>
      <c r="D4989" s="1">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
      <c r="A4990">
        <v>4989</v>
      </c>
      <c r="B4990" t="s">
        <v>7921</v>
      </c>
      <c r="C4990" s="1">
        <v>42484</v>
      </c>
      <c r="D4990" s="1">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
      <c r="A4991">
        <v>4990</v>
      </c>
      <c r="B4991" t="s">
        <v>7922</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
      <c r="A4992">
        <v>4991</v>
      </c>
      <c r="B4992" t="s">
        <v>7922</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
      <c r="A4993">
        <v>4992</v>
      </c>
      <c r="B4993" t="s">
        <v>7923</v>
      </c>
      <c r="C4993" s="1">
        <v>43076</v>
      </c>
      <c r="D4993" s="1">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
      <c r="A4994">
        <v>4993</v>
      </c>
      <c r="B4994" t="s">
        <v>7924</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
      <c r="A4995">
        <v>4994</v>
      </c>
      <c r="B4995" t="s">
        <v>7924</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
      <c r="A4996">
        <v>4995</v>
      </c>
      <c r="B4996" t="s">
        <v>7924</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
      <c r="A4997">
        <v>4996</v>
      </c>
      <c r="B4997" t="s">
        <v>7925</v>
      </c>
      <c r="C4997" s="1">
        <v>41947</v>
      </c>
      <c r="D4997" s="1">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
      <c r="A4998">
        <v>4997</v>
      </c>
      <c r="B4998" t="s">
        <v>7926</v>
      </c>
      <c r="C4998" s="1">
        <v>42804</v>
      </c>
      <c r="D4998" s="1">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
      <c r="A4999">
        <v>4998</v>
      </c>
      <c r="B4999" t="s">
        <v>7926</v>
      </c>
      <c r="C4999" s="1">
        <v>42804</v>
      </c>
      <c r="D4999" s="1">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
      <c r="A5000">
        <v>4999</v>
      </c>
      <c r="B5000" t="s">
        <v>7929</v>
      </c>
      <c r="C5000" s="1">
        <v>42400</v>
      </c>
      <c r="D5000" s="1">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
      <c r="A5001">
        <v>5000</v>
      </c>
      <c r="B5001" t="s">
        <v>7929</v>
      </c>
      <c r="C5001" s="1">
        <v>42400</v>
      </c>
      <c r="D5001" s="1">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
      <c r="A5002">
        <v>5001</v>
      </c>
      <c r="B5002" t="s">
        <v>7931</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7932</v>
      </c>
      <c r="C5003" s="1">
        <v>42514</v>
      </c>
      <c r="D5003" s="1">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
      <c r="A5004">
        <v>5003</v>
      </c>
      <c r="B5004" t="s">
        <v>7932</v>
      </c>
      <c r="C5004" s="1">
        <v>42514</v>
      </c>
      <c r="D5004" s="1">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
      <c r="A5005">
        <v>5004</v>
      </c>
      <c r="B5005" t="s">
        <v>7933</v>
      </c>
      <c r="C5005" s="1">
        <v>42650</v>
      </c>
      <c r="D5005" s="1">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
      <c r="A5006">
        <v>5005</v>
      </c>
      <c r="B5006" t="s">
        <v>7936</v>
      </c>
      <c r="C5006" s="1">
        <v>41759</v>
      </c>
      <c r="D5006" s="1">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
      <c r="A5007">
        <v>5006</v>
      </c>
      <c r="B5007" t="s">
        <v>7937</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
      <c r="A5008">
        <v>5007</v>
      </c>
      <c r="B5008" t="s">
        <v>7938</v>
      </c>
      <c r="C5008" s="1">
        <v>42317</v>
      </c>
      <c r="D5008" s="1">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
      <c r="A5009">
        <v>5008</v>
      </c>
      <c r="B5009" t="s">
        <v>7938</v>
      </c>
      <c r="C5009" s="1">
        <v>42317</v>
      </c>
      <c r="D5009" s="1">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
      <c r="A5010">
        <v>5009</v>
      </c>
      <c r="B5010" t="s">
        <v>7941</v>
      </c>
      <c r="C5010" s="1">
        <v>42254</v>
      </c>
      <c r="D5010" s="1">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
      <c r="A5011">
        <v>5010</v>
      </c>
      <c r="B5011" t="s">
        <v>7941</v>
      </c>
      <c r="C5011" s="1">
        <v>42254</v>
      </c>
      <c r="D5011" s="1">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
      <c r="A5012">
        <v>5011</v>
      </c>
      <c r="B5012" t="s">
        <v>7941</v>
      </c>
      <c r="C5012" s="1">
        <v>42254</v>
      </c>
      <c r="D5012" s="1">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
      <c r="A5013">
        <v>5012</v>
      </c>
      <c r="B5013" t="s">
        <v>7944</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7945</v>
      </c>
      <c r="C5014" s="1">
        <v>42937</v>
      </c>
      <c r="D5014" s="1">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
      <c r="A5015">
        <v>5014</v>
      </c>
      <c r="B5015" t="s">
        <v>7945</v>
      </c>
      <c r="C5015" s="1">
        <v>42937</v>
      </c>
      <c r="D5015" s="1">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
      <c r="A5016">
        <v>5015</v>
      </c>
      <c r="B5016" t="s">
        <v>7945</v>
      </c>
      <c r="C5016" s="1">
        <v>42937</v>
      </c>
      <c r="D5016" s="1">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
      <c r="A5017">
        <v>5016</v>
      </c>
      <c r="B5017" t="s">
        <v>7950</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
      <c r="A5018">
        <v>5017</v>
      </c>
      <c r="B5018" t="s">
        <v>7950</v>
      </c>
      <c r="C5018" s="1">
        <v>41967</v>
      </c>
      <c r="D5018" s="1">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
      <c r="A5019">
        <v>5018</v>
      </c>
      <c r="B5019" t="s">
        <v>7953</v>
      </c>
      <c r="C5019" s="1">
        <v>41958</v>
      </c>
      <c r="D5019" s="1">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
      <c r="A5020">
        <v>5019</v>
      </c>
      <c r="B5020" t="s">
        <v>7953</v>
      </c>
      <c r="C5020" s="1">
        <v>41958</v>
      </c>
      <c r="D5020" s="1">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
      <c r="A5021">
        <v>5020</v>
      </c>
      <c r="B5021" t="s">
        <v>7953</v>
      </c>
      <c r="C5021" s="1">
        <v>41958</v>
      </c>
      <c r="D5021" s="1">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
      <c r="A5022">
        <v>5021</v>
      </c>
      <c r="B5022" t="s">
        <v>7956</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
      <c r="A5023">
        <v>5022</v>
      </c>
      <c r="B5023" t="s">
        <v>7957</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
      <c r="A5024">
        <v>5023</v>
      </c>
      <c r="B5024" t="s">
        <v>7957</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
      <c r="A5025">
        <v>5024</v>
      </c>
      <c r="B5025" t="s">
        <v>7957</v>
      </c>
      <c r="C5025" s="1">
        <v>42722</v>
      </c>
      <c r="D5025" s="1">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
      <c r="A5026">
        <v>5025</v>
      </c>
      <c r="B5026" t="s">
        <v>7958</v>
      </c>
      <c r="C5026" s="1">
        <v>42945</v>
      </c>
      <c r="D5026" s="1">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
      <c r="A5027">
        <v>5026</v>
      </c>
      <c r="B5027" t="s">
        <v>7958</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
      <c r="A5028">
        <v>5027</v>
      </c>
      <c r="B5028" t="s">
        <v>7958</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
      <c r="A5029">
        <v>5028</v>
      </c>
      <c r="B5029" t="s">
        <v>7958</v>
      </c>
      <c r="C5029" s="1">
        <v>42945</v>
      </c>
      <c r="D5029" s="1">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
      <c r="A5030">
        <v>5029</v>
      </c>
      <c r="B5030" t="s">
        <v>7961</v>
      </c>
      <c r="C5030" s="1">
        <v>41884</v>
      </c>
      <c r="D5030" s="1">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
      <c r="A5031">
        <v>5030</v>
      </c>
      <c r="B5031" t="s">
        <v>7962</v>
      </c>
      <c r="C5031" s="1">
        <v>42764</v>
      </c>
      <c r="D5031" s="1">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
      <c r="A5032">
        <v>5031</v>
      </c>
      <c r="B5032" t="s">
        <v>7962</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7962</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
      <c r="A5034">
        <v>5033</v>
      </c>
      <c r="B5034" t="s">
        <v>7963</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
      <c r="A5035">
        <v>5034</v>
      </c>
      <c r="B5035" t="s">
        <v>7963</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
      <c r="A5036">
        <v>5035</v>
      </c>
      <c r="B5036" t="s">
        <v>7964</v>
      </c>
      <c r="C5036" s="1">
        <v>42225</v>
      </c>
      <c r="D5036" s="1">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
      <c r="A5037">
        <v>5036</v>
      </c>
      <c r="B5037" t="s">
        <v>7965</v>
      </c>
      <c r="C5037" s="1">
        <v>41735</v>
      </c>
      <c r="D5037" s="1">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
      <c r="A5038">
        <v>5037</v>
      </c>
      <c r="B5038" t="s">
        <v>7965</v>
      </c>
      <c r="C5038" s="1">
        <v>41735</v>
      </c>
      <c r="D5038" s="1">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
      <c r="A5039">
        <v>5038</v>
      </c>
      <c r="B5039" t="s">
        <v>7966</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
      <c r="A5040">
        <v>5039</v>
      </c>
      <c r="B5040" t="s">
        <v>7967</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
      <c r="A5041">
        <v>5040</v>
      </c>
      <c r="B5041" t="s">
        <v>7967</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
      <c r="A5042">
        <v>5041</v>
      </c>
      <c r="B5042" t="s">
        <v>7967</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
      <c r="A5043">
        <v>5042</v>
      </c>
      <c r="B5043" t="s">
        <v>7968</v>
      </c>
      <c r="C5043" s="1">
        <v>42684</v>
      </c>
      <c r="D5043" s="1">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
      <c r="A5044">
        <v>5043</v>
      </c>
      <c r="B5044" t="s">
        <v>7968</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
      <c r="A5045">
        <v>5044</v>
      </c>
      <c r="B5045" t="s">
        <v>7968</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7968</v>
      </c>
      <c r="C5046" s="1">
        <v>42684</v>
      </c>
      <c r="D5046" s="1">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
      <c r="A5047">
        <v>5046</v>
      </c>
      <c r="B5047" t="s">
        <v>7968</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7968</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
      <c r="A5049">
        <v>5048</v>
      </c>
      <c r="B5049" t="s">
        <v>7968</v>
      </c>
      <c r="C5049" s="1">
        <v>42684</v>
      </c>
      <c r="D5049" s="1">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
      <c r="A5050">
        <v>5049</v>
      </c>
      <c r="B5050" t="s">
        <v>7969</v>
      </c>
      <c r="C5050" s="1">
        <v>41729</v>
      </c>
      <c r="D5050" s="1">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
      <c r="A5051">
        <v>5050</v>
      </c>
      <c r="B5051" t="s">
        <v>7969</v>
      </c>
      <c r="C5051" s="1">
        <v>41729</v>
      </c>
      <c r="D5051" s="1">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
      <c r="A5052">
        <v>5051</v>
      </c>
      <c r="B5052" t="s">
        <v>7970</v>
      </c>
      <c r="C5052" s="1">
        <v>42265</v>
      </c>
      <c r="D5052" s="1">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
      <c r="A5053">
        <v>5052</v>
      </c>
      <c r="B5053" t="s">
        <v>7971</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
      <c r="A5054">
        <v>5053</v>
      </c>
      <c r="B5054" t="s">
        <v>7972</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
      <c r="A5055">
        <v>5054</v>
      </c>
      <c r="B5055" t="s">
        <v>7973</v>
      </c>
      <c r="C5055" s="1">
        <v>42007</v>
      </c>
      <c r="D5055" s="1">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
      <c r="A5056">
        <v>5055</v>
      </c>
      <c r="B5056" t="s">
        <v>7973</v>
      </c>
      <c r="C5056" s="1">
        <v>42007</v>
      </c>
      <c r="D5056" s="1">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
      <c r="A5057">
        <v>5056</v>
      </c>
      <c r="B5057" t="s">
        <v>7973</v>
      </c>
      <c r="C5057" s="1">
        <v>42007</v>
      </c>
      <c r="D5057" s="1">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
      <c r="A5058">
        <v>5057</v>
      </c>
      <c r="B5058" t="s">
        <v>7974</v>
      </c>
      <c r="C5058" s="1">
        <v>42255</v>
      </c>
      <c r="D5058" s="1">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
      <c r="A5059">
        <v>5058</v>
      </c>
      <c r="B5059" t="s">
        <v>7974</v>
      </c>
      <c r="C5059" s="1">
        <v>42255</v>
      </c>
      <c r="D5059" s="1">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
      <c r="A5060">
        <v>5059</v>
      </c>
      <c r="B5060" t="s">
        <v>7976</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
      <c r="A5061">
        <v>5060</v>
      </c>
      <c r="B5061" t="s">
        <v>7977</v>
      </c>
      <c r="C5061" s="1">
        <v>42709</v>
      </c>
      <c r="D5061" s="1">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
      <c r="A5062">
        <v>5061</v>
      </c>
      <c r="B5062" t="s">
        <v>7977</v>
      </c>
      <c r="C5062" s="1">
        <v>42709</v>
      </c>
      <c r="D5062" s="1">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
      <c r="A5063">
        <v>5062</v>
      </c>
      <c r="B5063" t="s">
        <v>7979</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7979</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
      <c r="A5065">
        <v>5064</v>
      </c>
      <c r="B5065" t="s">
        <v>7979</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
      <c r="A5066">
        <v>5065</v>
      </c>
      <c r="B5066" t="s">
        <v>7980</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
      <c r="A5067">
        <v>5066</v>
      </c>
      <c r="B5067" t="s">
        <v>7981</v>
      </c>
      <c r="C5067" s="1">
        <v>43069</v>
      </c>
      <c r="D5067" s="1">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
      <c r="A5068">
        <v>5067</v>
      </c>
      <c r="B5068" t="s">
        <v>7981</v>
      </c>
      <c r="C5068" s="1">
        <v>43069</v>
      </c>
      <c r="D5068" s="1">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
      <c r="A5069">
        <v>5068</v>
      </c>
      <c r="B5069" t="s">
        <v>7982</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
      <c r="A5070">
        <v>5069</v>
      </c>
      <c r="B5070" t="s">
        <v>7983</v>
      </c>
      <c r="C5070" s="1">
        <v>41859</v>
      </c>
      <c r="D5070" s="1">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
      <c r="A5071">
        <v>5070</v>
      </c>
      <c r="B5071" t="s">
        <v>7983</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
      <c r="A5072">
        <v>5071</v>
      </c>
      <c r="B5072" t="s">
        <v>7983</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
      <c r="A5073">
        <v>5072</v>
      </c>
      <c r="B5073" t="s">
        <v>7983</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
      <c r="A5074">
        <v>5073</v>
      </c>
      <c r="B5074" t="s">
        <v>7983</v>
      </c>
      <c r="C5074" s="1">
        <v>41859</v>
      </c>
      <c r="D5074" s="1">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
      <c r="A5075">
        <v>5074</v>
      </c>
      <c r="B5075" t="s">
        <v>7984</v>
      </c>
      <c r="C5075" s="1">
        <v>42313</v>
      </c>
      <c r="D5075" s="1">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
      <c r="A5076">
        <v>5075</v>
      </c>
      <c r="B5076" t="s">
        <v>7985</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7986</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
      <c r="A5078">
        <v>5077</v>
      </c>
      <c r="B5078" t="s">
        <v>7986</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
      <c r="A5079">
        <v>5078</v>
      </c>
      <c r="B5079" t="s">
        <v>7986</v>
      </c>
      <c r="C5079" s="1">
        <v>41749</v>
      </c>
      <c r="D5079" s="1">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
      <c r="A5080">
        <v>5079</v>
      </c>
      <c r="B5080" t="s">
        <v>7987</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
      <c r="A5081">
        <v>5080</v>
      </c>
      <c r="B5081" t="s">
        <v>7988</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
      <c r="A5082">
        <v>5081</v>
      </c>
      <c r="B5082" t="s">
        <v>7988</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7989</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
      <c r="A5084">
        <v>5083</v>
      </c>
      <c r="B5084" t="s">
        <v>7990</v>
      </c>
      <c r="C5084" s="1">
        <v>42621</v>
      </c>
      <c r="D5084" s="1">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
      <c r="A5085">
        <v>5084</v>
      </c>
      <c r="B5085" t="s">
        <v>7990</v>
      </c>
      <c r="C5085" s="1">
        <v>42621</v>
      </c>
      <c r="D5085" s="1">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
      <c r="A5086">
        <v>5085</v>
      </c>
      <c r="B5086" t="s">
        <v>7993</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
      <c r="A5087">
        <v>5086</v>
      </c>
      <c r="B5087" t="s">
        <v>7994</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
      <c r="A5088">
        <v>5087</v>
      </c>
      <c r="B5088" t="s">
        <v>7995</v>
      </c>
      <c r="C5088" s="1">
        <v>42068</v>
      </c>
      <c r="D5088" s="1">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
      <c r="A5089">
        <v>5088</v>
      </c>
      <c r="B5089" t="s">
        <v>7995</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
      <c r="A5090">
        <v>5089</v>
      </c>
      <c r="B5090" t="s">
        <v>7995</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
      <c r="A5091">
        <v>5090</v>
      </c>
      <c r="B5091" t="s">
        <v>7998</v>
      </c>
      <c r="C5091" s="1">
        <v>42951</v>
      </c>
      <c r="D5091" s="1">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
      <c r="A5092">
        <v>5091</v>
      </c>
      <c r="B5092" t="s">
        <v>7998</v>
      </c>
      <c r="C5092" s="1">
        <v>42951</v>
      </c>
      <c r="D5092" s="1">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8000</v>
      </c>
      <c r="C5093" s="1">
        <v>43099</v>
      </c>
      <c r="D5093" s="1">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8001</v>
      </c>
      <c r="C5094" s="1">
        <v>42147</v>
      </c>
      <c r="D5094" s="1">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
      <c r="A5095">
        <v>5094</v>
      </c>
      <c r="B5095" t="s">
        <v>8002</v>
      </c>
      <c r="C5095" s="1">
        <v>41979</v>
      </c>
      <c r="D5095" s="1">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
      <c r="A5096">
        <v>5095</v>
      </c>
      <c r="B5096" t="s">
        <v>8002</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
      <c r="A5097">
        <v>5096</v>
      </c>
      <c r="B5097" t="s">
        <v>8002</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
      <c r="A5098">
        <v>5097</v>
      </c>
      <c r="B5098" t="s">
        <v>8002</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
      <c r="A5099">
        <v>5098</v>
      </c>
      <c r="B5099" t="s">
        <v>8002</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
      <c r="A5100">
        <v>5099</v>
      </c>
      <c r="B5100" t="s">
        <v>8002</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
      <c r="A5101">
        <v>5100</v>
      </c>
      <c r="B5101" t="s">
        <v>8003</v>
      </c>
      <c r="C5101" s="1">
        <v>42223</v>
      </c>
      <c r="D5101" s="1">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
      <c r="A5102">
        <v>5101</v>
      </c>
      <c r="B5102" t="s">
        <v>8004</v>
      </c>
      <c r="C5102" s="1">
        <v>41715</v>
      </c>
      <c r="D5102" s="1">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
      <c r="A5103">
        <v>5102</v>
      </c>
      <c r="B5103" t="s">
        <v>8004</v>
      </c>
      <c r="C5103" s="1">
        <v>41715</v>
      </c>
      <c r="D5103" s="1">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
      <c r="A5104">
        <v>5103</v>
      </c>
      <c r="B5104" t="s">
        <v>8004</v>
      </c>
      <c r="C5104" s="1">
        <v>41715</v>
      </c>
      <c r="D5104" s="1">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
      <c r="A5105">
        <v>5104</v>
      </c>
      <c r="B5105" t="s">
        <v>8005</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
      <c r="A5106">
        <v>5105</v>
      </c>
      <c r="B5106" t="s">
        <v>8005</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
      <c r="A5107">
        <v>5106</v>
      </c>
      <c r="B5107" t="s">
        <v>8006</v>
      </c>
      <c r="C5107" s="1">
        <v>41987</v>
      </c>
      <c r="D5107" s="1">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
      <c r="A5108">
        <v>5107</v>
      </c>
      <c r="B5108" t="s">
        <v>8007</v>
      </c>
      <c r="C5108" s="1">
        <v>42266</v>
      </c>
      <c r="D5108" s="1">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
      <c r="A5109">
        <v>5108</v>
      </c>
      <c r="B5109" t="s">
        <v>8008</v>
      </c>
      <c r="C5109" s="1">
        <v>42850</v>
      </c>
      <c r="D5109" s="1">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
      <c r="A5110">
        <v>5109</v>
      </c>
      <c r="B5110" t="s">
        <v>8008</v>
      </c>
      <c r="C5110" s="1">
        <v>42850</v>
      </c>
      <c r="D5110" s="1">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
      <c r="A5111">
        <v>5110</v>
      </c>
      <c r="B5111" t="s">
        <v>8009</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8009</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
      <c r="A5113">
        <v>5112</v>
      </c>
      <c r="B5113" t="s">
        <v>8009</v>
      </c>
      <c r="C5113" s="1">
        <v>41930</v>
      </c>
      <c r="D5113" s="1">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
      <c r="A5114">
        <v>5113</v>
      </c>
      <c r="B5114" t="s">
        <v>8010</v>
      </c>
      <c r="C5114" s="1">
        <v>42321</v>
      </c>
      <c r="D5114" s="1">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
      <c r="A5115">
        <v>5114</v>
      </c>
      <c r="B5115" t="s">
        <v>8013</v>
      </c>
      <c r="C5115" s="1">
        <v>42400</v>
      </c>
      <c r="D5115" s="1">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
      <c r="A5116">
        <v>5115</v>
      </c>
      <c r="B5116" t="s">
        <v>8014</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
      <c r="A5117">
        <v>5116</v>
      </c>
      <c r="B5117" t="s">
        <v>8015</v>
      </c>
      <c r="C5117" s="1">
        <v>42941</v>
      </c>
      <c r="D5117" s="1">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
      <c r="A5118">
        <v>5117</v>
      </c>
      <c r="B5118" t="s">
        <v>8018</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8019</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
      <c r="A5120">
        <v>5119</v>
      </c>
      <c r="B5120" t="s">
        <v>8019</v>
      </c>
      <c r="C5120" s="1">
        <v>42273</v>
      </c>
      <c r="D5120" s="1">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
      <c r="A5121">
        <v>5120</v>
      </c>
      <c r="B5121" t="s">
        <v>8019</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
      <c r="A5122">
        <v>5121</v>
      </c>
      <c r="B5122" t="s">
        <v>8020</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
      <c r="A5123">
        <v>5122</v>
      </c>
      <c r="B5123" t="s">
        <v>8020</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
      <c r="A5124">
        <v>5123</v>
      </c>
      <c r="B5124" t="s">
        <v>8020</v>
      </c>
      <c r="C5124" s="1">
        <v>41733</v>
      </c>
      <c r="D5124" s="1">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
      <c r="A5125">
        <v>5124</v>
      </c>
      <c r="B5125" t="s">
        <v>8020</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
      <c r="A5126">
        <v>5125</v>
      </c>
      <c r="B5126" t="s">
        <v>8023</v>
      </c>
      <c r="C5126" s="1">
        <v>41896</v>
      </c>
      <c r="D5126" s="1">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
      <c r="A5127">
        <v>5126</v>
      </c>
      <c r="B5127" t="s">
        <v>8023</v>
      </c>
      <c r="C5127" s="1">
        <v>41896</v>
      </c>
      <c r="D5127" s="1">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
      <c r="A5128">
        <v>5127</v>
      </c>
      <c r="B5128" t="s">
        <v>8023</v>
      </c>
      <c r="C5128" s="1">
        <v>41896</v>
      </c>
      <c r="D5128" s="1">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8023</v>
      </c>
      <c r="C5129" s="1">
        <v>41896</v>
      </c>
      <c r="D5129" s="1">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
      <c r="A5130">
        <v>5129</v>
      </c>
      <c r="B5130" t="s">
        <v>8023</v>
      </c>
      <c r="C5130" s="1">
        <v>41896</v>
      </c>
      <c r="D5130" s="1">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
      <c r="A5131">
        <v>5130</v>
      </c>
      <c r="B5131" t="s">
        <v>8023</v>
      </c>
      <c r="C5131" s="1">
        <v>41896</v>
      </c>
      <c r="D5131" s="1">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
      <c r="A5132">
        <v>5131</v>
      </c>
      <c r="B5132" t="s">
        <v>8023</v>
      </c>
      <c r="C5132" s="1">
        <v>41896</v>
      </c>
      <c r="D5132" s="1">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
      <c r="A5133">
        <v>5132</v>
      </c>
      <c r="B5133" t="s">
        <v>8024</v>
      </c>
      <c r="C5133" s="1">
        <v>43098</v>
      </c>
      <c r="D5133" s="1">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
      <c r="A5134">
        <v>5133</v>
      </c>
      <c r="B5134" t="s">
        <v>8025</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
      <c r="A5135">
        <v>5134</v>
      </c>
      <c r="B5135" t="s">
        <v>8026</v>
      </c>
      <c r="C5135" s="1">
        <v>43065</v>
      </c>
      <c r="D5135" s="1">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
      <c r="A5136">
        <v>5135</v>
      </c>
      <c r="B5136" t="s">
        <v>8026</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
      <c r="A5137">
        <v>5136</v>
      </c>
      <c r="B5137" t="s">
        <v>8027</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
      <c r="A5138">
        <v>5137</v>
      </c>
      <c r="B5138" t="s">
        <v>8028</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
      <c r="A5139">
        <v>5138</v>
      </c>
      <c r="B5139" t="s">
        <v>8029</v>
      </c>
      <c r="C5139" s="1">
        <v>42687</v>
      </c>
      <c r="D5139" s="1">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8030</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8030</v>
      </c>
      <c r="C5141" s="1">
        <v>43007</v>
      </c>
      <c r="D5141" s="1">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
      <c r="A5142">
        <v>5141</v>
      </c>
      <c r="B5142" t="s">
        <v>8031</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8032</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
      <c r="A5144">
        <v>5143</v>
      </c>
      <c r="B5144" t="s">
        <v>8032</v>
      </c>
      <c r="C5144" s="1">
        <v>42461</v>
      </c>
      <c r="D5144" s="1">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
      <c r="A5145">
        <v>5144</v>
      </c>
      <c r="B5145" t="s">
        <v>8032</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
      <c r="A5146">
        <v>5145</v>
      </c>
      <c r="B5146" t="s">
        <v>8033</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
      <c r="A5147">
        <v>5146</v>
      </c>
      <c r="B5147" t="s">
        <v>8033</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
      <c r="A5148">
        <v>5147</v>
      </c>
      <c r="B5148" t="s">
        <v>8033</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8034</v>
      </c>
      <c r="C5149" s="1">
        <v>43093</v>
      </c>
      <c r="D5149" s="1">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
      <c r="A5150">
        <v>5149</v>
      </c>
      <c r="B5150" t="s">
        <v>8034</v>
      </c>
      <c r="C5150" s="1">
        <v>43093</v>
      </c>
      <c r="D5150" s="1">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
      <c r="A5151">
        <v>5150</v>
      </c>
      <c r="B5151" t="s">
        <v>8036</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
      <c r="A5152">
        <v>5151</v>
      </c>
      <c r="B5152" t="s">
        <v>8037</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8038</v>
      </c>
      <c r="C5153" s="1">
        <v>43003</v>
      </c>
      <c r="D5153" s="1">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
      <c r="A5154">
        <v>5153</v>
      </c>
      <c r="B5154" t="s">
        <v>8040</v>
      </c>
      <c r="C5154" s="1">
        <v>41820</v>
      </c>
      <c r="D5154" s="1">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
      <c r="A5155">
        <v>5154</v>
      </c>
      <c r="B5155" t="s">
        <v>8040</v>
      </c>
      <c r="C5155" s="1">
        <v>41820</v>
      </c>
      <c r="D5155" s="1">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
      <c r="A5156">
        <v>5155</v>
      </c>
      <c r="B5156" t="s">
        <v>8041</v>
      </c>
      <c r="C5156" s="1">
        <v>42223</v>
      </c>
      <c r="D5156" s="1">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
      <c r="A5157">
        <v>5156</v>
      </c>
      <c r="B5157" t="s">
        <v>8041</v>
      </c>
      <c r="C5157" s="1">
        <v>42223</v>
      </c>
      <c r="D5157" s="1">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
      <c r="A5158">
        <v>5157</v>
      </c>
      <c r="B5158" t="s">
        <v>8043</v>
      </c>
      <c r="C5158" s="1">
        <v>42916</v>
      </c>
      <c r="D5158" s="1">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
      <c r="A5159">
        <v>5158</v>
      </c>
      <c r="B5159" t="s">
        <v>8043</v>
      </c>
      <c r="C5159" s="1">
        <v>42916</v>
      </c>
      <c r="D5159" s="1">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
      <c r="A5160">
        <v>5159</v>
      </c>
      <c r="B5160" t="s">
        <v>8043</v>
      </c>
      <c r="C5160" s="1">
        <v>42916</v>
      </c>
      <c r="D5160" s="1">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
      <c r="A5161">
        <v>5160</v>
      </c>
      <c r="B5161" t="s">
        <v>8044</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
      <c r="A5162">
        <v>5161</v>
      </c>
      <c r="B5162" t="s">
        <v>8044</v>
      </c>
      <c r="C5162" s="1">
        <v>42303</v>
      </c>
      <c r="D5162" s="1">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
      <c r="A5163">
        <v>5162</v>
      </c>
      <c r="B5163" t="s">
        <v>8045</v>
      </c>
      <c r="C5163" s="1">
        <v>41850</v>
      </c>
      <c r="D5163" s="1">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
      <c r="A5164">
        <v>5163</v>
      </c>
      <c r="B5164" t="s">
        <v>8046</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
      <c r="A5165">
        <v>5164</v>
      </c>
      <c r="B5165" t="s">
        <v>8047</v>
      </c>
      <c r="C5165" s="1">
        <v>42191</v>
      </c>
      <c r="D5165" s="1">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
      <c r="A5166">
        <v>5165</v>
      </c>
      <c r="B5166" t="s">
        <v>8048</v>
      </c>
      <c r="C5166" s="1">
        <v>41953</v>
      </c>
      <c r="D5166" s="1">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
      <c r="A5167">
        <v>5166</v>
      </c>
      <c r="B5167" t="s">
        <v>8048</v>
      </c>
      <c r="C5167" s="1">
        <v>41953</v>
      </c>
      <c r="D5167" s="1">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
      <c r="A5168">
        <v>5167</v>
      </c>
      <c r="B5168" t="s">
        <v>8048</v>
      </c>
      <c r="C5168" s="1">
        <v>41953</v>
      </c>
      <c r="D5168" s="1">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8048</v>
      </c>
      <c r="C5169" s="1">
        <v>41953</v>
      </c>
      <c r="D5169" s="1">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
      <c r="A5170">
        <v>5169</v>
      </c>
      <c r="B5170" t="s">
        <v>8048</v>
      </c>
      <c r="C5170" s="1">
        <v>41953</v>
      </c>
      <c r="D5170" s="1">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8048</v>
      </c>
      <c r="C5171" s="1">
        <v>41953</v>
      </c>
      <c r="D5171" s="1">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
      <c r="A5172">
        <v>5171</v>
      </c>
      <c r="B5172" t="s">
        <v>8049</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
      <c r="A5173">
        <v>5172</v>
      </c>
      <c r="B5173" t="s">
        <v>8049</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
      <c r="A5174">
        <v>5173</v>
      </c>
      <c r="B5174" t="s">
        <v>8049</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
      <c r="A5175">
        <v>5174</v>
      </c>
      <c r="B5175" t="s">
        <v>8050</v>
      </c>
      <c r="C5175" s="1">
        <v>42071</v>
      </c>
      <c r="D5175" s="1">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8051</v>
      </c>
      <c r="C5176" s="1">
        <v>43027</v>
      </c>
      <c r="D5176" s="1">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
      <c r="A5177">
        <v>5176</v>
      </c>
      <c r="B5177" t="s">
        <v>8051</v>
      </c>
      <c r="C5177" s="1">
        <v>43027</v>
      </c>
      <c r="D5177" s="1">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
      <c r="A5178">
        <v>5177</v>
      </c>
      <c r="B5178" t="s">
        <v>8053</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
      <c r="A5179">
        <v>5178</v>
      </c>
      <c r="B5179" t="s">
        <v>8054</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
      <c r="A5180">
        <v>5179</v>
      </c>
      <c r="B5180" t="s">
        <v>8055</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
      <c r="A5181">
        <v>5180</v>
      </c>
      <c r="B5181" t="s">
        <v>8055</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
      <c r="A5182">
        <v>5181</v>
      </c>
      <c r="B5182" t="s">
        <v>8055</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
      <c r="A5183">
        <v>5182</v>
      </c>
      <c r="B5183" t="s">
        <v>8056</v>
      </c>
      <c r="C5183" s="1">
        <v>42990</v>
      </c>
      <c r="D5183" s="1">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
      <c r="A5184">
        <v>5183</v>
      </c>
      <c r="B5184" t="s">
        <v>8056</v>
      </c>
      <c r="C5184" s="1">
        <v>42990</v>
      </c>
      <c r="D5184" s="1">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8057</v>
      </c>
      <c r="C5185" s="1">
        <v>43002</v>
      </c>
      <c r="D5185" s="1">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
      <c r="A5186">
        <v>5185</v>
      </c>
      <c r="B5186" t="s">
        <v>8057</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8058</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
      <c r="A5188">
        <v>5187</v>
      </c>
      <c r="B5188" t="s">
        <v>8059</v>
      </c>
      <c r="C5188" s="1">
        <v>42335</v>
      </c>
      <c r="D5188" s="1">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
      <c r="A5189">
        <v>5188</v>
      </c>
      <c r="B5189" t="s">
        <v>8060</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
      <c r="A5190">
        <v>5189</v>
      </c>
      <c r="B5190" t="s">
        <v>8060</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8061</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
      <c r="A5192">
        <v>5191</v>
      </c>
      <c r="B5192" t="s">
        <v>8061</v>
      </c>
      <c r="C5192" s="1">
        <v>43053</v>
      </c>
      <c r="D5192" s="1">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
      <c r="A5193">
        <v>5192</v>
      </c>
      <c r="B5193" t="s">
        <v>8062</v>
      </c>
      <c r="C5193" s="1">
        <v>42860</v>
      </c>
      <c r="D5193" s="1">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
      <c r="A5194">
        <v>5193</v>
      </c>
      <c r="B5194" t="s">
        <v>8065</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
      <c r="A5195">
        <v>5194</v>
      </c>
      <c r="B5195" t="s">
        <v>8065</v>
      </c>
      <c r="C5195" s="1">
        <v>41971</v>
      </c>
      <c r="D5195" s="1">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
      <c r="A5196">
        <v>5195</v>
      </c>
      <c r="B5196" t="s">
        <v>8065</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
      <c r="A5197">
        <v>5196</v>
      </c>
      <c r="B5197" t="s">
        <v>8065</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
      <c r="A5198">
        <v>5197</v>
      </c>
      <c r="B5198" t="s">
        <v>8066</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8066</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
      <c r="A5200">
        <v>5199</v>
      </c>
      <c r="B5200" t="s">
        <v>8067</v>
      </c>
      <c r="C5200" s="1">
        <v>42432</v>
      </c>
      <c r="D5200" s="1">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
      <c r="A5201">
        <v>5200</v>
      </c>
      <c r="B5201" t="s">
        <v>8067</v>
      </c>
      <c r="C5201" s="1">
        <v>42432</v>
      </c>
      <c r="D5201" s="1">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
      <c r="A5202">
        <v>5201</v>
      </c>
      <c r="B5202" t="s">
        <v>8067</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
      <c r="A5203">
        <v>5202</v>
      </c>
      <c r="B5203" t="s">
        <v>8067</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
      <c r="A5204">
        <v>5203</v>
      </c>
      <c r="B5204" t="s">
        <v>8068</v>
      </c>
      <c r="C5204" s="1">
        <v>42231</v>
      </c>
      <c r="D5204" s="1">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
      <c r="A5205">
        <v>5204</v>
      </c>
      <c r="B5205" t="s">
        <v>8068</v>
      </c>
      <c r="C5205" s="1">
        <v>42231</v>
      </c>
      <c r="D5205" s="1">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8069</v>
      </c>
      <c r="C5206" s="1">
        <v>42259</v>
      </c>
      <c r="D5206" s="1">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
      <c r="A5207">
        <v>5206</v>
      </c>
      <c r="B5207" t="s">
        <v>8069</v>
      </c>
      <c r="C5207" s="1">
        <v>42259</v>
      </c>
      <c r="D5207" s="1">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
      <c r="A5208">
        <v>5207</v>
      </c>
      <c r="B5208" t="s">
        <v>8069</v>
      </c>
      <c r="C5208" s="1">
        <v>42259</v>
      </c>
      <c r="D5208" s="1">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8069</v>
      </c>
      <c r="C5209" s="1">
        <v>42259</v>
      </c>
      <c r="D5209" s="1">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8069</v>
      </c>
      <c r="C5210" s="1">
        <v>42259</v>
      </c>
      <c r="D5210" s="1">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
      <c r="A5211">
        <v>5210</v>
      </c>
      <c r="B5211" t="s">
        <v>8069</v>
      </c>
      <c r="C5211" s="1">
        <v>42259</v>
      </c>
      <c r="D5211" s="1">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8070</v>
      </c>
      <c r="C5212" s="1">
        <v>42016</v>
      </c>
      <c r="D5212" s="1">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
      <c r="A5213">
        <v>5212</v>
      </c>
      <c r="B5213" t="s">
        <v>8071</v>
      </c>
      <c r="C5213" s="1">
        <v>42136</v>
      </c>
      <c r="D5213" s="1">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
      <c r="A5214">
        <v>5213</v>
      </c>
      <c r="B5214" t="s">
        <v>8072</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
      <c r="A5215">
        <v>5214</v>
      </c>
      <c r="B5215" t="s">
        <v>8072</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8072</v>
      </c>
      <c r="C5216" s="1">
        <v>42639</v>
      </c>
      <c r="D5216" s="1">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
      <c r="A5217">
        <v>5216</v>
      </c>
      <c r="B5217" t="s">
        <v>8072</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
      <c r="A5218">
        <v>5217</v>
      </c>
      <c r="B5218" t="s">
        <v>8073</v>
      </c>
      <c r="C5218" s="1">
        <v>42987</v>
      </c>
      <c r="D5218" s="1">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8074</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
      <c r="A5220">
        <v>5219</v>
      </c>
      <c r="B5220" t="s">
        <v>8075</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8076</v>
      </c>
      <c r="C5221" s="1">
        <v>42979</v>
      </c>
      <c r="D5221" s="1">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
      <c r="A5222">
        <v>5221</v>
      </c>
      <c r="B5222" t="s">
        <v>8077</v>
      </c>
      <c r="C5222" s="1">
        <v>41804</v>
      </c>
      <c r="D5222" s="1">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
      <c r="A5223">
        <v>5222</v>
      </c>
      <c r="B5223" t="s">
        <v>8078</v>
      </c>
      <c r="C5223" s="1">
        <v>42873</v>
      </c>
      <c r="D5223" s="1">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
      <c r="A5224">
        <v>5223</v>
      </c>
      <c r="B5224" t="s">
        <v>8078</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
      <c r="A5225">
        <v>5224</v>
      </c>
      <c r="B5225" t="s">
        <v>8078</v>
      </c>
      <c r="C5225" s="1">
        <v>42873</v>
      </c>
      <c r="D5225" s="1">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
      <c r="A5226">
        <v>5225</v>
      </c>
      <c r="B5226" t="s">
        <v>8081</v>
      </c>
      <c r="C5226" s="1">
        <v>42990</v>
      </c>
      <c r="D5226" s="1">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8082</v>
      </c>
      <c r="C5227" s="1">
        <v>42542</v>
      </c>
      <c r="D5227" s="1">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
      <c r="A5228">
        <v>5227</v>
      </c>
      <c r="B5228" t="s">
        <v>8082</v>
      </c>
      <c r="C5228" s="1">
        <v>42542</v>
      </c>
      <c r="D5228" s="1">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
      <c r="A5229">
        <v>5228</v>
      </c>
      <c r="B5229" t="s">
        <v>8082</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
      <c r="A5230">
        <v>5229</v>
      </c>
      <c r="B5230" t="s">
        <v>8083</v>
      </c>
      <c r="C5230" s="1">
        <v>41969</v>
      </c>
      <c r="D5230" s="1">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
      <c r="A5231">
        <v>5230</v>
      </c>
      <c r="B5231" t="s">
        <v>8084</v>
      </c>
      <c r="C5231" s="1">
        <v>42813</v>
      </c>
      <c r="D5231" s="1">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
      <c r="A5232">
        <v>5231</v>
      </c>
      <c r="B5232" t="s">
        <v>8084</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
      <c r="A5233">
        <v>5232</v>
      </c>
      <c r="B5233" t="s">
        <v>8084</v>
      </c>
      <c r="C5233" s="1">
        <v>42813</v>
      </c>
      <c r="D5233" s="1">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
      <c r="A5234">
        <v>5233</v>
      </c>
      <c r="B5234" t="s">
        <v>8084</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
      <c r="A5235">
        <v>5234</v>
      </c>
      <c r="B5235" t="s">
        <v>8085</v>
      </c>
      <c r="C5235" s="1">
        <v>41930</v>
      </c>
      <c r="D5235" s="1">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
      <c r="A5236">
        <v>5235</v>
      </c>
      <c r="B5236" t="s">
        <v>8086</v>
      </c>
      <c r="C5236" s="1">
        <v>42969</v>
      </c>
      <c r="D5236" s="1">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
      <c r="A5237">
        <v>5236</v>
      </c>
      <c r="B5237" t="s">
        <v>8087</v>
      </c>
      <c r="C5237" s="1">
        <v>42693</v>
      </c>
      <c r="D5237" s="1">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
      <c r="A5238">
        <v>5237</v>
      </c>
      <c r="B5238" t="s">
        <v>8088</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8088</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8088</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
      <c r="A5241">
        <v>5240</v>
      </c>
      <c r="B5241" t="s">
        <v>8089</v>
      </c>
      <c r="C5241" s="1">
        <v>42624</v>
      </c>
      <c r="D5241" s="1">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
      <c r="A5242">
        <v>5241</v>
      </c>
      <c r="B5242" t="s">
        <v>8089</v>
      </c>
      <c r="C5242" s="1">
        <v>42624</v>
      </c>
      <c r="D5242" s="1">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
      <c r="A5243">
        <v>5242</v>
      </c>
      <c r="B5243" t="s">
        <v>8090</v>
      </c>
      <c r="C5243" s="1">
        <v>42636</v>
      </c>
      <c r="D5243" s="1">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
      <c r="A5244">
        <v>5243</v>
      </c>
      <c r="B5244" t="s">
        <v>8093</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
      <c r="A5245">
        <v>5244</v>
      </c>
      <c r="B5245" t="s">
        <v>8094</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8095</v>
      </c>
      <c r="C5246" s="1">
        <v>42584</v>
      </c>
      <c r="D5246" s="1">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
      <c r="A5247">
        <v>5246</v>
      </c>
      <c r="B5247" t="s">
        <v>8095</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
      <c r="A5248">
        <v>5247</v>
      </c>
      <c r="B5248" t="s">
        <v>8095</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8098</v>
      </c>
      <c r="C5249" s="1">
        <v>42145</v>
      </c>
      <c r="D5249" s="1">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
      <c r="A5250">
        <v>5249</v>
      </c>
      <c r="B5250" t="s">
        <v>8100</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8101</v>
      </c>
      <c r="C5251" s="1">
        <v>42110</v>
      </c>
      <c r="D5251" s="1">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
      <c r="A5252">
        <v>5251</v>
      </c>
      <c r="B5252" t="s">
        <v>8102</v>
      </c>
      <c r="C5252" s="1">
        <v>42716</v>
      </c>
      <c r="D5252" s="1">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
      <c r="A5253">
        <v>5252</v>
      </c>
      <c r="B5253" t="s">
        <v>8102</v>
      </c>
      <c r="C5253" s="1">
        <v>42716</v>
      </c>
      <c r="D5253" s="1">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
      <c r="A5254">
        <v>5253</v>
      </c>
      <c r="B5254" t="s">
        <v>8103</v>
      </c>
      <c r="C5254" s="1">
        <v>42307</v>
      </c>
      <c r="D5254" s="1">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
      <c r="A5255">
        <v>5254</v>
      </c>
      <c r="B5255" t="s">
        <v>8104</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
      <c r="A5256">
        <v>5255</v>
      </c>
      <c r="B5256" t="s">
        <v>8105</v>
      </c>
      <c r="C5256" s="1">
        <v>42068</v>
      </c>
      <c r="D5256" s="1">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
      <c r="A5257">
        <v>5256</v>
      </c>
      <c r="B5257" t="s">
        <v>8105</v>
      </c>
      <c r="C5257" s="1">
        <v>42068</v>
      </c>
      <c r="D5257" s="1">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
      <c r="A5258">
        <v>5257</v>
      </c>
      <c r="B5258" t="s">
        <v>8107</v>
      </c>
      <c r="C5258" s="1">
        <v>42590</v>
      </c>
      <c r="D5258" s="1">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
      <c r="A5259">
        <v>5258</v>
      </c>
      <c r="B5259" t="s">
        <v>8108</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8109</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
      <c r="A5261">
        <v>5260</v>
      </c>
      <c r="B5261" t="s">
        <v>8110</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
      <c r="A5262">
        <v>5261</v>
      </c>
      <c r="B5262" t="s">
        <v>8111</v>
      </c>
      <c r="C5262" s="1">
        <v>41889</v>
      </c>
      <c r="D5262" s="1">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
      <c r="A5263">
        <v>5262</v>
      </c>
      <c r="B5263" t="s">
        <v>8111</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
      <c r="A5264">
        <v>5263</v>
      </c>
      <c r="B5264" t="s">
        <v>8111</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
      <c r="A5265">
        <v>5264</v>
      </c>
      <c r="B5265" t="s">
        <v>8111</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
      <c r="A5266">
        <v>5265</v>
      </c>
      <c r="B5266" t="s">
        <v>8111</v>
      </c>
      <c r="C5266" s="1">
        <v>41889</v>
      </c>
      <c r="D5266" s="1">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
      <c r="A5267">
        <v>5266</v>
      </c>
      <c r="B5267" t="s">
        <v>8112</v>
      </c>
      <c r="C5267" s="1">
        <v>43008</v>
      </c>
      <c r="D5267" s="1">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
      <c r="A5268">
        <v>5267</v>
      </c>
      <c r="B5268" t="s">
        <v>8112</v>
      </c>
      <c r="C5268" s="1">
        <v>43008</v>
      </c>
      <c r="D5268" s="1">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
      <c r="A5269">
        <v>5268</v>
      </c>
      <c r="B5269" t="s">
        <v>8112</v>
      </c>
      <c r="C5269" s="1">
        <v>43008</v>
      </c>
      <c r="D5269" s="1">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8113</v>
      </c>
      <c r="C5270" s="1">
        <v>43055</v>
      </c>
      <c r="D5270" s="1">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
      <c r="A5271">
        <v>5270</v>
      </c>
      <c r="B5271" t="s">
        <v>8116</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8116</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
      <c r="A5273">
        <v>5272</v>
      </c>
      <c r="B5273" t="s">
        <v>8117</v>
      </c>
      <c r="C5273" s="1">
        <v>42751</v>
      </c>
      <c r="D5273" s="1">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
      <c r="A5274">
        <v>5273</v>
      </c>
      <c r="B5274" t="s">
        <v>8117</v>
      </c>
      <c r="C5274" s="1">
        <v>42751</v>
      </c>
      <c r="D5274" s="1">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
      <c r="A5275">
        <v>5274</v>
      </c>
      <c r="B5275" t="s">
        <v>8118</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
      <c r="A5276">
        <v>5275</v>
      </c>
      <c r="B5276" t="s">
        <v>8119</v>
      </c>
      <c r="C5276" s="1">
        <v>42315</v>
      </c>
      <c r="D5276" s="1">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
      <c r="A5277">
        <v>5276</v>
      </c>
      <c r="B5277" t="s">
        <v>8120</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
      <c r="A5278">
        <v>5277</v>
      </c>
      <c r="B5278" t="s">
        <v>8120</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
      <c r="A5279">
        <v>5278</v>
      </c>
      <c r="B5279" t="s">
        <v>8121</v>
      </c>
      <c r="C5279" s="1">
        <v>41895</v>
      </c>
      <c r="D5279" s="1">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
      <c r="A5280">
        <v>5279</v>
      </c>
      <c r="B5280" t="s">
        <v>8122</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
      <c r="A5281">
        <v>5280</v>
      </c>
      <c r="B5281" t="s">
        <v>8123</v>
      </c>
      <c r="C5281" s="1">
        <v>42985</v>
      </c>
      <c r="D5281" s="1">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
      <c r="A5282">
        <v>5281</v>
      </c>
      <c r="B5282" t="s">
        <v>8124</v>
      </c>
      <c r="C5282" s="1">
        <v>43015</v>
      </c>
      <c r="D5282" s="1">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
      <c r="A5283">
        <v>5282</v>
      </c>
      <c r="B5283" t="s">
        <v>8125</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8125</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
      <c r="A5285">
        <v>5284</v>
      </c>
      <c r="B5285" t="s">
        <v>8126</v>
      </c>
      <c r="C5285" s="1">
        <v>41728</v>
      </c>
      <c r="D5285" s="1">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
      <c r="A5286">
        <v>5285</v>
      </c>
      <c r="B5286" t="s">
        <v>8126</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
      <c r="A5287">
        <v>5286</v>
      </c>
      <c r="B5287" t="s">
        <v>8127</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
      <c r="A5288">
        <v>5287</v>
      </c>
      <c r="B5288" t="s">
        <v>8127</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
      <c r="A5289">
        <v>5288</v>
      </c>
      <c r="B5289" t="s">
        <v>8127</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
      <c r="A5290">
        <v>5289</v>
      </c>
      <c r="B5290" t="s">
        <v>8128</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8129</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8129</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
      <c r="A5293">
        <v>5292</v>
      </c>
      <c r="B5293" t="s">
        <v>8129</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
      <c r="A5294">
        <v>5293</v>
      </c>
      <c r="B5294" t="s">
        <v>8130</v>
      </c>
      <c r="C5294" s="1">
        <v>42906</v>
      </c>
      <c r="D5294" s="1">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
      <c r="A5295">
        <v>5294</v>
      </c>
      <c r="B5295" t="s">
        <v>8131</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
      <c r="A5296">
        <v>5295</v>
      </c>
      <c r="B5296" t="s">
        <v>8132</v>
      </c>
      <c r="C5296" s="1">
        <v>42962</v>
      </c>
      <c r="D5296" s="1">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
      <c r="A5297">
        <v>5296</v>
      </c>
      <c r="B5297" t="s">
        <v>8135</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8136</v>
      </c>
      <c r="C5298" s="1">
        <v>42943</v>
      </c>
      <c r="D5298" s="1">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
      <c r="A5299">
        <v>5298</v>
      </c>
      <c r="B5299" t="s">
        <v>8136</v>
      </c>
      <c r="C5299" s="1">
        <v>42943</v>
      </c>
      <c r="D5299" s="1">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
      <c r="A5300">
        <v>5299</v>
      </c>
      <c r="B5300" t="s">
        <v>8137</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
      <c r="A5301">
        <v>5300</v>
      </c>
      <c r="B5301" t="s">
        <v>8137</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
      <c r="A5302">
        <v>5301</v>
      </c>
      <c r="B5302" t="s">
        <v>8138</v>
      </c>
      <c r="C5302" s="1">
        <v>42520</v>
      </c>
      <c r="D5302" s="1">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
      <c r="A5303">
        <v>5302</v>
      </c>
      <c r="B5303" t="s">
        <v>8138</v>
      </c>
      <c r="C5303" s="1">
        <v>42520</v>
      </c>
      <c r="D5303" s="1">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
      <c r="A5304">
        <v>5303</v>
      </c>
      <c r="B5304" t="s">
        <v>8138</v>
      </c>
      <c r="C5304" s="1">
        <v>42520</v>
      </c>
      <c r="D5304" s="1">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
      <c r="A5305">
        <v>5304</v>
      </c>
      <c r="B5305" t="s">
        <v>8139</v>
      </c>
      <c r="C5305" s="1">
        <v>41959</v>
      </c>
      <c r="D5305" s="1">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
      <c r="A5306">
        <v>5305</v>
      </c>
      <c r="B5306" t="s">
        <v>8140</v>
      </c>
      <c r="C5306" s="1">
        <v>41903</v>
      </c>
      <c r="D5306" s="1">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
      <c r="A5307">
        <v>5306</v>
      </c>
      <c r="B5307" t="s">
        <v>8141</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
      <c r="A5308">
        <v>5307</v>
      </c>
      <c r="B5308" t="s">
        <v>8141</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
      <c r="A5309">
        <v>5308</v>
      </c>
      <c r="B5309" t="s">
        <v>8141</v>
      </c>
      <c r="C5309" s="1">
        <v>42421</v>
      </c>
      <c r="D5309" s="1">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
      <c r="A5310">
        <v>5309</v>
      </c>
      <c r="B5310" t="s">
        <v>8144</v>
      </c>
      <c r="C5310" s="1">
        <v>43058</v>
      </c>
      <c r="D5310" s="1">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
      <c r="A5311">
        <v>5310</v>
      </c>
      <c r="B5311" t="s">
        <v>8144</v>
      </c>
      <c r="C5311" s="1">
        <v>43058</v>
      </c>
      <c r="D5311" s="1">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
      <c r="A5312">
        <v>5311</v>
      </c>
      <c r="B5312" t="s">
        <v>8144</v>
      </c>
      <c r="C5312" s="1">
        <v>43058</v>
      </c>
      <c r="D5312" s="1">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
      <c r="A5313">
        <v>5312</v>
      </c>
      <c r="B5313" t="s">
        <v>8147</v>
      </c>
      <c r="C5313" s="1">
        <v>42603</v>
      </c>
      <c r="D5313" s="1">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
      <c r="A5314">
        <v>5313</v>
      </c>
      <c r="B5314" t="s">
        <v>8147</v>
      </c>
      <c r="C5314" s="1">
        <v>42603</v>
      </c>
      <c r="D5314" s="1">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
      <c r="A5315">
        <v>5314</v>
      </c>
      <c r="B5315" t="s">
        <v>8148</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
      <c r="A5316">
        <v>5315</v>
      </c>
      <c r="B5316" t="s">
        <v>8148</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8149</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
      <c r="A5318">
        <v>5317</v>
      </c>
      <c r="B5318" t="s">
        <v>8150</v>
      </c>
      <c r="C5318" s="1">
        <v>43010</v>
      </c>
      <c r="D5318" s="1">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
      <c r="A5319">
        <v>5318</v>
      </c>
      <c r="B5319" t="s">
        <v>8150</v>
      </c>
      <c r="C5319" s="1">
        <v>43010</v>
      </c>
      <c r="D5319" s="1">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
      <c r="A5320">
        <v>5319</v>
      </c>
      <c r="B5320" t="s">
        <v>8150</v>
      </c>
      <c r="C5320" s="1">
        <v>43010</v>
      </c>
      <c r="D5320" s="1">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
      <c r="A5321">
        <v>5320</v>
      </c>
      <c r="B5321" t="s">
        <v>8150</v>
      </c>
      <c r="C5321" s="1">
        <v>43010</v>
      </c>
      <c r="D5321" s="1">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
      <c r="A5322">
        <v>5321</v>
      </c>
      <c r="B5322" t="s">
        <v>8150</v>
      </c>
      <c r="C5322" s="1">
        <v>43010</v>
      </c>
      <c r="D5322" s="1">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
      <c r="A5323">
        <v>5322</v>
      </c>
      <c r="B5323" t="s">
        <v>8150</v>
      </c>
      <c r="C5323" s="1">
        <v>43010</v>
      </c>
      <c r="D5323" s="1">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
      <c r="A5324">
        <v>5323</v>
      </c>
      <c r="B5324" t="s">
        <v>8150</v>
      </c>
      <c r="C5324" s="1">
        <v>43010</v>
      </c>
      <c r="D5324" s="1">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8152</v>
      </c>
      <c r="C5325" s="1">
        <v>42996</v>
      </c>
      <c r="D5325" s="1">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8154</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8154</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8155</v>
      </c>
      <c r="C5328" s="1">
        <v>42021</v>
      </c>
      <c r="D5328" s="1">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
      <c r="A5329">
        <v>5328</v>
      </c>
      <c r="B5329" t="s">
        <v>8156</v>
      </c>
      <c r="C5329" s="1">
        <v>41645</v>
      </c>
      <c r="D5329" s="1">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8157</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
      <c r="A5331">
        <v>5330</v>
      </c>
      <c r="B5331" t="s">
        <v>8158</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
      <c r="A5332">
        <v>5331</v>
      </c>
      <c r="B5332" t="s">
        <v>8159</v>
      </c>
      <c r="C5332" s="1">
        <v>42617</v>
      </c>
      <c r="D5332" s="1">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8159</v>
      </c>
      <c r="C5333" s="1">
        <v>42617</v>
      </c>
      <c r="D5333" s="1">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
      <c r="A5334">
        <v>5333</v>
      </c>
      <c r="B5334" t="s">
        <v>8159</v>
      </c>
      <c r="C5334" s="1">
        <v>42617</v>
      </c>
      <c r="D5334" s="1">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
      <c r="A5335">
        <v>5334</v>
      </c>
      <c r="B5335" t="s">
        <v>8160</v>
      </c>
      <c r="C5335" s="1">
        <v>41877</v>
      </c>
      <c r="D5335" s="1">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
      <c r="A5336">
        <v>5335</v>
      </c>
      <c r="B5336" t="s">
        <v>8160</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8160</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
      <c r="A5338">
        <v>5337</v>
      </c>
      <c r="B5338" t="s">
        <v>8161</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
      <c r="A5339">
        <v>5338</v>
      </c>
      <c r="B5339" t="s">
        <v>8162</v>
      </c>
      <c r="C5339" s="1">
        <v>43024</v>
      </c>
      <c r="D5339" s="1">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
      <c r="A5340">
        <v>5339</v>
      </c>
      <c r="B5340" t="s">
        <v>8163</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
      <c r="A5341">
        <v>5340</v>
      </c>
      <c r="B5341" t="s">
        <v>8163</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
      <c r="A5342">
        <v>5341</v>
      </c>
      <c r="B5342" t="s">
        <v>8163</v>
      </c>
      <c r="C5342" s="1">
        <v>42317</v>
      </c>
      <c r="D5342" s="1">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
      <c r="A5343">
        <v>5342</v>
      </c>
      <c r="B5343" t="s">
        <v>8163</v>
      </c>
      <c r="C5343" s="1">
        <v>42317</v>
      </c>
      <c r="D5343" s="1">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
      <c r="A5344">
        <v>5343</v>
      </c>
      <c r="B5344" t="s">
        <v>8164</v>
      </c>
      <c r="C5344" s="1">
        <v>41964</v>
      </c>
      <c r="D5344" s="1">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
      <c r="A5345">
        <v>5344</v>
      </c>
      <c r="B5345" t="s">
        <v>8164</v>
      </c>
      <c r="C5345" s="1">
        <v>41964</v>
      </c>
      <c r="D5345" s="1">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
      <c r="A5346">
        <v>5345</v>
      </c>
      <c r="B5346" t="s">
        <v>8167</v>
      </c>
      <c r="C5346" s="1">
        <v>42288</v>
      </c>
      <c r="D5346" s="1">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
      <c r="A5347">
        <v>5346</v>
      </c>
      <c r="B5347" t="s">
        <v>8168</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
      <c r="A5348">
        <v>5347</v>
      </c>
      <c r="B5348" t="s">
        <v>8168</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
      <c r="A5349">
        <v>5348</v>
      </c>
      <c r="B5349" t="s">
        <v>8168</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
      <c r="A5350">
        <v>5349</v>
      </c>
      <c r="B5350" t="s">
        <v>8169</v>
      </c>
      <c r="C5350" s="1">
        <v>42008</v>
      </c>
      <c r="D5350" s="1">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
      <c r="A5351">
        <v>5350</v>
      </c>
      <c r="B5351" t="s">
        <v>8169</v>
      </c>
      <c r="C5351" s="1">
        <v>42008</v>
      </c>
      <c r="D5351" s="1">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
      <c r="A5352">
        <v>5351</v>
      </c>
      <c r="B5352" t="s">
        <v>8171</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
      <c r="A5353">
        <v>5352</v>
      </c>
      <c r="B5353" t="s">
        <v>8172</v>
      </c>
      <c r="C5353" s="1">
        <v>42619</v>
      </c>
      <c r="D5353" s="1">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
      <c r="A5354">
        <v>5353</v>
      </c>
      <c r="B5354" t="s">
        <v>8172</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
      <c r="A5355">
        <v>5354</v>
      </c>
      <c r="B5355" t="s">
        <v>8173</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8174</v>
      </c>
      <c r="C5356" s="1">
        <v>41772</v>
      </c>
      <c r="D5356" s="1">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
      <c r="A5357">
        <v>5356</v>
      </c>
      <c r="B5357" t="s">
        <v>8174</v>
      </c>
      <c r="C5357" s="1">
        <v>41772</v>
      </c>
      <c r="D5357" s="1">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
      <c r="A5358">
        <v>5357</v>
      </c>
      <c r="B5358" t="s">
        <v>8177</v>
      </c>
      <c r="C5358" s="1">
        <v>42642</v>
      </c>
      <c r="D5358" s="1">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
      <c r="A5359">
        <v>5358</v>
      </c>
      <c r="B5359" t="s">
        <v>8178</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
      <c r="A5360">
        <v>5359</v>
      </c>
      <c r="B5360" t="s">
        <v>8178</v>
      </c>
      <c r="C5360" s="1">
        <v>41856</v>
      </c>
      <c r="D5360" s="1">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
      <c r="A5361">
        <v>5360</v>
      </c>
      <c r="B5361" t="s">
        <v>8178</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
      <c r="A5362">
        <v>5361</v>
      </c>
      <c r="B5362" t="s">
        <v>8179</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
      <c r="A5363">
        <v>5362</v>
      </c>
      <c r="B5363" t="s">
        <v>8180</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
      <c r="A5364">
        <v>5363</v>
      </c>
      <c r="B5364" t="s">
        <v>8181</v>
      </c>
      <c r="C5364" s="1">
        <v>42733</v>
      </c>
      <c r="D5364" s="1">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
      <c r="A5365">
        <v>5364</v>
      </c>
      <c r="B5365" t="s">
        <v>8181</v>
      </c>
      <c r="C5365" s="1">
        <v>42733</v>
      </c>
      <c r="D5365" s="1">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
      <c r="A5366">
        <v>5365</v>
      </c>
      <c r="B5366" t="s">
        <v>8182</v>
      </c>
      <c r="C5366" s="1">
        <v>41657</v>
      </c>
      <c r="D5366" s="1">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
      <c r="A5367">
        <v>5366</v>
      </c>
      <c r="B5367" t="s">
        <v>8183</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
      <c r="A5368">
        <v>5367</v>
      </c>
      <c r="B5368" t="s">
        <v>8184</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
      <c r="A5369">
        <v>5368</v>
      </c>
      <c r="B5369" t="s">
        <v>8184</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8184</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
      <c r="A5371">
        <v>5370</v>
      </c>
      <c r="B5371" t="s">
        <v>8185</v>
      </c>
      <c r="C5371" s="1">
        <v>42988</v>
      </c>
      <c r="D5371" s="1">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
      <c r="A5372">
        <v>5371</v>
      </c>
      <c r="B5372" t="s">
        <v>8188</v>
      </c>
      <c r="C5372" s="1">
        <v>42833</v>
      </c>
      <c r="D5372" s="1">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
      <c r="A5373">
        <v>5372</v>
      </c>
      <c r="B5373" t="s">
        <v>8188</v>
      </c>
      <c r="C5373" s="1">
        <v>42833</v>
      </c>
      <c r="D5373" s="1">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8189</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
      <c r="A5375">
        <v>5374</v>
      </c>
      <c r="B5375" t="s">
        <v>8189</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
      <c r="A5376">
        <v>5375</v>
      </c>
      <c r="B5376" t="s">
        <v>8189</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
      <c r="A5377">
        <v>5376</v>
      </c>
      <c r="B5377" t="s">
        <v>8190</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
      <c r="A5378">
        <v>5377</v>
      </c>
      <c r="B5378" t="s">
        <v>8190</v>
      </c>
      <c r="C5378" s="1">
        <v>42882</v>
      </c>
      <c r="D5378" s="1">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
      <c r="A5379">
        <v>5378</v>
      </c>
      <c r="B5379" t="s">
        <v>8191</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
      <c r="A5380">
        <v>5379</v>
      </c>
      <c r="B5380" t="s">
        <v>8191</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
      <c r="A5381">
        <v>5380</v>
      </c>
      <c r="B5381" t="s">
        <v>8192</v>
      </c>
      <c r="C5381" s="1">
        <v>42596</v>
      </c>
      <c r="D5381" s="1">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
      <c r="A5382">
        <v>5381</v>
      </c>
      <c r="B5382" t="s">
        <v>8192</v>
      </c>
      <c r="C5382" s="1">
        <v>42596</v>
      </c>
      <c r="D5382" s="1">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
      <c r="A5383">
        <v>5382</v>
      </c>
      <c r="B5383" t="s">
        <v>8195</v>
      </c>
      <c r="C5383" s="1">
        <v>42618</v>
      </c>
      <c r="D5383" s="1">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
      <c r="A5384">
        <v>5383</v>
      </c>
      <c r="B5384" t="s">
        <v>8195</v>
      </c>
      <c r="C5384" s="1">
        <v>42618</v>
      </c>
      <c r="D5384" s="1">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
      <c r="A5385">
        <v>5384</v>
      </c>
      <c r="B5385" t="s">
        <v>8195</v>
      </c>
      <c r="C5385" s="1">
        <v>42618</v>
      </c>
      <c r="D5385" s="1">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
      <c r="A5386">
        <v>5385</v>
      </c>
      <c r="B5386" t="s">
        <v>8198</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
      <c r="A5387">
        <v>5386</v>
      </c>
      <c r="B5387" t="s">
        <v>8198</v>
      </c>
      <c r="C5387" s="1">
        <v>42912</v>
      </c>
      <c r="D5387" s="1">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
      <c r="A5388">
        <v>5387</v>
      </c>
      <c r="B5388" t="s">
        <v>8199</v>
      </c>
      <c r="C5388" s="1">
        <v>42806</v>
      </c>
      <c r="D5388" s="1">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
      <c r="A5389">
        <v>5388</v>
      </c>
      <c r="B5389" t="s">
        <v>8201</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
      <c r="A5390">
        <v>5389</v>
      </c>
      <c r="B5390" t="s">
        <v>8201</v>
      </c>
      <c r="C5390" s="1">
        <v>42784</v>
      </c>
      <c r="D5390" s="1">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
      <c r="A5391">
        <v>5390</v>
      </c>
      <c r="B5391" t="s">
        <v>8201</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8202</v>
      </c>
      <c r="C5392" s="1">
        <v>43049</v>
      </c>
      <c r="D5392" s="1">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
      <c r="A5393">
        <v>5392</v>
      </c>
      <c r="B5393" t="s">
        <v>8203</v>
      </c>
      <c r="C5393" s="1">
        <v>41962</v>
      </c>
      <c r="D5393" s="1">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
      <c r="A5394">
        <v>5393</v>
      </c>
      <c r="B5394" t="s">
        <v>8203</v>
      </c>
      <c r="C5394" s="1">
        <v>41962</v>
      </c>
      <c r="D5394" s="1">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8203</v>
      </c>
      <c r="C5395" s="1">
        <v>41962</v>
      </c>
      <c r="D5395" s="1">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8203</v>
      </c>
      <c r="C5396" s="1">
        <v>41962</v>
      </c>
      <c r="D5396" s="1">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
      <c r="A5397">
        <v>5396</v>
      </c>
      <c r="B5397" t="s">
        <v>8204</v>
      </c>
      <c r="C5397" s="1">
        <v>41961</v>
      </c>
      <c r="D5397" s="1">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
      <c r="A5398">
        <v>5397</v>
      </c>
      <c r="B5398" t="s">
        <v>8205</v>
      </c>
      <c r="C5398" s="1">
        <v>42637</v>
      </c>
      <c r="D5398" s="1">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
      <c r="A5399">
        <v>5398</v>
      </c>
      <c r="B5399" t="s">
        <v>8206</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
      <c r="A5400">
        <v>5399</v>
      </c>
      <c r="B5400" t="s">
        <v>8207</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
      <c r="A5401">
        <v>5400</v>
      </c>
      <c r="B5401" t="s">
        <v>8208</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
      <c r="A5402">
        <v>5401</v>
      </c>
      <c r="B5402" t="s">
        <v>8209</v>
      </c>
      <c r="C5402" s="1">
        <v>42999</v>
      </c>
      <c r="D5402" s="1">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8209</v>
      </c>
      <c r="C5403" s="1">
        <v>42999</v>
      </c>
      <c r="D5403" s="1">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8212</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8212</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
      <c r="A5406">
        <v>5405</v>
      </c>
      <c r="B5406" t="s">
        <v>8213</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
      <c r="A5407">
        <v>5406</v>
      </c>
      <c r="B5407" t="s">
        <v>8213</v>
      </c>
      <c r="C5407" s="1">
        <v>42422</v>
      </c>
      <c r="D5407" s="1">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
      <c r="A5408">
        <v>5407</v>
      </c>
      <c r="B5408" t="s">
        <v>8213</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
      <c r="A5409">
        <v>5408</v>
      </c>
      <c r="B5409" t="s">
        <v>8214</v>
      </c>
      <c r="C5409" s="1">
        <v>43077</v>
      </c>
      <c r="D5409" s="1">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
      <c r="A5410">
        <v>5409</v>
      </c>
      <c r="B5410" t="s">
        <v>8214</v>
      </c>
      <c r="C5410" s="1">
        <v>43077</v>
      </c>
      <c r="D5410" s="1">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
      <c r="A5411">
        <v>5410</v>
      </c>
      <c r="B5411" t="s">
        <v>8214</v>
      </c>
      <c r="C5411" s="1">
        <v>43077</v>
      </c>
      <c r="D5411" s="1">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
      <c r="A5412">
        <v>5411</v>
      </c>
      <c r="B5412" t="s">
        <v>8214</v>
      </c>
      <c r="C5412" s="1">
        <v>43077</v>
      </c>
      <c r="D5412" s="1">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
      <c r="A5413">
        <v>5412</v>
      </c>
      <c r="B5413" t="s">
        <v>8216</v>
      </c>
      <c r="C5413" s="1">
        <v>42996</v>
      </c>
      <c r="D5413" s="1">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
      <c r="A5414">
        <v>5413</v>
      </c>
      <c r="B5414" t="s">
        <v>8216</v>
      </c>
      <c r="C5414" s="1">
        <v>42996</v>
      </c>
      <c r="D5414" s="1">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
      <c r="A5415">
        <v>5414</v>
      </c>
      <c r="B5415" t="s">
        <v>8220</v>
      </c>
      <c r="C5415" s="1">
        <v>42624</v>
      </c>
      <c r="D5415" s="1">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
      <c r="A5416">
        <v>5415</v>
      </c>
      <c r="B5416" t="s">
        <v>8221</v>
      </c>
      <c r="C5416" s="1">
        <v>43001</v>
      </c>
      <c r="D5416" s="1">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
      <c r="A5417">
        <v>5416</v>
      </c>
      <c r="B5417" t="s">
        <v>8221</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
      <c r="A5418">
        <v>5417</v>
      </c>
      <c r="B5418" t="s">
        <v>8221</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8222</v>
      </c>
      <c r="C5419" s="1">
        <v>41918</v>
      </c>
      <c r="D5419" s="1">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
      <c r="A5420">
        <v>5419</v>
      </c>
      <c r="B5420" t="s">
        <v>8225</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
      <c r="A5421">
        <v>5420</v>
      </c>
      <c r="B5421" t="s">
        <v>8225</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
      <c r="A5422">
        <v>5421</v>
      </c>
      <c r="B5422" t="s">
        <v>8226</v>
      </c>
      <c r="C5422" s="1">
        <v>42460</v>
      </c>
      <c r="D5422" s="1">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
      <c r="A5423">
        <v>5422</v>
      </c>
      <c r="B5423" t="s">
        <v>8226</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
      <c r="A5424">
        <v>5423</v>
      </c>
      <c r="B5424" t="s">
        <v>8227</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
      <c r="A5425">
        <v>5424</v>
      </c>
      <c r="B5425" t="s">
        <v>8228</v>
      </c>
      <c r="C5425" s="1">
        <v>43042</v>
      </c>
      <c r="D5425" s="1">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
      <c r="A5426">
        <v>5425</v>
      </c>
      <c r="B5426" t="s">
        <v>8231</v>
      </c>
      <c r="C5426" s="1">
        <v>42755</v>
      </c>
      <c r="D5426" s="1">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8232</v>
      </c>
      <c r="C5427" s="1">
        <v>42707</v>
      </c>
      <c r="D5427" s="1">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
      <c r="A5428">
        <v>5427</v>
      </c>
      <c r="B5428" t="s">
        <v>8232</v>
      </c>
      <c r="C5428" s="1">
        <v>42707</v>
      </c>
      <c r="D5428" s="1">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
      <c r="A5429">
        <v>5428</v>
      </c>
      <c r="B5429" t="s">
        <v>8235</v>
      </c>
      <c r="C5429" s="1">
        <v>42535</v>
      </c>
      <c r="D5429" s="1">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
      <c r="A5430">
        <v>5429</v>
      </c>
      <c r="B5430" t="s">
        <v>8238</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
      <c r="A5431">
        <v>5430</v>
      </c>
      <c r="B5431" t="s">
        <v>8239</v>
      </c>
      <c r="C5431" s="1">
        <v>41887</v>
      </c>
      <c r="D5431" s="1">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
      <c r="A5432">
        <v>5431</v>
      </c>
      <c r="B5432" t="s">
        <v>8240</v>
      </c>
      <c r="C5432" s="1">
        <v>43029</v>
      </c>
      <c r="D5432" s="1">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
      <c r="A5433">
        <v>5432</v>
      </c>
      <c r="B5433" t="s">
        <v>8240</v>
      </c>
      <c r="C5433" s="1">
        <v>43029</v>
      </c>
      <c r="D5433" s="1">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8240</v>
      </c>
      <c r="C5434" s="1">
        <v>43029</v>
      </c>
      <c r="D5434" s="1">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
      <c r="A5435">
        <v>5434</v>
      </c>
      <c r="B5435" t="s">
        <v>8243</v>
      </c>
      <c r="C5435" s="1">
        <v>42850</v>
      </c>
      <c r="D5435" s="1">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
      <c r="A5436">
        <v>5435</v>
      </c>
      <c r="B5436" t="s">
        <v>8244</v>
      </c>
      <c r="C5436" s="1">
        <v>42296</v>
      </c>
      <c r="D5436" s="1">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
      <c r="A5437">
        <v>5436</v>
      </c>
      <c r="B5437" t="s">
        <v>8244</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
      <c r="A5438">
        <v>5437</v>
      </c>
      <c r="B5438" t="s">
        <v>8247</v>
      </c>
      <c r="C5438" s="1">
        <v>41825</v>
      </c>
      <c r="D5438" s="1">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
      <c r="A5439">
        <v>5438</v>
      </c>
      <c r="B5439" t="s">
        <v>8247</v>
      </c>
      <c r="C5439" s="1">
        <v>41825</v>
      </c>
      <c r="D5439" s="1">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
      <c r="A5440">
        <v>5439</v>
      </c>
      <c r="B5440" t="s">
        <v>8247</v>
      </c>
      <c r="C5440" s="1">
        <v>41825</v>
      </c>
      <c r="D5440" s="1">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
      <c r="A5441">
        <v>5440</v>
      </c>
      <c r="B5441" t="s">
        <v>8250</v>
      </c>
      <c r="C5441" s="1">
        <v>42464</v>
      </c>
      <c r="D5441" s="1">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
      <c r="A5442">
        <v>5441</v>
      </c>
      <c r="B5442" t="s">
        <v>8251</v>
      </c>
      <c r="C5442" s="1">
        <v>43052</v>
      </c>
      <c r="D5442" s="1">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
      <c r="A5443">
        <v>5442</v>
      </c>
      <c r="B5443" t="s">
        <v>8253</v>
      </c>
      <c r="C5443" s="1">
        <v>42987</v>
      </c>
      <c r="D5443" s="1">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
      <c r="A5444">
        <v>5443</v>
      </c>
      <c r="B5444" t="s">
        <v>8256</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8256</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
      <c r="A5446">
        <v>5445</v>
      </c>
      <c r="B5446" t="s">
        <v>8256</v>
      </c>
      <c r="C5446" s="1">
        <v>42111</v>
      </c>
      <c r="D5446" s="1">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
      <c r="A5447">
        <v>5446</v>
      </c>
      <c r="B5447" t="s">
        <v>8259</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
      <c r="A5448">
        <v>5447</v>
      </c>
      <c r="B5448" t="s">
        <v>8260</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8260</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
      <c r="A5450">
        <v>5449</v>
      </c>
      <c r="B5450" t="s">
        <v>8261</v>
      </c>
      <c r="C5450" s="1">
        <v>41894</v>
      </c>
      <c r="D5450" s="1">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
      <c r="A5451">
        <v>5450</v>
      </c>
      <c r="B5451" t="s">
        <v>8261</v>
      </c>
      <c r="C5451" s="1">
        <v>41894</v>
      </c>
      <c r="D5451" s="1">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
      <c r="A5452">
        <v>5451</v>
      </c>
      <c r="B5452" t="s">
        <v>8261</v>
      </c>
      <c r="C5452" s="1">
        <v>41894</v>
      </c>
      <c r="D5452" s="1">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
      <c r="A5453">
        <v>5452</v>
      </c>
      <c r="B5453" t="s">
        <v>8261</v>
      </c>
      <c r="C5453" s="1">
        <v>41894</v>
      </c>
      <c r="D5453" s="1">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
      <c r="A5454">
        <v>5453</v>
      </c>
      <c r="B5454" t="s">
        <v>8262</v>
      </c>
      <c r="C5454" s="1">
        <v>42573</v>
      </c>
      <c r="D5454" s="1">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
      <c r="A5455">
        <v>5454</v>
      </c>
      <c r="B5455" t="s">
        <v>8263</v>
      </c>
      <c r="C5455" s="1">
        <v>42874</v>
      </c>
      <c r="D5455" s="1">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
      <c r="A5456">
        <v>5455</v>
      </c>
      <c r="B5456" t="s">
        <v>8264</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8264</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
      <c r="A5458">
        <v>5457</v>
      </c>
      <c r="B5458" t="s">
        <v>8265</v>
      </c>
      <c r="C5458" s="1">
        <v>43098</v>
      </c>
      <c r="D5458" s="1">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
      <c r="A5459">
        <v>5458</v>
      </c>
      <c r="B5459" t="s">
        <v>8265</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
      <c r="A5460">
        <v>5459</v>
      </c>
      <c r="B5460" t="s">
        <v>8268</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
      <c r="A5461">
        <v>5460</v>
      </c>
      <c r="B5461" t="s">
        <v>8268</v>
      </c>
      <c r="C5461" s="1">
        <v>42982</v>
      </c>
      <c r="D5461" s="1">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
      <c r="A5462">
        <v>5461</v>
      </c>
      <c r="B5462" t="s">
        <v>8271</v>
      </c>
      <c r="C5462" s="1">
        <v>41719</v>
      </c>
      <c r="D5462" s="1">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
      <c r="A5463">
        <v>5462</v>
      </c>
      <c r="B5463" t="s">
        <v>8272</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8273</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8273</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
      <c r="A5466">
        <v>5465</v>
      </c>
      <c r="B5466" t="s">
        <v>8273</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8273</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
      <c r="A5468">
        <v>5467</v>
      </c>
      <c r="B5468" t="s">
        <v>8274</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
      <c r="A5469">
        <v>5468</v>
      </c>
      <c r="B5469" t="s">
        <v>8275</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
      <c r="A5470">
        <v>5469</v>
      </c>
      <c r="B5470" t="s">
        <v>8276</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
      <c r="A5471">
        <v>5470</v>
      </c>
      <c r="B5471" t="s">
        <v>8276</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8277</v>
      </c>
      <c r="C5472" s="1">
        <v>42520</v>
      </c>
      <c r="D5472" s="1">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
      <c r="A5473">
        <v>5472</v>
      </c>
      <c r="B5473" t="s">
        <v>8278</v>
      </c>
      <c r="C5473" s="1">
        <v>43088</v>
      </c>
      <c r="D5473" s="1">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
      <c r="A5474">
        <v>5473</v>
      </c>
      <c r="B5474" t="s">
        <v>8278</v>
      </c>
      <c r="C5474" s="1">
        <v>43088</v>
      </c>
      <c r="D5474" s="1">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
      <c r="A5475">
        <v>5474</v>
      </c>
      <c r="B5475" t="s">
        <v>8278</v>
      </c>
      <c r="C5475" s="1">
        <v>43088</v>
      </c>
      <c r="D5475" s="1">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
      <c r="A5476">
        <v>5475</v>
      </c>
      <c r="B5476" t="s">
        <v>8279</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
      <c r="A5477">
        <v>5476</v>
      </c>
      <c r="B5477" t="s">
        <v>8280</v>
      </c>
      <c r="C5477" s="1">
        <v>42901</v>
      </c>
      <c r="D5477" s="1">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
      <c r="A5478">
        <v>5477</v>
      </c>
      <c r="B5478" t="s">
        <v>8280</v>
      </c>
      <c r="C5478" s="1">
        <v>42901</v>
      </c>
      <c r="D5478" s="1">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8280</v>
      </c>
      <c r="C5479" s="1">
        <v>42901</v>
      </c>
      <c r="D5479" s="1">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
      <c r="A5480">
        <v>5479</v>
      </c>
      <c r="B5480" t="s">
        <v>8281</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
      <c r="A5481">
        <v>5480</v>
      </c>
      <c r="B5481" t="s">
        <v>8282</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
      <c r="A5482">
        <v>5481</v>
      </c>
      <c r="B5482" t="s">
        <v>8283</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
      <c r="A5483">
        <v>5482</v>
      </c>
      <c r="B5483" t="s">
        <v>8283</v>
      </c>
      <c r="C5483" s="1">
        <v>43016</v>
      </c>
      <c r="D5483" s="1">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
      <c r="A5484">
        <v>5483</v>
      </c>
      <c r="B5484" t="s">
        <v>8283</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8283</v>
      </c>
      <c r="C5485" s="1">
        <v>43016</v>
      </c>
      <c r="D5485" s="1">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
      <c r="A5486">
        <v>5485</v>
      </c>
      <c r="B5486" t="s">
        <v>8284</v>
      </c>
      <c r="C5486" s="1">
        <v>42765</v>
      </c>
      <c r="D5486" s="1">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
      <c r="A5487">
        <v>5486</v>
      </c>
      <c r="B5487" t="s">
        <v>8287</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
      <c r="A5488">
        <v>5487</v>
      </c>
      <c r="B5488" t="s">
        <v>8288</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
      <c r="A5489">
        <v>5488</v>
      </c>
      <c r="B5489" t="s">
        <v>8289</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
      <c r="A5490">
        <v>5489</v>
      </c>
      <c r="B5490" t="s">
        <v>8289</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8289</v>
      </c>
      <c r="C5491" s="1">
        <v>42826</v>
      </c>
      <c r="D5491" s="1">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
      <c r="A5492">
        <v>5491</v>
      </c>
      <c r="B5492" t="s">
        <v>8289</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
      <c r="A5493">
        <v>5492</v>
      </c>
      <c r="B5493" t="s">
        <v>8290</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
      <c r="A5494">
        <v>5493</v>
      </c>
      <c r="B5494" t="s">
        <v>8291</v>
      </c>
      <c r="C5494" s="1">
        <v>41971</v>
      </c>
      <c r="D5494" s="1">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
      <c r="A5495">
        <v>5494</v>
      </c>
      <c r="B5495" t="s">
        <v>8291</v>
      </c>
      <c r="C5495" s="1">
        <v>41971</v>
      </c>
      <c r="D5495" s="1">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8291</v>
      </c>
      <c r="C5496" s="1">
        <v>41971</v>
      </c>
      <c r="D5496" s="1">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
      <c r="A5497">
        <v>5496</v>
      </c>
      <c r="B5497" t="s">
        <v>8292</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
      <c r="A5498">
        <v>5497</v>
      </c>
      <c r="B5498" t="s">
        <v>8293</v>
      </c>
      <c r="C5498" s="1">
        <v>42898</v>
      </c>
      <c r="D5498" s="1">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
      <c r="A5499">
        <v>5498</v>
      </c>
      <c r="B5499" t="s">
        <v>8294</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
      <c r="A5500">
        <v>5499</v>
      </c>
      <c r="B5500" t="s">
        <v>8294</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8294</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8294</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8294</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
      <c r="A5504">
        <v>5503</v>
      </c>
      <c r="B5504" t="s">
        <v>8295</v>
      </c>
      <c r="C5504" s="1">
        <v>43041</v>
      </c>
      <c r="D5504" s="1">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
      <c r="A5505">
        <v>5504</v>
      </c>
      <c r="B5505" t="s">
        <v>8295</v>
      </c>
      <c r="C5505" s="1">
        <v>43041</v>
      </c>
      <c r="D5505" s="1">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
      <c r="A5506">
        <v>5505</v>
      </c>
      <c r="B5506" t="s">
        <v>8295</v>
      </c>
      <c r="C5506" s="1">
        <v>43041</v>
      </c>
      <c r="D5506" s="1">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
      <c r="A5507">
        <v>5506</v>
      </c>
      <c r="B5507" t="s">
        <v>8295</v>
      </c>
      <c r="C5507" s="1">
        <v>43041</v>
      </c>
      <c r="D5507" s="1">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
      <c r="A5508">
        <v>5507</v>
      </c>
      <c r="B5508" t="s">
        <v>8298</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
      <c r="A5509">
        <v>5508</v>
      </c>
      <c r="B5509" t="s">
        <v>8299</v>
      </c>
      <c r="C5509" s="1">
        <v>42468</v>
      </c>
      <c r="D5509" s="1">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
      <c r="A5510">
        <v>5509</v>
      </c>
      <c r="B5510" t="s">
        <v>8300</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
      <c r="A5511">
        <v>5510</v>
      </c>
      <c r="B5511" t="s">
        <v>8301</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
      <c r="A5512">
        <v>5511</v>
      </c>
      <c r="B5512" t="s">
        <v>8301</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
      <c r="A5513">
        <v>5512</v>
      </c>
      <c r="B5513" t="s">
        <v>8302</v>
      </c>
      <c r="C5513" s="1">
        <v>41694</v>
      </c>
      <c r="D5513" s="1">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
      <c r="A5514">
        <v>5513</v>
      </c>
      <c r="B5514" t="s">
        <v>8302</v>
      </c>
      <c r="C5514" s="1">
        <v>41694</v>
      </c>
      <c r="D5514" s="1">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
      <c r="A5515">
        <v>5514</v>
      </c>
      <c r="B5515" t="s">
        <v>8303</v>
      </c>
      <c r="C5515" s="1">
        <v>42154</v>
      </c>
      <c r="D5515" s="1">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
      <c r="A5516">
        <v>5515</v>
      </c>
      <c r="B5516" t="s">
        <v>8303</v>
      </c>
      <c r="C5516" s="1">
        <v>42154</v>
      </c>
      <c r="D5516" s="1">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
      <c r="A5517">
        <v>5516</v>
      </c>
      <c r="B5517" t="s">
        <v>8303</v>
      </c>
      <c r="C5517" s="1">
        <v>42154</v>
      </c>
      <c r="D5517" s="1">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
      <c r="A5518">
        <v>5517</v>
      </c>
      <c r="B5518" t="s">
        <v>8305</v>
      </c>
      <c r="C5518" s="1">
        <v>42692</v>
      </c>
      <c r="D5518" s="1">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
      <c r="A5519">
        <v>5518</v>
      </c>
      <c r="B5519" t="s">
        <v>8306</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
      <c r="A5520">
        <v>5519</v>
      </c>
      <c r="B5520" t="s">
        <v>8306</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
      <c r="A5521">
        <v>5520</v>
      </c>
      <c r="B5521" t="s">
        <v>8306</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
      <c r="A5522">
        <v>5521</v>
      </c>
      <c r="B5522" t="s">
        <v>8306</v>
      </c>
      <c r="C5522" s="1">
        <v>43073</v>
      </c>
      <c r="D5522" s="1">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
      <c r="A5523">
        <v>5522</v>
      </c>
      <c r="B5523" t="s">
        <v>8306</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
      <c r="A5524">
        <v>5523</v>
      </c>
      <c r="B5524" t="s">
        <v>8307</v>
      </c>
      <c r="C5524" s="1">
        <v>42526</v>
      </c>
      <c r="D5524" s="1">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
      <c r="A5525">
        <v>5524</v>
      </c>
      <c r="B5525" t="s">
        <v>8307</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
      <c r="A5526">
        <v>5525</v>
      </c>
      <c r="B5526" t="s">
        <v>8308</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
      <c r="A5527">
        <v>5526</v>
      </c>
      <c r="B5527" t="s">
        <v>8309</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8310</v>
      </c>
      <c r="C5528" s="1">
        <v>42849</v>
      </c>
      <c r="D5528" s="1">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8312</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
      <c r="A5530">
        <v>5529</v>
      </c>
      <c r="B5530" t="s">
        <v>8313</v>
      </c>
      <c r="C5530" s="1">
        <v>42094</v>
      </c>
      <c r="D5530" s="1">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
      <c r="A5531">
        <v>5530</v>
      </c>
      <c r="B5531" t="s">
        <v>8314</v>
      </c>
      <c r="C5531" s="1">
        <v>42953</v>
      </c>
      <c r="D5531" s="1">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
      <c r="A5532">
        <v>5531</v>
      </c>
      <c r="B5532" t="s">
        <v>8316</v>
      </c>
      <c r="C5532" s="1">
        <v>43071</v>
      </c>
      <c r="D5532" s="1">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
      <c r="A5533">
        <v>5532</v>
      </c>
      <c r="B5533" t="s">
        <v>8319</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
      <c r="A5534">
        <v>5533</v>
      </c>
      <c r="B5534" t="s">
        <v>8319</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
      <c r="A5535">
        <v>5534</v>
      </c>
      <c r="B5535" t="s">
        <v>8319</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8319</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
      <c r="A5537">
        <v>5536</v>
      </c>
      <c r="B5537" t="s">
        <v>8319</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8319</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
      <c r="A5539">
        <v>5538</v>
      </c>
      <c r="B5539" t="s">
        <v>8319</v>
      </c>
      <c r="C5539" s="1">
        <v>42527</v>
      </c>
      <c r="D5539" s="1">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
      <c r="A5540">
        <v>5539</v>
      </c>
      <c r="B5540" t="s">
        <v>8320</v>
      </c>
      <c r="C5540" s="1">
        <v>42107</v>
      </c>
      <c r="D5540" s="1">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8322</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8322</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
      <c r="A5543">
        <v>5542</v>
      </c>
      <c r="B5543" t="s">
        <v>8322</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
      <c r="A5544">
        <v>5543</v>
      </c>
      <c r="B5544" t="s">
        <v>8323</v>
      </c>
      <c r="C5544" s="1">
        <v>42723</v>
      </c>
      <c r="D5544" s="1">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
      <c r="A5545">
        <v>5544</v>
      </c>
      <c r="B5545" t="s">
        <v>8323</v>
      </c>
      <c r="C5545" s="1">
        <v>42723</v>
      </c>
      <c r="D5545" s="1">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
      <c r="A5546">
        <v>5545</v>
      </c>
      <c r="B5546" t="s">
        <v>8323</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
      <c r="A5547">
        <v>5546</v>
      </c>
      <c r="B5547" t="s">
        <v>8326</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
      <c r="A5548">
        <v>5547</v>
      </c>
      <c r="B5548" t="s">
        <v>8327</v>
      </c>
      <c r="C5548" s="1">
        <v>42985</v>
      </c>
      <c r="D5548" s="1">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
      <c r="A5549">
        <v>5548</v>
      </c>
      <c r="B5549" t="s">
        <v>8327</v>
      </c>
      <c r="C5549" s="1">
        <v>42985</v>
      </c>
      <c r="D5549" s="1">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
      <c r="A5550">
        <v>5549</v>
      </c>
      <c r="B5550" t="s">
        <v>8329</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
      <c r="A5551">
        <v>5550</v>
      </c>
      <c r="B5551" t="s">
        <v>8329</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
      <c r="A5552">
        <v>5551</v>
      </c>
      <c r="B5552" t="s">
        <v>8330</v>
      </c>
      <c r="C5552" s="1">
        <v>41955</v>
      </c>
      <c r="D5552" s="1">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
      <c r="A5553">
        <v>5552</v>
      </c>
      <c r="B5553" t="s">
        <v>8330</v>
      </c>
      <c r="C5553" s="1">
        <v>41955</v>
      </c>
      <c r="D5553" s="1">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
      <c r="A5554">
        <v>5553</v>
      </c>
      <c r="B5554" t="s">
        <v>8330</v>
      </c>
      <c r="C5554" s="1">
        <v>41955</v>
      </c>
      <c r="D5554" s="1">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
      <c r="A5555">
        <v>5554</v>
      </c>
      <c r="B5555" t="s">
        <v>8330</v>
      </c>
      <c r="C5555" s="1">
        <v>41955</v>
      </c>
      <c r="D5555" s="1">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
      <c r="A5556">
        <v>5555</v>
      </c>
      <c r="B5556" t="s">
        <v>8330</v>
      </c>
      <c r="C5556" s="1">
        <v>41955</v>
      </c>
      <c r="D5556" s="1">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
      <c r="A5557">
        <v>5556</v>
      </c>
      <c r="B5557" t="s">
        <v>8331</v>
      </c>
      <c r="C5557" s="1">
        <v>43010</v>
      </c>
      <c r="D5557" s="1">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
      <c r="A5558">
        <v>5557</v>
      </c>
      <c r="B5558" t="s">
        <v>8332</v>
      </c>
      <c r="C5558" s="1">
        <v>42352</v>
      </c>
      <c r="D5558" s="1">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
      <c r="A5559">
        <v>5558</v>
      </c>
      <c r="B5559" t="s">
        <v>8332</v>
      </c>
      <c r="C5559" s="1">
        <v>42352</v>
      </c>
      <c r="D5559" s="1">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
      <c r="A5560">
        <v>5559</v>
      </c>
      <c r="B5560" t="s">
        <v>8333</v>
      </c>
      <c r="C5560" s="1">
        <v>42344</v>
      </c>
      <c r="D5560" s="1">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
      <c r="A5561">
        <v>5560</v>
      </c>
      <c r="B5561" t="s">
        <v>8333</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
      <c r="A5562">
        <v>5561</v>
      </c>
      <c r="B5562" t="s">
        <v>8333</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
      <c r="A5563">
        <v>5562</v>
      </c>
      <c r="B5563" t="s">
        <v>8336</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8336</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8336</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8337</v>
      </c>
      <c r="C5566" s="1">
        <v>42807</v>
      </c>
      <c r="D5566" s="1">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
      <c r="A5567">
        <v>5566</v>
      </c>
      <c r="B5567" t="s">
        <v>8337</v>
      </c>
      <c r="C5567" s="1">
        <v>42807</v>
      </c>
      <c r="D5567" s="1">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
      <c r="A5568">
        <v>5567</v>
      </c>
      <c r="B5568" t="s">
        <v>8337</v>
      </c>
      <c r="C5568" s="1">
        <v>42807</v>
      </c>
      <c r="D5568" s="1">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
      <c r="A5569">
        <v>5568</v>
      </c>
      <c r="B5569" t="s">
        <v>8337</v>
      </c>
      <c r="C5569" s="1">
        <v>42807</v>
      </c>
      <c r="D5569" s="1">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
      <c r="A5570">
        <v>5569</v>
      </c>
      <c r="B5570" t="s">
        <v>8337</v>
      </c>
      <c r="C5570" s="1">
        <v>42807</v>
      </c>
      <c r="D5570" s="1">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
      <c r="A5571">
        <v>5570</v>
      </c>
      <c r="B5571" t="s">
        <v>8337</v>
      </c>
      <c r="C5571" s="1">
        <v>42807</v>
      </c>
      <c r="D5571" s="1">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
      <c r="A5572">
        <v>5571</v>
      </c>
      <c r="B5572" t="s">
        <v>8337</v>
      </c>
      <c r="C5572" s="1">
        <v>42807</v>
      </c>
      <c r="D5572" s="1">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
      <c r="A5573">
        <v>5572</v>
      </c>
      <c r="B5573" t="s">
        <v>8340</v>
      </c>
      <c r="C5573" s="1">
        <v>41978</v>
      </c>
      <c r="D5573" s="1">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
      <c r="A5574">
        <v>5573</v>
      </c>
      <c r="B5574" t="s">
        <v>8340</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
      <c r="A5575">
        <v>5574</v>
      </c>
      <c r="B5575" t="s">
        <v>8340</v>
      </c>
      <c r="C5575" s="1">
        <v>41978</v>
      </c>
      <c r="D5575" s="1">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
      <c r="A5576">
        <v>5575</v>
      </c>
      <c r="B5576" t="s">
        <v>8340</v>
      </c>
      <c r="C5576" s="1">
        <v>41978</v>
      </c>
      <c r="D5576" s="1">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
      <c r="A5577">
        <v>5576</v>
      </c>
      <c r="B5577" t="s">
        <v>8340</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
      <c r="A5578">
        <v>5577</v>
      </c>
      <c r="B5578" t="s">
        <v>8345</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8345</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
      <c r="A5580">
        <v>5579</v>
      </c>
      <c r="B5580" t="s">
        <v>8346</v>
      </c>
      <c r="C5580" s="1">
        <v>42987</v>
      </c>
      <c r="D5580" s="1">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
      <c r="A5581">
        <v>5580</v>
      </c>
      <c r="B5581" t="s">
        <v>8346</v>
      </c>
      <c r="C5581" s="1">
        <v>42987</v>
      </c>
      <c r="D5581" s="1">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
      <c r="A5582">
        <v>5581</v>
      </c>
      <c r="B5582" t="s">
        <v>8346</v>
      </c>
      <c r="C5582" s="1">
        <v>42987</v>
      </c>
      <c r="D5582" s="1">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
      <c r="A5583">
        <v>5582</v>
      </c>
      <c r="B5583" t="s">
        <v>8347</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
      <c r="A5584">
        <v>5583</v>
      </c>
      <c r="B5584" t="s">
        <v>8348</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
      <c r="A5585">
        <v>5584</v>
      </c>
      <c r="B5585" t="s">
        <v>8349</v>
      </c>
      <c r="C5585" s="1">
        <v>41988</v>
      </c>
      <c r="D5585" s="1">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
      <c r="A5586">
        <v>5585</v>
      </c>
      <c r="B5586" t="s">
        <v>8350</v>
      </c>
      <c r="C5586" s="1">
        <v>43069</v>
      </c>
      <c r="D5586" s="1">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
      <c r="A5587">
        <v>5586</v>
      </c>
      <c r="B5587" t="s">
        <v>8350</v>
      </c>
      <c r="C5587" s="1">
        <v>43069</v>
      </c>
      <c r="D5587" s="1">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
      <c r="A5588">
        <v>5587</v>
      </c>
      <c r="B5588" t="s">
        <v>8350</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
      <c r="A5589">
        <v>5588</v>
      </c>
      <c r="B5589" t="s">
        <v>8355</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
      <c r="A5590">
        <v>5589</v>
      </c>
      <c r="B5590" t="s">
        <v>8356</v>
      </c>
      <c r="C5590" s="1">
        <v>41839</v>
      </c>
      <c r="D5590" s="1">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8357</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
      <c r="A5592">
        <v>5591</v>
      </c>
      <c r="B5592" t="s">
        <v>8357</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
      <c r="A5593">
        <v>5592</v>
      </c>
      <c r="B5593" t="s">
        <v>8358</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
      <c r="A5594">
        <v>5593</v>
      </c>
      <c r="B5594" t="s">
        <v>8358</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8359</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
      <c r="A5596">
        <v>5595</v>
      </c>
      <c r="B5596" t="s">
        <v>8360</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
      <c r="A5597">
        <v>5596</v>
      </c>
      <c r="B5597" t="s">
        <v>8360</v>
      </c>
      <c r="C5597" s="1">
        <v>43002</v>
      </c>
      <c r="D5597" s="1">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
      <c r="A5598">
        <v>5597</v>
      </c>
      <c r="B5598" t="s">
        <v>8361</v>
      </c>
      <c r="C5598" s="1">
        <v>42272</v>
      </c>
      <c r="D5598" s="1">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
      <c r="A5599">
        <v>5598</v>
      </c>
      <c r="B5599" t="s">
        <v>8364</v>
      </c>
      <c r="C5599" s="1">
        <v>42779</v>
      </c>
      <c r="D5599" s="1">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8364</v>
      </c>
      <c r="C5600" s="1">
        <v>42779</v>
      </c>
      <c r="D5600" s="1">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
      <c r="A5601">
        <v>5600</v>
      </c>
      <c r="B5601" t="s">
        <v>8365</v>
      </c>
      <c r="C5601" s="1">
        <v>41915</v>
      </c>
      <c r="D5601" s="1">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
      <c r="A5602">
        <v>5601</v>
      </c>
      <c r="B5602" t="s">
        <v>8365</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
      <c r="A5603">
        <v>5602</v>
      </c>
      <c r="B5603" t="s">
        <v>8365</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
      <c r="A5604">
        <v>5603</v>
      </c>
      <c r="B5604" t="s">
        <v>8368</v>
      </c>
      <c r="C5604" s="1">
        <v>42609</v>
      </c>
      <c r="D5604" s="1">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
      <c r="A5605">
        <v>5604</v>
      </c>
      <c r="B5605" t="s">
        <v>8368</v>
      </c>
      <c r="C5605" s="1">
        <v>42609</v>
      </c>
      <c r="D5605" s="1">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
      <c r="A5606">
        <v>5605</v>
      </c>
      <c r="B5606" t="s">
        <v>8371</v>
      </c>
      <c r="C5606" s="1">
        <v>42341</v>
      </c>
      <c r="D5606" s="1">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
      <c r="A5607">
        <v>5606</v>
      </c>
      <c r="B5607" t="s">
        <v>8372</v>
      </c>
      <c r="C5607" s="1">
        <v>42633</v>
      </c>
      <c r="D5607" s="1">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
      <c r="A5608">
        <v>5607</v>
      </c>
      <c r="B5608" t="s">
        <v>8372</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
      <c r="A5609">
        <v>5608</v>
      </c>
      <c r="B5609" t="s">
        <v>8373</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
      <c r="A5610">
        <v>5609</v>
      </c>
      <c r="B5610" t="s">
        <v>8374</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8375</v>
      </c>
      <c r="C5611" s="1">
        <v>42978</v>
      </c>
      <c r="D5611" s="1">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
      <c r="A5612">
        <v>5611</v>
      </c>
      <c r="B5612" t="s">
        <v>8378</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
      <c r="A5613">
        <v>5612</v>
      </c>
      <c r="B5613" t="s">
        <v>8379</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
      <c r="A5614">
        <v>5613</v>
      </c>
      <c r="B5614" t="s">
        <v>8379</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
      <c r="A5615">
        <v>5614</v>
      </c>
      <c r="B5615" t="s">
        <v>8380</v>
      </c>
      <c r="C5615" s="1">
        <v>42402</v>
      </c>
      <c r="D5615" s="1">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
      <c r="A5616">
        <v>5615</v>
      </c>
      <c r="B5616" t="s">
        <v>8383</v>
      </c>
      <c r="C5616" s="1">
        <v>42605</v>
      </c>
      <c r="D5616" s="1">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
      <c r="A5617">
        <v>5616</v>
      </c>
      <c r="B5617" t="s">
        <v>8383</v>
      </c>
      <c r="C5617" s="1">
        <v>42605</v>
      </c>
      <c r="D5617" s="1">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
      <c r="A5618">
        <v>5617</v>
      </c>
      <c r="B5618" t="s">
        <v>8383</v>
      </c>
      <c r="C5618" s="1">
        <v>42605</v>
      </c>
      <c r="D5618" s="1">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
      <c r="A5619">
        <v>5618</v>
      </c>
      <c r="B5619" t="s">
        <v>8384</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
      <c r="A5620">
        <v>5619</v>
      </c>
      <c r="B5620" t="s">
        <v>8385</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8386</v>
      </c>
      <c r="C5621" s="1">
        <v>42638</v>
      </c>
      <c r="D5621" s="1">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8386</v>
      </c>
      <c r="C5622" s="1">
        <v>42638</v>
      </c>
      <c r="D5622" s="1">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
      <c r="A5623">
        <v>5622</v>
      </c>
      <c r="B5623" t="s">
        <v>8386</v>
      </c>
      <c r="C5623" s="1">
        <v>42638</v>
      </c>
      <c r="D5623" s="1">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
      <c r="A5624">
        <v>5623</v>
      </c>
      <c r="B5624" t="s">
        <v>8386</v>
      </c>
      <c r="C5624" s="1">
        <v>42638</v>
      </c>
      <c r="D5624" s="1">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
      <c r="A5625">
        <v>5624</v>
      </c>
      <c r="B5625" t="s">
        <v>8387</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8387</v>
      </c>
      <c r="C5626" s="1">
        <v>42667</v>
      </c>
      <c r="D5626" s="1">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
      <c r="A5627">
        <v>5626</v>
      </c>
      <c r="B5627" t="s">
        <v>8388</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8388</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
      <c r="A5629">
        <v>5628</v>
      </c>
      <c r="B5629" t="s">
        <v>8389</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
      <c r="A5630">
        <v>5629</v>
      </c>
      <c r="B5630" t="s">
        <v>8389</v>
      </c>
      <c r="C5630" s="1">
        <v>42912</v>
      </c>
      <c r="D5630" s="1">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
      <c r="A5631">
        <v>5630</v>
      </c>
      <c r="B5631" t="s">
        <v>8392</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
      <c r="A5632">
        <v>5631</v>
      </c>
      <c r="B5632" t="s">
        <v>8393</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
      <c r="A5633">
        <v>5632</v>
      </c>
      <c r="B5633" t="s">
        <v>8393</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
      <c r="A5634">
        <v>5633</v>
      </c>
      <c r="B5634" t="s">
        <v>8393</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
      <c r="A5635">
        <v>5634</v>
      </c>
      <c r="B5635" t="s">
        <v>8394</v>
      </c>
      <c r="C5635" s="1">
        <v>42636</v>
      </c>
      <c r="D5635" s="1">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
      <c r="A5636">
        <v>5635</v>
      </c>
      <c r="B5636" t="s">
        <v>8395</v>
      </c>
      <c r="C5636" s="1">
        <v>42343</v>
      </c>
      <c r="D5636" s="1">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
      <c r="A5637">
        <v>5636</v>
      </c>
      <c r="B5637" t="s">
        <v>8397</v>
      </c>
      <c r="C5637" s="1">
        <v>42981</v>
      </c>
      <c r="D5637" s="1">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8397</v>
      </c>
      <c r="C5638" s="1">
        <v>42981</v>
      </c>
      <c r="D5638" s="1">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
      <c r="A5639">
        <v>5638</v>
      </c>
      <c r="B5639" t="s">
        <v>8399</v>
      </c>
      <c r="C5639" s="1">
        <v>42820</v>
      </c>
      <c r="D5639" s="1">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
      <c r="A5640">
        <v>5639</v>
      </c>
      <c r="B5640" t="s">
        <v>8402</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
      <c r="A5641">
        <v>5640</v>
      </c>
      <c r="B5641" t="s">
        <v>8402</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
      <c r="A5642">
        <v>5641</v>
      </c>
      <c r="B5642" t="s">
        <v>8403</v>
      </c>
      <c r="C5642" s="1">
        <v>41905</v>
      </c>
      <c r="D5642" s="1">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
      <c r="A5643">
        <v>5642</v>
      </c>
      <c r="B5643" t="s">
        <v>8404</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
      <c r="A5644">
        <v>5643</v>
      </c>
      <c r="B5644" t="s">
        <v>8405</v>
      </c>
      <c r="C5644" s="1">
        <v>42461</v>
      </c>
      <c r="D5644" s="1">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
      <c r="A5645">
        <v>5644</v>
      </c>
      <c r="B5645" t="s">
        <v>8406</v>
      </c>
      <c r="C5645" s="1">
        <v>42139</v>
      </c>
      <c r="D5645" s="1">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
      <c r="A5646">
        <v>5645</v>
      </c>
      <c r="B5646" t="s">
        <v>8407</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
      <c r="A5647">
        <v>5646</v>
      </c>
      <c r="B5647" t="s">
        <v>8408</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8409</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8410</v>
      </c>
      <c r="C5649" s="1">
        <v>43041</v>
      </c>
      <c r="D5649" s="1">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8411</v>
      </c>
      <c r="C5650" s="1">
        <v>42933</v>
      </c>
      <c r="D5650" s="1">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
      <c r="A5651">
        <v>5650</v>
      </c>
      <c r="B5651" t="s">
        <v>8411</v>
      </c>
      <c r="C5651" s="1">
        <v>42933</v>
      </c>
      <c r="D5651" s="1">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
      <c r="A5652">
        <v>5651</v>
      </c>
      <c r="B5652" t="s">
        <v>8411</v>
      </c>
      <c r="C5652" s="1">
        <v>42933</v>
      </c>
      <c r="D5652" s="1">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
      <c r="A5653">
        <v>5652</v>
      </c>
      <c r="B5653" t="s">
        <v>8411</v>
      </c>
      <c r="C5653" s="1">
        <v>42933</v>
      </c>
      <c r="D5653" s="1">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
      <c r="A5654">
        <v>5653</v>
      </c>
      <c r="B5654" t="s">
        <v>8413</v>
      </c>
      <c r="C5654" s="1">
        <v>43014</v>
      </c>
      <c r="D5654" s="1">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
      <c r="A5655">
        <v>5654</v>
      </c>
      <c r="B5655" t="s">
        <v>8414</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
      <c r="A5656">
        <v>5655</v>
      </c>
      <c r="B5656" t="s">
        <v>8415</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
      <c r="A5657">
        <v>5656</v>
      </c>
      <c r="B5657" t="s">
        <v>8415</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
      <c r="A5658">
        <v>5657</v>
      </c>
      <c r="B5658" t="s">
        <v>8415</v>
      </c>
      <c r="C5658" s="1">
        <v>42722</v>
      </c>
      <c r="D5658" s="1">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
      <c r="A5659">
        <v>5658</v>
      </c>
      <c r="B5659" t="s">
        <v>8415</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
      <c r="A5660">
        <v>5659</v>
      </c>
      <c r="B5660" t="s">
        <v>8415</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
      <c r="A5661">
        <v>5660</v>
      </c>
      <c r="B5661" t="s">
        <v>8415</v>
      </c>
      <c r="C5661" s="1">
        <v>42722</v>
      </c>
      <c r="D5661" s="1">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
      <c r="A5662">
        <v>5661</v>
      </c>
      <c r="B5662" t="s">
        <v>8415</v>
      </c>
      <c r="C5662" s="1">
        <v>42722</v>
      </c>
      <c r="D5662" s="1">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
      <c r="A5663">
        <v>5662</v>
      </c>
      <c r="B5663" t="s">
        <v>8416</v>
      </c>
      <c r="C5663" s="1">
        <v>42637</v>
      </c>
      <c r="D5663" s="1">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
      <c r="A5664">
        <v>5663</v>
      </c>
      <c r="B5664" t="s">
        <v>8416</v>
      </c>
      <c r="C5664" s="1">
        <v>42637</v>
      </c>
      <c r="D5664" s="1">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
      <c r="A5665">
        <v>5664</v>
      </c>
      <c r="B5665" t="s">
        <v>8417</v>
      </c>
      <c r="C5665" s="1">
        <v>42572</v>
      </c>
      <c r="D5665" s="1">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
      <c r="A5666">
        <v>5665</v>
      </c>
      <c r="B5666" t="s">
        <v>8417</v>
      </c>
      <c r="C5666" s="1">
        <v>42572</v>
      </c>
      <c r="D5666" s="1">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
      <c r="A5667">
        <v>5666</v>
      </c>
      <c r="B5667" t="s">
        <v>8417</v>
      </c>
      <c r="C5667" s="1">
        <v>42572</v>
      </c>
      <c r="D5667" s="1">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
      <c r="A5668">
        <v>5667</v>
      </c>
      <c r="B5668" t="s">
        <v>8417</v>
      </c>
      <c r="C5668" s="1">
        <v>42572</v>
      </c>
      <c r="D5668" s="1">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
      <c r="A5669">
        <v>5668</v>
      </c>
      <c r="B5669" t="s">
        <v>8420</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
      <c r="A5670">
        <v>5669</v>
      </c>
      <c r="B5670" t="s">
        <v>8420</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
      <c r="A5671">
        <v>5670</v>
      </c>
      <c r="B5671" t="s">
        <v>8420</v>
      </c>
      <c r="C5671" s="1">
        <v>42532</v>
      </c>
      <c r="D5671" s="1">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
      <c r="A5672">
        <v>5671</v>
      </c>
      <c r="B5672" t="s">
        <v>8421</v>
      </c>
      <c r="C5672" s="1">
        <v>42164</v>
      </c>
      <c r="D5672" s="1">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
      <c r="A5673">
        <v>5672</v>
      </c>
      <c r="B5673" t="s">
        <v>8421</v>
      </c>
      <c r="C5673" s="1">
        <v>42164</v>
      </c>
      <c r="D5673" s="1">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
      <c r="A5674">
        <v>5673</v>
      </c>
      <c r="B5674" t="s">
        <v>8423</v>
      </c>
      <c r="C5674" s="1">
        <v>43035</v>
      </c>
      <c r="D5674" s="1">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
      <c r="A5675">
        <v>5674</v>
      </c>
      <c r="B5675" t="s">
        <v>8423</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
      <c r="A5676">
        <v>5675</v>
      </c>
      <c r="B5676" t="s">
        <v>8424</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
      <c r="A5677">
        <v>5676</v>
      </c>
      <c r="B5677" t="s">
        <v>8425</v>
      </c>
      <c r="C5677" s="1">
        <v>41787</v>
      </c>
      <c r="D5677" s="1">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
      <c r="A5678">
        <v>5677</v>
      </c>
      <c r="B5678" t="s">
        <v>8425</v>
      </c>
      <c r="C5678" s="1">
        <v>41787</v>
      </c>
      <c r="D5678" s="1">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
      <c r="A5679">
        <v>5678</v>
      </c>
      <c r="B5679" t="s">
        <v>8426</v>
      </c>
      <c r="C5679" s="1">
        <v>42002</v>
      </c>
      <c r="D5679" s="1">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
      <c r="A5680">
        <v>5679</v>
      </c>
      <c r="B5680" t="s">
        <v>8427</v>
      </c>
      <c r="C5680" s="1">
        <v>42579</v>
      </c>
      <c r="D5680" s="1">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
      <c r="A5681">
        <v>5680</v>
      </c>
      <c r="B5681" t="s">
        <v>8427</v>
      </c>
      <c r="C5681" s="1">
        <v>42579</v>
      </c>
      <c r="D5681" s="1">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8429</v>
      </c>
      <c r="C5682" s="1">
        <v>42637</v>
      </c>
      <c r="D5682" s="1">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
      <c r="A5683">
        <v>5682</v>
      </c>
      <c r="B5683" t="s">
        <v>8429</v>
      </c>
      <c r="C5683" s="1">
        <v>42637</v>
      </c>
      <c r="D5683" s="1">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
      <c r="A5684">
        <v>5683</v>
      </c>
      <c r="B5684" t="s">
        <v>8430</v>
      </c>
      <c r="C5684" s="1">
        <v>41731</v>
      </c>
      <c r="D5684" s="1">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
      <c r="A5685">
        <v>5684</v>
      </c>
      <c r="B5685" t="s">
        <v>8430</v>
      </c>
      <c r="C5685" s="1">
        <v>41731</v>
      </c>
      <c r="D5685" s="1">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
      <c r="A5686">
        <v>5685</v>
      </c>
      <c r="B5686" t="s">
        <v>8430</v>
      </c>
      <c r="C5686" s="1">
        <v>41731</v>
      </c>
      <c r="D5686" s="1">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8431</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
      <c r="A5688">
        <v>5687</v>
      </c>
      <c r="B5688" t="s">
        <v>8432</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
      <c r="A5689">
        <v>5688</v>
      </c>
      <c r="B5689" t="s">
        <v>8432</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
      <c r="A5690">
        <v>5689</v>
      </c>
      <c r="B5690" t="s">
        <v>8432</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8433</v>
      </c>
      <c r="C5691" s="1">
        <v>42364</v>
      </c>
      <c r="D5691" s="1">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
      <c r="A5692">
        <v>5691</v>
      </c>
      <c r="B5692" t="s">
        <v>8434</v>
      </c>
      <c r="C5692" s="1">
        <v>42348</v>
      </c>
      <c r="D5692" s="1">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
      <c r="A5693">
        <v>5692</v>
      </c>
      <c r="B5693" t="s">
        <v>8434</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
      <c r="A5694">
        <v>5693</v>
      </c>
      <c r="B5694" t="s">
        <v>8434</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8434</v>
      </c>
      <c r="C5695" s="1">
        <v>42348</v>
      </c>
      <c r="D5695" s="1">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
      <c r="A5696">
        <v>5695</v>
      </c>
      <c r="B5696" t="s">
        <v>8434</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
      <c r="A5697">
        <v>5696</v>
      </c>
      <c r="B5697" t="s">
        <v>8435</v>
      </c>
      <c r="C5697" s="1">
        <v>42495</v>
      </c>
      <c r="D5697" s="1">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
      <c r="A5698">
        <v>5697</v>
      </c>
      <c r="B5698" t="s">
        <v>8436</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
      <c r="A5699">
        <v>5698</v>
      </c>
      <c r="B5699" t="s">
        <v>8436</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
      <c r="A5700">
        <v>5699</v>
      </c>
      <c r="B5700" t="s">
        <v>8437</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
      <c r="A5701">
        <v>5700</v>
      </c>
      <c r="B5701" t="s">
        <v>8438</v>
      </c>
      <c r="C5701" s="1">
        <v>43042</v>
      </c>
      <c r="D5701" s="1">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
      <c r="A5702">
        <v>5701</v>
      </c>
      <c r="B5702" t="s">
        <v>8439</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
      <c r="A5703">
        <v>5702</v>
      </c>
      <c r="B5703" t="s">
        <v>8439</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
      <c r="A5704">
        <v>5703</v>
      </c>
      <c r="B5704" t="s">
        <v>8440</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
      <c r="A5705">
        <v>5704</v>
      </c>
      <c r="B5705" t="s">
        <v>8440</v>
      </c>
      <c r="C5705" s="1">
        <v>41987</v>
      </c>
      <c r="D5705" s="1">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
      <c r="A5706">
        <v>5705</v>
      </c>
      <c r="B5706" t="s">
        <v>8440</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
      <c r="A5707">
        <v>5706</v>
      </c>
      <c r="B5707" t="s">
        <v>8441</v>
      </c>
      <c r="C5707" s="1">
        <v>41946</v>
      </c>
      <c r="D5707" s="1">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
      <c r="A5708">
        <v>5707</v>
      </c>
      <c r="B5708" t="s">
        <v>8442</v>
      </c>
      <c r="C5708" s="1">
        <v>43000</v>
      </c>
      <c r="D5708" s="1">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
      <c r="A5709">
        <v>5708</v>
      </c>
      <c r="B5709" t="s">
        <v>8443</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8443</v>
      </c>
      <c r="C5710" s="1">
        <v>42132</v>
      </c>
      <c r="D5710" s="1">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
      <c r="A5711">
        <v>5710</v>
      </c>
      <c r="B5711" t="s">
        <v>8443</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
      <c r="A5712">
        <v>5711</v>
      </c>
      <c r="B5712" t="s">
        <v>8443</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8443</v>
      </c>
      <c r="C5713" s="1">
        <v>42132</v>
      </c>
      <c r="D5713" s="1">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
      <c r="A5714">
        <v>5713</v>
      </c>
      <c r="B5714" t="s">
        <v>8444</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
      <c r="A5715">
        <v>5714</v>
      </c>
      <c r="B5715" t="s">
        <v>8445</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
      <c r="A5716">
        <v>5715</v>
      </c>
      <c r="B5716" t="s">
        <v>8446</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
      <c r="A5717">
        <v>5716</v>
      </c>
      <c r="B5717" t="s">
        <v>8447</v>
      </c>
      <c r="C5717" s="1">
        <v>42286</v>
      </c>
      <c r="D5717" s="1">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
      <c r="A5718">
        <v>5717</v>
      </c>
      <c r="B5718" t="s">
        <v>8447</v>
      </c>
      <c r="C5718" s="1">
        <v>42286</v>
      </c>
      <c r="D5718" s="1">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
      <c r="A5719">
        <v>5718</v>
      </c>
      <c r="B5719" t="s">
        <v>8447</v>
      </c>
      <c r="C5719" s="1">
        <v>42286</v>
      </c>
      <c r="D5719" s="1">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
      <c r="A5720">
        <v>5719</v>
      </c>
      <c r="B5720" t="s">
        <v>8447</v>
      </c>
      <c r="C5720" s="1">
        <v>42286</v>
      </c>
      <c r="D5720" s="1">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
      <c r="A5721">
        <v>5720</v>
      </c>
      <c r="B5721" t="s">
        <v>8448</v>
      </c>
      <c r="C5721" s="1">
        <v>42823</v>
      </c>
      <c r="D5721" s="1">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
      <c r="A5722">
        <v>5721</v>
      </c>
      <c r="B5722" t="s">
        <v>8449</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
      <c r="A5723">
        <v>5722</v>
      </c>
      <c r="B5723" t="s">
        <v>8449</v>
      </c>
      <c r="C5723" s="1">
        <v>42322</v>
      </c>
      <c r="D5723" s="1">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
      <c r="A5724">
        <v>5723</v>
      </c>
      <c r="B5724" t="s">
        <v>8449</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
      <c r="A5725">
        <v>5724</v>
      </c>
      <c r="B5725" t="s">
        <v>8450</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
      <c r="A5726">
        <v>5725</v>
      </c>
      <c r="B5726" t="s">
        <v>8451</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8452</v>
      </c>
      <c r="C5727" s="1">
        <v>42272</v>
      </c>
      <c r="D5727" s="1">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
      <c r="A5728">
        <v>5727</v>
      </c>
      <c r="B5728" t="s">
        <v>8453</v>
      </c>
      <c r="C5728" s="1">
        <v>42128</v>
      </c>
      <c r="D5728" s="1">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
      <c r="A5729">
        <v>5728</v>
      </c>
      <c r="B5729" t="s">
        <v>8454</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
      <c r="A5730">
        <v>5729</v>
      </c>
      <c r="B5730" t="s">
        <v>8454</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
      <c r="A5731">
        <v>5730</v>
      </c>
      <c r="B5731" t="s">
        <v>8454</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
      <c r="A5732">
        <v>5731</v>
      </c>
      <c r="B5732" t="s">
        <v>8454</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
      <c r="A5733">
        <v>5732</v>
      </c>
      <c r="B5733" t="s">
        <v>8454</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
      <c r="A5734">
        <v>5733</v>
      </c>
      <c r="B5734" t="s">
        <v>8455</v>
      </c>
      <c r="C5734" s="1">
        <v>42915</v>
      </c>
      <c r="D5734" s="1">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
      <c r="A5735">
        <v>5734</v>
      </c>
      <c r="B5735" t="s">
        <v>8455</v>
      </c>
      <c r="C5735" s="1">
        <v>42915</v>
      </c>
      <c r="D5735" s="1">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
      <c r="A5736">
        <v>5735</v>
      </c>
      <c r="B5736" t="s">
        <v>8455</v>
      </c>
      <c r="C5736" s="1">
        <v>42915</v>
      </c>
      <c r="D5736" s="1">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
      <c r="A5737">
        <v>5736</v>
      </c>
      <c r="B5737" t="s">
        <v>8457</v>
      </c>
      <c r="C5737" s="1">
        <v>41819</v>
      </c>
      <c r="D5737" s="1">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
      <c r="A5738">
        <v>5737</v>
      </c>
      <c r="B5738" t="s">
        <v>8458</v>
      </c>
      <c r="C5738" s="1">
        <v>41659</v>
      </c>
      <c r="D5738" s="1">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8458</v>
      </c>
      <c r="C5739" s="1">
        <v>41659</v>
      </c>
      <c r="D5739" s="1">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
      <c r="A5740">
        <v>5739</v>
      </c>
      <c r="B5740" t="s">
        <v>8459</v>
      </c>
      <c r="C5740" s="1">
        <v>42735</v>
      </c>
      <c r="D5740" s="1">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
      <c r="A5741">
        <v>5740</v>
      </c>
      <c r="B5741" t="s">
        <v>8460</v>
      </c>
      <c r="C5741" s="1">
        <v>42822</v>
      </c>
      <c r="D5741" s="1">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
      <c r="A5742">
        <v>5741</v>
      </c>
      <c r="B5742" t="s">
        <v>8460</v>
      </c>
      <c r="C5742" s="1">
        <v>42822</v>
      </c>
      <c r="D5742" s="1">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8460</v>
      </c>
      <c r="C5743" s="1">
        <v>42822</v>
      </c>
      <c r="D5743" s="1">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
      <c r="A5744">
        <v>5743</v>
      </c>
      <c r="B5744" t="s">
        <v>8460</v>
      </c>
      <c r="C5744" s="1">
        <v>42822</v>
      </c>
      <c r="D5744" s="1">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8460</v>
      </c>
      <c r="C5745" s="1">
        <v>42822</v>
      </c>
      <c r="D5745" s="1">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8460</v>
      </c>
      <c r="C5746" s="1">
        <v>42822</v>
      </c>
      <c r="D5746" s="1">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
      <c r="A5747">
        <v>5746</v>
      </c>
      <c r="B5747" t="s">
        <v>8460</v>
      </c>
      <c r="C5747" s="1">
        <v>42822</v>
      </c>
      <c r="D5747" s="1">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
      <c r="A5748">
        <v>5747</v>
      </c>
      <c r="B5748" t="s">
        <v>8461</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
      <c r="A5749">
        <v>5748</v>
      </c>
      <c r="B5749" t="s">
        <v>8461</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
      <c r="A5750">
        <v>5749</v>
      </c>
      <c r="B5750" t="s">
        <v>8461</v>
      </c>
      <c r="C5750" s="1">
        <v>42712</v>
      </c>
      <c r="D5750" s="1">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
      <c r="A5751">
        <v>5750</v>
      </c>
      <c r="B5751" t="s">
        <v>8462</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
      <c r="A5752">
        <v>5751</v>
      </c>
      <c r="B5752" t="s">
        <v>8463</v>
      </c>
      <c r="C5752" s="1">
        <v>41789</v>
      </c>
      <c r="D5752" s="1">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
      <c r="A5753">
        <v>5752</v>
      </c>
      <c r="B5753" t="s">
        <v>8465</v>
      </c>
      <c r="C5753" s="1">
        <v>42391</v>
      </c>
      <c r="D5753" s="1">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
      <c r="A5754">
        <v>5753</v>
      </c>
      <c r="B5754" t="s">
        <v>8465</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
      <c r="A5755">
        <v>5754</v>
      </c>
      <c r="B5755" t="s">
        <v>8468</v>
      </c>
      <c r="C5755" s="1">
        <v>42403</v>
      </c>
      <c r="D5755" s="1">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8469</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
      <c r="A5757">
        <v>5756</v>
      </c>
      <c r="B5757" t="s">
        <v>8470</v>
      </c>
      <c r="C5757" s="1">
        <v>41926</v>
      </c>
      <c r="D5757" s="1">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
      <c r="A5758">
        <v>5757</v>
      </c>
      <c r="B5758" t="s">
        <v>8470</v>
      </c>
      <c r="C5758" s="1">
        <v>41926</v>
      </c>
      <c r="D5758" s="1">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8471</v>
      </c>
      <c r="C5759" s="1">
        <v>42227</v>
      </c>
      <c r="D5759" s="1">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
      <c r="A5760">
        <v>5759</v>
      </c>
      <c r="B5760" t="s">
        <v>8474</v>
      </c>
      <c r="C5760" s="1">
        <v>42330</v>
      </c>
      <c r="D5760" s="1">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
      <c r="A5761">
        <v>5760</v>
      </c>
      <c r="B5761" t="s">
        <v>8475</v>
      </c>
      <c r="C5761" s="1">
        <v>42734</v>
      </c>
      <c r="D5761" s="1">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
      <c r="A5762">
        <v>5761</v>
      </c>
      <c r="B5762" t="s">
        <v>8475</v>
      </c>
      <c r="C5762" s="1">
        <v>42734</v>
      </c>
      <c r="D5762" s="1">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
      <c r="A5763">
        <v>5762</v>
      </c>
      <c r="B5763" t="s">
        <v>8476</v>
      </c>
      <c r="C5763" s="1">
        <v>42959</v>
      </c>
      <c r="D5763" s="1">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
      <c r="A5764">
        <v>5763</v>
      </c>
      <c r="B5764" t="s">
        <v>8476</v>
      </c>
      <c r="C5764" s="1">
        <v>42959</v>
      </c>
      <c r="D5764" s="1">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8478</v>
      </c>
      <c r="C5765" s="1">
        <v>42311</v>
      </c>
      <c r="D5765" s="1">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
      <c r="A5766">
        <v>5765</v>
      </c>
      <c r="B5766" t="s">
        <v>8479</v>
      </c>
      <c r="C5766" s="1">
        <v>42257</v>
      </c>
      <c r="D5766" s="1">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
      <c r="A5767">
        <v>5766</v>
      </c>
      <c r="B5767" t="s">
        <v>8480</v>
      </c>
      <c r="C5767" s="1">
        <v>41951</v>
      </c>
      <c r="D5767" s="1">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
      <c r="A5768">
        <v>5767</v>
      </c>
      <c r="B5768" t="s">
        <v>8482</v>
      </c>
      <c r="C5768" s="1">
        <v>42651</v>
      </c>
      <c r="D5768" s="1">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
      <c r="A5769">
        <v>5768</v>
      </c>
      <c r="B5769" t="s">
        <v>8483</v>
      </c>
      <c r="C5769" s="1">
        <v>42986</v>
      </c>
      <c r="D5769" s="1">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
      <c r="A5770">
        <v>5769</v>
      </c>
      <c r="B5770" t="s">
        <v>8484</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8484</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
      <c r="A5772">
        <v>5771</v>
      </c>
      <c r="B5772" t="s">
        <v>8485</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8485</v>
      </c>
      <c r="C5773" s="1">
        <v>42271</v>
      </c>
      <c r="D5773" s="1">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
      <c r="A5774">
        <v>5773</v>
      </c>
      <c r="B5774" t="s">
        <v>8486</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8487</v>
      </c>
      <c r="C5775" s="1">
        <v>42613</v>
      </c>
      <c r="D5775" s="1">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
      <c r="A5776">
        <v>5775</v>
      </c>
      <c r="B5776" t="s">
        <v>8488</v>
      </c>
      <c r="C5776" s="1">
        <v>42472</v>
      </c>
      <c r="D5776" s="1">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
      <c r="A5777">
        <v>5776</v>
      </c>
      <c r="B5777" t="s">
        <v>8488</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
      <c r="A5778">
        <v>5777</v>
      </c>
      <c r="B5778" t="s">
        <v>8489</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8490</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
      <c r="A5780">
        <v>5779</v>
      </c>
      <c r="B5780" t="s">
        <v>8491</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
      <c r="A5781">
        <v>5780</v>
      </c>
      <c r="B5781" t="s">
        <v>8491</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
      <c r="A5782">
        <v>5781</v>
      </c>
      <c r="B5782" t="s">
        <v>8492</v>
      </c>
      <c r="C5782" s="1">
        <v>42096</v>
      </c>
      <c r="D5782" s="1">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
      <c r="A5783">
        <v>5782</v>
      </c>
      <c r="B5783" t="s">
        <v>8495</v>
      </c>
      <c r="C5783" s="1">
        <v>42350</v>
      </c>
      <c r="D5783" s="1">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8495</v>
      </c>
      <c r="C5784" s="1">
        <v>42350</v>
      </c>
      <c r="D5784" s="1">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8495</v>
      </c>
      <c r="C5785" s="1">
        <v>42350</v>
      </c>
      <c r="D5785" s="1">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
      <c r="A5786">
        <v>5785</v>
      </c>
      <c r="B5786" t="s">
        <v>8497</v>
      </c>
      <c r="C5786" s="1">
        <v>43010</v>
      </c>
      <c r="D5786" s="1">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8497</v>
      </c>
      <c r="C5787" s="1">
        <v>43010</v>
      </c>
      <c r="D5787" s="1">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
      <c r="A5788">
        <v>5787</v>
      </c>
      <c r="B5788" t="s">
        <v>8497</v>
      </c>
      <c r="C5788" s="1">
        <v>43010</v>
      </c>
      <c r="D5788" s="1">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8497</v>
      </c>
      <c r="C5789" s="1">
        <v>43010</v>
      </c>
      <c r="D5789" s="1">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
      <c r="A5790">
        <v>5789</v>
      </c>
      <c r="B5790" t="s">
        <v>8498</v>
      </c>
      <c r="C5790" s="1">
        <v>42835</v>
      </c>
      <c r="D5790" s="1">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
      <c r="A5791">
        <v>5790</v>
      </c>
      <c r="B5791" t="s">
        <v>8498</v>
      </c>
      <c r="C5791" s="1">
        <v>42835</v>
      </c>
      <c r="D5791" s="1">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
      <c r="A5792">
        <v>5791</v>
      </c>
      <c r="B5792" t="s">
        <v>8501</v>
      </c>
      <c r="C5792" s="1">
        <v>43007</v>
      </c>
      <c r="D5792" s="1">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
      <c r="A5793">
        <v>5792</v>
      </c>
      <c r="B5793" t="s">
        <v>8501</v>
      </c>
      <c r="C5793" s="1">
        <v>43007</v>
      </c>
      <c r="D5793" s="1">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8501</v>
      </c>
      <c r="C5794" s="1">
        <v>43007</v>
      </c>
      <c r="D5794" s="1">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8501</v>
      </c>
      <c r="C5795" s="1">
        <v>43007</v>
      </c>
      <c r="D5795" s="1">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
      <c r="A5796">
        <v>5795</v>
      </c>
      <c r="B5796" t="s">
        <v>8501</v>
      </c>
      <c r="C5796" s="1">
        <v>43007</v>
      </c>
      <c r="D5796" s="1">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
      <c r="A5797">
        <v>5796</v>
      </c>
      <c r="B5797" t="s">
        <v>8502</v>
      </c>
      <c r="C5797" s="1">
        <v>41911</v>
      </c>
      <c r="D5797" s="1">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
      <c r="A5798">
        <v>5797</v>
      </c>
      <c r="B5798" t="s">
        <v>8502</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
      <c r="A5799">
        <v>5798</v>
      </c>
      <c r="B5799" t="s">
        <v>8502</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
      <c r="A5800">
        <v>5799</v>
      </c>
      <c r="B5800" t="s">
        <v>8502</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8503</v>
      </c>
      <c r="C5801" s="1">
        <v>41871</v>
      </c>
      <c r="D5801" s="1">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
      <c r="A5802">
        <v>5801</v>
      </c>
      <c r="B5802" t="s">
        <v>8504</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
      <c r="A5803">
        <v>5802</v>
      </c>
      <c r="B5803" t="s">
        <v>8504</v>
      </c>
      <c r="C5803" s="1">
        <v>41831</v>
      </c>
      <c r="D5803" s="1">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
      <c r="A5804">
        <v>5803</v>
      </c>
      <c r="B5804" t="s">
        <v>8505</v>
      </c>
      <c r="C5804" s="1">
        <v>42085</v>
      </c>
      <c r="D5804" s="1">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
      <c r="A5805">
        <v>5804</v>
      </c>
      <c r="B5805" t="s">
        <v>8506</v>
      </c>
      <c r="C5805" s="1">
        <v>42867</v>
      </c>
      <c r="D5805" s="1">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
      <c r="A5806">
        <v>5805</v>
      </c>
      <c r="B5806" t="s">
        <v>8507</v>
      </c>
      <c r="C5806" s="1">
        <v>43052</v>
      </c>
      <c r="D5806" s="1">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
      <c r="A5807">
        <v>5806</v>
      </c>
      <c r="B5807" t="s">
        <v>8507</v>
      </c>
      <c r="C5807" s="1">
        <v>43052</v>
      </c>
      <c r="D5807" s="1">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
      <c r="A5808">
        <v>5807</v>
      </c>
      <c r="B5808" t="s">
        <v>8508</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8508</v>
      </c>
      <c r="C5809" s="1">
        <v>42617</v>
      </c>
      <c r="D5809" s="1">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
      <c r="A5810">
        <v>5809</v>
      </c>
      <c r="B5810" t="s">
        <v>8508</v>
      </c>
      <c r="C5810" s="1">
        <v>42617</v>
      </c>
      <c r="D5810" s="1">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
      <c r="A5811">
        <v>5810</v>
      </c>
      <c r="B5811" t="s">
        <v>8509</v>
      </c>
      <c r="C5811" s="1">
        <v>42406</v>
      </c>
      <c r="D5811" s="1">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
      <c r="A5812">
        <v>5811</v>
      </c>
      <c r="B5812" t="s">
        <v>8510</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
      <c r="A5813">
        <v>5812</v>
      </c>
      <c r="B5813" t="s">
        <v>8510</v>
      </c>
      <c r="C5813" s="1">
        <v>42085</v>
      </c>
      <c r="D5813" s="1">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
      <c r="A5814">
        <v>5813</v>
      </c>
      <c r="B5814" t="s">
        <v>8510</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
      <c r="A5815">
        <v>5814</v>
      </c>
      <c r="B5815" t="s">
        <v>8513</v>
      </c>
      <c r="C5815" s="1">
        <v>42187</v>
      </c>
      <c r="D5815" s="1">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
      <c r="A5816">
        <v>5815</v>
      </c>
      <c r="B5816" t="s">
        <v>8514</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
      <c r="A5817">
        <v>5816</v>
      </c>
      <c r="B5817" t="s">
        <v>8515</v>
      </c>
      <c r="C5817" s="1">
        <v>41969</v>
      </c>
      <c r="D5817" s="1">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8515</v>
      </c>
      <c r="C5818" s="1">
        <v>41969</v>
      </c>
      <c r="D5818" s="1">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8515</v>
      </c>
      <c r="C5819" s="1">
        <v>41969</v>
      </c>
      <c r="D5819" s="1">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
      <c r="A5820">
        <v>5819</v>
      </c>
      <c r="B5820" t="s">
        <v>8515</v>
      </c>
      <c r="C5820" s="1">
        <v>41969</v>
      </c>
      <c r="D5820" s="1">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
      <c r="A5821">
        <v>5820</v>
      </c>
      <c r="B5821" t="s">
        <v>8515</v>
      </c>
      <c r="C5821" s="1">
        <v>41969</v>
      </c>
      <c r="D5821" s="1">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8517</v>
      </c>
      <c r="C5822" s="1">
        <v>42867</v>
      </c>
      <c r="D5822" s="1">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
      <c r="A5823">
        <v>5822</v>
      </c>
      <c r="B5823" t="s">
        <v>8517</v>
      </c>
      <c r="C5823" s="1">
        <v>42867</v>
      </c>
      <c r="D5823" s="1">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8517</v>
      </c>
      <c r="C5824" s="1">
        <v>42867</v>
      </c>
      <c r="D5824" s="1">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
      <c r="A5825">
        <v>5824</v>
      </c>
      <c r="B5825" t="s">
        <v>8517</v>
      </c>
      <c r="C5825" s="1">
        <v>42867</v>
      </c>
      <c r="D5825" s="1">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
      <c r="A5826">
        <v>5825</v>
      </c>
      <c r="B5826" t="s">
        <v>8518</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
      <c r="A5827">
        <v>5826</v>
      </c>
      <c r="B5827" t="s">
        <v>8519</v>
      </c>
      <c r="C5827" s="1">
        <v>42981</v>
      </c>
      <c r="D5827" s="1">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
      <c r="A5828">
        <v>5827</v>
      </c>
      <c r="B5828" t="s">
        <v>8519</v>
      </c>
      <c r="C5828" s="1">
        <v>42981</v>
      </c>
      <c r="D5828" s="1">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
      <c r="A5829">
        <v>5828</v>
      </c>
      <c r="B5829" t="s">
        <v>8519</v>
      </c>
      <c r="C5829" s="1">
        <v>42981</v>
      </c>
      <c r="D5829" s="1">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
      <c r="A5830">
        <v>5829</v>
      </c>
      <c r="B5830" t="s">
        <v>8519</v>
      </c>
      <c r="C5830" s="1">
        <v>42981</v>
      </c>
      <c r="D5830" s="1">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
      <c r="A5831">
        <v>5830</v>
      </c>
      <c r="B5831" t="s">
        <v>8520</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
      <c r="A5832">
        <v>5831</v>
      </c>
      <c r="B5832" t="s">
        <v>8520</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8521</v>
      </c>
      <c r="C5833" s="1">
        <v>42203</v>
      </c>
      <c r="D5833" s="1">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
      <c r="A5834">
        <v>5833</v>
      </c>
      <c r="B5834" t="s">
        <v>8522</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8522</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8523</v>
      </c>
      <c r="C5836" s="1">
        <v>42164</v>
      </c>
      <c r="D5836" s="1">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
      <c r="A5837">
        <v>5836</v>
      </c>
      <c r="B5837" t="s">
        <v>8523</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8523</v>
      </c>
      <c r="C5838" s="1">
        <v>42164</v>
      </c>
      <c r="D5838" s="1">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
      <c r="A5839">
        <v>5838</v>
      </c>
      <c r="B5839" t="s">
        <v>8524</v>
      </c>
      <c r="C5839" s="1">
        <v>43066</v>
      </c>
      <c r="D5839" s="1">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
      <c r="A5840">
        <v>5839</v>
      </c>
      <c r="B5840" t="s">
        <v>8529</v>
      </c>
      <c r="C5840" s="1">
        <v>42090</v>
      </c>
      <c r="D5840" s="1">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
      <c r="A5841">
        <v>5840</v>
      </c>
      <c r="B5841" t="s">
        <v>8532</v>
      </c>
      <c r="C5841" s="1">
        <v>42269</v>
      </c>
      <c r="D5841" s="1">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
      <c r="A5842">
        <v>5841</v>
      </c>
      <c r="B5842" t="s">
        <v>8532</v>
      </c>
      <c r="C5842" s="1">
        <v>42269</v>
      </c>
      <c r="D5842" s="1">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
      <c r="A5843">
        <v>5842</v>
      </c>
      <c r="B5843" t="s">
        <v>8533</v>
      </c>
      <c r="C5843" s="1">
        <v>42325</v>
      </c>
      <c r="D5843" s="1">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
      <c r="A5844">
        <v>5843</v>
      </c>
      <c r="B5844" t="s">
        <v>8533</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
      <c r="A5845">
        <v>5844</v>
      </c>
      <c r="B5845" t="s">
        <v>8533</v>
      </c>
      <c r="C5845" s="1">
        <v>42325</v>
      </c>
      <c r="D5845" s="1">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
      <c r="A5846">
        <v>5845</v>
      </c>
      <c r="B5846" t="s">
        <v>8533</v>
      </c>
      <c r="C5846" s="1">
        <v>42325</v>
      </c>
      <c r="D5846" s="1">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
      <c r="A5847">
        <v>5846</v>
      </c>
      <c r="B5847" t="s">
        <v>8533</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
      <c r="A5848">
        <v>5847</v>
      </c>
      <c r="B5848" t="s">
        <v>8533</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
      <c r="A5849">
        <v>5848</v>
      </c>
      <c r="B5849" t="s">
        <v>8533</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
      <c r="A5850">
        <v>5849</v>
      </c>
      <c r="B5850" t="s">
        <v>8536</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
      <c r="A5851">
        <v>5850</v>
      </c>
      <c r="B5851" t="s">
        <v>8536</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
      <c r="A5852">
        <v>5851</v>
      </c>
      <c r="B5852" t="s">
        <v>8536</v>
      </c>
      <c r="C5852" s="1">
        <v>42318</v>
      </c>
      <c r="D5852" s="1">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
      <c r="A5853">
        <v>5852</v>
      </c>
      <c r="B5853" t="s">
        <v>8536</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8536</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
      <c r="A5855">
        <v>5854</v>
      </c>
      <c r="B5855" t="s">
        <v>8537</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8538</v>
      </c>
      <c r="C5856" s="1">
        <v>42221</v>
      </c>
      <c r="D5856" s="1">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
      <c r="A5857">
        <v>5856</v>
      </c>
      <c r="B5857" t="s">
        <v>8538</v>
      </c>
      <c r="C5857" s="1">
        <v>42221</v>
      </c>
      <c r="D5857" s="1">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
      <c r="A5858">
        <v>5857</v>
      </c>
      <c r="B5858" t="s">
        <v>8538</v>
      </c>
      <c r="C5858" s="1">
        <v>42221</v>
      </c>
      <c r="D5858" s="1">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
      <c r="A5859">
        <v>5858</v>
      </c>
      <c r="B5859" t="s">
        <v>8538</v>
      </c>
      <c r="C5859" s="1">
        <v>42221</v>
      </c>
      <c r="D5859" s="1">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
      <c r="A5860">
        <v>5859</v>
      </c>
      <c r="B5860" t="s">
        <v>8539</v>
      </c>
      <c r="C5860" s="1">
        <v>42981</v>
      </c>
      <c r="D5860" s="1">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
      <c r="A5861">
        <v>5860</v>
      </c>
      <c r="B5861" t="s">
        <v>8540</v>
      </c>
      <c r="C5861" s="1">
        <v>42309</v>
      </c>
      <c r="D5861" s="1">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
      <c r="A5862">
        <v>5861</v>
      </c>
      <c r="B5862" t="s">
        <v>8542</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
      <c r="A5863">
        <v>5862</v>
      </c>
      <c r="B5863" t="s">
        <v>8543</v>
      </c>
      <c r="C5863" s="1">
        <v>42491</v>
      </c>
      <c r="D5863" s="1">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
      <c r="A5864">
        <v>5863</v>
      </c>
      <c r="B5864" t="s">
        <v>8543</v>
      </c>
      <c r="C5864" s="1">
        <v>42491</v>
      </c>
      <c r="D5864" s="1">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
      <c r="A5865">
        <v>5864</v>
      </c>
      <c r="B5865" t="s">
        <v>8543</v>
      </c>
      <c r="C5865" s="1">
        <v>42491</v>
      </c>
      <c r="D5865" s="1">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8546</v>
      </c>
      <c r="C5866" s="1">
        <v>41856</v>
      </c>
      <c r="D5866" s="1">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
      <c r="A5867">
        <v>5866</v>
      </c>
      <c r="B5867" t="s">
        <v>8546</v>
      </c>
      <c r="C5867" s="1">
        <v>41856</v>
      </c>
      <c r="D5867" s="1">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
      <c r="A5868">
        <v>5867</v>
      </c>
      <c r="B5868" t="s">
        <v>8546</v>
      </c>
      <c r="C5868" s="1">
        <v>41856</v>
      </c>
      <c r="D5868" s="1">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
      <c r="A5869">
        <v>5868</v>
      </c>
      <c r="B5869" t="s">
        <v>8547</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
      <c r="A5870">
        <v>5869</v>
      </c>
      <c r="B5870" t="s">
        <v>8547</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
      <c r="A5871">
        <v>5870</v>
      </c>
      <c r="B5871" t="s">
        <v>8548</v>
      </c>
      <c r="C5871" s="1">
        <v>42681</v>
      </c>
      <c r="D5871" s="1">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
      <c r="A5872">
        <v>5871</v>
      </c>
      <c r="B5872" t="s">
        <v>8551</v>
      </c>
      <c r="C5872" s="1">
        <v>42535</v>
      </c>
      <c r="D5872" s="1">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
      <c r="A5873">
        <v>5872</v>
      </c>
      <c r="B5873" t="s">
        <v>8552</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
      <c r="A5874">
        <v>5873</v>
      </c>
      <c r="B5874" t="s">
        <v>8553</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
      <c r="A5875">
        <v>5874</v>
      </c>
      <c r="B5875" t="s">
        <v>8554</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8554</v>
      </c>
      <c r="C5876" s="1">
        <v>42890</v>
      </c>
      <c r="D5876" s="1">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
      <c r="A5877">
        <v>5876</v>
      </c>
      <c r="B5877" t="s">
        <v>8555</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8556</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
      <c r="A5879">
        <v>5878</v>
      </c>
      <c r="B5879" t="s">
        <v>8556</v>
      </c>
      <c r="C5879" s="1">
        <v>41780</v>
      </c>
      <c r="D5879" s="1">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
      <c r="A5880">
        <v>5879</v>
      </c>
      <c r="B5880" t="s">
        <v>8556</v>
      </c>
      <c r="C5880" s="1">
        <v>41780</v>
      </c>
      <c r="D5880" s="1">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
      <c r="A5881">
        <v>5880</v>
      </c>
      <c r="B5881" t="s">
        <v>8557</v>
      </c>
      <c r="C5881" s="1">
        <v>42618</v>
      </c>
      <c r="D5881" s="1">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
      <c r="A5882">
        <v>5881</v>
      </c>
      <c r="B5882" t="s">
        <v>8558</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
      <c r="A5883">
        <v>5882</v>
      </c>
      <c r="B5883" t="s">
        <v>8558</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
      <c r="A5884">
        <v>5883</v>
      </c>
      <c r="B5884" t="s">
        <v>8558</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
      <c r="A5885">
        <v>5884</v>
      </c>
      <c r="B5885" t="s">
        <v>8559</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
      <c r="A5886">
        <v>5885</v>
      </c>
      <c r="B5886" t="s">
        <v>8559</v>
      </c>
      <c r="C5886" s="1">
        <v>42442</v>
      </c>
      <c r="D5886" s="1">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
      <c r="A5887">
        <v>5886</v>
      </c>
      <c r="B5887" t="s">
        <v>8560</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
      <c r="A5888">
        <v>5887</v>
      </c>
      <c r="B5888" t="s">
        <v>8560</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
      <c r="A5889">
        <v>5888</v>
      </c>
      <c r="B5889" t="s">
        <v>8561</v>
      </c>
      <c r="C5889" s="1">
        <v>43016</v>
      </c>
      <c r="D5889" s="1">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
      <c r="A5890">
        <v>5889</v>
      </c>
      <c r="B5890" t="s">
        <v>8564</v>
      </c>
      <c r="C5890" s="1">
        <v>42131</v>
      </c>
      <c r="D5890" s="1">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
      <c r="A5891">
        <v>5890</v>
      </c>
      <c r="B5891" t="s">
        <v>8568</v>
      </c>
      <c r="C5891" s="1">
        <v>42474</v>
      </c>
      <c r="D5891" s="1">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
      <c r="A5892">
        <v>5891</v>
      </c>
      <c r="B5892" t="s">
        <v>8569</v>
      </c>
      <c r="C5892" s="1">
        <v>42695</v>
      </c>
      <c r="D5892" s="1">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
      <c r="A5893">
        <v>5892</v>
      </c>
      <c r="B5893" t="s">
        <v>8569</v>
      </c>
      <c r="C5893" s="1">
        <v>42695</v>
      </c>
      <c r="D5893" s="1">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
      <c r="A5894">
        <v>5893</v>
      </c>
      <c r="B5894" t="s">
        <v>8569</v>
      </c>
      <c r="C5894" s="1">
        <v>42695</v>
      </c>
      <c r="D5894" s="1">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
      <c r="A5895">
        <v>5894</v>
      </c>
      <c r="B5895" t="s">
        <v>8570</v>
      </c>
      <c r="C5895" s="1">
        <v>42988</v>
      </c>
      <c r="D5895" s="1">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
      <c r="A5896">
        <v>5895</v>
      </c>
      <c r="B5896" t="s">
        <v>8571</v>
      </c>
      <c r="C5896" s="1">
        <v>42987</v>
      </c>
      <c r="D5896" s="1">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
      <c r="A5897">
        <v>5896</v>
      </c>
      <c r="B5897" t="s">
        <v>8572</v>
      </c>
      <c r="C5897" s="1">
        <v>41944</v>
      </c>
      <c r="D5897" s="1">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
      <c r="A5898">
        <v>5897</v>
      </c>
      <c r="B5898" t="s">
        <v>8572</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
      <c r="A5899">
        <v>5898</v>
      </c>
      <c r="B5899" t="s">
        <v>8573</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
      <c r="A5900">
        <v>5899</v>
      </c>
      <c r="B5900" t="s">
        <v>8573</v>
      </c>
      <c r="C5900" s="1">
        <v>42463</v>
      </c>
      <c r="D5900" s="1">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
      <c r="A5901">
        <v>5900</v>
      </c>
      <c r="B5901" t="s">
        <v>8574</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8575</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
      <c r="A5903">
        <v>5902</v>
      </c>
      <c r="B5903" t="s">
        <v>8576</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8577</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
      <c r="A5905">
        <v>5904</v>
      </c>
      <c r="B5905" t="s">
        <v>8577</v>
      </c>
      <c r="C5905" s="1">
        <v>43045</v>
      </c>
      <c r="D5905" s="1">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
      <c r="A5906">
        <v>5905</v>
      </c>
      <c r="B5906" t="s">
        <v>8577</v>
      </c>
      <c r="C5906" s="1">
        <v>43045</v>
      </c>
      <c r="D5906" s="1">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
      <c r="A5907">
        <v>5906</v>
      </c>
      <c r="B5907" t="s">
        <v>8577</v>
      </c>
      <c r="C5907" s="1">
        <v>43045</v>
      </c>
      <c r="D5907" s="1">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
      <c r="A5908">
        <v>5907</v>
      </c>
      <c r="B5908" t="s">
        <v>8577</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
      <c r="A5909">
        <v>5908</v>
      </c>
      <c r="B5909" t="s">
        <v>8578</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8578</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
      <c r="A5911">
        <v>5910</v>
      </c>
      <c r="B5911" t="s">
        <v>8578</v>
      </c>
      <c r="C5911" s="1">
        <v>42706</v>
      </c>
      <c r="D5911" s="1">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
      <c r="A5912">
        <v>5911</v>
      </c>
      <c r="B5912" t="s">
        <v>8578</v>
      </c>
      <c r="C5912" s="1">
        <v>42706</v>
      </c>
      <c r="D5912" s="1">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
      <c r="A5913">
        <v>5912</v>
      </c>
      <c r="B5913" t="s">
        <v>8579</v>
      </c>
      <c r="C5913" s="1">
        <v>42721</v>
      </c>
      <c r="D5913" s="1">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
      <c r="A5914">
        <v>5913</v>
      </c>
      <c r="B5914" t="s">
        <v>8580</v>
      </c>
      <c r="C5914" s="1">
        <v>41875</v>
      </c>
      <c r="D5914" s="1">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
      <c r="A5915">
        <v>5914</v>
      </c>
      <c r="B5915" t="s">
        <v>8583</v>
      </c>
      <c r="C5915" s="1">
        <v>42264</v>
      </c>
      <c r="D5915" s="1">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
      <c r="A5916">
        <v>5915</v>
      </c>
      <c r="B5916" t="s">
        <v>8583</v>
      </c>
      <c r="C5916" s="1">
        <v>42264</v>
      </c>
      <c r="D5916" s="1">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
      <c r="A5917">
        <v>5916</v>
      </c>
      <c r="B5917" t="s">
        <v>8583</v>
      </c>
      <c r="C5917" s="1">
        <v>42264</v>
      </c>
      <c r="D5917" s="1">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
      <c r="A5918">
        <v>5917</v>
      </c>
      <c r="B5918" t="s">
        <v>8583</v>
      </c>
      <c r="C5918" s="1">
        <v>42264</v>
      </c>
      <c r="D5918" s="1">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
      <c r="A5919">
        <v>5918</v>
      </c>
      <c r="B5919" t="s">
        <v>8583</v>
      </c>
      <c r="C5919" s="1">
        <v>42264</v>
      </c>
      <c r="D5919" s="1">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
      <c r="A5920">
        <v>5919</v>
      </c>
      <c r="B5920" t="s">
        <v>8583</v>
      </c>
      <c r="C5920" s="1">
        <v>42264</v>
      </c>
      <c r="D5920" s="1">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
      <c r="A5921">
        <v>5920</v>
      </c>
      <c r="B5921" t="s">
        <v>8583</v>
      </c>
      <c r="C5921" s="1">
        <v>42264</v>
      </c>
      <c r="D5921" s="1">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
      <c r="A5922">
        <v>5921</v>
      </c>
      <c r="B5922" t="s">
        <v>8583</v>
      </c>
      <c r="C5922" s="1">
        <v>42264</v>
      </c>
      <c r="D5922" s="1">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
      <c r="A5923">
        <v>5922</v>
      </c>
      <c r="B5923" t="s">
        <v>8583</v>
      </c>
      <c r="C5923" s="1">
        <v>42264</v>
      </c>
      <c r="D5923" s="1">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
      <c r="A5924">
        <v>5923</v>
      </c>
      <c r="B5924" t="s">
        <v>8583</v>
      </c>
      <c r="C5924" s="1">
        <v>42264</v>
      </c>
      <c r="D5924" s="1">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
      <c r="A5925">
        <v>5924</v>
      </c>
      <c r="B5925" t="s">
        <v>8584</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
      <c r="A5926">
        <v>5925</v>
      </c>
      <c r="B5926" t="s">
        <v>8585</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
      <c r="A5927">
        <v>5926</v>
      </c>
      <c r="B5927" t="s">
        <v>8586</v>
      </c>
      <c r="C5927" s="1">
        <v>42889</v>
      </c>
      <c r="D5927" s="1">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
      <c r="A5928">
        <v>5927</v>
      </c>
      <c r="B5928" t="s">
        <v>8587</v>
      </c>
      <c r="C5928" s="1">
        <v>41737</v>
      </c>
      <c r="D5928" s="1">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
      <c r="A5929">
        <v>5928</v>
      </c>
      <c r="B5929" t="s">
        <v>8588</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
      <c r="A5930">
        <v>5929</v>
      </c>
      <c r="B5930" t="s">
        <v>8588</v>
      </c>
      <c r="C5930" s="1">
        <v>41923</v>
      </c>
      <c r="D5930" s="1">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
      <c r="A5931">
        <v>5930</v>
      </c>
      <c r="B5931" t="s">
        <v>8589</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
      <c r="A5932">
        <v>5931</v>
      </c>
      <c r="B5932" t="s">
        <v>8589</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
      <c r="A5933">
        <v>5932</v>
      </c>
      <c r="B5933" t="s">
        <v>8589</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
      <c r="A5934">
        <v>5933</v>
      </c>
      <c r="B5934" t="s">
        <v>8589</v>
      </c>
      <c r="C5934" s="1">
        <v>42923</v>
      </c>
      <c r="D5934" s="1">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
      <c r="A5935">
        <v>5934</v>
      </c>
      <c r="B5935" t="s">
        <v>8589</v>
      </c>
      <c r="C5935" s="1">
        <v>42923</v>
      </c>
      <c r="D5935" s="1">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
      <c r="A5936">
        <v>5935</v>
      </c>
      <c r="B5936" t="s">
        <v>8589</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
      <c r="A5937">
        <v>5936</v>
      </c>
      <c r="B5937" t="s">
        <v>8590</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8590</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
      <c r="A5939">
        <v>5938</v>
      </c>
      <c r="B5939" t="s">
        <v>8590</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
      <c r="A5940">
        <v>5939</v>
      </c>
      <c r="B5940" t="s">
        <v>8591</v>
      </c>
      <c r="C5940" s="1">
        <v>42874</v>
      </c>
      <c r="D5940" s="1">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8591</v>
      </c>
      <c r="C5941" s="1">
        <v>42874</v>
      </c>
      <c r="D5941" s="1">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
      <c r="A5942">
        <v>5941</v>
      </c>
      <c r="B5942" t="s">
        <v>8592</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
      <c r="A5943">
        <v>5942</v>
      </c>
      <c r="B5943" t="s">
        <v>8592</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
      <c r="A5944">
        <v>5943</v>
      </c>
      <c r="B5944" t="s">
        <v>8593</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
      <c r="A5945">
        <v>5944</v>
      </c>
      <c r="B5945" t="s">
        <v>8594</v>
      </c>
      <c r="C5945" s="1">
        <v>41876</v>
      </c>
      <c r="D5945" s="1">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
      <c r="A5946">
        <v>5945</v>
      </c>
      <c r="B5946" t="s">
        <v>8594</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
      <c r="A5947">
        <v>5946</v>
      </c>
      <c r="B5947" t="s">
        <v>8594</v>
      </c>
      <c r="C5947" s="1">
        <v>41876</v>
      </c>
      <c r="D5947" s="1">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
      <c r="A5948">
        <v>5947</v>
      </c>
      <c r="B5948" t="s">
        <v>8594</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
      <c r="A5949">
        <v>5948</v>
      </c>
      <c r="B5949" t="s">
        <v>8595</v>
      </c>
      <c r="C5949" s="1">
        <v>42261</v>
      </c>
      <c r="D5949" s="1">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
      <c r="A5950">
        <v>5949</v>
      </c>
      <c r="B5950" t="s">
        <v>8596</v>
      </c>
      <c r="C5950" s="1">
        <v>42799</v>
      </c>
      <c r="D5950" s="1">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8596</v>
      </c>
      <c r="C5951" s="1">
        <v>42799</v>
      </c>
      <c r="D5951" s="1">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
      <c r="A5952">
        <v>5951</v>
      </c>
      <c r="B5952" t="s">
        <v>8596</v>
      </c>
      <c r="C5952" s="1">
        <v>42799</v>
      </c>
      <c r="D5952" s="1">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8596</v>
      </c>
      <c r="C5953" s="1">
        <v>42799</v>
      </c>
      <c r="D5953" s="1">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
      <c r="A5954">
        <v>5953</v>
      </c>
      <c r="B5954" t="s">
        <v>8598</v>
      </c>
      <c r="C5954" s="1">
        <v>42840</v>
      </c>
      <c r="D5954" s="1">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
      <c r="A5955">
        <v>5954</v>
      </c>
      <c r="B5955" t="s">
        <v>8601</v>
      </c>
      <c r="C5955" s="1">
        <v>41728</v>
      </c>
      <c r="D5955" s="1">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
      <c r="A5956">
        <v>5955</v>
      </c>
      <c r="B5956" t="s">
        <v>8602</v>
      </c>
      <c r="C5956" s="1">
        <v>41954</v>
      </c>
      <c r="D5956" s="1">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
      <c r="A5957">
        <v>5956</v>
      </c>
      <c r="B5957" t="s">
        <v>8602</v>
      </c>
      <c r="C5957" s="1">
        <v>41954</v>
      </c>
      <c r="D5957" s="1">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8603</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
      <c r="A5959">
        <v>5958</v>
      </c>
      <c r="B5959" t="s">
        <v>8603</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8603</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8603</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
      <c r="A5962">
        <v>5961</v>
      </c>
      <c r="B5962" t="s">
        <v>8604</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
      <c r="A5963">
        <v>5962</v>
      </c>
      <c r="B5963" t="s">
        <v>8605</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
      <c r="A5964">
        <v>5963</v>
      </c>
      <c r="B5964" t="s">
        <v>8605</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8605</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
      <c r="A5966">
        <v>5965</v>
      </c>
      <c r="B5966" t="s">
        <v>8606</v>
      </c>
      <c r="C5966" s="1">
        <v>42967</v>
      </c>
      <c r="D5966" s="1">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
      <c r="A5967">
        <v>5966</v>
      </c>
      <c r="B5967" t="s">
        <v>8606</v>
      </c>
      <c r="C5967" s="1">
        <v>42967</v>
      </c>
      <c r="D5967" s="1">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
      <c r="A5968">
        <v>5967</v>
      </c>
      <c r="B5968" t="s">
        <v>8606</v>
      </c>
      <c r="C5968" s="1">
        <v>42967</v>
      </c>
      <c r="D5968" s="1">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
      <c r="A5969">
        <v>5968</v>
      </c>
      <c r="B5969" t="s">
        <v>8607</v>
      </c>
      <c r="C5969" s="1">
        <v>42384</v>
      </c>
      <c r="D5969" s="1">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
      <c r="A5970">
        <v>5969</v>
      </c>
      <c r="B5970" t="s">
        <v>8608</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
      <c r="A5971">
        <v>5970</v>
      </c>
      <c r="B5971" t="s">
        <v>8608</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8608</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
      <c r="A5973">
        <v>5972</v>
      </c>
      <c r="B5973" t="s">
        <v>8608</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
      <c r="A5974">
        <v>5973</v>
      </c>
      <c r="B5974" t="s">
        <v>8609</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
      <c r="A5975">
        <v>5974</v>
      </c>
      <c r="B5975" t="s">
        <v>8610</v>
      </c>
      <c r="C5975" s="1">
        <v>42363</v>
      </c>
      <c r="D5975" s="1">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
      <c r="A5976">
        <v>5975</v>
      </c>
      <c r="B5976" t="s">
        <v>8611</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
      <c r="A5977">
        <v>5976</v>
      </c>
      <c r="B5977" t="s">
        <v>8612</v>
      </c>
      <c r="C5977" s="1">
        <v>42929</v>
      </c>
      <c r="D5977" s="1">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8612</v>
      </c>
      <c r="C5978" s="1">
        <v>42929</v>
      </c>
      <c r="D5978" s="1">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8613</v>
      </c>
      <c r="C5979" s="1">
        <v>42849</v>
      </c>
      <c r="D5979" s="1">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8614</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
      <c r="A5981">
        <v>5980</v>
      </c>
      <c r="B5981" t="s">
        <v>8614</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8614</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
      <c r="A5983">
        <v>5982</v>
      </c>
      <c r="B5983" t="s">
        <v>8614</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
      <c r="A5984">
        <v>5983</v>
      </c>
      <c r="B5984" t="s">
        <v>8615</v>
      </c>
      <c r="C5984" s="1">
        <v>42695</v>
      </c>
      <c r="D5984" s="1">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
      <c r="A5985">
        <v>5984</v>
      </c>
      <c r="B5985" t="s">
        <v>8616</v>
      </c>
      <c r="C5985" s="1">
        <v>42994</v>
      </c>
      <c r="D5985" s="1">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
      <c r="A5986">
        <v>5985</v>
      </c>
      <c r="B5986" t="s">
        <v>8617</v>
      </c>
      <c r="C5986" s="1">
        <v>42570</v>
      </c>
      <c r="D5986" s="1">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
      <c r="A5987">
        <v>5986</v>
      </c>
      <c r="B5987" t="s">
        <v>8617</v>
      </c>
      <c r="C5987" s="1">
        <v>42570</v>
      </c>
      <c r="D5987" s="1">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
      <c r="A5988">
        <v>5987</v>
      </c>
      <c r="B5988" t="s">
        <v>8617</v>
      </c>
      <c r="C5988" s="1">
        <v>42570</v>
      </c>
      <c r="D5988" s="1">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
      <c r="A5989">
        <v>5988</v>
      </c>
      <c r="B5989" t="s">
        <v>8617</v>
      </c>
      <c r="C5989" s="1">
        <v>42570</v>
      </c>
      <c r="D5989" s="1">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
      <c r="A5990">
        <v>5989</v>
      </c>
      <c r="B5990" t="s">
        <v>8617</v>
      </c>
      <c r="C5990" s="1">
        <v>42570</v>
      </c>
      <c r="D5990" s="1">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8617</v>
      </c>
      <c r="C5991" s="1">
        <v>42570</v>
      </c>
      <c r="D5991" s="1">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
      <c r="A5992">
        <v>5991</v>
      </c>
      <c r="B5992" t="s">
        <v>8618</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
      <c r="A5993">
        <v>5992</v>
      </c>
      <c r="B5993" t="s">
        <v>8618</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
      <c r="A5994">
        <v>5993</v>
      </c>
      <c r="B5994" t="s">
        <v>8618</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
      <c r="A5995">
        <v>5994</v>
      </c>
      <c r="B5995" t="s">
        <v>8619</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
      <c r="A5996">
        <v>5995</v>
      </c>
      <c r="B5996" t="s">
        <v>8619</v>
      </c>
      <c r="C5996" s="1">
        <v>42715</v>
      </c>
      <c r="D5996" s="1">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
      <c r="A5997">
        <v>5996</v>
      </c>
      <c r="B5997" t="s">
        <v>8619</v>
      </c>
      <c r="C5997" s="1">
        <v>42715</v>
      </c>
      <c r="D5997" s="1">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
      <c r="A5998">
        <v>5997</v>
      </c>
      <c r="B5998" t="s">
        <v>8619</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
      <c r="A5999">
        <v>5998</v>
      </c>
      <c r="B5999" t="s">
        <v>8619</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
      <c r="A6000">
        <v>5999</v>
      </c>
      <c r="B6000" t="s">
        <v>8620</v>
      </c>
      <c r="C6000" s="1">
        <v>41983</v>
      </c>
      <c r="D6000" s="1">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
      <c r="A6001">
        <v>6000</v>
      </c>
      <c r="B6001" t="s">
        <v>8620</v>
      </c>
      <c r="C6001" s="1">
        <v>41983</v>
      </c>
      <c r="D6001" s="1">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
      <c r="A6002">
        <v>6001</v>
      </c>
      <c r="B6002" t="s">
        <v>8620</v>
      </c>
      <c r="C6002" s="1">
        <v>41983</v>
      </c>
      <c r="D6002" s="1">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
      <c r="A6003">
        <v>6002</v>
      </c>
      <c r="B6003" t="s">
        <v>8622</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
      <c r="A6004">
        <v>6003</v>
      </c>
      <c r="B6004" t="s">
        <v>8622</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
      <c r="A6005">
        <v>6004</v>
      </c>
      <c r="B6005" t="s">
        <v>8623</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
      <c r="A6006">
        <v>6005</v>
      </c>
      <c r="B6006" t="s">
        <v>8624</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8625</v>
      </c>
      <c r="C6007" s="1">
        <v>42310</v>
      </c>
      <c r="D6007" s="1">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
      <c r="A6008">
        <v>6007</v>
      </c>
      <c r="B6008" t="s">
        <v>8626</v>
      </c>
      <c r="C6008" s="1">
        <v>43080</v>
      </c>
      <c r="D6008" s="1">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
      <c r="A6009">
        <v>6008</v>
      </c>
      <c r="B6009" t="s">
        <v>8627</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
      <c r="A6010">
        <v>6009</v>
      </c>
      <c r="B6010" t="s">
        <v>8628</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
      <c r="A6011">
        <v>6010</v>
      </c>
      <c r="B6011" t="s">
        <v>8628</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
      <c r="A6012">
        <v>6011</v>
      </c>
      <c r="B6012" t="s">
        <v>8628</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
      <c r="A6013">
        <v>6012</v>
      </c>
      <c r="B6013" t="s">
        <v>8628</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8628</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8629</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
      <c r="A6016">
        <v>6015</v>
      </c>
      <c r="B6016" t="s">
        <v>8629</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
      <c r="A6017">
        <v>6016</v>
      </c>
      <c r="B6017" t="s">
        <v>8630</v>
      </c>
      <c r="C6017" s="1">
        <v>41735</v>
      </c>
      <c r="D6017" s="1">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
      <c r="A6018">
        <v>6017</v>
      </c>
      <c r="B6018" t="s">
        <v>8630</v>
      </c>
      <c r="C6018" s="1">
        <v>41735</v>
      </c>
      <c r="D6018" s="1">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
      <c r="A6019">
        <v>6018</v>
      </c>
      <c r="B6019" t="s">
        <v>8630</v>
      </c>
      <c r="C6019" s="1">
        <v>41735</v>
      </c>
      <c r="D6019" s="1">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8630</v>
      </c>
      <c r="C6020" s="1">
        <v>41735</v>
      </c>
      <c r="D6020" s="1">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
      <c r="A6021">
        <v>6020</v>
      </c>
      <c r="B6021" t="s">
        <v>8631</v>
      </c>
      <c r="C6021" s="1">
        <v>41917</v>
      </c>
      <c r="D6021" s="1">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
      <c r="A6022">
        <v>6021</v>
      </c>
      <c r="B6022" t="s">
        <v>8632</v>
      </c>
      <c r="C6022" s="1">
        <v>42595</v>
      </c>
      <c r="D6022" s="1">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
      <c r="A6023">
        <v>6022</v>
      </c>
      <c r="B6023" t="s">
        <v>8632</v>
      </c>
      <c r="C6023" s="1">
        <v>42595</v>
      </c>
      <c r="D6023" s="1">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8634</v>
      </c>
      <c r="C6024" s="1">
        <v>41960</v>
      </c>
      <c r="D6024" s="1">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
      <c r="A6025">
        <v>6024</v>
      </c>
      <c r="B6025" t="s">
        <v>8635</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
      <c r="A6026">
        <v>6025</v>
      </c>
      <c r="B6026" t="s">
        <v>8636</v>
      </c>
      <c r="C6026" s="1">
        <v>42971</v>
      </c>
      <c r="D6026" s="1">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
      <c r="A6027">
        <v>6026</v>
      </c>
      <c r="B6027" t="s">
        <v>8636</v>
      </c>
      <c r="C6027" s="1">
        <v>42971</v>
      </c>
      <c r="D6027" s="1">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
      <c r="A6028">
        <v>6027</v>
      </c>
      <c r="B6028" t="s">
        <v>8637</v>
      </c>
      <c r="C6028" s="1">
        <v>42789</v>
      </c>
      <c r="D6028" s="1">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
      <c r="A6029">
        <v>6028</v>
      </c>
      <c r="B6029" t="s">
        <v>8637</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
      <c r="A6030">
        <v>6029</v>
      </c>
      <c r="B6030" t="s">
        <v>8638</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
      <c r="A6031">
        <v>6030</v>
      </c>
      <c r="B6031" t="s">
        <v>8639</v>
      </c>
      <c r="C6031" s="1">
        <v>42688</v>
      </c>
      <c r="D6031" s="1">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
      <c r="A6032">
        <v>6031</v>
      </c>
      <c r="B6032" t="s">
        <v>8640</v>
      </c>
      <c r="C6032" s="1">
        <v>42922</v>
      </c>
      <c r="D6032" s="1">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
      <c r="A6033">
        <v>6032</v>
      </c>
      <c r="B6033" t="s">
        <v>8641</v>
      </c>
      <c r="C6033" s="1">
        <v>42729</v>
      </c>
      <c r="D6033" s="1">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
      <c r="A6034">
        <v>6033</v>
      </c>
      <c r="B6034" t="s">
        <v>8643</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
      <c r="A6035">
        <v>6034</v>
      </c>
      <c r="B6035" t="s">
        <v>8644</v>
      </c>
      <c r="C6035" s="1">
        <v>42352</v>
      </c>
      <c r="D6035" s="1">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
      <c r="A6036">
        <v>6035</v>
      </c>
      <c r="B6036" t="s">
        <v>8645</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
      <c r="A6037">
        <v>6036</v>
      </c>
      <c r="B6037" t="s">
        <v>8645</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
      <c r="A6038">
        <v>6037</v>
      </c>
      <c r="B6038" t="s">
        <v>8646</v>
      </c>
      <c r="C6038" s="1">
        <v>42617</v>
      </c>
      <c r="D6038" s="1">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
      <c r="A6039">
        <v>6038</v>
      </c>
      <c r="B6039" t="s">
        <v>8646</v>
      </c>
      <c r="C6039" s="1">
        <v>42617</v>
      </c>
      <c r="D6039" s="1">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
      <c r="A6040">
        <v>6039</v>
      </c>
      <c r="B6040" t="s">
        <v>8646</v>
      </c>
      <c r="C6040" s="1">
        <v>42617</v>
      </c>
      <c r="D6040" s="1">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
      <c r="A6041">
        <v>6040</v>
      </c>
      <c r="B6041" t="s">
        <v>8646</v>
      </c>
      <c r="C6041" s="1">
        <v>42617</v>
      </c>
      <c r="D6041" s="1">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
      <c r="A6042">
        <v>6041</v>
      </c>
      <c r="B6042" t="s">
        <v>8647</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
      <c r="A6043">
        <v>6042</v>
      </c>
      <c r="B6043" t="s">
        <v>8647</v>
      </c>
      <c r="C6043" s="1">
        <v>43002</v>
      </c>
      <c r="D6043" s="1">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
      <c r="A6044">
        <v>6043</v>
      </c>
      <c r="B6044" t="s">
        <v>8650</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
      <c r="A6045">
        <v>6044</v>
      </c>
      <c r="B6045" t="s">
        <v>8651</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
      <c r="A6046">
        <v>6045</v>
      </c>
      <c r="B6046" t="s">
        <v>8651</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8652</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
      <c r="A6048">
        <v>6047</v>
      </c>
      <c r="B6048" t="s">
        <v>8653</v>
      </c>
      <c r="C6048" s="1">
        <v>42530</v>
      </c>
      <c r="D6048" s="1">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
      <c r="A6049">
        <v>6048</v>
      </c>
      <c r="B6049" t="s">
        <v>8654</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
      <c r="A6050">
        <v>6049</v>
      </c>
      <c r="B6050" t="s">
        <v>8654</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
      <c r="A6051">
        <v>6050</v>
      </c>
      <c r="B6051" t="s">
        <v>8655</v>
      </c>
      <c r="C6051" s="1">
        <v>42536</v>
      </c>
      <c r="D6051" s="1">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
      <c r="A6052">
        <v>6051</v>
      </c>
      <c r="B6052" t="s">
        <v>8656</v>
      </c>
      <c r="C6052" s="1">
        <v>42119</v>
      </c>
      <c r="D6052" s="1">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8656</v>
      </c>
      <c r="C6053" s="1">
        <v>42119</v>
      </c>
      <c r="D6053" s="1">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
      <c r="A6054">
        <v>6053</v>
      </c>
      <c r="B6054" t="s">
        <v>8659</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
      <c r="A6055">
        <v>6054</v>
      </c>
      <c r="B6055" t="s">
        <v>8659</v>
      </c>
      <c r="C6055" s="1">
        <v>42636</v>
      </c>
      <c r="D6055" s="1">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
      <c r="A6056">
        <v>6055</v>
      </c>
      <c r="B6056" t="s">
        <v>8659</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
      <c r="A6057">
        <v>6056</v>
      </c>
      <c r="B6057" t="s">
        <v>8660</v>
      </c>
      <c r="C6057" s="1">
        <v>42600</v>
      </c>
      <c r="D6057" s="1">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
      <c r="A6058">
        <v>6057</v>
      </c>
      <c r="B6058" t="s">
        <v>8660</v>
      </c>
      <c r="C6058" s="1">
        <v>42600</v>
      </c>
      <c r="D6058" s="1">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
      <c r="A6059">
        <v>6058</v>
      </c>
      <c r="B6059" t="s">
        <v>8661</v>
      </c>
      <c r="C6059" s="1">
        <v>41700</v>
      </c>
      <c r="D6059" s="1">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
      <c r="A6060">
        <v>6059</v>
      </c>
      <c r="B6060" t="s">
        <v>8661</v>
      </c>
      <c r="C6060" s="1">
        <v>41700</v>
      </c>
      <c r="D6060" s="1">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8662</v>
      </c>
      <c r="C6061" s="1">
        <v>42003</v>
      </c>
      <c r="D6061" s="1">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
      <c r="A6062">
        <v>6061</v>
      </c>
      <c r="B6062" t="s">
        <v>8663</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
      <c r="A6063">
        <v>6062</v>
      </c>
      <c r="B6063" t="s">
        <v>8663</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
      <c r="A6064">
        <v>6063</v>
      </c>
      <c r="B6064" t="s">
        <v>8664</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
      <c r="A6065">
        <v>6064</v>
      </c>
      <c r="B6065" t="s">
        <v>8664</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
      <c r="A6066">
        <v>6065</v>
      </c>
      <c r="B6066" t="s">
        <v>8664</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8665</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
      <c r="A6068">
        <v>6067</v>
      </c>
      <c r="B6068" t="s">
        <v>8666</v>
      </c>
      <c r="C6068" s="1">
        <v>42021</v>
      </c>
      <c r="D6068" s="1">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
      <c r="A6069">
        <v>6068</v>
      </c>
      <c r="B6069" t="s">
        <v>8668</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
      <c r="A6070">
        <v>6069</v>
      </c>
      <c r="B6070" t="s">
        <v>8668</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8668</v>
      </c>
      <c r="C6071" s="1">
        <v>42875</v>
      </c>
      <c r="D6071" s="1">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
      <c r="A6072">
        <v>6071</v>
      </c>
      <c r="B6072" t="s">
        <v>8671</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
      <c r="A6073">
        <v>6072</v>
      </c>
      <c r="B6073" t="s">
        <v>8672</v>
      </c>
      <c r="C6073" s="1">
        <v>42369</v>
      </c>
      <c r="D6073" s="1">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
      <c r="A6074">
        <v>6073</v>
      </c>
      <c r="B6074" t="s">
        <v>8672</v>
      </c>
      <c r="C6074" s="1">
        <v>42369</v>
      </c>
      <c r="D6074" s="1">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
      <c r="A6075">
        <v>6074</v>
      </c>
      <c r="B6075" t="s">
        <v>8672</v>
      </c>
      <c r="C6075" s="1">
        <v>42369</v>
      </c>
      <c r="D6075" s="1">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
      <c r="A6076">
        <v>6075</v>
      </c>
      <c r="B6076" t="s">
        <v>8673</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8673</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
      <c r="A6078">
        <v>6077</v>
      </c>
      <c r="B6078" t="s">
        <v>8674</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
      <c r="A6079">
        <v>6078</v>
      </c>
      <c r="B6079" t="s">
        <v>8674</v>
      </c>
      <c r="C6079" s="1">
        <v>42614</v>
      </c>
      <c r="D6079" s="1">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
      <c r="A6080">
        <v>6079</v>
      </c>
      <c r="B6080" t="s">
        <v>8674</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
      <c r="A6081">
        <v>6080</v>
      </c>
      <c r="B6081" t="s">
        <v>8674</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8675</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
      <c r="A6083">
        <v>6082</v>
      </c>
      <c r="B6083" t="s">
        <v>8676</v>
      </c>
      <c r="C6083" s="1">
        <v>41688</v>
      </c>
      <c r="D6083" s="1">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
      <c r="A6084">
        <v>6083</v>
      </c>
      <c r="B6084" t="s">
        <v>8677</v>
      </c>
      <c r="C6084" s="1">
        <v>42696</v>
      </c>
      <c r="D6084" s="1">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
      <c r="A6085">
        <v>6084</v>
      </c>
      <c r="B6085" t="s">
        <v>8677</v>
      </c>
      <c r="C6085" s="1">
        <v>42696</v>
      </c>
      <c r="D6085" s="1">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
      <c r="A6086">
        <v>6085</v>
      </c>
      <c r="B6086" t="s">
        <v>8677</v>
      </c>
      <c r="C6086" s="1">
        <v>42696</v>
      </c>
      <c r="D6086" s="1">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
      <c r="A6087">
        <v>6086</v>
      </c>
      <c r="B6087" t="s">
        <v>8677</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
      <c r="A6088">
        <v>6087</v>
      </c>
      <c r="B6088" t="s">
        <v>8677</v>
      </c>
      <c r="C6088" s="1">
        <v>42696</v>
      </c>
      <c r="D6088" s="1">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
      <c r="A6089">
        <v>6088</v>
      </c>
      <c r="B6089" t="s">
        <v>8678</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
      <c r="A6090">
        <v>6089</v>
      </c>
      <c r="B6090" t="s">
        <v>8679</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
      <c r="A6091">
        <v>6090</v>
      </c>
      <c r="B6091" t="s">
        <v>8680</v>
      </c>
      <c r="C6091" s="1">
        <v>43097</v>
      </c>
      <c r="D6091" s="1">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
      <c r="A6092">
        <v>6091</v>
      </c>
      <c r="B6092" t="s">
        <v>8681</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
      <c r="A6093">
        <v>6092</v>
      </c>
      <c r="B6093" t="s">
        <v>8681</v>
      </c>
      <c r="C6093" s="1">
        <v>42998</v>
      </c>
      <c r="D6093" s="1">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
      <c r="A6094">
        <v>6093</v>
      </c>
      <c r="B6094" t="s">
        <v>8681</v>
      </c>
      <c r="C6094" s="1">
        <v>42998</v>
      </c>
      <c r="D6094" s="1">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
      <c r="A6095">
        <v>6094</v>
      </c>
      <c r="B6095" t="s">
        <v>8681</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
      <c r="A6096">
        <v>6095</v>
      </c>
      <c r="B6096" t="s">
        <v>8681</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
      <c r="A6097">
        <v>6096</v>
      </c>
      <c r="B6097" t="s">
        <v>8681</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
      <c r="A6098">
        <v>6097</v>
      </c>
      <c r="B6098" t="s">
        <v>8681</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
      <c r="A6099">
        <v>6098</v>
      </c>
      <c r="B6099" t="s">
        <v>8681</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
      <c r="A6100">
        <v>6099</v>
      </c>
      <c r="B6100" t="s">
        <v>8681</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
      <c r="A6101">
        <v>6100</v>
      </c>
      <c r="B6101" t="s">
        <v>8681</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
      <c r="A6102">
        <v>6101</v>
      </c>
      <c r="B6102" t="s">
        <v>8681</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
      <c r="A6103">
        <v>6102</v>
      </c>
      <c r="B6103" t="s">
        <v>8681</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8681</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
      <c r="A6105">
        <v>6104</v>
      </c>
      <c r="B6105" t="s">
        <v>8681</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
      <c r="A6106">
        <v>6105</v>
      </c>
      <c r="B6106" t="s">
        <v>8684</v>
      </c>
      <c r="C6106" s="1">
        <v>42969</v>
      </c>
      <c r="D6106" s="1">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
      <c r="A6107">
        <v>6106</v>
      </c>
      <c r="B6107" t="s">
        <v>8685</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8686</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
      <c r="A6109">
        <v>6108</v>
      </c>
      <c r="B6109" t="s">
        <v>8686</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
      <c r="A6110">
        <v>6109</v>
      </c>
      <c r="B6110" t="s">
        <v>8687</v>
      </c>
      <c r="C6110" s="1">
        <v>42624</v>
      </c>
      <c r="D6110" s="1">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
      <c r="A6111">
        <v>6110</v>
      </c>
      <c r="B6111" t="s">
        <v>8687</v>
      </c>
      <c r="C6111" s="1">
        <v>42624</v>
      </c>
      <c r="D6111" s="1">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
      <c r="A6112">
        <v>6111</v>
      </c>
      <c r="B6112" t="s">
        <v>8688</v>
      </c>
      <c r="C6112" s="1">
        <v>42686</v>
      </c>
      <c r="D6112" s="1">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
      <c r="A6113">
        <v>6112</v>
      </c>
      <c r="B6113" t="s">
        <v>8688</v>
      </c>
      <c r="C6113" s="1">
        <v>42686</v>
      </c>
      <c r="D6113" s="1">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
      <c r="A6114">
        <v>6113</v>
      </c>
      <c r="B6114" t="s">
        <v>8688</v>
      </c>
      <c r="C6114" s="1">
        <v>42686</v>
      </c>
      <c r="D6114" s="1">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
      <c r="A6115">
        <v>6114</v>
      </c>
      <c r="B6115" t="s">
        <v>8688</v>
      </c>
      <c r="C6115" s="1">
        <v>42686</v>
      </c>
      <c r="D6115" s="1">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
      <c r="A6116">
        <v>6115</v>
      </c>
      <c r="B6116" t="s">
        <v>8688</v>
      </c>
      <c r="C6116" s="1">
        <v>42686</v>
      </c>
      <c r="D6116" s="1">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
      <c r="A6117">
        <v>6116</v>
      </c>
      <c r="B6117" t="s">
        <v>8689</v>
      </c>
      <c r="C6117" s="1">
        <v>42443</v>
      </c>
      <c r="D6117" s="1">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
      <c r="A6118">
        <v>6117</v>
      </c>
      <c r="B6118" t="s">
        <v>8691</v>
      </c>
      <c r="C6118" s="1">
        <v>42687</v>
      </c>
      <c r="D6118" s="1">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
      <c r="A6119">
        <v>6118</v>
      </c>
      <c r="B6119" t="s">
        <v>8691</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
      <c r="A6120">
        <v>6119</v>
      </c>
      <c r="B6120" t="s">
        <v>8694</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
      <c r="A6121">
        <v>6120</v>
      </c>
      <c r="B6121" t="s">
        <v>8694</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
      <c r="A6122">
        <v>6121</v>
      </c>
      <c r="B6122" t="s">
        <v>8694</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
      <c r="A6123">
        <v>6122</v>
      </c>
      <c r="B6123" t="s">
        <v>8694</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
      <c r="A6124">
        <v>6123</v>
      </c>
      <c r="B6124" t="s">
        <v>8695</v>
      </c>
      <c r="C6124" s="1">
        <v>43073</v>
      </c>
      <c r="D6124" s="1">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
      <c r="A6125">
        <v>6124</v>
      </c>
      <c r="B6125" t="s">
        <v>8696</v>
      </c>
      <c r="C6125" s="1">
        <v>42247</v>
      </c>
      <c r="D6125" s="1">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
      <c r="A6126">
        <v>6125</v>
      </c>
      <c r="B6126" t="s">
        <v>8697</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
      <c r="A6127">
        <v>6126</v>
      </c>
      <c r="B6127" t="s">
        <v>8697</v>
      </c>
      <c r="C6127" s="1">
        <v>42889</v>
      </c>
      <c r="D6127" s="1">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
      <c r="A6128">
        <v>6127</v>
      </c>
      <c r="B6128" t="s">
        <v>8697</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
      <c r="A6129">
        <v>6128</v>
      </c>
      <c r="B6129" t="s">
        <v>8700</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
      <c r="A6130">
        <v>6129</v>
      </c>
      <c r="B6130" t="s">
        <v>8701</v>
      </c>
      <c r="C6130" s="1">
        <v>41937</v>
      </c>
      <c r="D6130" s="1">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8702</v>
      </c>
      <c r="C6131" s="1">
        <v>42820</v>
      </c>
      <c r="D6131" s="1">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8702</v>
      </c>
      <c r="C6132" s="1">
        <v>42820</v>
      </c>
      <c r="D6132" s="1">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
      <c r="A6133">
        <v>6132</v>
      </c>
      <c r="B6133" t="s">
        <v>8705</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
      <c r="A6134">
        <v>6133</v>
      </c>
      <c r="B6134" t="s">
        <v>8706</v>
      </c>
      <c r="C6134" s="1">
        <v>42993</v>
      </c>
      <c r="D6134" s="1">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
      <c r="A6135">
        <v>6134</v>
      </c>
      <c r="B6135" t="s">
        <v>8708</v>
      </c>
      <c r="C6135" s="1">
        <v>42598</v>
      </c>
      <c r="D6135" s="1">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
      <c r="A6136">
        <v>6135</v>
      </c>
      <c r="B6136" t="s">
        <v>8711</v>
      </c>
      <c r="C6136" s="1">
        <v>42678</v>
      </c>
      <c r="D6136" s="1">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
      <c r="A6137">
        <v>6136</v>
      </c>
      <c r="B6137" t="s">
        <v>8712</v>
      </c>
      <c r="C6137" s="1">
        <v>42295</v>
      </c>
      <c r="D6137" s="1">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
      <c r="A6138">
        <v>6137</v>
      </c>
      <c r="B6138" t="s">
        <v>8712</v>
      </c>
      <c r="C6138" s="1">
        <v>42295</v>
      </c>
      <c r="D6138" s="1">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
      <c r="A6139">
        <v>6138</v>
      </c>
      <c r="B6139" t="s">
        <v>8713</v>
      </c>
      <c r="C6139" s="1">
        <v>42674</v>
      </c>
      <c r="D6139" s="1">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
      <c r="A6140">
        <v>6139</v>
      </c>
      <c r="B6140" t="s">
        <v>8714</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
      <c r="A6141">
        <v>6140</v>
      </c>
      <c r="B6141" t="s">
        <v>8715</v>
      </c>
      <c r="C6141" s="1">
        <v>42112</v>
      </c>
      <c r="D6141" s="1">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
      <c r="A6142">
        <v>6141</v>
      </c>
      <c r="B6142" t="s">
        <v>8717</v>
      </c>
      <c r="C6142" s="1">
        <v>42925</v>
      </c>
      <c r="D6142" s="1">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
      <c r="A6143">
        <v>6142</v>
      </c>
      <c r="B6143" t="s">
        <v>8717</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
      <c r="A6144">
        <v>6143</v>
      </c>
      <c r="B6144" t="s">
        <v>8717</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8717</v>
      </c>
      <c r="C6145" s="1">
        <v>42925</v>
      </c>
      <c r="D6145" s="1">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
      <c r="A6146">
        <v>6145</v>
      </c>
      <c r="B6146" t="s">
        <v>8718</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
      <c r="A6147">
        <v>6146</v>
      </c>
      <c r="B6147" t="s">
        <v>8719</v>
      </c>
      <c r="C6147" s="1">
        <v>41995</v>
      </c>
      <c r="D6147" s="1">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
      <c r="A6148">
        <v>6147</v>
      </c>
      <c r="B6148" t="s">
        <v>8720</v>
      </c>
      <c r="C6148" s="1">
        <v>43060</v>
      </c>
      <c r="D6148" s="1">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
      <c r="A6149">
        <v>6148</v>
      </c>
      <c r="B6149" t="s">
        <v>8720</v>
      </c>
      <c r="C6149" s="1">
        <v>43060</v>
      </c>
      <c r="D6149" s="1">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
      <c r="A6150">
        <v>6149</v>
      </c>
      <c r="B6150" t="s">
        <v>8721</v>
      </c>
      <c r="C6150" s="1">
        <v>42548</v>
      </c>
      <c r="D6150" s="1">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
      <c r="A6151">
        <v>6150</v>
      </c>
      <c r="B6151" t="s">
        <v>8722</v>
      </c>
      <c r="C6151" s="1">
        <v>43097</v>
      </c>
      <c r="D6151" s="1">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
      <c r="A6152">
        <v>6151</v>
      </c>
      <c r="B6152" t="s">
        <v>8723</v>
      </c>
      <c r="C6152" s="1">
        <v>42468</v>
      </c>
      <c r="D6152" s="1">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
      <c r="A6153">
        <v>6152</v>
      </c>
      <c r="B6153" t="s">
        <v>8724</v>
      </c>
      <c r="C6153" s="1">
        <v>41716</v>
      </c>
      <c r="D6153" s="1">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
      <c r="A6154">
        <v>6153</v>
      </c>
      <c r="B6154" t="s">
        <v>8725</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
      <c r="A6155">
        <v>6154</v>
      </c>
      <c r="B6155" t="s">
        <v>8726</v>
      </c>
      <c r="C6155" s="1">
        <v>42845</v>
      </c>
      <c r="D6155" s="1">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
      <c r="A6156">
        <v>6155</v>
      </c>
      <c r="B6156" t="s">
        <v>8726</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
      <c r="A6157">
        <v>6156</v>
      </c>
      <c r="B6157" t="s">
        <v>8726</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
      <c r="A6158">
        <v>6157</v>
      </c>
      <c r="B6158" t="s">
        <v>8726</v>
      </c>
      <c r="C6158" s="1">
        <v>42845</v>
      </c>
      <c r="D6158" s="1">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
      <c r="A6159">
        <v>6158</v>
      </c>
      <c r="B6159" t="s">
        <v>8727</v>
      </c>
      <c r="C6159" s="1">
        <v>42585</v>
      </c>
      <c r="D6159" s="1">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
      <c r="A6160">
        <v>6159</v>
      </c>
      <c r="B6160" t="s">
        <v>8727</v>
      </c>
      <c r="C6160" s="1">
        <v>42585</v>
      </c>
      <c r="D6160" s="1">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
      <c r="A6161">
        <v>6160</v>
      </c>
      <c r="B6161" t="s">
        <v>8730</v>
      </c>
      <c r="C6161" s="1">
        <v>42707</v>
      </c>
      <c r="D6161" s="1">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
      <c r="A6162">
        <v>6161</v>
      </c>
      <c r="B6162" t="s">
        <v>8731</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
      <c r="A6163">
        <v>6162</v>
      </c>
      <c r="B6163" t="s">
        <v>8731</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8731</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
      <c r="A6165">
        <v>6164</v>
      </c>
      <c r="B6165" t="s">
        <v>8731</v>
      </c>
      <c r="C6165" s="1">
        <v>41717</v>
      </c>
      <c r="D6165" s="1">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
      <c r="A6166">
        <v>6165</v>
      </c>
      <c r="B6166" t="s">
        <v>8731</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
      <c r="A6167">
        <v>6166</v>
      </c>
      <c r="B6167" t="s">
        <v>8731</v>
      </c>
      <c r="C6167" s="1">
        <v>41717</v>
      </c>
      <c r="D6167" s="1">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
      <c r="A6168">
        <v>6167</v>
      </c>
      <c r="B6168" t="s">
        <v>8731</v>
      </c>
      <c r="C6168" s="1">
        <v>41717</v>
      </c>
      <c r="D6168" s="1">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
      <c r="A6169">
        <v>6168</v>
      </c>
      <c r="B6169" t="s">
        <v>8732</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
      <c r="A6170">
        <v>6169</v>
      </c>
      <c r="B6170" t="s">
        <v>8733</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8734</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8735</v>
      </c>
      <c r="C6172" s="1">
        <v>42723</v>
      </c>
      <c r="D6172" s="1">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
      <c r="A6173">
        <v>6172</v>
      </c>
      <c r="B6173" t="s">
        <v>8735</v>
      </c>
      <c r="C6173" s="1">
        <v>42723</v>
      </c>
      <c r="D6173" s="1">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8738</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8738</v>
      </c>
      <c r="C6175" s="1">
        <v>41853</v>
      </c>
      <c r="D6175" s="1">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
      <c r="A6176">
        <v>6175</v>
      </c>
      <c r="B6176" t="s">
        <v>8738</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
      <c r="A6177">
        <v>6176</v>
      </c>
      <c r="B6177" t="s">
        <v>8739</v>
      </c>
      <c r="C6177" s="1">
        <v>42268</v>
      </c>
      <c r="D6177" s="1">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8739</v>
      </c>
      <c r="C6178" s="1">
        <v>42268</v>
      </c>
      <c r="D6178" s="1">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
      <c r="A6179">
        <v>6178</v>
      </c>
      <c r="B6179" t="s">
        <v>8739</v>
      </c>
      <c r="C6179" s="1">
        <v>42268</v>
      </c>
      <c r="D6179" s="1">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
      <c r="A6180">
        <v>6179</v>
      </c>
      <c r="B6180" t="s">
        <v>8739</v>
      </c>
      <c r="C6180" s="1">
        <v>42268</v>
      </c>
      <c r="D6180" s="1">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
      <c r="A6181">
        <v>6180</v>
      </c>
      <c r="B6181" t="s">
        <v>8739</v>
      </c>
      <c r="C6181" s="1">
        <v>42268</v>
      </c>
      <c r="D6181" s="1">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
      <c r="A6182">
        <v>6181</v>
      </c>
      <c r="B6182" t="s">
        <v>8739</v>
      </c>
      <c r="C6182" s="1">
        <v>42268</v>
      </c>
      <c r="D6182" s="1">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
      <c r="A6183">
        <v>6182</v>
      </c>
      <c r="B6183" t="s">
        <v>8739</v>
      </c>
      <c r="C6183" s="1">
        <v>42268</v>
      </c>
      <c r="D6183" s="1">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
      <c r="A6184">
        <v>6183</v>
      </c>
      <c r="B6184" t="s">
        <v>8739</v>
      </c>
      <c r="C6184" s="1">
        <v>42268</v>
      </c>
      <c r="D6184" s="1">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
      <c r="A6185">
        <v>6184</v>
      </c>
      <c r="B6185" t="s">
        <v>8739</v>
      </c>
      <c r="C6185" s="1">
        <v>42268</v>
      </c>
      <c r="D6185" s="1">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8742</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
      <c r="A6187">
        <v>6186</v>
      </c>
      <c r="B6187" t="s">
        <v>8743</v>
      </c>
      <c r="C6187" s="1">
        <v>42223</v>
      </c>
      <c r="D6187" s="1">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
      <c r="A6188">
        <v>6187</v>
      </c>
      <c r="B6188" t="s">
        <v>8744</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
      <c r="A6189">
        <v>6188</v>
      </c>
      <c r="B6189" t="s">
        <v>8744</v>
      </c>
      <c r="C6189" s="1">
        <v>42323</v>
      </c>
      <c r="D6189" s="1">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
      <c r="A6190">
        <v>6189</v>
      </c>
      <c r="B6190" t="s">
        <v>8744</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
      <c r="A6191">
        <v>6190</v>
      </c>
      <c r="B6191" t="s">
        <v>8745</v>
      </c>
      <c r="C6191" s="1">
        <v>42829</v>
      </c>
      <c r="D6191" s="1">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
      <c r="A6192">
        <v>6191</v>
      </c>
      <c r="B6192" t="s">
        <v>8747</v>
      </c>
      <c r="C6192" s="1">
        <v>42728</v>
      </c>
      <c r="D6192" s="1">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
      <c r="A6193">
        <v>6192</v>
      </c>
      <c r="B6193" t="s">
        <v>8748</v>
      </c>
      <c r="C6193" s="1">
        <v>43082</v>
      </c>
      <c r="D6193" s="1">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
      <c r="A6194">
        <v>6193</v>
      </c>
      <c r="B6194" t="s">
        <v>8749</v>
      </c>
      <c r="C6194" s="1">
        <v>43091</v>
      </c>
      <c r="D6194" s="1">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
      <c r="A6195">
        <v>6194</v>
      </c>
      <c r="B6195" t="s">
        <v>8749</v>
      </c>
      <c r="C6195" s="1">
        <v>43091</v>
      </c>
      <c r="D6195" s="1">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
      <c r="A6196">
        <v>6195</v>
      </c>
      <c r="B6196" t="s">
        <v>8749</v>
      </c>
      <c r="C6196" s="1">
        <v>43091</v>
      </c>
      <c r="D6196" s="1">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
      <c r="A6197">
        <v>6196</v>
      </c>
      <c r="B6197" t="s">
        <v>8750</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
      <c r="A6198">
        <v>6197</v>
      </c>
      <c r="B6198" t="s">
        <v>8750</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
      <c r="A6199">
        <v>6198</v>
      </c>
      <c r="B6199" t="s">
        <v>8751</v>
      </c>
      <c r="C6199" s="1">
        <v>42321</v>
      </c>
      <c r="D6199" s="1">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
      <c r="A6200">
        <v>6199</v>
      </c>
      <c r="B6200" t="s">
        <v>8751</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
      <c r="A6201">
        <v>6200</v>
      </c>
      <c r="B6201" t="s">
        <v>8751</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
      <c r="A6202">
        <v>6201</v>
      </c>
      <c r="B6202" t="s">
        <v>8752</v>
      </c>
      <c r="C6202" s="1">
        <v>42110</v>
      </c>
      <c r="D6202" s="1">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
      <c r="A6203">
        <v>6202</v>
      </c>
      <c r="B6203" t="s">
        <v>8752</v>
      </c>
      <c r="C6203" s="1">
        <v>42110</v>
      </c>
      <c r="D6203" s="1">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
      <c r="A6204">
        <v>6203</v>
      </c>
      <c r="B6204" t="s">
        <v>8753</v>
      </c>
      <c r="C6204" s="1">
        <v>42720</v>
      </c>
      <c r="D6204" s="1">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
      <c r="A6205">
        <v>6204</v>
      </c>
      <c r="B6205" t="s">
        <v>8754</v>
      </c>
      <c r="C6205" s="1">
        <v>42664</v>
      </c>
      <c r="D6205" s="1">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
      <c r="A6206">
        <v>6205</v>
      </c>
      <c r="B6206" t="s">
        <v>8755</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
      <c r="A6207">
        <v>6206</v>
      </c>
      <c r="B6207" t="s">
        <v>8756</v>
      </c>
      <c r="C6207" s="1">
        <v>42663</v>
      </c>
      <c r="D6207" s="1">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
      <c r="A6208">
        <v>6207</v>
      </c>
      <c r="B6208" t="s">
        <v>8756</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
      <c r="A6209">
        <v>6208</v>
      </c>
      <c r="B6209" t="s">
        <v>8756</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
      <c r="A6210">
        <v>6209</v>
      </c>
      <c r="B6210" t="s">
        <v>8757</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
      <c r="A6211">
        <v>6210</v>
      </c>
      <c r="B6211" t="s">
        <v>8758</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
      <c r="A6212">
        <v>6211</v>
      </c>
      <c r="B6212" t="s">
        <v>8758</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
      <c r="A6213">
        <v>6212</v>
      </c>
      <c r="B6213" t="s">
        <v>8758</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
      <c r="A6214">
        <v>6213</v>
      </c>
      <c r="B6214" t="s">
        <v>8759</v>
      </c>
      <c r="C6214" s="1">
        <v>43051</v>
      </c>
      <c r="D6214" s="1">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
      <c r="A6215">
        <v>6214</v>
      </c>
      <c r="B6215" t="s">
        <v>8759</v>
      </c>
      <c r="C6215" s="1">
        <v>43051</v>
      </c>
      <c r="D6215" s="1">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
      <c r="A6216">
        <v>6215</v>
      </c>
      <c r="B6216" t="s">
        <v>8761</v>
      </c>
      <c r="C6216" s="1">
        <v>41923</v>
      </c>
      <c r="D6216" s="1">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8762</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
      <c r="A6218">
        <v>6217</v>
      </c>
      <c r="B6218" t="s">
        <v>8762</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8763</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
      <c r="A6220">
        <v>6219</v>
      </c>
      <c r="B6220" t="s">
        <v>8764</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
      <c r="A6221">
        <v>6220</v>
      </c>
      <c r="B6221" t="s">
        <v>8764</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
      <c r="A6222">
        <v>6221</v>
      </c>
      <c r="B6222" t="s">
        <v>8764</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
      <c r="A6223">
        <v>6222</v>
      </c>
      <c r="B6223" t="s">
        <v>8765</v>
      </c>
      <c r="C6223" s="1">
        <v>42992</v>
      </c>
      <c r="D6223" s="1">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
      <c r="A6224">
        <v>6223</v>
      </c>
      <c r="B6224" t="s">
        <v>8766</v>
      </c>
      <c r="C6224" s="1">
        <v>43092</v>
      </c>
      <c r="D6224" s="1">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
      <c r="A6225">
        <v>6224</v>
      </c>
      <c r="B6225" t="s">
        <v>8766</v>
      </c>
      <c r="C6225" s="1">
        <v>43092</v>
      </c>
      <c r="D6225" s="1">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
      <c r="A6226">
        <v>6225</v>
      </c>
      <c r="B6226" t="s">
        <v>8766</v>
      </c>
      <c r="C6226" s="1">
        <v>43092</v>
      </c>
      <c r="D6226" s="1">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
      <c r="A6227">
        <v>6226</v>
      </c>
      <c r="B6227" t="s">
        <v>8768</v>
      </c>
      <c r="C6227" s="1">
        <v>42282</v>
      </c>
      <c r="D6227" s="1">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
      <c r="A6228">
        <v>6227</v>
      </c>
      <c r="B6228" t="s">
        <v>8768</v>
      </c>
      <c r="C6228" s="1">
        <v>42282</v>
      </c>
      <c r="D6228" s="1">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
      <c r="A6229">
        <v>6228</v>
      </c>
      <c r="B6229" t="s">
        <v>8769</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
      <c r="A6230">
        <v>6229</v>
      </c>
      <c r="B6230" t="s">
        <v>8770</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
      <c r="A6231">
        <v>6230</v>
      </c>
      <c r="B6231" t="s">
        <v>8770</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8771</v>
      </c>
      <c r="C6232" s="1">
        <v>42927</v>
      </c>
      <c r="D6232" s="1">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8773</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
      <c r="A6234">
        <v>6233</v>
      </c>
      <c r="B6234" t="s">
        <v>8773</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8773</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
      <c r="A6236">
        <v>6235</v>
      </c>
      <c r="B6236" t="s">
        <v>8773</v>
      </c>
      <c r="C6236" s="1">
        <v>42989</v>
      </c>
      <c r="D6236" s="1">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
      <c r="A6237">
        <v>6236</v>
      </c>
      <c r="B6237" t="s">
        <v>8773</v>
      </c>
      <c r="C6237" s="1">
        <v>42989</v>
      </c>
      <c r="D6237" s="1">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
      <c r="A6238">
        <v>6237</v>
      </c>
      <c r="B6238" t="s">
        <v>8776</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8777</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
      <c r="A6240">
        <v>6239</v>
      </c>
      <c r="B6240" t="s">
        <v>8778</v>
      </c>
      <c r="C6240" s="1">
        <v>42350</v>
      </c>
      <c r="D6240" s="1">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
      <c r="A6241">
        <v>6240</v>
      </c>
      <c r="B6241" t="s">
        <v>8778</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8779</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
      <c r="A6243">
        <v>6242</v>
      </c>
      <c r="B6243" t="s">
        <v>8780</v>
      </c>
      <c r="C6243" s="1">
        <v>42883</v>
      </c>
      <c r="D6243" s="1">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
      <c r="A6244">
        <v>6243</v>
      </c>
      <c r="B6244" t="s">
        <v>8781</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
      <c r="A6245">
        <v>6244</v>
      </c>
      <c r="B6245" t="s">
        <v>8782</v>
      </c>
      <c r="C6245" s="1">
        <v>42698</v>
      </c>
      <c r="D6245" s="1">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
      <c r="A6246">
        <v>6245</v>
      </c>
      <c r="B6246" t="s">
        <v>8783</v>
      </c>
      <c r="C6246" s="1">
        <v>42328</v>
      </c>
      <c r="D6246" s="1">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
      <c r="A6247">
        <v>6246</v>
      </c>
      <c r="B6247" t="s">
        <v>8783</v>
      </c>
      <c r="C6247" s="1">
        <v>42328</v>
      </c>
      <c r="D6247" s="1">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
      <c r="A6248">
        <v>6247</v>
      </c>
      <c r="B6248" t="s">
        <v>8783</v>
      </c>
      <c r="C6248" s="1">
        <v>42328</v>
      </c>
      <c r="D6248" s="1">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
      <c r="A6249">
        <v>6248</v>
      </c>
      <c r="B6249" t="s">
        <v>8784</v>
      </c>
      <c r="C6249" s="1">
        <v>42884</v>
      </c>
      <c r="D6249" s="1">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
      <c r="A6250">
        <v>6249</v>
      </c>
      <c r="B6250" t="s">
        <v>8784</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
      <c r="A6251">
        <v>6250</v>
      </c>
      <c r="B6251" t="s">
        <v>8784</v>
      </c>
      <c r="C6251" s="1">
        <v>42884</v>
      </c>
      <c r="D6251" s="1">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
      <c r="A6252">
        <v>6251</v>
      </c>
      <c r="B6252" t="s">
        <v>8784</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8787</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
      <c r="A6254">
        <v>6253</v>
      </c>
      <c r="B6254" t="s">
        <v>8788</v>
      </c>
      <c r="C6254" s="1">
        <v>41736</v>
      </c>
      <c r="D6254" s="1">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
      <c r="A6255">
        <v>6254</v>
      </c>
      <c r="B6255" t="s">
        <v>8788</v>
      </c>
      <c r="C6255" s="1">
        <v>41736</v>
      </c>
      <c r="D6255" s="1">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
      <c r="A6256">
        <v>6255</v>
      </c>
      <c r="B6256" t="s">
        <v>8789</v>
      </c>
      <c r="C6256" s="1">
        <v>42255</v>
      </c>
      <c r="D6256" s="1">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
      <c r="A6257">
        <v>6256</v>
      </c>
      <c r="B6257" t="s">
        <v>8790</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
      <c r="A6258">
        <v>6257</v>
      </c>
      <c r="B6258" t="s">
        <v>8791</v>
      </c>
      <c r="C6258" s="1">
        <v>42253</v>
      </c>
      <c r="D6258" s="1">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
      <c r="A6259">
        <v>6258</v>
      </c>
      <c r="B6259" t="s">
        <v>8792</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
      <c r="A6260">
        <v>6259</v>
      </c>
      <c r="B6260" t="s">
        <v>8793</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
      <c r="A6261">
        <v>6260</v>
      </c>
      <c r="B6261" t="s">
        <v>8794</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8795</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
      <c r="A6263">
        <v>6262</v>
      </c>
      <c r="B6263" t="s">
        <v>8796</v>
      </c>
      <c r="C6263" s="1">
        <v>42939</v>
      </c>
      <c r="D6263" s="1">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8797</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
      <c r="A6265">
        <v>6264</v>
      </c>
      <c r="B6265" t="s">
        <v>8798</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
      <c r="A6266">
        <v>6265</v>
      </c>
      <c r="B6266" t="s">
        <v>8799</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
      <c r="A6267">
        <v>6266</v>
      </c>
      <c r="B6267" t="s">
        <v>8800</v>
      </c>
      <c r="C6267" s="1">
        <v>41946</v>
      </c>
      <c r="D6267" s="1">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
      <c r="A6268">
        <v>6267</v>
      </c>
      <c r="B6268" t="s">
        <v>8800</v>
      </c>
      <c r="C6268" s="1">
        <v>41946</v>
      </c>
      <c r="D6268" s="1">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
      <c r="A6269">
        <v>6268</v>
      </c>
      <c r="B6269" t="s">
        <v>8801</v>
      </c>
      <c r="C6269" s="1">
        <v>42278</v>
      </c>
      <c r="D6269" s="1">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8801</v>
      </c>
      <c r="C6270" s="1">
        <v>42278</v>
      </c>
      <c r="D6270" s="1">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
      <c r="A6271">
        <v>6270</v>
      </c>
      <c r="B6271" t="s">
        <v>8803</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
      <c r="A6272">
        <v>6271</v>
      </c>
      <c r="B6272" t="s">
        <v>8803</v>
      </c>
      <c r="C6272" s="1">
        <v>43071</v>
      </c>
      <c r="D6272" s="1">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
      <c r="A6273">
        <v>6272</v>
      </c>
      <c r="B6273" t="s">
        <v>8803</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
      <c r="A6274">
        <v>6273</v>
      </c>
      <c r="B6274" t="s">
        <v>8804</v>
      </c>
      <c r="C6274" s="1">
        <v>43080</v>
      </c>
      <c r="D6274" s="1">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
      <c r="A6275">
        <v>6274</v>
      </c>
      <c r="B6275" t="s">
        <v>8806</v>
      </c>
      <c r="C6275" s="1">
        <v>42568</v>
      </c>
      <c r="D6275" s="1">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
      <c r="A6276">
        <v>6275</v>
      </c>
      <c r="B6276" t="s">
        <v>8806</v>
      </c>
      <c r="C6276" s="1">
        <v>42568</v>
      </c>
      <c r="D6276" s="1">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
      <c r="A6277">
        <v>6276</v>
      </c>
      <c r="B6277" t="s">
        <v>8806</v>
      </c>
      <c r="C6277" s="1">
        <v>42568</v>
      </c>
      <c r="D6277" s="1">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
      <c r="A6278">
        <v>6277</v>
      </c>
      <c r="B6278" t="s">
        <v>8806</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
      <c r="A6279">
        <v>6278</v>
      </c>
      <c r="B6279" t="s">
        <v>8806</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
      <c r="A6280">
        <v>6279</v>
      </c>
      <c r="B6280" t="s">
        <v>8806</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
      <c r="A6281">
        <v>6280</v>
      </c>
      <c r="B6281" t="s">
        <v>8806</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
      <c r="A6282">
        <v>6281</v>
      </c>
      <c r="B6282" t="s">
        <v>8809</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8810</v>
      </c>
      <c r="C6283" s="1">
        <v>42328</v>
      </c>
      <c r="D6283" s="1">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
      <c r="A6284">
        <v>6283</v>
      </c>
      <c r="B6284" t="s">
        <v>8810</v>
      </c>
      <c r="C6284" s="1">
        <v>42328</v>
      </c>
      <c r="D6284" s="1">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
      <c r="A6285">
        <v>6284</v>
      </c>
      <c r="B6285" t="s">
        <v>8813</v>
      </c>
      <c r="C6285" s="1">
        <v>42637</v>
      </c>
      <c r="D6285" s="1">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
      <c r="A6286">
        <v>6285</v>
      </c>
      <c r="B6286" t="s">
        <v>8813</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
      <c r="A6287">
        <v>6286</v>
      </c>
      <c r="B6287" t="s">
        <v>8814</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
      <c r="A6288">
        <v>6287</v>
      </c>
      <c r="B6288" t="s">
        <v>8815</v>
      </c>
      <c r="C6288" s="1">
        <v>42667</v>
      </c>
      <c r="D6288" s="1">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
      <c r="A6289">
        <v>6288</v>
      </c>
      <c r="B6289" t="s">
        <v>8816</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
      <c r="A6290">
        <v>6289</v>
      </c>
      <c r="B6290" t="s">
        <v>8816</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
      <c r="A6291">
        <v>6290</v>
      </c>
      <c r="B6291" t="s">
        <v>8817</v>
      </c>
      <c r="C6291" s="1">
        <v>42076</v>
      </c>
      <c r="D6291" s="1">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
      <c r="A6292">
        <v>6291</v>
      </c>
      <c r="B6292" t="s">
        <v>8817</v>
      </c>
      <c r="C6292" s="1">
        <v>42076</v>
      </c>
      <c r="D6292" s="1">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
      <c r="A6293">
        <v>6292</v>
      </c>
      <c r="B6293" t="s">
        <v>8818</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
      <c r="A6294">
        <v>6293</v>
      </c>
      <c r="B6294" t="s">
        <v>8819</v>
      </c>
      <c r="C6294" s="1">
        <v>42116</v>
      </c>
      <c r="D6294" s="1">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
      <c r="A6295">
        <v>6294</v>
      </c>
      <c r="B6295" t="s">
        <v>8819</v>
      </c>
      <c r="C6295" s="1">
        <v>42116</v>
      </c>
      <c r="D6295" s="1">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
      <c r="A6296">
        <v>6295</v>
      </c>
      <c r="B6296" t="s">
        <v>8820</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
      <c r="A6297">
        <v>6296</v>
      </c>
      <c r="B6297" t="s">
        <v>8821</v>
      </c>
      <c r="C6297" s="1">
        <v>42001</v>
      </c>
      <c r="D6297" s="1">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
      <c r="A6298">
        <v>6297</v>
      </c>
      <c r="B6298" t="s">
        <v>8821</v>
      </c>
      <c r="C6298" s="1">
        <v>42001</v>
      </c>
      <c r="D6298" s="1">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8821</v>
      </c>
      <c r="C6299" s="1">
        <v>42001</v>
      </c>
      <c r="D6299" s="1">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
      <c r="A6300">
        <v>6299</v>
      </c>
      <c r="B6300" t="s">
        <v>8823</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8824</v>
      </c>
      <c r="C6301" s="1">
        <v>43069</v>
      </c>
      <c r="D6301" s="1">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
      <c r="A6302">
        <v>6301</v>
      </c>
      <c r="B6302" t="s">
        <v>8827</v>
      </c>
      <c r="C6302" s="1">
        <v>41796</v>
      </c>
      <c r="D6302" s="1">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
      <c r="A6303">
        <v>6302</v>
      </c>
      <c r="B6303" t="s">
        <v>8827</v>
      </c>
      <c r="C6303" s="1">
        <v>41796</v>
      </c>
      <c r="D6303" s="1">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
      <c r="A6304">
        <v>6303</v>
      </c>
      <c r="B6304" t="s">
        <v>8828</v>
      </c>
      <c r="C6304" s="1">
        <v>43062</v>
      </c>
      <c r="D6304" s="1">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
      <c r="A6305">
        <v>6304</v>
      </c>
      <c r="B6305" t="s">
        <v>8829</v>
      </c>
      <c r="C6305" s="1">
        <v>42904</v>
      </c>
      <c r="D6305" s="1">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
      <c r="A6306">
        <v>6305</v>
      </c>
      <c r="B6306" t="s">
        <v>8830</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8831</v>
      </c>
      <c r="C6307" s="1">
        <v>42678</v>
      </c>
      <c r="D6307" s="1">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
      <c r="A6308">
        <v>6307</v>
      </c>
      <c r="B6308" t="s">
        <v>8831</v>
      </c>
      <c r="C6308" s="1">
        <v>42678</v>
      </c>
      <c r="D6308" s="1">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
      <c r="A6309">
        <v>6308</v>
      </c>
      <c r="B6309" t="s">
        <v>8831</v>
      </c>
      <c r="C6309" s="1">
        <v>42678</v>
      </c>
      <c r="D6309" s="1">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
      <c r="A6310">
        <v>6309</v>
      </c>
      <c r="B6310" t="s">
        <v>8831</v>
      </c>
      <c r="C6310" s="1">
        <v>42678</v>
      </c>
      <c r="D6310" s="1">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
      <c r="A6311">
        <v>6310</v>
      </c>
      <c r="B6311" t="s">
        <v>8831</v>
      </c>
      <c r="C6311" s="1">
        <v>42678</v>
      </c>
      <c r="D6311" s="1">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
      <c r="A6312">
        <v>6311</v>
      </c>
      <c r="B6312" t="s">
        <v>8831</v>
      </c>
      <c r="C6312" s="1">
        <v>42678</v>
      </c>
      <c r="D6312" s="1">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
      <c r="A6313">
        <v>6312</v>
      </c>
      <c r="B6313" t="s">
        <v>8833</v>
      </c>
      <c r="C6313" s="1">
        <v>41893</v>
      </c>
      <c r="D6313" s="1">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
      <c r="A6314">
        <v>6313</v>
      </c>
      <c r="B6314" t="s">
        <v>8835</v>
      </c>
      <c r="C6314" s="1">
        <v>42782</v>
      </c>
      <c r="D6314" s="1">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
      <c r="A6315">
        <v>6314</v>
      </c>
      <c r="B6315" t="s">
        <v>8835</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8836</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
      <c r="A6317">
        <v>6316</v>
      </c>
      <c r="B6317" t="s">
        <v>8836</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8836</v>
      </c>
      <c r="C6318" s="1">
        <v>41967</v>
      </c>
      <c r="D6318" s="1">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
      <c r="A6319">
        <v>6318</v>
      </c>
      <c r="B6319" t="s">
        <v>8836</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8837</v>
      </c>
      <c r="C6320" s="1">
        <v>43064</v>
      </c>
      <c r="D6320" s="1">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
      <c r="A6321">
        <v>6320</v>
      </c>
      <c r="B6321" t="s">
        <v>8837</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
      <c r="A6322">
        <v>6321</v>
      </c>
      <c r="B6322" t="s">
        <v>8838</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
      <c r="A6323">
        <v>6322</v>
      </c>
      <c r="B6323" t="s">
        <v>8839</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
      <c r="A6324">
        <v>6323</v>
      </c>
      <c r="B6324" t="s">
        <v>8840</v>
      </c>
      <c r="C6324" s="1">
        <v>41793</v>
      </c>
      <c r="D6324" s="1">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8841</v>
      </c>
      <c r="C6325" s="1">
        <v>41807</v>
      </c>
      <c r="D6325" s="1">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
      <c r="A6326">
        <v>6325</v>
      </c>
      <c r="B6326" t="s">
        <v>8842</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8842</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8843</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8843</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
      <c r="A6330">
        <v>6329</v>
      </c>
      <c r="B6330" t="s">
        <v>8843</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
      <c r="A6331">
        <v>6330</v>
      </c>
      <c r="B6331" t="s">
        <v>8843</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
      <c r="A6332">
        <v>6331</v>
      </c>
      <c r="B6332" t="s">
        <v>8843</v>
      </c>
      <c r="C6332" s="1">
        <v>41659</v>
      </c>
      <c r="D6332" s="1">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
      <c r="A6333">
        <v>6332</v>
      </c>
      <c r="B6333" t="s">
        <v>8843</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
      <c r="A6334">
        <v>6333</v>
      </c>
      <c r="B6334" t="s">
        <v>8843</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
      <c r="A6335">
        <v>6334</v>
      </c>
      <c r="B6335" t="s">
        <v>8843</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
      <c r="A6336">
        <v>6335</v>
      </c>
      <c r="B6336" t="s">
        <v>8844</v>
      </c>
      <c r="C6336" s="1">
        <v>41831</v>
      </c>
      <c r="D6336" s="1">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
      <c r="A6337">
        <v>6336</v>
      </c>
      <c r="B6337" t="s">
        <v>8844</v>
      </c>
      <c r="C6337" s="1">
        <v>41831</v>
      </c>
      <c r="D6337" s="1">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8845</v>
      </c>
      <c r="C6338" s="1">
        <v>42612</v>
      </c>
      <c r="D6338" s="1">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
      <c r="A6339">
        <v>6338</v>
      </c>
      <c r="B6339" t="s">
        <v>8845</v>
      </c>
      <c r="C6339" s="1">
        <v>42612</v>
      </c>
      <c r="D6339" s="1">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
      <c r="A6340">
        <v>6339</v>
      </c>
      <c r="B6340" t="s">
        <v>8846</v>
      </c>
      <c r="C6340" s="1">
        <v>43013</v>
      </c>
      <c r="D6340" s="1">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
      <c r="A6341">
        <v>6340</v>
      </c>
      <c r="B6341" t="s">
        <v>8846</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
      <c r="A6342">
        <v>6341</v>
      </c>
      <c r="B6342" t="s">
        <v>8846</v>
      </c>
      <c r="C6342" s="1">
        <v>43013</v>
      </c>
      <c r="D6342" s="1">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
      <c r="A6343">
        <v>6342</v>
      </c>
      <c r="B6343" t="s">
        <v>8847</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
      <c r="A6344">
        <v>6343</v>
      </c>
      <c r="B6344" t="s">
        <v>8848</v>
      </c>
      <c r="C6344" s="1">
        <v>42070</v>
      </c>
      <c r="D6344" s="1">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
      <c r="A6345">
        <v>6344</v>
      </c>
      <c r="B6345" t="s">
        <v>8848</v>
      </c>
      <c r="C6345" s="1">
        <v>42070</v>
      </c>
      <c r="D6345" s="1">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8848</v>
      </c>
      <c r="C6346" s="1">
        <v>42070</v>
      </c>
      <c r="D6346" s="1">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8848</v>
      </c>
      <c r="C6347" s="1">
        <v>42070</v>
      </c>
      <c r="D6347" s="1">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
      <c r="A6348">
        <v>6347</v>
      </c>
      <c r="B6348" t="s">
        <v>8849</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
      <c r="A6349">
        <v>6348</v>
      </c>
      <c r="B6349" t="s">
        <v>8850</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
      <c r="A6350">
        <v>6349</v>
      </c>
      <c r="B6350" t="s">
        <v>8850</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8850</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
      <c r="A6352">
        <v>6351</v>
      </c>
      <c r="B6352" t="s">
        <v>8851</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
      <c r="A6353">
        <v>6352</v>
      </c>
      <c r="B6353" t="s">
        <v>8852</v>
      </c>
      <c r="C6353" s="1">
        <v>43042</v>
      </c>
      <c r="D6353" s="1">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
      <c r="A6354">
        <v>6353</v>
      </c>
      <c r="B6354" t="s">
        <v>8853</v>
      </c>
      <c r="C6354" s="1">
        <v>42260</v>
      </c>
      <c r="D6354" s="1">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8854</v>
      </c>
      <c r="C6355" s="1">
        <v>42253</v>
      </c>
      <c r="D6355" s="1">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
      <c r="A6356">
        <v>6355</v>
      </c>
      <c r="B6356" t="s">
        <v>8854</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
      <c r="A6357">
        <v>6356</v>
      </c>
      <c r="B6357" t="s">
        <v>8855</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
      <c r="A6358">
        <v>6357</v>
      </c>
      <c r="B6358" t="s">
        <v>8856</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
      <c r="A6359">
        <v>6358</v>
      </c>
      <c r="B6359" t="s">
        <v>8856</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
      <c r="A6360">
        <v>6359</v>
      </c>
      <c r="B6360" t="s">
        <v>8856</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
      <c r="A6361">
        <v>6360</v>
      </c>
      <c r="B6361" t="s">
        <v>8856</v>
      </c>
      <c r="C6361" s="1">
        <v>42758</v>
      </c>
      <c r="D6361" s="1">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
      <c r="A6362">
        <v>6361</v>
      </c>
      <c r="B6362" t="s">
        <v>8857</v>
      </c>
      <c r="C6362" s="1">
        <v>42348</v>
      </c>
      <c r="D6362" s="1">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
      <c r="A6363">
        <v>6362</v>
      </c>
      <c r="B6363" t="s">
        <v>8858</v>
      </c>
      <c r="C6363" s="1">
        <v>41968</v>
      </c>
      <c r="D6363" s="1">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
      <c r="A6364">
        <v>6363</v>
      </c>
      <c r="B6364" t="s">
        <v>8859</v>
      </c>
      <c r="C6364" s="1">
        <v>43060</v>
      </c>
      <c r="D6364" s="1">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8859</v>
      </c>
      <c r="C6365" s="1">
        <v>43060</v>
      </c>
      <c r="D6365" s="1">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
      <c r="A6366">
        <v>6365</v>
      </c>
      <c r="B6366" t="s">
        <v>8859</v>
      </c>
      <c r="C6366" s="1">
        <v>43060</v>
      </c>
      <c r="D6366" s="1">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
      <c r="A6367">
        <v>6366</v>
      </c>
      <c r="B6367" t="s">
        <v>8863</v>
      </c>
      <c r="C6367" s="1">
        <v>42829</v>
      </c>
      <c r="D6367" s="1">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
      <c r="A6368">
        <v>6367</v>
      </c>
      <c r="B6368" t="s">
        <v>8863</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
      <c r="A6369">
        <v>6368</v>
      </c>
      <c r="B6369" t="s">
        <v>8863</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
      <c r="A6370">
        <v>6369</v>
      </c>
      <c r="B6370" t="s">
        <v>8866</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8867</v>
      </c>
      <c r="C6371" s="1">
        <v>42646</v>
      </c>
      <c r="D6371" s="1">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
      <c r="A6372">
        <v>6371</v>
      </c>
      <c r="B6372" t="s">
        <v>8868</v>
      </c>
      <c r="C6372" s="1">
        <v>42695</v>
      </c>
      <c r="D6372" s="1">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
      <c r="A6373">
        <v>6372</v>
      </c>
      <c r="B6373" t="s">
        <v>8869</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
      <c r="A6374">
        <v>6373</v>
      </c>
      <c r="B6374" t="s">
        <v>8869</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8869</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
      <c r="A6376">
        <v>6375</v>
      </c>
      <c r="B6376" t="s">
        <v>8870</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
      <c r="A6377">
        <v>6376</v>
      </c>
      <c r="B6377" t="s">
        <v>8870</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
      <c r="A6378">
        <v>6377</v>
      </c>
      <c r="B6378" t="s">
        <v>8871</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
      <c r="A6379">
        <v>6378</v>
      </c>
      <c r="B6379" t="s">
        <v>8872</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
      <c r="A6380">
        <v>6379</v>
      </c>
      <c r="B6380" t="s">
        <v>8873</v>
      </c>
      <c r="C6380" s="1">
        <v>42835</v>
      </c>
      <c r="D6380" s="1">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8873</v>
      </c>
      <c r="C6381" s="1">
        <v>42835</v>
      </c>
      <c r="D6381" s="1">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8874</v>
      </c>
      <c r="C6382" s="1">
        <v>41737</v>
      </c>
      <c r="D6382" s="1">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
      <c r="A6383">
        <v>6382</v>
      </c>
      <c r="B6383" t="s">
        <v>8875</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
      <c r="A6384">
        <v>6383</v>
      </c>
      <c r="B6384" t="s">
        <v>8875</v>
      </c>
      <c r="C6384" s="1">
        <v>42458</v>
      </c>
      <c r="D6384" s="1">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
      <c r="A6385">
        <v>6384</v>
      </c>
      <c r="B6385" t="s">
        <v>8876</v>
      </c>
      <c r="C6385" s="1">
        <v>42750</v>
      </c>
      <c r="D6385" s="1">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
      <c r="A6386">
        <v>6385</v>
      </c>
      <c r="B6386" t="s">
        <v>8876</v>
      </c>
      <c r="C6386" s="1">
        <v>42750</v>
      </c>
      <c r="D6386" s="1">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
      <c r="A6387">
        <v>6386</v>
      </c>
      <c r="B6387" t="s">
        <v>8876</v>
      </c>
      <c r="C6387" s="1">
        <v>42750</v>
      </c>
      <c r="D6387" s="1">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
      <c r="A6388">
        <v>6387</v>
      </c>
      <c r="B6388" t="s">
        <v>8876</v>
      </c>
      <c r="C6388" s="1">
        <v>42750</v>
      </c>
      <c r="D6388" s="1">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
      <c r="A6389">
        <v>6388</v>
      </c>
      <c r="B6389" t="s">
        <v>8877</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8877</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
      <c r="A6391">
        <v>6390</v>
      </c>
      <c r="B6391" t="s">
        <v>8878</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
      <c r="A6392">
        <v>6391</v>
      </c>
      <c r="B6392" t="s">
        <v>8878</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
      <c r="A6393">
        <v>6392</v>
      </c>
      <c r="B6393" t="s">
        <v>8879</v>
      </c>
      <c r="C6393" s="1">
        <v>42718</v>
      </c>
      <c r="D6393" s="1">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
      <c r="A6394">
        <v>6393</v>
      </c>
      <c r="B6394" t="s">
        <v>8879</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8879</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8879</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8879</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8879</v>
      </c>
      <c r="C6398" s="1">
        <v>42718</v>
      </c>
      <c r="D6398" s="1">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
      <c r="A6399">
        <v>6398</v>
      </c>
      <c r="B6399" t="s">
        <v>8882</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
      <c r="A6400">
        <v>6399</v>
      </c>
      <c r="B6400" t="s">
        <v>8883</v>
      </c>
      <c r="C6400" s="1">
        <v>42953</v>
      </c>
      <c r="D6400" s="1">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
      <c r="A6401">
        <v>6400</v>
      </c>
      <c r="B6401" t="s">
        <v>8883</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8883</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
      <c r="A6403">
        <v>6402</v>
      </c>
      <c r="B6403" t="s">
        <v>8884</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
      <c r="A6404">
        <v>6403</v>
      </c>
      <c r="B6404" t="s">
        <v>8884</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8884</v>
      </c>
      <c r="C6405" s="1">
        <v>42885</v>
      </c>
      <c r="D6405" s="1">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
      <c r="A6406">
        <v>6405</v>
      </c>
      <c r="B6406" t="s">
        <v>8885</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
      <c r="A6407">
        <v>6406</v>
      </c>
      <c r="B6407" t="s">
        <v>8886</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
      <c r="A6408">
        <v>6407</v>
      </c>
      <c r="B6408" t="s">
        <v>8886</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
      <c r="A6409">
        <v>6408</v>
      </c>
      <c r="B6409" t="s">
        <v>8887</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
      <c r="A6410">
        <v>6409</v>
      </c>
      <c r="B6410" t="s">
        <v>8887</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
      <c r="A6411">
        <v>6410</v>
      </c>
      <c r="B6411" t="s">
        <v>8887</v>
      </c>
      <c r="C6411" s="1">
        <v>42869</v>
      </c>
      <c r="D6411" s="1">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
      <c r="A6412">
        <v>6411</v>
      </c>
      <c r="B6412" t="s">
        <v>8887</v>
      </c>
      <c r="C6412" s="1">
        <v>42869</v>
      </c>
      <c r="D6412" s="1">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
      <c r="A6413">
        <v>6412</v>
      </c>
      <c r="B6413" t="s">
        <v>8887</v>
      </c>
      <c r="C6413" s="1">
        <v>42869</v>
      </c>
      <c r="D6413" s="1">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
      <c r="A6414">
        <v>6413</v>
      </c>
      <c r="B6414" t="s">
        <v>8890</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
      <c r="A6415">
        <v>6414</v>
      </c>
      <c r="B6415" t="s">
        <v>8890</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
      <c r="A6416">
        <v>6415</v>
      </c>
      <c r="B6416" t="s">
        <v>8891</v>
      </c>
      <c r="C6416" s="1">
        <v>43049</v>
      </c>
      <c r="D6416" s="1">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
      <c r="A6417">
        <v>6416</v>
      </c>
      <c r="B6417" t="s">
        <v>8892</v>
      </c>
      <c r="C6417" s="1">
        <v>42968</v>
      </c>
      <c r="D6417" s="1">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
      <c r="A6418">
        <v>6417</v>
      </c>
      <c r="B6418" t="s">
        <v>8893</v>
      </c>
      <c r="C6418" s="1">
        <v>42437</v>
      </c>
      <c r="D6418" s="1">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
      <c r="A6419">
        <v>6418</v>
      </c>
      <c r="B6419" t="s">
        <v>8893</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
      <c r="A6420">
        <v>6419</v>
      </c>
      <c r="B6420" t="s">
        <v>8894</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
      <c r="A6421">
        <v>6420</v>
      </c>
      <c r="B6421" t="s">
        <v>8894</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
      <c r="A6422">
        <v>6421</v>
      </c>
      <c r="B6422" t="s">
        <v>8894</v>
      </c>
      <c r="C6422" s="1">
        <v>42674</v>
      </c>
      <c r="D6422" s="1">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
      <c r="A6423">
        <v>6422</v>
      </c>
      <c r="B6423" t="s">
        <v>8894</v>
      </c>
      <c r="C6423" s="1">
        <v>42674</v>
      </c>
      <c r="D6423" s="1">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
      <c r="A6424">
        <v>6423</v>
      </c>
      <c r="B6424" t="s">
        <v>8895</v>
      </c>
      <c r="C6424" s="1">
        <v>41846</v>
      </c>
      <c r="D6424" s="1">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
      <c r="A6425">
        <v>6424</v>
      </c>
      <c r="B6425" t="s">
        <v>8896</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
      <c r="A6426">
        <v>6425</v>
      </c>
      <c r="B6426" t="s">
        <v>8897</v>
      </c>
      <c r="C6426" s="1">
        <v>42966</v>
      </c>
      <c r="D6426" s="1">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
      <c r="A6427">
        <v>6426</v>
      </c>
      <c r="B6427" t="s">
        <v>8898</v>
      </c>
      <c r="C6427" s="1">
        <v>42513</v>
      </c>
      <c r="D6427" s="1">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
      <c r="A6428">
        <v>6427</v>
      </c>
      <c r="B6428" t="s">
        <v>8898</v>
      </c>
      <c r="C6428" s="1">
        <v>42513</v>
      </c>
      <c r="D6428" s="1">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
      <c r="A6429">
        <v>6428</v>
      </c>
      <c r="B6429" t="s">
        <v>8898</v>
      </c>
      <c r="C6429" s="1">
        <v>42513</v>
      </c>
      <c r="D6429" s="1">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
      <c r="A6430">
        <v>6429</v>
      </c>
      <c r="B6430" t="s">
        <v>8898</v>
      </c>
      <c r="C6430" s="1">
        <v>42513</v>
      </c>
      <c r="D6430" s="1">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
      <c r="A6431">
        <v>6430</v>
      </c>
      <c r="B6431" t="s">
        <v>8903</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
      <c r="A6432">
        <v>6431</v>
      </c>
      <c r="B6432" t="s">
        <v>8903</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
      <c r="A6433">
        <v>6432</v>
      </c>
      <c r="B6433" t="s">
        <v>8903</v>
      </c>
      <c r="C6433" s="1">
        <v>41946</v>
      </c>
      <c r="D6433" s="1">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
      <c r="A6434">
        <v>6433</v>
      </c>
      <c r="B6434" t="s">
        <v>8903</v>
      </c>
      <c r="C6434" s="1">
        <v>41946</v>
      </c>
      <c r="D6434" s="1">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
      <c r="A6435">
        <v>6434</v>
      </c>
      <c r="B6435" t="s">
        <v>8904</v>
      </c>
      <c r="C6435" s="1">
        <v>42093</v>
      </c>
      <c r="D6435" s="1">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8904</v>
      </c>
      <c r="C6436" s="1">
        <v>42093</v>
      </c>
      <c r="D6436" s="1">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
      <c r="A6437">
        <v>6436</v>
      </c>
      <c r="B6437" t="s">
        <v>8905</v>
      </c>
      <c r="C6437" s="1">
        <v>42882</v>
      </c>
      <c r="D6437" s="1">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
      <c r="A6438">
        <v>6437</v>
      </c>
      <c r="B6438" t="s">
        <v>8905</v>
      </c>
      <c r="C6438" s="1">
        <v>42882</v>
      </c>
      <c r="D6438" s="1">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
      <c r="A6439">
        <v>6438</v>
      </c>
      <c r="B6439" t="s">
        <v>8905</v>
      </c>
      <c r="C6439" s="1">
        <v>42882</v>
      </c>
      <c r="D6439" s="1">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
      <c r="A6440">
        <v>6439</v>
      </c>
      <c r="B6440" t="s">
        <v>8906</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
      <c r="A6441">
        <v>6440</v>
      </c>
      <c r="B6441" t="s">
        <v>8907</v>
      </c>
      <c r="C6441" s="1">
        <v>41916</v>
      </c>
      <c r="D6441" s="1">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
      <c r="A6442">
        <v>6441</v>
      </c>
      <c r="B6442" t="s">
        <v>8908</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8908</v>
      </c>
      <c r="C6443" s="1">
        <v>42656</v>
      </c>
      <c r="D6443" s="1">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
      <c r="A6444">
        <v>6443</v>
      </c>
      <c r="B6444" t="s">
        <v>8908</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
      <c r="A6445">
        <v>6444</v>
      </c>
      <c r="B6445" t="s">
        <v>8908</v>
      </c>
      <c r="C6445" s="1">
        <v>42656</v>
      </c>
      <c r="D6445" s="1">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
      <c r="A6446">
        <v>6445</v>
      </c>
      <c r="B6446" t="s">
        <v>8908</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
      <c r="A6447">
        <v>6446</v>
      </c>
      <c r="B6447" t="s">
        <v>8909</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
      <c r="A6448">
        <v>6447</v>
      </c>
      <c r="B6448" t="s">
        <v>8910</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
      <c r="A6449">
        <v>6448</v>
      </c>
      <c r="B6449" t="s">
        <v>8910</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
      <c r="A6450">
        <v>6449</v>
      </c>
      <c r="B6450" t="s">
        <v>8910</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
      <c r="A6451">
        <v>6450</v>
      </c>
      <c r="B6451" t="s">
        <v>8911</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8911</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8911</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
      <c r="A6454">
        <v>6453</v>
      </c>
      <c r="B6454" t="s">
        <v>8912</v>
      </c>
      <c r="C6454" s="1">
        <v>42357</v>
      </c>
      <c r="D6454" s="1">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
      <c r="A6455">
        <v>6454</v>
      </c>
      <c r="B6455" t="s">
        <v>8914</v>
      </c>
      <c r="C6455" s="1">
        <v>42285</v>
      </c>
      <c r="D6455" s="1">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
      <c r="A6456">
        <v>6455</v>
      </c>
      <c r="B6456" t="s">
        <v>8915</v>
      </c>
      <c r="C6456" s="1">
        <v>42947</v>
      </c>
      <c r="D6456" s="1">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8915</v>
      </c>
      <c r="C6457" s="1">
        <v>42947</v>
      </c>
      <c r="D6457" s="1">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
      <c r="A6458">
        <v>6457</v>
      </c>
      <c r="B6458" t="s">
        <v>8916</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
      <c r="A6459">
        <v>6458</v>
      </c>
      <c r="B6459" t="s">
        <v>8916</v>
      </c>
      <c r="C6459" s="1">
        <v>41856</v>
      </c>
      <c r="D6459" s="1">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
      <c r="A6460">
        <v>6459</v>
      </c>
      <c r="B6460" t="s">
        <v>8917</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
      <c r="A6461">
        <v>6460</v>
      </c>
      <c r="B6461" t="s">
        <v>8917</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8917</v>
      </c>
      <c r="C6462" s="1">
        <v>42869</v>
      </c>
      <c r="D6462" s="1">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
      <c r="A6463">
        <v>6462</v>
      </c>
      <c r="B6463" t="s">
        <v>8917</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
      <c r="A6464">
        <v>6463</v>
      </c>
      <c r="B6464" t="s">
        <v>8917</v>
      </c>
      <c r="C6464" s="1">
        <v>42869</v>
      </c>
      <c r="D6464" s="1">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
      <c r="A6465">
        <v>6464</v>
      </c>
      <c r="B6465" t="s">
        <v>8917</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8918</v>
      </c>
      <c r="C6466" s="1">
        <v>42635</v>
      </c>
      <c r="D6466" s="1">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
      <c r="A6467">
        <v>6466</v>
      </c>
      <c r="B6467" t="s">
        <v>8919</v>
      </c>
      <c r="C6467" s="1">
        <v>42321</v>
      </c>
      <c r="D6467" s="1">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
      <c r="A6468">
        <v>6467</v>
      </c>
      <c r="B6468" t="s">
        <v>8920</v>
      </c>
      <c r="C6468" s="1">
        <v>42877</v>
      </c>
      <c r="D6468" s="1">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
      <c r="A6469">
        <v>6468</v>
      </c>
      <c r="B6469" t="s">
        <v>8921</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8921</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
      <c r="A6471">
        <v>6470</v>
      </c>
      <c r="B6471" t="s">
        <v>8921</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
      <c r="A6472">
        <v>6471</v>
      </c>
      <c r="B6472" t="s">
        <v>8922</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
      <c r="A6473">
        <v>6472</v>
      </c>
      <c r="B6473" t="s">
        <v>8922</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
      <c r="A6474">
        <v>6473</v>
      </c>
      <c r="B6474" t="s">
        <v>8923</v>
      </c>
      <c r="C6474" s="1">
        <v>41796</v>
      </c>
      <c r="D6474" s="1">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
      <c r="A6475">
        <v>6474</v>
      </c>
      <c r="B6475" t="s">
        <v>8924</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
      <c r="A6476">
        <v>6475</v>
      </c>
      <c r="B6476" t="s">
        <v>8925</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
      <c r="A6477">
        <v>6476</v>
      </c>
      <c r="B6477" t="s">
        <v>8926</v>
      </c>
      <c r="C6477" s="1">
        <v>42889</v>
      </c>
      <c r="D6477" s="1">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
      <c r="A6478">
        <v>6477</v>
      </c>
      <c r="B6478" t="s">
        <v>8926</v>
      </c>
      <c r="C6478" s="1">
        <v>42889</v>
      </c>
      <c r="D6478" s="1">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
      <c r="A6479">
        <v>6478</v>
      </c>
      <c r="B6479" t="s">
        <v>8926</v>
      </c>
      <c r="C6479" s="1">
        <v>42889</v>
      </c>
      <c r="D6479" s="1">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
      <c r="A6480">
        <v>6479</v>
      </c>
      <c r="B6480" t="s">
        <v>8926</v>
      </c>
      <c r="C6480" s="1">
        <v>42889</v>
      </c>
      <c r="D6480" s="1">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
      <c r="A6481">
        <v>6480</v>
      </c>
      <c r="B6481" t="s">
        <v>8926</v>
      </c>
      <c r="C6481" s="1">
        <v>42889</v>
      </c>
      <c r="D6481" s="1">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
      <c r="A6482">
        <v>6481</v>
      </c>
      <c r="B6482" t="s">
        <v>8926</v>
      </c>
      <c r="C6482" s="1">
        <v>42889</v>
      </c>
      <c r="D6482" s="1">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
      <c r="A6483">
        <v>6482</v>
      </c>
      <c r="B6483" t="s">
        <v>8926</v>
      </c>
      <c r="C6483" s="1">
        <v>42889</v>
      </c>
      <c r="D6483" s="1">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
      <c r="A6484">
        <v>6483</v>
      </c>
      <c r="B6484" t="s">
        <v>8926</v>
      </c>
      <c r="C6484" s="1">
        <v>42889</v>
      </c>
      <c r="D6484" s="1">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
      <c r="A6485">
        <v>6484</v>
      </c>
      <c r="B6485" t="s">
        <v>8927</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
      <c r="A6486">
        <v>6485</v>
      </c>
      <c r="B6486" t="s">
        <v>8927</v>
      </c>
      <c r="C6486" s="1">
        <v>42889</v>
      </c>
      <c r="D6486" s="1">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
      <c r="A6487">
        <v>6486</v>
      </c>
      <c r="B6487" t="s">
        <v>8927</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
      <c r="A6488">
        <v>6487</v>
      </c>
      <c r="B6488" t="s">
        <v>8928</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
      <c r="A6489">
        <v>6488</v>
      </c>
      <c r="B6489" t="s">
        <v>8928</v>
      </c>
      <c r="C6489" s="1">
        <v>42084</v>
      </c>
      <c r="D6489" s="1">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
      <c r="A6490">
        <v>6489</v>
      </c>
      <c r="B6490" t="s">
        <v>8928</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
      <c r="A6491">
        <v>6490</v>
      </c>
      <c r="B6491" t="s">
        <v>8929</v>
      </c>
      <c r="C6491" s="1">
        <v>42997</v>
      </c>
      <c r="D6491" s="1">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
      <c r="A6492">
        <v>6491</v>
      </c>
      <c r="B6492" t="s">
        <v>8930</v>
      </c>
      <c r="C6492" s="1">
        <v>41897</v>
      </c>
      <c r="D6492" s="1">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
      <c r="A6493">
        <v>6492</v>
      </c>
      <c r="B6493" t="s">
        <v>8931</v>
      </c>
      <c r="C6493" s="1">
        <v>42694</v>
      </c>
      <c r="D6493" s="1">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
      <c r="A6494">
        <v>6493</v>
      </c>
      <c r="B6494" t="s">
        <v>8931</v>
      </c>
      <c r="C6494" s="1">
        <v>42694</v>
      </c>
      <c r="D6494" s="1">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
      <c r="A6495">
        <v>6494</v>
      </c>
      <c r="B6495" t="s">
        <v>8931</v>
      </c>
      <c r="C6495" s="1">
        <v>42694</v>
      </c>
      <c r="D6495" s="1">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
      <c r="A6496">
        <v>6495</v>
      </c>
      <c r="B6496" t="s">
        <v>8932</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
      <c r="A6497">
        <v>6496</v>
      </c>
      <c r="B6497" t="s">
        <v>8932</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
      <c r="A6498">
        <v>6497</v>
      </c>
      <c r="B6498" t="s">
        <v>8932</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
      <c r="A6499">
        <v>6498</v>
      </c>
      <c r="B6499" t="s">
        <v>8933</v>
      </c>
      <c r="C6499" s="1">
        <v>42209</v>
      </c>
      <c r="D6499" s="1">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
      <c r="A6500">
        <v>6499</v>
      </c>
      <c r="B6500" t="s">
        <v>8933</v>
      </c>
      <c r="C6500" s="1">
        <v>42209</v>
      </c>
      <c r="D6500" s="1">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
      <c r="A6501">
        <v>6500</v>
      </c>
      <c r="B6501" t="s">
        <v>8933</v>
      </c>
      <c r="C6501" s="1">
        <v>42209</v>
      </c>
      <c r="D6501" s="1">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
      <c r="A6502">
        <v>6501</v>
      </c>
      <c r="B6502" t="s">
        <v>8933</v>
      </c>
      <c r="C6502" s="1">
        <v>42209</v>
      </c>
      <c r="D6502" s="1">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
      <c r="A6503">
        <v>6502</v>
      </c>
      <c r="B6503" t="s">
        <v>8936</v>
      </c>
      <c r="C6503" s="1">
        <v>41945</v>
      </c>
      <c r="D6503" s="1">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
      <c r="A6504">
        <v>6503</v>
      </c>
      <c r="B6504" t="s">
        <v>8936</v>
      </c>
      <c r="C6504" s="1">
        <v>41945</v>
      </c>
      <c r="D6504" s="1">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
      <c r="A6505">
        <v>6504</v>
      </c>
      <c r="B6505" t="s">
        <v>8936</v>
      </c>
      <c r="C6505" s="1">
        <v>41945</v>
      </c>
      <c r="D6505" s="1">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8937</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
      <c r="A6507">
        <v>6506</v>
      </c>
      <c r="B6507" t="s">
        <v>8938</v>
      </c>
      <c r="C6507" s="1">
        <v>42547</v>
      </c>
      <c r="D6507" s="1">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
      <c r="A6508">
        <v>6507</v>
      </c>
      <c r="B6508" t="s">
        <v>8941</v>
      </c>
      <c r="C6508" s="1">
        <v>42652</v>
      </c>
      <c r="D6508" s="1">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
      <c r="A6509">
        <v>6508</v>
      </c>
      <c r="B6509" t="s">
        <v>8941</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
      <c r="A6510">
        <v>6509</v>
      </c>
      <c r="B6510" t="s">
        <v>8942</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8942</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
      <c r="A6512">
        <v>6511</v>
      </c>
      <c r="B6512" t="s">
        <v>8942</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
      <c r="A6513">
        <v>6512</v>
      </c>
      <c r="B6513" t="s">
        <v>8943</v>
      </c>
      <c r="C6513" s="1">
        <v>42800</v>
      </c>
      <c r="D6513" s="1">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8943</v>
      </c>
      <c r="C6514" s="1">
        <v>42800</v>
      </c>
      <c r="D6514" s="1">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
      <c r="A6515">
        <v>6514</v>
      </c>
      <c r="B6515" t="s">
        <v>8943</v>
      </c>
      <c r="C6515" s="1">
        <v>42800</v>
      </c>
      <c r="D6515" s="1">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
      <c r="A6516">
        <v>6515</v>
      </c>
      <c r="B6516" t="s">
        <v>8943</v>
      </c>
      <c r="C6516" s="1">
        <v>42800</v>
      </c>
      <c r="D6516" s="1">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
      <c r="A6517">
        <v>6516</v>
      </c>
      <c r="B6517" t="s">
        <v>8944</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
      <c r="A6518">
        <v>6517</v>
      </c>
      <c r="B6518" t="s">
        <v>8944</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
      <c r="A6519">
        <v>6518</v>
      </c>
      <c r="B6519" t="s">
        <v>8944</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8944</v>
      </c>
      <c r="C6520" s="1">
        <v>42993</v>
      </c>
      <c r="D6520" s="1">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
      <c r="A6521">
        <v>6520</v>
      </c>
      <c r="B6521" t="s">
        <v>8944</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
      <c r="A6522">
        <v>6521</v>
      </c>
      <c r="B6522" t="s">
        <v>8945</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8945</v>
      </c>
      <c r="C6523" s="1">
        <v>42751</v>
      </c>
      <c r="D6523" s="1">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
      <c r="A6524">
        <v>6523</v>
      </c>
      <c r="B6524" t="s">
        <v>8945</v>
      </c>
      <c r="C6524" s="1">
        <v>42751</v>
      </c>
      <c r="D6524" s="1">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
      <c r="A6525">
        <v>6524</v>
      </c>
      <c r="B6525" t="s">
        <v>8948</v>
      </c>
      <c r="C6525" s="1">
        <v>42558</v>
      </c>
      <c r="D6525" s="1">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
      <c r="A6526">
        <v>6525</v>
      </c>
      <c r="B6526" t="s">
        <v>8948</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
      <c r="A6527">
        <v>6526</v>
      </c>
      <c r="B6527" t="s">
        <v>8948</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
      <c r="A6528">
        <v>6527</v>
      </c>
      <c r="B6528" t="s">
        <v>8948</v>
      </c>
      <c r="C6528" s="1">
        <v>42558</v>
      </c>
      <c r="D6528" s="1">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
      <c r="A6529">
        <v>6528</v>
      </c>
      <c r="B6529" t="s">
        <v>8949</v>
      </c>
      <c r="C6529" s="1">
        <v>42727</v>
      </c>
      <c r="D6529" s="1">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8950</v>
      </c>
      <c r="C6530" s="1">
        <v>41995</v>
      </c>
      <c r="D6530" s="1">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
      <c r="A6531">
        <v>6530</v>
      </c>
      <c r="B6531" t="s">
        <v>8953</v>
      </c>
      <c r="C6531" s="1">
        <v>41693</v>
      </c>
      <c r="D6531" s="1">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
      <c r="A6532">
        <v>6531</v>
      </c>
      <c r="B6532" t="s">
        <v>8953</v>
      </c>
      <c r="C6532" s="1">
        <v>41693</v>
      </c>
      <c r="D6532" s="1">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
      <c r="A6533">
        <v>6532</v>
      </c>
      <c r="B6533" t="s">
        <v>8954</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
      <c r="A6534">
        <v>6533</v>
      </c>
      <c r="B6534" t="s">
        <v>8954</v>
      </c>
      <c r="C6534" s="1">
        <v>43073</v>
      </c>
      <c r="D6534" s="1">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
      <c r="A6535">
        <v>6534</v>
      </c>
      <c r="B6535" t="s">
        <v>8954</v>
      </c>
      <c r="C6535" s="1">
        <v>43073</v>
      </c>
      <c r="D6535" s="1">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
      <c r="A6536">
        <v>6535</v>
      </c>
      <c r="B6536" t="s">
        <v>8955</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
      <c r="A6537">
        <v>6536</v>
      </c>
      <c r="B6537" t="s">
        <v>8955</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
      <c r="A6538">
        <v>6537</v>
      </c>
      <c r="B6538" t="s">
        <v>8956</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
      <c r="A6539">
        <v>6538</v>
      </c>
      <c r="B6539" t="s">
        <v>8956</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8957</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8957</v>
      </c>
      <c r="C6541" s="1">
        <v>42302</v>
      </c>
      <c r="D6541" s="1">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
      <c r="A6542">
        <v>6541</v>
      </c>
      <c r="B6542" t="s">
        <v>8958</v>
      </c>
      <c r="C6542" s="1">
        <v>43055</v>
      </c>
      <c r="D6542" s="1">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
      <c r="A6543">
        <v>6542</v>
      </c>
      <c r="B6543" t="s">
        <v>8958</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
      <c r="A6544">
        <v>6543</v>
      </c>
      <c r="B6544" t="s">
        <v>8958</v>
      </c>
      <c r="C6544" s="1">
        <v>43055</v>
      </c>
      <c r="D6544" s="1">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
      <c r="A6545">
        <v>6544</v>
      </c>
      <c r="B6545" t="s">
        <v>8958</v>
      </c>
      <c r="C6545" s="1">
        <v>43055</v>
      </c>
      <c r="D6545" s="1">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
      <c r="A6546">
        <v>6545</v>
      </c>
      <c r="B6546" t="s">
        <v>8959</v>
      </c>
      <c r="C6546" s="1">
        <v>42869</v>
      </c>
      <c r="D6546" s="1">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
      <c r="A6547">
        <v>6546</v>
      </c>
      <c r="B6547" t="s">
        <v>8959</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8959</v>
      </c>
      <c r="C6548" s="1">
        <v>42869</v>
      </c>
      <c r="D6548" s="1">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
      <c r="A6549">
        <v>6548</v>
      </c>
      <c r="B6549" t="s">
        <v>8960</v>
      </c>
      <c r="C6549" s="1">
        <v>41699</v>
      </c>
      <c r="D6549" s="1">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
      <c r="A6550">
        <v>6549</v>
      </c>
      <c r="B6550" t="s">
        <v>8960</v>
      </c>
      <c r="C6550" s="1">
        <v>41699</v>
      </c>
      <c r="D6550" s="1">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
      <c r="A6551">
        <v>6550</v>
      </c>
      <c r="B6551" t="s">
        <v>8961</v>
      </c>
      <c r="C6551" s="1">
        <v>42215</v>
      </c>
      <c r="D6551" s="1">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
      <c r="A6552">
        <v>6551</v>
      </c>
      <c r="B6552" t="s">
        <v>8962</v>
      </c>
      <c r="C6552" s="1">
        <v>42309</v>
      </c>
      <c r="D6552" s="1">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
      <c r="A6553">
        <v>6552</v>
      </c>
      <c r="B6553" t="s">
        <v>8963</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8963</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
      <c r="A6555">
        <v>6554</v>
      </c>
      <c r="B6555" t="s">
        <v>8964</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8964</v>
      </c>
      <c r="C6556" s="1">
        <v>41932</v>
      </c>
      <c r="D6556" s="1">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
      <c r="A6557">
        <v>6556</v>
      </c>
      <c r="B6557" t="s">
        <v>8964</v>
      </c>
      <c r="C6557" s="1">
        <v>41932</v>
      </c>
      <c r="D6557" s="1">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
      <c r="A6558">
        <v>6557</v>
      </c>
      <c r="B6558" t="s">
        <v>8964</v>
      </c>
      <c r="C6558" s="1">
        <v>41932</v>
      </c>
      <c r="D6558" s="1">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
      <c r="A6559">
        <v>6558</v>
      </c>
      <c r="B6559" t="s">
        <v>8964</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
      <c r="A6560">
        <v>6559</v>
      </c>
      <c r="B6560" t="s">
        <v>8967</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
      <c r="A6561">
        <v>6560</v>
      </c>
      <c r="B6561" t="s">
        <v>8968</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
      <c r="A6562">
        <v>6561</v>
      </c>
      <c r="B6562" t="s">
        <v>8968</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8969</v>
      </c>
      <c r="C6563" s="1">
        <v>42825</v>
      </c>
      <c r="D6563" s="1">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
      <c r="A6564">
        <v>6563</v>
      </c>
      <c r="B6564" t="s">
        <v>8970</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8970</v>
      </c>
      <c r="C6565" s="1">
        <v>41766</v>
      </c>
      <c r="D6565" s="1">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
      <c r="A6566">
        <v>6565</v>
      </c>
      <c r="B6566" t="s">
        <v>8970</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8970</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8971</v>
      </c>
      <c r="C6568" s="1">
        <v>42771</v>
      </c>
      <c r="D6568" s="1">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
      <c r="A6569">
        <v>6568</v>
      </c>
      <c r="B6569" t="s">
        <v>8971</v>
      </c>
      <c r="C6569" s="1">
        <v>42771</v>
      </c>
      <c r="D6569" s="1">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
      <c r="A6570">
        <v>6569</v>
      </c>
      <c r="B6570" t="s">
        <v>8972</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8972</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
      <c r="A6572">
        <v>6571</v>
      </c>
      <c r="B6572" t="s">
        <v>8972</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
      <c r="A6573">
        <v>6572</v>
      </c>
      <c r="B6573" t="s">
        <v>8972</v>
      </c>
      <c r="C6573" s="1">
        <v>41747</v>
      </c>
      <c r="D6573" s="1">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
      <c r="A6574">
        <v>6573</v>
      </c>
      <c r="B6574" t="s">
        <v>8973</v>
      </c>
      <c r="C6574" s="1">
        <v>42500</v>
      </c>
      <c r="D6574" s="1">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
      <c r="A6575">
        <v>6574</v>
      </c>
      <c r="B6575" t="s">
        <v>8974</v>
      </c>
      <c r="C6575" s="1">
        <v>42699</v>
      </c>
      <c r="D6575" s="1">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8974</v>
      </c>
      <c r="C6576" s="1">
        <v>42699</v>
      </c>
      <c r="D6576" s="1">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
      <c r="A6577">
        <v>6576</v>
      </c>
      <c r="B6577" t="s">
        <v>8977</v>
      </c>
      <c r="C6577" s="1">
        <v>42797</v>
      </c>
      <c r="D6577" s="1">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
      <c r="A6578">
        <v>6577</v>
      </c>
      <c r="B6578" t="s">
        <v>8977</v>
      </c>
      <c r="C6578" s="1">
        <v>42797</v>
      </c>
      <c r="D6578" s="1">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
      <c r="A6579">
        <v>6578</v>
      </c>
      <c r="B6579" t="s">
        <v>8978</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
      <c r="A6580">
        <v>6579</v>
      </c>
      <c r="B6580" t="s">
        <v>8979</v>
      </c>
      <c r="C6580" s="1">
        <v>41876</v>
      </c>
      <c r="D6580" s="1">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
      <c r="A6581">
        <v>6580</v>
      </c>
      <c r="B6581" t="s">
        <v>8980</v>
      </c>
      <c r="C6581" s="1">
        <v>42665</v>
      </c>
      <c r="D6581" s="1">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8980</v>
      </c>
      <c r="C6582" s="1">
        <v>42665</v>
      </c>
      <c r="D6582" s="1">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
      <c r="A6583">
        <v>6582</v>
      </c>
      <c r="B6583" t="s">
        <v>8980</v>
      </c>
      <c r="C6583" s="1">
        <v>42665</v>
      </c>
      <c r="D6583" s="1">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
      <c r="A6584">
        <v>6583</v>
      </c>
      <c r="B6584" t="s">
        <v>8983</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
      <c r="A6585">
        <v>6584</v>
      </c>
      <c r="B6585" t="s">
        <v>8984</v>
      </c>
      <c r="C6585" s="1">
        <v>42937</v>
      </c>
      <c r="D6585" s="1">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
      <c r="A6586">
        <v>6585</v>
      </c>
      <c r="B6586" t="s">
        <v>8984</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
      <c r="A6587">
        <v>6586</v>
      </c>
      <c r="B6587" t="s">
        <v>8984</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
      <c r="A6588">
        <v>6587</v>
      </c>
      <c r="B6588" t="s">
        <v>8984</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
      <c r="A6589">
        <v>6588</v>
      </c>
      <c r="B6589" t="s">
        <v>8984</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
      <c r="A6590">
        <v>6589</v>
      </c>
      <c r="B6590" t="s">
        <v>8984</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
      <c r="A6591">
        <v>6590</v>
      </c>
      <c r="B6591" t="s">
        <v>8984</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
      <c r="A6592">
        <v>6591</v>
      </c>
      <c r="B6592" t="s">
        <v>8985</v>
      </c>
      <c r="C6592" s="1">
        <v>41721</v>
      </c>
      <c r="D6592" s="1">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
      <c r="A6593">
        <v>6592</v>
      </c>
      <c r="B6593" t="s">
        <v>8987</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
      <c r="A6594">
        <v>6593</v>
      </c>
      <c r="B6594" t="s">
        <v>8987</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8988</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
      <c r="A6596">
        <v>6595</v>
      </c>
      <c r="B6596" t="s">
        <v>8989</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
      <c r="A6597">
        <v>6596</v>
      </c>
      <c r="B6597" t="s">
        <v>8990</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
      <c r="A6598">
        <v>6597</v>
      </c>
      <c r="B6598" t="s">
        <v>8990</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
      <c r="A6599">
        <v>6598</v>
      </c>
      <c r="B6599" t="s">
        <v>8991</v>
      </c>
      <c r="C6599" s="1">
        <v>41796</v>
      </c>
      <c r="D6599" s="1">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
      <c r="A6600">
        <v>6599</v>
      </c>
      <c r="B6600" t="s">
        <v>8991</v>
      </c>
      <c r="C6600" s="1">
        <v>41796</v>
      </c>
      <c r="D6600" s="1">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
      <c r="A6601">
        <v>6600</v>
      </c>
      <c r="B6601" t="s">
        <v>8992</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
      <c r="A6602">
        <v>6601</v>
      </c>
      <c r="B6602" t="s">
        <v>8992</v>
      </c>
      <c r="C6602" s="1">
        <v>41975</v>
      </c>
      <c r="D6602" s="1">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
      <c r="A6603">
        <v>6602</v>
      </c>
      <c r="B6603" t="s">
        <v>8992</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8992</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8993</v>
      </c>
      <c r="C6605" s="1">
        <v>42903</v>
      </c>
      <c r="D6605" s="1">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8995</v>
      </c>
      <c r="C6606" s="1">
        <v>42516</v>
      </c>
      <c r="D6606" s="1">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
      <c r="A6607">
        <v>6606</v>
      </c>
      <c r="B6607" t="s">
        <v>8995</v>
      </c>
      <c r="C6607" s="1">
        <v>42516</v>
      </c>
      <c r="D6607" s="1">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
      <c r="A6608">
        <v>6607</v>
      </c>
      <c r="B6608" t="s">
        <v>8995</v>
      </c>
      <c r="C6608" s="1">
        <v>42516</v>
      </c>
      <c r="D6608" s="1">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
      <c r="A6609">
        <v>6608</v>
      </c>
      <c r="B6609" t="s">
        <v>8995</v>
      </c>
      <c r="C6609" s="1">
        <v>42516</v>
      </c>
      <c r="D6609" s="1">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
      <c r="A6610">
        <v>6609</v>
      </c>
      <c r="B6610" t="s">
        <v>8995</v>
      </c>
      <c r="C6610" s="1">
        <v>42516</v>
      </c>
      <c r="D6610" s="1">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
      <c r="A6611">
        <v>6610</v>
      </c>
      <c r="B6611" t="s">
        <v>8996</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
      <c r="A6612">
        <v>6611</v>
      </c>
      <c r="B6612" t="s">
        <v>8997</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
      <c r="A6613">
        <v>6612</v>
      </c>
      <c r="B6613" t="s">
        <v>8998</v>
      </c>
      <c r="C6613" s="1">
        <v>42115</v>
      </c>
      <c r="D6613" s="1">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
      <c r="A6614">
        <v>6613</v>
      </c>
      <c r="B6614" t="s">
        <v>8998</v>
      </c>
      <c r="C6614" s="1">
        <v>42115</v>
      </c>
      <c r="D6614" s="1">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
      <c r="A6615">
        <v>6614</v>
      </c>
      <c r="B6615" t="s">
        <v>8998</v>
      </c>
      <c r="C6615" s="1">
        <v>42115</v>
      </c>
      <c r="D6615" s="1">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8998</v>
      </c>
      <c r="C6616" s="1">
        <v>42115</v>
      </c>
      <c r="D6616" s="1">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
      <c r="A6617">
        <v>6616</v>
      </c>
      <c r="B6617" t="s">
        <v>8999</v>
      </c>
      <c r="C6617" s="1">
        <v>42538</v>
      </c>
      <c r="D6617" s="1">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
      <c r="A6618">
        <v>6617</v>
      </c>
      <c r="B6618" t="s">
        <v>8999</v>
      </c>
      <c r="C6618" s="1">
        <v>42538</v>
      </c>
      <c r="D6618" s="1">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
      <c r="A6619">
        <v>6618</v>
      </c>
      <c r="B6619" t="s">
        <v>8999</v>
      </c>
      <c r="C6619" s="1">
        <v>42538</v>
      </c>
      <c r="D6619" s="1">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
      <c r="A6620">
        <v>6619</v>
      </c>
      <c r="B6620" t="s">
        <v>9000</v>
      </c>
      <c r="C6620" s="1">
        <v>42748</v>
      </c>
      <c r="D6620" s="1">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
      <c r="A6621">
        <v>6620</v>
      </c>
      <c r="B6621" t="s">
        <v>9000</v>
      </c>
      <c r="C6621" s="1">
        <v>42748</v>
      </c>
      <c r="D6621" s="1">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
      <c r="A6622">
        <v>6621</v>
      </c>
      <c r="B6622" t="s">
        <v>9000</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
      <c r="A6623">
        <v>6622</v>
      </c>
      <c r="B6623" t="s">
        <v>9000</v>
      </c>
      <c r="C6623" s="1">
        <v>42748</v>
      </c>
      <c r="D6623" s="1">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
      <c r="A6624">
        <v>6623</v>
      </c>
      <c r="B6624" t="s">
        <v>9001</v>
      </c>
      <c r="C6624" s="1">
        <v>41888</v>
      </c>
      <c r="D6624" s="1">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
      <c r="A6625">
        <v>6624</v>
      </c>
      <c r="B6625" t="s">
        <v>9001</v>
      </c>
      <c r="C6625" s="1">
        <v>41888</v>
      </c>
      <c r="D6625" s="1">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
      <c r="A6626">
        <v>6625</v>
      </c>
      <c r="B6626" t="s">
        <v>9004</v>
      </c>
      <c r="C6626" s="1">
        <v>42023</v>
      </c>
      <c r="D6626" s="1">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
      <c r="A6627">
        <v>6626</v>
      </c>
      <c r="B6627" t="s">
        <v>9004</v>
      </c>
      <c r="C6627" s="1">
        <v>42023</v>
      </c>
      <c r="D6627" s="1">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
      <c r="A6628">
        <v>6627</v>
      </c>
      <c r="B6628" t="s">
        <v>9006</v>
      </c>
      <c r="C6628" s="1">
        <v>41987</v>
      </c>
      <c r="D6628" s="1">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
      <c r="A6629">
        <v>6628</v>
      </c>
      <c r="B6629" t="s">
        <v>9007</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
      <c r="A6630">
        <v>6629</v>
      </c>
      <c r="B6630" t="s">
        <v>9008</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
      <c r="A6631">
        <v>6630</v>
      </c>
      <c r="B6631" t="s">
        <v>9009</v>
      </c>
      <c r="C6631" s="1">
        <v>42279</v>
      </c>
      <c r="D6631" s="1">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
      <c r="A6632">
        <v>6631</v>
      </c>
      <c r="B6632" t="s">
        <v>9011</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
      <c r="A6633">
        <v>6632</v>
      </c>
      <c r="B6633" t="s">
        <v>9011</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9012</v>
      </c>
      <c r="C6634" s="1">
        <v>42496</v>
      </c>
      <c r="D6634" s="1">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
      <c r="A6635">
        <v>6634</v>
      </c>
      <c r="B6635" t="s">
        <v>9013</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
      <c r="A6636">
        <v>6635</v>
      </c>
      <c r="B6636" t="s">
        <v>9014</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
      <c r="A6637">
        <v>6636</v>
      </c>
      <c r="B6637" t="s">
        <v>9014</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
      <c r="A6638">
        <v>6637</v>
      </c>
      <c r="B6638" t="s">
        <v>9014</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
      <c r="A6639">
        <v>6638</v>
      </c>
      <c r="B6639" t="s">
        <v>9015</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
      <c r="A6640">
        <v>6639</v>
      </c>
      <c r="B6640" t="s">
        <v>9015</v>
      </c>
      <c r="C6640" s="1">
        <v>43066</v>
      </c>
      <c r="D6640" s="1">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
      <c r="A6641">
        <v>6640</v>
      </c>
      <c r="B6641" t="s">
        <v>9016</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9017</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
      <c r="A6643">
        <v>6642</v>
      </c>
      <c r="B6643" t="s">
        <v>9017</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9017</v>
      </c>
      <c r="C6644" s="1">
        <v>42952</v>
      </c>
      <c r="D6644" s="1">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
      <c r="A6645">
        <v>6644</v>
      </c>
      <c r="B6645" t="s">
        <v>9018</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
      <c r="A6646">
        <v>6645</v>
      </c>
      <c r="B6646" t="s">
        <v>9018</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
      <c r="A6647">
        <v>6646</v>
      </c>
      <c r="B6647" t="s">
        <v>9018</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
      <c r="A6648">
        <v>6647</v>
      </c>
      <c r="B6648" t="s">
        <v>9019</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
      <c r="A6649">
        <v>6648</v>
      </c>
      <c r="B6649" t="s">
        <v>9019</v>
      </c>
      <c r="C6649" s="1">
        <v>42719</v>
      </c>
      <c r="D6649" s="1">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
      <c r="A6650">
        <v>6649</v>
      </c>
      <c r="B6650" t="s">
        <v>9020</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
      <c r="A6651">
        <v>6650</v>
      </c>
      <c r="B6651" t="s">
        <v>9020</v>
      </c>
      <c r="C6651" s="1">
        <v>42986</v>
      </c>
      <c r="D6651" s="1">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
      <c r="A6652">
        <v>6651</v>
      </c>
      <c r="B6652" t="s">
        <v>9020</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
      <c r="A6653">
        <v>6652</v>
      </c>
      <c r="B6653" t="s">
        <v>9020</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9020</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
      <c r="A6655">
        <v>6654</v>
      </c>
      <c r="B6655" t="s">
        <v>9020</v>
      </c>
      <c r="C6655" s="1">
        <v>42986</v>
      </c>
      <c r="D6655" s="1">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
      <c r="A6656">
        <v>6655</v>
      </c>
      <c r="B6656" t="s">
        <v>9021</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
      <c r="A6657">
        <v>6656</v>
      </c>
      <c r="B6657" t="s">
        <v>9021</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
      <c r="A6658">
        <v>6657</v>
      </c>
      <c r="B6658" t="s">
        <v>9021</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
      <c r="A6659">
        <v>6658</v>
      </c>
      <c r="B6659" t="s">
        <v>9021</v>
      </c>
      <c r="C6659" s="1">
        <v>42786</v>
      </c>
      <c r="D6659" s="1">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
      <c r="A6660">
        <v>6659</v>
      </c>
      <c r="B6660" t="s">
        <v>9021</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
      <c r="A6661">
        <v>6660</v>
      </c>
      <c r="B6661" t="s">
        <v>9021</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
      <c r="A6662">
        <v>6661</v>
      </c>
      <c r="B6662" t="s">
        <v>9022</v>
      </c>
      <c r="C6662" s="1">
        <v>42224</v>
      </c>
      <c r="D6662" s="1">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
      <c r="A6663">
        <v>6662</v>
      </c>
      <c r="B6663" t="s">
        <v>9022</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
      <c r="A6664">
        <v>6663</v>
      </c>
      <c r="B6664" t="s">
        <v>9022</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
      <c r="A6665">
        <v>6664</v>
      </c>
      <c r="B6665" t="s">
        <v>9023</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
      <c r="A6666">
        <v>6665</v>
      </c>
      <c r="B6666" t="s">
        <v>9023</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
      <c r="A6667">
        <v>6666</v>
      </c>
      <c r="B6667" t="s">
        <v>9024</v>
      </c>
      <c r="C6667" s="1">
        <v>42565</v>
      </c>
      <c r="D6667" s="1">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
      <c r="A6668">
        <v>6667</v>
      </c>
      <c r="B6668" t="s">
        <v>9025</v>
      </c>
      <c r="C6668" s="1">
        <v>42867</v>
      </c>
      <c r="D6668" s="1">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
      <c r="A6669">
        <v>6668</v>
      </c>
      <c r="B6669" t="s">
        <v>9025</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9025</v>
      </c>
      <c r="C6670" s="1">
        <v>42867</v>
      </c>
      <c r="D6670" s="1">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
      <c r="A6671">
        <v>6670</v>
      </c>
      <c r="B6671" t="s">
        <v>9025</v>
      </c>
      <c r="C6671" s="1">
        <v>42867</v>
      </c>
      <c r="D6671" s="1">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
      <c r="A6672">
        <v>6671</v>
      </c>
      <c r="B6672" t="s">
        <v>9026</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
      <c r="A6673">
        <v>6672</v>
      </c>
      <c r="B6673" t="s">
        <v>9027</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
      <c r="A6674">
        <v>6673</v>
      </c>
      <c r="B6674" t="s">
        <v>9028</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
      <c r="A6675">
        <v>6674</v>
      </c>
      <c r="B6675" t="s">
        <v>9029</v>
      </c>
      <c r="C6675" s="1">
        <v>42252</v>
      </c>
      <c r="D6675" s="1">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
      <c r="A6676">
        <v>6675</v>
      </c>
      <c r="B6676" t="s">
        <v>9032</v>
      </c>
      <c r="C6676" s="1">
        <v>42329</v>
      </c>
      <c r="D6676" s="1">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9032</v>
      </c>
      <c r="C6677" s="1">
        <v>42329</v>
      </c>
      <c r="D6677" s="1">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
      <c r="A6678">
        <v>6677</v>
      </c>
      <c r="B6678" t="s">
        <v>9032</v>
      </c>
      <c r="C6678" s="1">
        <v>42329</v>
      </c>
      <c r="D6678" s="1">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
      <c r="A6679">
        <v>6678</v>
      </c>
      <c r="B6679" t="s">
        <v>9032</v>
      </c>
      <c r="C6679" s="1">
        <v>42329</v>
      </c>
      <c r="D6679" s="1">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
      <c r="A6680">
        <v>6679</v>
      </c>
      <c r="B6680" t="s">
        <v>9035</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
      <c r="A6681">
        <v>6680</v>
      </c>
      <c r="B6681" t="s">
        <v>9036</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
      <c r="A6682">
        <v>6681</v>
      </c>
      <c r="B6682" t="s">
        <v>9036</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9036</v>
      </c>
      <c r="C6683" s="1">
        <v>42980</v>
      </c>
      <c r="D6683" s="1">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
      <c r="A6684">
        <v>6683</v>
      </c>
      <c r="B6684" t="s">
        <v>9037</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9038</v>
      </c>
      <c r="C6685" s="1">
        <v>41948</v>
      </c>
      <c r="D6685" s="1">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
      <c r="A6686">
        <v>6685</v>
      </c>
      <c r="B6686" t="s">
        <v>9039</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
      <c r="A6687">
        <v>6686</v>
      </c>
      <c r="B6687" t="s">
        <v>9039</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
      <c r="A6688">
        <v>6687</v>
      </c>
      <c r="B6688" t="s">
        <v>9039</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
      <c r="A6689">
        <v>6688</v>
      </c>
      <c r="B6689" t="s">
        <v>9040</v>
      </c>
      <c r="C6689" s="1">
        <v>42138</v>
      </c>
      <c r="D6689" s="1">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
      <c r="A6690">
        <v>6689</v>
      </c>
      <c r="B6690" t="s">
        <v>9041</v>
      </c>
      <c r="C6690" s="1">
        <v>42804</v>
      </c>
      <c r="D6690" s="1">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
      <c r="A6691">
        <v>6690</v>
      </c>
      <c r="B6691" t="s">
        <v>9042</v>
      </c>
      <c r="C6691" s="1">
        <v>43071</v>
      </c>
      <c r="D6691" s="1">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
      <c r="A6692">
        <v>6691</v>
      </c>
      <c r="B6692" t="s">
        <v>9043</v>
      </c>
      <c r="C6692" s="1">
        <v>42947</v>
      </c>
      <c r="D6692" s="1">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9043</v>
      </c>
      <c r="C6693" s="1">
        <v>42947</v>
      </c>
      <c r="D6693" s="1">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9044</v>
      </c>
      <c r="C6694" s="1">
        <v>42958</v>
      </c>
      <c r="D6694" s="1">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
      <c r="A6695">
        <v>6694</v>
      </c>
      <c r="B6695" t="s">
        <v>9045</v>
      </c>
      <c r="C6695" s="1">
        <v>43008</v>
      </c>
      <c r="D6695" s="1">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
      <c r="A6696">
        <v>6695</v>
      </c>
      <c r="B6696" t="s">
        <v>9046</v>
      </c>
      <c r="C6696" s="1">
        <v>42608</v>
      </c>
      <c r="D6696" s="1">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
      <c r="A6697">
        <v>6696</v>
      </c>
      <c r="B6697" t="s">
        <v>9047</v>
      </c>
      <c r="C6697" s="1">
        <v>42706</v>
      </c>
      <c r="D6697" s="1">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
      <c r="A6698">
        <v>6697</v>
      </c>
      <c r="B6698" t="s">
        <v>9047</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
      <c r="A6699">
        <v>6698</v>
      </c>
      <c r="B6699" t="s">
        <v>9047</v>
      </c>
      <c r="C6699" s="1">
        <v>42706</v>
      </c>
      <c r="D6699" s="1">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
      <c r="A6700">
        <v>6699</v>
      </c>
      <c r="B6700" t="s">
        <v>9048</v>
      </c>
      <c r="C6700" s="1">
        <v>42937</v>
      </c>
      <c r="D6700" s="1">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
      <c r="A6701">
        <v>6700</v>
      </c>
      <c r="B6701" t="s">
        <v>9048</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
      <c r="A6702">
        <v>6701</v>
      </c>
      <c r="B6702" t="s">
        <v>9048</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
      <c r="A6703">
        <v>6702</v>
      </c>
      <c r="B6703" t="s">
        <v>9051</v>
      </c>
      <c r="C6703" s="1">
        <v>42144</v>
      </c>
      <c r="D6703" s="1">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
      <c r="A6704">
        <v>6703</v>
      </c>
      <c r="B6704" t="s">
        <v>9051</v>
      </c>
      <c r="C6704" s="1">
        <v>42144</v>
      </c>
      <c r="D6704" s="1">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
      <c r="A6705">
        <v>6704</v>
      </c>
      <c r="B6705" t="s">
        <v>9052</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
      <c r="A6706">
        <v>6705</v>
      </c>
      <c r="B6706" t="s">
        <v>9052</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
      <c r="A6707">
        <v>6706</v>
      </c>
      <c r="B6707" t="s">
        <v>9052</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
      <c r="A6708">
        <v>6707</v>
      </c>
      <c r="B6708" t="s">
        <v>9053</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
      <c r="A6709">
        <v>6708</v>
      </c>
      <c r="B6709" t="s">
        <v>9054</v>
      </c>
      <c r="C6709" s="1">
        <v>41742</v>
      </c>
      <c r="D6709" s="1">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
      <c r="A6710">
        <v>6709</v>
      </c>
      <c r="B6710" t="s">
        <v>9057</v>
      </c>
      <c r="C6710" s="1">
        <v>42322</v>
      </c>
      <c r="D6710" s="1">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
      <c r="A6711">
        <v>6710</v>
      </c>
      <c r="B6711" t="s">
        <v>9057</v>
      </c>
      <c r="C6711" s="1">
        <v>42322</v>
      </c>
      <c r="D6711" s="1">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
      <c r="A6712">
        <v>6711</v>
      </c>
      <c r="B6712" t="s">
        <v>9059</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
      <c r="A6713">
        <v>6712</v>
      </c>
      <c r="B6713" t="s">
        <v>9060</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
      <c r="A6714">
        <v>6713</v>
      </c>
      <c r="B6714" t="s">
        <v>9061</v>
      </c>
      <c r="C6714" s="1">
        <v>43083</v>
      </c>
      <c r="D6714" s="1">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
      <c r="A6715">
        <v>6714</v>
      </c>
      <c r="B6715" t="s">
        <v>9061</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
      <c r="A6716">
        <v>6715</v>
      </c>
      <c r="B6716" t="s">
        <v>9061</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
      <c r="A6717">
        <v>6716</v>
      </c>
      <c r="B6717" t="s">
        <v>9061</v>
      </c>
      <c r="C6717" s="1">
        <v>43083</v>
      </c>
      <c r="D6717" s="1">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
      <c r="A6718">
        <v>6717</v>
      </c>
      <c r="B6718" t="s">
        <v>9062</v>
      </c>
      <c r="C6718" s="1">
        <v>42468</v>
      </c>
      <c r="D6718" s="1">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
      <c r="A6719">
        <v>6718</v>
      </c>
      <c r="B6719" t="s">
        <v>9062</v>
      </c>
      <c r="C6719" s="1">
        <v>42468</v>
      </c>
      <c r="D6719" s="1">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
      <c r="A6720">
        <v>6719</v>
      </c>
      <c r="B6720" t="s">
        <v>9062</v>
      </c>
      <c r="C6720" s="1">
        <v>42468</v>
      </c>
      <c r="D6720" s="1">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
      <c r="A6721">
        <v>6720</v>
      </c>
      <c r="B6721" t="s">
        <v>9063</v>
      </c>
      <c r="C6721" s="1">
        <v>42720</v>
      </c>
      <c r="D6721" s="1">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
      <c r="A6722">
        <v>6721</v>
      </c>
      <c r="B6722" t="s">
        <v>9065</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
      <c r="A6723">
        <v>6722</v>
      </c>
      <c r="B6723" t="s">
        <v>9065</v>
      </c>
      <c r="C6723" s="1">
        <v>42997</v>
      </c>
      <c r="D6723" s="1">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
      <c r="A6724">
        <v>6723</v>
      </c>
      <c r="B6724" t="s">
        <v>9065</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
      <c r="A6725">
        <v>6724</v>
      </c>
      <c r="B6725" t="s">
        <v>9066</v>
      </c>
      <c r="C6725" s="1">
        <v>42982</v>
      </c>
      <c r="D6725" s="1">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
      <c r="A6726">
        <v>6725</v>
      </c>
      <c r="B6726" t="s">
        <v>9067</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9067</v>
      </c>
      <c r="C6727" s="1">
        <v>42625</v>
      </c>
      <c r="D6727" s="1">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
      <c r="A6728">
        <v>6727</v>
      </c>
      <c r="B6728" t="s">
        <v>9067</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
      <c r="A6729">
        <v>6728</v>
      </c>
      <c r="B6729" t="s">
        <v>9068</v>
      </c>
      <c r="C6729" s="1">
        <v>42957</v>
      </c>
      <c r="D6729" s="1">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
      <c r="A6730">
        <v>6729</v>
      </c>
      <c r="B6730" t="s">
        <v>9069</v>
      </c>
      <c r="C6730" s="1">
        <v>42678</v>
      </c>
      <c r="D6730" s="1">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
      <c r="A6731">
        <v>6730</v>
      </c>
      <c r="B6731" t="s">
        <v>9070</v>
      </c>
      <c r="C6731" s="1">
        <v>42173</v>
      </c>
      <c r="D6731" s="1">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
      <c r="A6732">
        <v>6731</v>
      </c>
      <c r="B6732" t="s">
        <v>9070</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
      <c r="A6733">
        <v>6732</v>
      </c>
      <c r="B6733" t="s">
        <v>9070</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
      <c r="A6734">
        <v>6733</v>
      </c>
      <c r="B6734" t="s">
        <v>9071</v>
      </c>
      <c r="C6734" s="1">
        <v>41824</v>
      </c>
      <c r="D6734" s="1">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
      <c r="A6735">
        <v>6734</v>
      </c>
      <c r="B6735" t="s">
        <v>9071</v>
      </c>
      <c r="C6735" s="1">
        <v>41824</v>
      </c>
      <c r="D6735" s="1">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
      <c r="A6736">
        <v>6735</v>
      </c>
      <c r="B6736" t="s">
        <v>9072</v>
      </c>
      <c r="C6736" s="1">
        <v>42358</v>
      </c>
      <c r="D6736" s="1">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
      <c r="A6737">
        <v>6736</v>
      </c>
      <c r="B6737" t="s">
        <v>9073</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
      <c r="A6738">
        <v>6737</v>
      </c>
      <c r="B6738" t="s">
        <v>9073</v>
      </c>
      <c r="C6738" s="1">
        <v>42470</v>
      </c>
      <c r="D6738" s="1">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
      <c r="A6739">
        <v>6738</v>
      </c>
      <c r="B6739" t="s">
        <v>9073</v>
      </c>
      <c r="C6739" s="1">
        <v>42470</v>
      </c>
      <c r="D6739" s="1">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
      <c r="A6740">
        <v>6739</v>
      </c>
      <c r="B6740" t="s">
        <v>9073</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
      <c r="A6741">
        <v>6740</v>
      </c>
      <c r="B6741" t="s">
        <v>9074</v>
      </c>
      <c r="C6741" s="1">
        <v>41785</v>
      </c>
      <c r="D6741" s="1">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
      <c r="A6742">
        <v>6741</v>
      </c>
      <c r="B6742" t="s">
        <v>9074</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
      <c r="A6743">
        <v>6742</v>
      </c>
      <c r="B6743" t="s">
        <v>9074</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
      <c r="A6744">
        <v>6743</v>
      </c>
      <c r="B6744" t="s">
        <v>9075</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
      <c r="A6745">
        <v>6744</v>
      </c>
      <c r="B6745" t="s">
        <v>9076</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9077</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
      <c r="A6747">
        <v>6746</v>
      </c>
      <c r="B6747" t="s">
        <v>9077</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
      <c r="A6748">
        <v>6747</v>
      </c>
      <c r="B6748" t="s">
        <v>9078</v>
      </c>
      <c r="C6748" s="1">
        <v>43052</v>
      </c>
      <c r="D6748" s="1">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
      <c r="A6749">
        <v>6748</v>
      </c>
      <c r="B6749" t="s">
        <v>9079</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
      <c r="A6750">
        <v>6749</v>
      </c>
      <c r="B6750" t="s">
        <v>9079</v>
      </c>
      <c r="C6750" s="1">
        <v>43080</v>
      </c>
      <c r="D6750" s="1">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
      <c r="A6751">
        <v>6750</v>
      </c>
      <c r="B6751" t="s">
        <v>9079</v>
      </c>
      <c r="C6751" s="1">
        <v>43080</v>
      </c>
      <c r="D6751" s="1">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
      <c r="A6752">
        <v>6751</v>
      </c>
      <c r="B6752" t="s">
        <v>9080</v>
      </c>
      <c r="C6752" s="1">
        <v>42549</v>
      </c>
      <c r="D6752" s="1">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
      <c r="A6753">
        <v>6752</v>
      </c>
      <c r="B6753" t="s">
        <v>9080</v>
      </c>
      <c r="C6753" s="1">
        <v>42549</v>
      </c>
      <c r="D6753" s="1">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
      <c r="A6754">
        <v>6753</v>
      </c>
      <c r="B6754" t="s">
        <v>9080</v>
      </c>
      <c r="C6754" s="1">
        <v>42549</v>
      </c>
      <c r="D6754" s="1">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
      <c r="A6755">
        <v>6754</v>
      </c>
      <c r="B6755" t="s">
        <v>9080</v>
      </c>
      <c r="C6755" s="1">
        <v>42549</v>
      </c>
      <c r="D6755" s="1">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
      <c r="A6756">
        <v>6755</v>
      </c>
      <c r="B6756" t="s">
        <v>9080</v>
      </c>
      <c r="C6756" s="1">
        <v>42549</v>
      </c>
      <c r="D6756" s="1">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
      <c r="A6757">
        <v>6756</v>
      </c>
      <c r="B6757" t="s">
        <v>9081</v>
      </c>
      <c r="C6757" s="1">
        <v>42993</v>
      </c>
      <c r="D6757" s="1">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
      <c r="A6758">
        <v>6757</v>
      </c>
      <c r="B6758" t="s">
        <v>9081</v>
      </c>
      <c r="C6758" s="1">
        <v>42993</v>
      </c>
      <c r="D6758" s="1">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
      <c r="A6759">
        <v>6758</v>
      </c>
      <c r="B6759" t="s">
        <v>9081</v>
      </c>
      <c r="C6759" s="1">
        <v>42993</v>
      </c>
      <c r="D6759" s="1">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
      <c r="A6760">
        <v>6759</v>
      </c>
      <c r="B6760" t="s">
        <v>9081</v>
      </c>
      <c r="C6760" s="1">
        <v>42993</v>
      </c>
      <c r="D6760" s="1">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9084</v>
      </c>
      <c r="C6761" s="1">
        <v>43071</v>
      </c>
      <c r="D6761" s="1">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
      <c r="A6762">
        <v>6761</v>
      </c>
      <c r="B6762" t="s">
        <v>9085</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9086</v>
      </c>
      <c r="C6763" s="1">
        <v>42575</v>
      </c>
      <c r="D6763" s="1">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
      <c r="A6764">
        <v>6763</v>
      </c>
      <c r="B6764" t="s">
        <v>9087</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
      <c r="A6765">
        <v>6764</v>
      </c>
      <c r="B6765" t="s">
        <v>9087</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
      <c r="A6766">
        <v>6765</v>
      </c>
      <c r="B6766" t="s">
        <v>9087</v>
      </c>
      <c r="C6766" s="1">
        <v>42615</v>
      </c>
      <c r="D6766" s="1">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
      <c r="A6767">
        <v>6766</v>
      </c>
      <c r="B6767" t="s">
        <v>9090</v>
      </c>
      <c r="C6767" s="1">
        <v>42845</v>
      </c>
      <c r="D6767" s="1">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
      <c r="A6768">
        <v>6767</v>
      </c>
      <c r="B6768" t="s">
        <v>9090</v>
      </c>
      <c r="C6768" s="1">
        <v>42845</v>
      </c>
      <c r="D6768" s="1">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
      <c r="A6769">
        <v>6768</v>
      </c>
      <c r="B6769" t="s">
        <v>9090</v>
      </c>
      <c r="C6769" s="1">
        <v>42845</v>
      </c>
      <c r="D6769" s="1">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
      <c r="A6770">
        <v>6769</v>
      </c>
      <c r="B6770" t="s">
        <v>9091</v>
      </c>
      <c r="C6770" s="1">
        <v>41863</v>
      </c>
      <c r="D6770" s="1">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9092</v>
      </c>
      <c r="C6771" s="1">
        <v>42997</v>
      </c>
      <c r="D6771" s="1">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
      <c r="A6772">
        <v>6771</v>
      </c>
      <c r="B6772" t="s">
        <v>9093</v>
      </c>
      <c r="C6772" s="1">
        <v>43078</v>
      </c>
      <c r="D6772" s="1">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9093</v>
      </c>
      <c r="C6773" s="1">
        <v>43078</v>
      </c>
      <c r="D6773" s="1">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
      <c r="A6774">
        <v>6773</v>
      </c>
      <c r="B6774" t="s">
        <v>9094</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
      <c r="A6775">
        <v>6774</v>
      </c>
      <c r="B6775" t="s">
        <v>9094</v>
      </c>
      <c r="C6775" s="1">
        <v>42678</v>
      </c>
      <c r="D6775" s="1">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
      <c r="A6776">
        <v>6775</v>
      </c>
      <c r="B6776" t="s">
        <v>9094</v>
      </c>
      <c r="C6776" s="1">
        <v>42678</v>
      </c>
      <c r="D6776" s="1">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
      <c r="A6777">
        <v>6776</v>
      </c>
      <c r="B6777" t="s">
        <v>9097</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9098</v>
      </c>
      <c r="C6778" s="1">
        <v>42618</v>
      </c>
      <c r="D6778" s="1">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
      <c r="A6779">
        <v>6778</v>
      </c>
      <c r="B6779" t="s">
        <v>9099</v>
      </c>
      <c r="C6779" s="1">
        <v>42763</v>
      </c>
      <c r="D6779" s="1">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
      <c r="A6780">
        <v>6779</v>
      </c>
      <c r="B6780" t="s">
        <v>9100</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
      <c r="A6781">
        <v>6780</v>
      </c>
      <c r="B6781" t="s">
        <v>9100</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
      <c r="A6782">
        <v>6781</v>
      </c>
      <c r="B6782" t="s">
        <v>9100</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
      <c r="A6783">
        <v>6782</v>
      </c>
      <c r="B6783" t="s">
        <v>9100</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
      <c r="A6784">
        <v>6783</v>
      </c>
      <c r="B6784" t="s">
        <v>9101</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
      <c r="A6785">
        <v>6784</v>
      </c>
      <c r="B6785" t="s">
        <v>9101</v>
      </c>
      <c r="C6785" s="1">
        <v>42941</v>
      </c>
      <c r="D6785" s="1">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
      <c r="A6786">
        <v>6785</v>
      </c>
      <c r="B6786" t="s">
        <v>9101</v>
      </c>
      <c r="C6786" s="1">
        <v>42941</v>
      </c>
      <c r="D6786" s="1">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
      <c r="A6787">
        <v>6786</v>
      </c>
      <c r="B6787" t="s">
        <v>9101</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
      <c r="A6788">
        <v>6787</v>
      </c>
      <c r="B6788" t="s">
        <v>9101</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
      <c r="A6789">
        <v>6788</v>
      </c>
      <c r="B6789" t="s">
        <v>9104</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
      <c r="A6790">
        <v>6789</v>
      </c>
      <c r="B6790" t="s">
        <v>9104</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9105</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
      <c r="A6792">
        <v>6791</v>
      </c>
      <c r="B6792" t="s">
        <v>9106</v>
      </c>
      <c r="C6792" s="1">
        <v>42690</v>
      </c>
      <c r="D6792" s="1">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9109</v>
      </c>
      <c r="C6793" s="1">
        <v>42684</v>
      </c>
      <c r="D6793" s="1">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
      <c r="A6794">
        <v>6793</v>
      </c>
      <c r="B6794" t="s">
        <v>9110</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
      <c r="A6795">
        <v>6794</v>
      </c>
      <c r="B6795" t="s">
        <v>9111</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
      <c r="A6796">
        <v>6795</v>
      </c>
      <c r="B6796" t="s">
        <v>9111</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
      <c r="A6797">
        <v>6796</v>
      </c>
      <c r="B6797" t="s">
        <v>9111</v>
      </c>
      <c r="C6797" s="1">
        <v>42324</v>
      </c>
      <c r="D6797" s="1">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
      <c r="A6798">
        <v>6797</v>
      </c>
      <c r="B6798" t="s">
        <v>9112</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9112</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
      <c r="A6800">
        <v>6799</v>
      </c>
      <c r="B6800" t="s">
        <v>9112</v>
      </c>
      <c r="C6800" s="1">
        <v>42241</v>
      </c>
      <c r="D6800" s="1">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
      <c r="A6801">
        <v>6800</v>
      </c>
      <c r="B6801" t="s">
        <v>9115</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
      <c r="A6802">
        <v>6801</v>
      </c>
      <c r="B6802" t="s">
        <v>9115</v>
      </c>
      <c r="C6802" s="1">
        <v>42729</v>
      </c>
      <c r="D6802" s="1">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
      <c r="A6803">
        <v>6802</v>
      </c>
      <c r="B6803" t="s">
        <v>9115</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
      <c r="A6804">
        <v>6803</v>
      </c>
      <c r="B6804" t="s">
        <v>9115</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
      <c r="A6805">
        <v>6804</v>
      </c>
      <c r="B6805" t="s">
        <v>9115</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
      <c r="A6806">
        <v>6805</v>
      </c>
      <c r="B6806" t="s">
        <v>9116</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
      <c r="A6807">
        <v>6806</v>
      </c>
      <c r="B6807" t="s">
        <v>9117</v>
      </c>
      <c r="C6807" s="1">
        <v>41965</v>
      </c>
      <c r="D6807" s="1">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
      <c r="A6808">
        <v>6807</v>
      </c>
      <c r="B6808" t="s">
        <v>9118</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
      <c r="A6809">
        <v>6808</v>
      </c>
      <c r="B6809" t="s">
        <v>9119</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
      <c r="A6810">
        <v>6809</v>
      </c>
      <c r="B6810" t="s">
        <v>9119</v>
      </c>
      <c r="C6810" s="1">
        <v>42094</v>
      </c>
      <c r="D6810" s="1">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
      <c r="A6811">
        <v>6810</v>
      </c>
      <c r="B6811" t="s">
        <v>9120</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
      <c r="A6812">
        <v>6811</v>
      </c>
      <c r="B6812" t="s">
        <v>9120</v>
      </c>
      <c r="C6812" s="1">
        <v>42992</v>
      </c>
      <c r="D6812" s="1">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
      <c r="A6813">
        <v>6812</v>
      </c>
      <c r="B6813" t="s">
        <v>9120</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
      <c r="A6814">
        <v>6813</v>
      </c>
      <c r="B6814" t="s">
        <v>9120</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
      <c r="A6815">
        <v>6814</v>
      </c>
      <c r="B6815" t="s">
        <v>9120</v>
      </c>
      <c r="C6815" s="1">
        <v>42992</v>
      </c>
      <c r="D6815" s="1">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
      <c r="A6816">
        <v>6815</v>
      </c>
      <c r="B6816" t="s">
        <v>9120</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
      <c r="A6817">
        <v>6816</v>
      </c>
      <c r="B6817" t="s">
        <v>9123</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
      <c r="A6818">
        <v>6817</v>
      </c>
      <c r="B6818" t="s">
        <v>9123</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9123</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
      <c r="A6820">
        <v>6819</v>
      </c>
      <c r="B6820" t="s">
        <v>9124</v>
      </c>
      <c r="C6820" s="1">
        <v>43097</v>
      </c>
      <c r="D6820" s="1">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
      <c r="A6821">
        <v>6820</v>
      </c>
      <c r="B6821" t="s">
        <v>9124</v>
      </c>
      <c r="C6821" s="1">
        <v>43097</v>
      </c>
      <c r="D6821" s="1">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
      <c r="A6822">
        <v>6821</v>
      </c>
      <c r="B6822" t="s">
        <v>9124</v>
      </c>
      <c r="C6822" s="1">
        <v>43097</v>
      </c>
      <c r="D6822" s="1">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
      <c r="A6823">
        <v>6822</v>
      </c>
      <c r="B6823" t="s">
        <v>9124</v>
      </c>
      <c r="C6823" s="1">
        <v>43097</v>
      </c>
      <c r="D6823" s="1">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
      <c r="A6824">
        <v>6823</v>
      </c>
      <c r="B6824" t="s">
        <v>9125</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
      <c r="A6825">
        <v>6824</v>
      </c>
      <c r="B6825" t="s">
        <v>9126</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9126</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
      <c r="A6827">
        <v>6826</v>
      </c>
      <c r="B6827" t="s">
        <v>9127</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9127</v>
      </c>
      <c r="C6828" s="1">
        <v>42645</v>
      </c>
      <c r="D6828" s="1">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
      <c r="A6829">
        <v>6828</v>
      </c>
      <c r="B6829" t="s">
        <v>9127</v>
      </c>
      <c r="C6829" s="1">
        <v>42645</v>
      </c>
      <c r="D6829" s="1">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
      <c r="A6830">
        <v>6829</v>
      </c>
      <c r="B6830" t="s">
        <v>9127</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
      <c r="A6831">
        <v>6830</v>
      </c>
      <c r="B6831" t="s">
        <v>9127</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9128</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
      <c r="A6833">
        <v>6832</v>
      </c>
      <c r="B6833" t="s">
        <v>9129</v>
      </c>
      <c r="C6833" s="1">
        <v>42937</v>
      </c>
      <c r="D6833" s="1">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
      <c r="A6834">
        <v>6833</v>
      </c>
      <c r="B6834" t="s">
        <v>9130</v>
      </c>
      <c r="C6834" s="1">
        <v>42287</v>
      </c>
      <c r="D6834" s="1">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
      <c r="A6835">
        <v>6834</v>
      </c>
      <c r="B6835" t="s">
        <v>9131</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
      <c r="A6836">
        <v>6835</v>
      </c>
      <c r="B6836" t="s">
        <v>9132</v>
      </c>
      <c r="C6836" s="1">
        <v>42694</v>
      </c>
      <c r="D6836" s="1">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
      <c r="A6837">
        <v>6836</v>
      </c>
      <c r="B6837" t="s">
        <v>9134</v>
      </c>
      <c r="C6837" s="1">
        <v>43023</v>
      </c>
      <c r="D6837" s="1">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
      <c r="A6838">
        <v>6837</v>
      </c>
      <c r="B6838" t="s">
        <v>9134</v>
      </c>
      <c r="C6838" s="1">
        <v>43023</v>
      </c>
      <c r="D6838" s="1">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9135</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
      <c r="A6840">
        <v>6839</v>
      </c>
      <c r="B6840" t="s">
        <v>9136</v>
      </c>
      <c r="C6840" s="1">
        <v>42771</v>
      </c>
      <c r="D6840" s="1">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
      <c r="A6841">
        <v>6840</v>
      </c>
      <c r="B6841" t="s">
        <v>9136</v>
      </c>
      <c r="C6841" s="1">
        <v>42771</v>
      </c>
      <c r="D6841" s="1">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
      <c r="A6842">
        <v>6841</v>
      </c>
      <c r="B6842" t="s">
        <v>9137</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
      <c r="A6843">
        <v>6842</v>
      </c>
      <c r="B6843" t="s">
        <v>9138</v>
      </c>
      <c r="C6843" s="1">
        <v>42625</v>
      </c>
      <c r="D6843" s="1">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
      <c r="A6844">
        <v>6843</v>
      </c>
      <c r="B6844" t="s">
        <v>9138</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9138</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
      <c r="A6846">
        <v>6845</v>
      </c>
      <c r="B6846" t="s">
        <v>9138</v>
      </c>
      <c r="C6846" s="1">
        <v>42625</v>
      </c>
      <c r="D6846" s="1">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
      <c r="A6847">
        <v>6846</v>
      </c>
      <c r="B6847" t="s">
        <v>9141</v>
      </c>
      <c r="C6847" s="1">
        <v>41826</v>
      </c>
      <c r="D6847" s="1">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
      <c r="A6848">
        <v>6847</v>
      </c>
      <c r="B6848" t="s">
        <v>9143</v>
      </c>
      <c r="C6848" s="1">
        <v>42499</v>
      </c>
      <c r="D6848" s="1">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
      <c r="A6849">
        <v>6848</v>
      </c>
      <c r="B6849" t="s">
        <v>9144</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
      <c r="A6850">
        <v>6849</v>
      </c>
      <c r="B6850" t="s">
        <v>9145</v>
      </c>
      <c r="C6850" s="1">
        <v>42539</v>
      </c>
      <c r="D6850" s="1">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
      <c r="A6851">
        <v>6850</v>
      </c>
      <c r="B6851" t="s">
        <v>9146</v>
      </c>
      <c r="C6851" s="1">
        <v>41749</v>
      </c>
      <c r="D6851" s="1">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
      <c r="A6852">
        <v>6851</v>
      </c>
      <c r="B6852" t="s">
        <v>9147</v>
      </c>
      <c r="C6852" s="1">
        <v>42377</v>
      </c>
      <c r="D6852" s="1">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
      <c r="A6853">
        <v>6852</v>
      </c>
      <c r="B6853" t="s">
        <v>9147</v>
      </c>
      <c r="C6853" s="1">
        <v>42377</v>
      </c>
      <c r="D6853" s="1">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9148</v>
      </c>
      <c r="C6854" s="1">
        <v>43092</v>
      </c>
      <c r="D6854" s="1">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9148</v>
      </c>
      <c r="C6855" s="1">
        <v>43092</v>
      </c>
      <c r="D6855" s="1">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
      <c r="A6856">
        <v>6855</v>
      </c>
      <c r="B6856" t="s">
        <v>9148</v>
      </c>
      <c r="C6856" s="1">
        <v>43092</v>
      </c>
      <c r="D6856" s="1">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
      <c r="A6857">
        <v>6856</v>
      </c>
      <c r="B6857" t="s">
        <v>9148</v>
      </c>
      <c r="C6857" s="1">
        <v>43092</v>
      </c>
      <c r="D6857" s="1">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9148</v>
      </c>
      <c r="C6858" s="1">
        <v>43092</v>
      </c>
      <c r="D6858" s="1">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
      <c r="A6859">
        <v>6858</v>
      </c>
      <c r="B6859" t="s">
        <v>9149</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
      <c r="A6860">
        <v>6859</v>
      </c>
      <c r="B6860" t="s">
        <v>9149</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9149</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
      <c r="A6862">
        <v>6861</v>
      </c>
      <c r="B6862" t="s">
        <v>9149</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
      <c r="A6863">
        <v>6862</v>
      </c>
      <c r="B6863" t="s">
        <v>9149</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9149</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
      <c r="A6865">
        <v>6864</v>
      </c>
      <c r="B6865" t="s">
        <v>9150</v>
      </c>
      <c r="C6865" s="1">
        <v>43070</v>
      </c>
      <c r="D6865" s="1">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
      <c r="A6866">
        <v>6865</v>
      </c>
      <c r="B6866" t="s">
        <v>9151</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9151</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
      <c r="A6868">
        <v>6867</v>
      </c>
      <c r="B6868" t="s">
        <v>9151</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
      <c r="A6869">
        <v>6868</v>
      </c>
      <c r="B6869" t="s">
        <v>9151</v>
      </c>
      <c r="C6869" s="1">
        <v>42603</v>
      </c>
      <c r="D6869" s="1">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
      <c r="A6870">
        <v>6869</v>
      </c>
      <c r="B6870" t="s">
        <v>9151</v>
      </c>
      <c r="C6870" s="1">
        <v>42603</v>
      </c>
      <c r="D6870" s="1">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
      <c r="A6871">
        <v>6870</v>
      </c>
      <c r="B6871" t="s">
        <v>9151</v>
      </c>
      <c r="C6871" s="1">
        <v>42603</v>
      </c>
      <c r="D6871" s="1">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
      <c r="A6872">
        <v>6871</v>
      </c>
      <c r="B6872" t="s">
        <v>9151</v>
      </c>
      <c r="C6872" s="1">
        <v>42603</v>
      </c>
      <c r="D6872" s="1">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
      <c r="A6873">
        <v>6872</v>
      </c>
      <c r="B6873" t="s">
        <v>9152</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
      <c r="A6874">
        <v>6873</v>
      </c>
      <c r="B6874" t="s">
        <v>9153</v>
      </c>
      <c r="C6874" s="1">
        <v>42354</v>
      </c>
      <c r="D6874" s="1">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
      <c r="A6875">
        <v>6874</v>
      </c>
      <c r="B6875" t="s">
        <v>9154</v>
      </c>
      <c r="C6875" s="1">
        <v>41929</v>
      </c>
      <c r="D6875" s="1">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
      <c r="A6876">
        <v>6875</v>
      </c>
      <c r="B6876" t="s">
        <v>9154</v>
      </c>
      <c r="C6876" s="1">
        <v>41929</v>
      </c>
      <c r="D6876" s="1">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
      <c r="A6877">
        <v>6876</v>
      </c>
      <c r="B6877" t="s">
        <v>9156</v>
      </c>
      <c r="C6877" s="1">
        <v>42618</v>
      </c>
      <c r="D6877" s="1">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
      <c r="A6878">
        <v>6877</v>
      </c>
      <c r="B6878" t="s">
        <v>9156</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
      <c r="A6879">
        <v>6878</v>
      </c>
      <c r="B6879" t="s">
        <v>9157</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
      <c r="A6880">
        <v>6879</v>
      </c>
      <c r="B6880" t="s">
        <v>9157</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
      <c r="A6881">
        <v>6880</v>
      </c>
      <c r="B6881" t="s">
        <v>9158</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
      <c r="A6882">
        <v>6881</v>
      </c>
      <c r="B6882" t="s">
        <v>9158</v>
      </c>
      <c r="C6882" s="1">
        <v>42339</v>
      </c>
      <c r="D6882" s="1">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
      <c r="A6883">
        <v>6882</v>
      </c>
      <c r="B6883" t="s">
        <v>9158</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
      <c r="A6884">
        <v>6883</v>
      </c>
      <c r="B6884" t="s">
        <v>9158</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
      <c r="A6885">
        <v>6884</v>
      </c>
      <c r="B6885" t="s">
        <v>9158</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9159</v>
      </c>
      <c r="C6886" s="1">
        <v>42155</v>
      </c>
      <c r="D6886" s="1">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
      <c r="A6887">
        <v>6886</v>
      </c>
      <c r="B6887" t="s">
        <v>9160</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
      <c r="A6888">
        <v>6887</v>
      </c>
      <c r="B6888" t="s">
        <v>9160</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
      <c r="A6889">
        <v>6888</v>
      </c>
      <c r="B6889" t="s">
        <v>9161</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
      <c r="A6890">
        <v>6889</v>
      </c>
      <c r="B6890" t="s">
        <v>9161</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
      <c r="A6891">
        <v>6890</v>
      </c>
      <c r="B6891" t="s">
        <v>9162</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
      <c r="A6892">
        <v>6891</v>
      </c>
      <c r="B6892" t="s">
        <v>9162</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
      <c r="A6893">
        <v>6892</v>
      </c>
      <c r="B6893" t="s">
        <v>9162</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
      <c r="A6894">
        <v>6893</v>
      </c>
      <c r="B6894" t="s">
        <v>9162</v>
      </c>
      <c r="C6894" s="1">
        <v>42996</v>
      </c>
      <c r="D6894" s="1">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
      <c r="A6895">
        <v>6894</v>
      </c>
      <c r="B6895" t="s">
        <v>9162</v>
      </c>
      <c r="C6895" s="1">
        <v>42996</v>
      </c>
      <c r="D6895" s="1">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
      <c r="A6896">
        <v>6895</v>
      </c>
      <c r="B6896" t="s">
        <v>9162</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9162</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
      <c r="A6898">
        <v>6897</v>
      </c>
      <c r="B6898" t="s">
        <v>9162</v>
      </c>
      <c r="C6898" s="1">
        <v>42996</v>
      </c>
      <c r="D6898" s="1">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
      <c r="A6899">
        <v>6898</v>
      </c>
      <c r="B6899" t="s">
        <v>9163</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
      <c r="A6900">
        <v>6899</v>
      </c>
      <c r="B6900" t="s">
        <v>9164</v>
      </c>
      <c r="C6900" s="1">
        <v>42148</v>
      </c>
      <c r="D6900" s="1">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
      <c r="A6901">
        <v>6900</v>
      </c>
      <c r="B6901" t="s">
        <v>9164</v>
      </c>
      <c r="C6901" s="1">
        <v>42148</v>
      </c>
      <c r="D6901" s="1">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
      <c r="A6902">
        <v>6901</v>
      </c>
      <c r="B6902" t="s">
        <v>9165</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
      <c r="A6903">
        <v>6902</v>
      </c>
      <c r="B6903" t="s">
        <v>9166</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
      <c r="A6904">
        <v>6903</v>
      </c>
      <c r="B6904" t="s">
        <v>9167</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9167</v>
      </c>
      <c r="C6905" s="1">
        <v>42980</v>
      </c>
      <c r="D6905" s="1">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
      <c r="A6906">
        <v>6905</v>
      </c>
      <c r="B6906" t="s">
        <v>9167</v>
      </c>
      <c r="C6906" s="1">
        <v>42980</v>
      </c>
      <c r="D6906" s="1">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
      <c r="A6907">
        <v>6906</v>
      </c>
      <c r="B6907" t="s">
        <v>9170</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
      <c r="A6908">
        <v>6907</v>
      </c>
      <c r="B6908" t="s">
        <v>9171</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9172</v>
      </c>
      <c r="C6909" s="1">
        <v>42640</v>
      </c>
      <c r="D6909" s="1">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
      <c r="A6910">
        <v>6909</v>
      </c>
      <c r="B6910" t="s">
        <v>9173</v>
      </c>
      <c r="C6910" s="1">
        <v>43079</v>
      </c>
      <c r="D6910" s="1">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
      <c r="A6911">
        <v>6910</v>
      </c>
      <c r="B6911" t="s">
        <v>9174</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
      <c r="A6912">
        <v>6911</v>
      </c>
      <c r="B6912" t="s">
        <v>9175</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
      <c r="A6913">
        <v>6912</v>
      </c>
      <c r="B6913" t="s">
        <v>9176</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
      <c r="A6914">
        <v>6913</v>
      </c>
      <c r="B6914" t="s">
        <v>9177</v>
      </c>
      <c r="C6914" s="1">
        <v>42857</v>
      </c>
      <c r="D6914" s="1">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9178</v>
      </c>
      <c r="C6915" s="1">
        <v>42167</v>
      </c>
      <c r="D6915" s="1">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
      <c r="A6916">
        <v>6915</v>
      </c>
      <c r="B6916" t="s">
        <v>9180</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
      <c r="A6917">
        <v>6916</v>
      </c>
      <c r="B6917" t="s">
        <v>9180</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
      <c r="A6918">
        <v>6917</v>
      </c>
      <c r="B6918" t="s">
        <v>9180</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
      <c r="A6919">
        <v>6918</v>
      </c>
      <c r="B6919" t="s">
        <v>9181</v>
      </c>
      <c r="C6919" s="1">
        <v>41989</v>
      </c>
      <c r="D6919" s="1">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
      <c r="A6920">
        <v>6919</v>
      </c>
      <c r="B6920" t="s">
        <v>9182</v>
      </c>
      <c r="C6920" s="1">
        <v>42476</v>
      </c>
      <c r="D6920" s="1">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
      <c r="A6921">
        <v>6920</v>
      </c>
      <c r="B6921" t="s">
        <v>9183</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9184</v>
      </c>
      <c r="C6922" s="1">
        <v>42792</v>
      </c>
      <c r="D6922" s="1">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
      <c r="A6923">
        <v>6922</v>
      </c>
      <c r="B6923" t="s">
        <v>9185</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9186</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9186</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
      <c r="A6926">
        <v>6925</v>
      </c>
      <c r="B6926" t="s">
        <v>9187</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
      <c r="A6927">
        <v>6926</v>
      </c>
      <c r="B6927" t="s">
        <v>9187</v>
      </c>
      <c r="C6927" s="1">
        <v>42338</v>
      </c>
      <c r="D6927" s="1">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
      <c r="A6928">
        <v>6927</v>
      </c>
      <c r="B6928" t="s">
        <v>9188</v>
      </c>
      <c r="C6928" s="1">
        <v>42579</v>
      </c>
      <c r="D6928" s="1">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
      <c r="A6929">
        <v>6928</v>
      </c>
      <c r="B6929" t="s">
        <v>9189</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
      <c r="A6930">
        <v>6929</v>
      </c>
      <c r="B6930" t="s">
        <v>9189</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
      <c r="A6931">
        <v>6930</v>
      </c>
      <c r="B6931" t="s">
        <v>9189</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
      <c r="A6932">
        <v>6931</v>
      </c>
      <c r="B6932" t="s">
        <v>9189</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9190</v>
      </c>
      <c r="C6933" s="1">
        <v>41834</v>
      </c>
      <c r="D6933" s="1">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
      <c r="A6934">
        <v>6933</v>
      </c>
      <c r="B6934" t="s">
        <v>9190</v>
      </c>
      <c r="C6934" s="1">
        <v>41834</v>
      </c>
      <c r="D6934" s="1">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
      <c r="A6935">
        <v>6934</v>
      </c>
      <c r="B6935" t="s">
        <v>9190</v>
      </c>
      <c r="C6935" s="1">
        <v>41834</v>
      </c>
      <c r="D6935" s="1">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
      <c r="A6936">
        <v>6935</v>
      </c>
      <c r="B6936" t="s">
        <v>9190</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
      <c r="A6937">
        <v>6936</v>
      </c>
      <c r="B6937" t="s">
        <v>9193</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
      <c r="A6938">
        <v>6937</v>
      </c>
      <c r="B6938" t="s">
        <v>9194</v>
      </c>
      <c r="C6938" s="1">
        <v>42615</v>
      </c>
      <c r="D6938" s="1">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
      <c r="A6939">
        <v>6938</v>
      </c>
      <c r="B6939" t="s">
        <v>9197</v>
      </c>
      <c r="C6939" s="1">
        <v>41805</v>
      </c>
      <c r="D6939" s="1">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
      <c r="A6940">
        <v>6939</v>
      </c>
      <c r="B6940" t="s">
        <v>9198</v>
      </c>
      <c r="C6940" s="1">
        <v>42679</v>
      </c>
      <c r="D6940" s="1">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
      <c r="A6941">
        <v>6940</v>
      </c>
      <c r="B6941" t="s">
        <v>9201</v>
      </c>
      <c r="C6941" s="1">
        <v>42912</v>
      </c>
      <c r="D6941" s="1">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9201</v>
      </c>
      <c r="C6942" s="1">
        <v>42912</v>
      </c>
      <c r="D6942" s="1">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
      <c r="A6943">
        <v>6942</v>
      </c>
      <c r="B6943" t="s">
        <v>9201</v>
      </c>
      <c r="C6943" s="1">
        <v>42912</v>
      </c>
      <c r="D6943" s="1">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
      <c r="A6944">
        <v>6943</v>
      </c>
      <c r="B6944" t="s">
        <v>9201</v>
      </c>
      <c r="C6944" s="1">
        <v>42912</v>
      </c>
      <c r="D6944" s="1">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
      <c r="A6945">
        <v>6944</v>
      </c>
      <c r="B6945" t="s">
        <v>9202</v>
      </c>
      <c r="C6945" s="1">
        <v>42210</v>
      </c>
      <c r="D6945" s="1">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
      <c r="A6946">
        <v>6945</v>
      </c>
      <c r="B6946" t="s">
        <v>9205</v>
      </c>
      <c r="C6946" s="1">
        <v>41905</v>
      </c>
      <c r="D6946" s="1">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
      <c r="A6947">
        <v>6946</v>
      </c>
      <c r="B6947" t="s">
        <v>9206</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
      <c r="A6948">
        <v>6947</v>
      </c>
      <c r="B6948" t="s">
        <v>9207</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9208</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9208</v>
      </c>
      <c r="C6950" s="1">
        <v>42119</v>
      </c>
      <c r="D6950" s="1">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
      <c r="A6951">
        <v>6950</v>
      </c>
      <c r="B6951" t="s">
        <v>9209</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
      <c r="A6952">
        <v>6951</v>
      </c>
      <c r="B6952" t="s">
        <v>9209</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
      <c r="A6953">
        <v>6952</v>
      </c>
      <c r="B6953" t="s">
        <v>9210</v>
      </c>
      <c r="C6953" s="1">
        <v>42328</v>
      </c>
      <c r="D6953" s="1">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
      <c r="A6954">
        <v>6953</v>
      </c>
      <c r="B6954" t="s">
        <v>9213</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9213</v>
      </c>
      <c r="C6955" s="1">
        <v>42279</v>
      </c>
      <c r="D6955" s="1">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
      <c r="A6956">
        <v>6955</v>
      </c>
      <c r="B6956" t="s">
        <v>9213</v>
      </c>
      <c r="C6956" s="1">
        <v>42279</v>
      </c>
      <c r="D6956" s="1">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
      <c r="A6957">
        <v>6956</v>
      </c>
      <c r="B6957" t="s">
        <v>9214</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9215</v>
      </c>
      <c r="C6958" s="1">
        <v>42565</v>
      </c>
      <c r="D6958" s="1">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
      <c r="A6959">
        <v>6958</v>
      </c>
      <c r="B6959" t="s">
        <v>9215</v>
      </c>
      <c r="C6959" s="1">
        <v>42565</v>
      </c>
      <c r="D6959" s="1">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
      <c r="A6960">
        <v>6959</v>
      </c>
      <c r="B6960" t="s">
        <v>9218</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9218</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9218</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
      <c r="A6963">
        <v>6962</v>
      </c>
      <c r="B6963" t="s">
        <v>9219</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
      <c r="A6964">
        <v>6963</v>
      </c>
      <c r="B6964" t="s">
        <v>9220</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9220</v>
      </c>
      <c r="C6965" s="1">
        <v>42567</v>
      </c>
      <c r="D6965" s="1">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
      <c r="A6966">
        <v>6965</v>
      </c>
      <c r="B6966" t="s">
        <v>9220</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9220</v>
      </c>
      <c r="C6967" s="1">
        <v>42567</v>
      </c>
      <c r="D6967" s="1">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
      <c r="A6968">
        <v>6967</v>
      </c>
      <c r="B6968" t="s">
        <v>9220</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9220</v>
      </c>
      <c r="C6969" s="1">
        <v>42567</v>
      </c>
      <c r="D6969" s="1">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
      <c r="A6970">
        <v>6969</v>
      </c>
      <c r="B6970" t="s">
        <v>9221</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9222</v>
      </c>
      <c r="C6971" s="1">
        <v>42379</v>
      </c>
      <c r="D6971" s="1">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
      <c r="A6972">
        <v>6971</v>
      </c>
      <c r="B6972" t="s">
        <v>9223</v>
      </c>
      <c r="C6972" s="1">
        <v>42997</v>
      </c>
      <c r="D6972" s="1">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
      <c r="A6973">
        <v>6972</v>
      </c>
      <c r="B6973" t="s">
        <v>9223</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
      <c r="A6974">
        <v>6973</v>
      </c>
      <c r="B6974" t="s">
        <v>9223</v>
      </c>
      <c r="C6974" s="1">
        <v>42997</v>
      </c>
      <c r="D6974" s="1">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
      <c r="A6975">
        <v>6974</v>
      </c>
      <c r="B6975" t="s">
        <v>9223</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
      <c r="A6976">
        <v>6975</v>
      </c>
      <c r="B6976" t="s">
        <v>9224</v>
      </c>
      <c r="C6976" s="1">
        <v>42993</v>
      </c>
      <c r="D6976" s="1">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
      <c r="A6977">
        <v>6976</v>
      </c>
      <c r="B6977" t="s">
        <v>9225</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9225</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
      <c r="A6979">
        <v>6978</v>
      </c>
      <c r="B6979" t="s">
        <v>9226</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
      <c r="A6980">
        <v>6979</v>
      </c>
      <c r="B6980" t="s">
        <v>9227</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
      <c r="A6981">
        <v>6980</v>
      </c>
      <c r="B6981" t="s">
        <v>9228</v>
      </c>
      <c r="C6981" s="1">
        <v>42749</v>
      </c>
      <c r="D6981" s="1">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
      <c r="A6982">
        <v>6981</v>
      </c>
      <c r="B6982" t="s">
        <v>9229</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
      <c r="A6983">
        <v>6982</v>
      </c>
      <c r="B6983" t="s">
        <v>9229</v>
      </c>
      <c r="C6983" s="1">
        <v>41950</v>
      </c>
      <c r="D6983" s="1">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
      <c r="A6984">
        <v>6983</v>
      </c>
      <c r="B6984" t="s">
        <v>9230</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9230</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9230</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
      <c r="A6987">
        <v>6986</v>
      </c>
      <c r="B6987" t="s">
        <v>9230</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9230</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9230</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
      <c r="A6990">
        <v>6989</v>
      </c>
      <c r="B6990" t="s">
        <v>9231</v>
      </c>
      <c r="C6990" s="1">
        <v>43050</v>
      </c>
      <c r="D6990" s="1">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
      <c r="A6991">
        <v>6990</v>
      </c>
      <c r="B6991" t="s">
        <v>9232</v>
      </c>
      <c r="C6991" s="1">
        <v>43080</v>
      </c>
      <c r="D6991" s="1">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
      <c r="A6992">
        <v>6991</v>
      </c>
      <c r="B6992" t="s">
        <v>9236</v>
      </c>
      <c r="C6992" s="1">
        <v>42316</v>
      </c>
      <c r="D6992" s="1">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
      <c r="A6993">
        <v>6992</v>
      </c>
      <c r="B6993" t="s">
        <v>9236</v>
      </c>
      <c r="C6993" s="1">
        <v>42316</v>
      </c>
      <c r="D6993" s="1">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
      <c r="A6994">
        <v>6993</v>
      </c>
      <c r="B6994" t="s">
        <v>9236</v>
      </c>
      <c r="C6994" s="1">
        <v>42316</v>
      </c>
      <c r="D6994" s="1">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
      <c r="A6995">
        <v>6994</v>
      </c>
      <c r="B6995" t="s">
        <v>9236</v>
      </c>
      <c r="C6995" s="1">
        <v>42316</v>
      </c>
      <c r="D6995" s="1">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
      <c r="A6996">
        <v>6995</v>
      </c>
      <c r="B6996" t="s">
        <v>9236</v>
      </c>
      <c r="C6996" s="1">
        <v>42316</v>
      </c>
      <c r="D6996" s="1">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
      <c r="A6997">
        <v>6996</v>
      </c>
      <c r="B6997" t="s">
        <v>9237</v>
      </c>
      <c r="C6997" s="1">
        <v>42327</v>
      </c>
      <c r="D6997" s="1">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9238</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
      <c r="A6999">
        <v>6998</v>
      </c>
      <c r="B6999" t="s">
        <v>9238</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
      <c r="A7000">
        <v>6999</v>
      </c>
      <c r="B7000" t="s">
        <v>9239</v>
      </c>
      <c r="C7000" s="1">
        <v>42629</v>
      </c>
      <c r="D7000" s="1">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
      <c r="A7001">
        <v>7000</v>
      </c>
      <c r="B7001" t="s">
        <v>9240</v>
      </c>
      <c r="C7001" s="1">
        <v>42881</v>
      </c>
      <c r="D7001" s="1">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
      <c r="A7002">
        <v>7001</v>
      </c>
      <c r="B7002" t="s">
        <v>9240</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
      <c r="A7003">
        <v>7002</v>
      </c>
      <c r="B7003" t="s">
        <v>9241</v>
      </c>
      <c r="C7003" s="1">
        <v>42093</v>
      </c>
      <c r="D7003" s="1">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
      <c r="A7004">
        <v>7003</v>
      </c>
      <c r="B7004" t="s">
        <v>9243</v>
      </c>
      <c r="C7004" s="1">
        <v>41870</v>
      </c>
      <c r="D7004" s="1">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
      <c r="A7005">
        <v>7004</v>
      </c>
      <c r="B7005" t="s">
        <v>9243</v>
      </c>
      <c r="C7005" s="1">
        <v>41870</v>
      </c>
      <c r="D7005" s="1">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
      <c r="A7006">
        <v>7005</v>
      </c>
      <c r="B7006" t="s">
        <v>9244</v>
      </c>
      <c r="C7006" s="1">
        <v>41996</v>
      </c>
      <c r="D7006" s="1">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
      <c r="A7007">
        <v>7006</v>
      </c>
      <c r="B7007" t="s">
        <v>9245</v>
      </c>
      <c r="C7007" s="1">
        <v>42309</v>
      </c>
      <c r="D7007" s="1">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
      <c r="A7008">
        <v>7007</v>
      </c>
      <c r="B7008" t="s">
        <v>9246</v>
      </c>
      <c r="C7008" s="1">
        <v>41988</v>
      </c>
      <c r="D7008" s="1">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
      <c r="A7009">
        <v>7008</v>
      </c>
      <c r="B7009" t="s">
        <v>9247</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
      <c r="A7010">
        <v>7009</v>
      </c>
      <c r="B7010" t="s">
        <v>9247</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
      <c r="A7011">
        <v>7010</v>
      </c>
      <c r="B7011" t="s">
        <v>9247</v>
      </c>
      <c r="C7011" s="1">
        <v>42237</v>
      </c>
      <c r="D7011" s="1">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
      <c r="A7012">
        <v>7011</v>
      </c>
      <c r="B7012" t="s">
        <v>9248</v>
      </c>
      <c r="C7012" s="1">
        <v>41782</v>
      </c>
      <c r="D7012" s="1">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
      <c r="A7013">
        <v>7012</v>
      </c>
      <c r="B7013" t="s">
        <v>9248</v>
      </c>
      <c r="C7013" s="1">
        <v>41782</v>
      </c>
      <c r="D7013" s="1">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
      <c r="A7014">
        <v>7013</v>
      </c>
      <c r="B7014" t="s">
        <v>9248</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
      <c r="A7015">
        <v>7014</v>
      </c>
      <c r="B7015" t="s">
        <v>9249</v>
      </c>
      <c r="C7015" s="1">
        <v>43078</v>
      </c>
      <c r="D7015" s="1">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
      <c r="A7016">
        <v>7015</v>
      </c>
      <c r="B7016" t="s">
        <v>9250</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9250</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
      <c r="A7018">
        <v>7017</v>
      </c>
      <c r="B7018" t="s">
        <v>9250</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
      <c r="A7019">
        <v>7018</v>
      </c>
      <c r="B7019" t="s">
        <v>9250</v>
      </c>
      <c r="C7019" s="1">
        <v>41709</v>
      </c>
      <c r="D7019" s="1">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
      <c r="A7020">
        <v>7019</v>
      </c>
      <c r="B7020" t="s">
        <v>9251</v>
      </c>
      <c r="C7020" s="1">
        <v>42544</v>
      </c>
      <c r="D7020" s="1">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
      <c r="A7021">
        <v>7020</v>
      </c>
      <c r="B7021" t="s">
        <v>9252</v>
      </c>
      <c r="C7021" s="1">
        <v>41874</v>
      </c>
      <c r="D7021" s="1">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
      <c r="A7022">
        <v>7021</v>
      </c>
      <c r="B7022" t="s">
        <v>9252</v>
      </c>
      <c r="C7022" s="1">
        <v>41874</v>
      </c>
      <c r="D7022" s="1">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
      <c r="A7023">
        <v>7022</v>
      </c>
      <c r="B7023" t="s">
        <v>9252</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
      <c r="A7024">
        <v>7023</v>
      </c>
      <c r="B7024" t="s">
        <v>9252</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
      <c r="A7025">
        <v>7024</v>
      </c>
      <c r="B7025" t="s">
        <v>9252</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
      <c r="A7026">
        <v>7025</v>
      </c>
      <c r="B7026" t="s">
        <v>9252</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
      <c r="A7027">
        <v>7026</v>
      </c>
      <c r="B7027" t="s">
        <v>9255</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
      <c r="A7028">
        <v>7027</v>
      </c>
      <c r="B7028" t="s">
        <v>9255</v>
      </c>
      <c r="C7028" s="1">
        <v>42772</v>
      </c>
      <c r="D7028" s="1">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
      <c r="A7029">
        <v>7028</v>
      </c>
      <c r="B7029" t="s">
        <v>9256</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9257</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9258</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
      <c r="A7032">
        <v>7031</v>
      </c>
      <c r="B7032" t="s">
        <v>9258</v>
      </c>
      <c r="C7032" s="1">
        <v>42685</v>
      </c>
      <c r="D7032" s="1">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
      <c r="A7033">
        <v>7032</v>
      </c>
      <c r="B7033" t="s">
        <v>9258</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
      <c r="A7034">
        <v>7033</v>
      </c>
      <c r="B7034" t="s">
        <v>9258</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
      <c r="A7035">
        <v>7034</v>
      </c>
      <c r="B7035" t="s">
        <v>9258</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
      <c r="A7036">
        <v>7035</v>
      </c>
      <c r="B7036" t="s">
        <v>9258</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
      <c r="A7037">
        <v>7036</v>
      </c>
      <c r="B7037" t="s">
        <v>9259</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
      <c r="A7038">
        <v>7037</v>
      </c>
      <c r="B7038" t="s">
        <v>9260</v>
      </c>
      <c r="C7038" s="1">
        <v>41761</v>
      </c>
      <c r="D7038" s="1">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
      <c r="A7039">
        <v>7038</v>
      </c>
      <c r="B7039" t="s">
        <v>9261</v>
      </c>
      <c r="C7039" s="1">
        <v>43000</v>
      </c>
      <c r="D7039" s="1">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
      <c r="A7040">
        <v>7039</v>
      </c>
      <c r="B7040" t="s">
        <v>9261</v>
      </c>
      <c r="C7040" s="1">
        <v>43000</v>
      </c>
      <c r="D7040" s="1">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
      <c r="A7041">
        <v>7040</v>
      </c>
      <c r="B7041" t="s">
        <v>9264</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
      <c r="A7042">
        <v>7041</v>
      </c>
      <c r="B7042" t="s">
        <v>9264</v>
      </c>
      <c r="C7042" s="1">
        <v>43086</v>
      </c>
      <c r="D7042" s="1">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
      <c r="A7043">
        <v>7042</v>
      </c>
      <c r="B7043" t="s">
        <v>9264</v>
      </c>
      <c r="C7043" s="1">
        <v>43086</v>
      </c>
      <c r="D7043" s="1">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
      <c r="A7044">
        <v>7043</v>
      </c>
      <c r="B7044" t="s">
        <v>9265</v>
      </c>
      <c r="C7044" s="1">
        <v>42934</v>
      </c>
      <c r="D7044" s="1">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
      <c r="A7045">
        <v>7044</v>
      </c>
      <c r="B7045" t="s">
        <v>9265</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
      <c r="A7046">
        <v>7045</v>
      </c>
      <c r="B7046" t="s">
        <v>9265</v>
      </c>
      <c r="C7046" s="1">
        <v>42934</v>
      </c>
      <c r="D7046" s="1">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
      <c r="A7047">
        <v>7046</v>
      </c>
      <c r="B7047" t="s">
        <v>9266</v>
      </c>
      <c r="C7047" s="1">
        <v>42677</v>
      </c>
      <c r="D7047" s="1">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
      <c r="A7048">
        <v>7047</v>
      </c>
      <c r="B7048" t="s">
        <v>9267</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
      <c r="A7049">
        <v>7048</v>
      </c>
      <c r="B7049" t="s">
        <v>9267</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9268</v>
      </c>
      <c r="C7050" s="1">
        <v>42596</v>
      </c>
      <c r="D7050" s="1">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
      <c r="A7051">
        <v>7050</v>
      </c>
      <c r="B7051" t="s">
        <v>9269</v>
      </c>
      <c r="C7051" s="1">
        <v>41907</v>
      </c>
      <c r="D7051" s="1">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
      <c r="A7052">
        <v>7051</v>
      </c>
      <c r="B7052" t="s">
        <v>9270</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
      <c r="A7053">
        <v>7052</v>
      </c>
      <c r="B7053" t="s">
        <v>9270</v>
      </c>
      <c r="C7053" s="1">
        <v>42715</v>
      </c>
      <c r="D7053" s="1">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
      <c r="A7054">
        <v>7053</v>
      </c>
      <c r="B7054" t="s">
        <v>9270</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
      <c r="A7055">
        <v>7054</v>
      </c>
      <c r="B7055" t="s">
        <v>9270</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
      <c r="A7056">
        <v>7055</v>
      </c>
      <c r="B7056" t="s">
        <v>9270</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
      <c r="A7057">
        <v>7056</v>
      </c>
      <c r="B7057" t="s">
        <v>9270</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
      <c r="A7058">
        <v>7057</v>
      </c>
      <c r="B7058" t="s">
        <v>9270</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
      <c r="A7059">
        <v>7058</v>
      </c>
      <c r="B7059" t="s">
        <v>9270</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
      <c r="A7060">
        <v>7059</v>
      </c>
      <c r="B7060" t="s">
        <v>9270</v>
      </c>
      <c r="C7060" s="1">
        <v>42715</v>
      </c>
      <c r="D7060" s="1">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
      <c r="A7061">
        <v>7060</v>
      </c>
      <c r="B7061" t="s">
        <v>9270</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
      <c r="A7062">
        <v>7061</v>
      </c>
      <c r="B7062" t="s">
        <v>9270</v>
      </c>
      <c r="C7062" s="1">
        <v>42715</v>
      </c>
      <c r="D7062" s="1">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
      <c r="A7063">
        <v>7062</v>
      </c>
      <c r="B7063" t="s">
        <v>9273</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
      <c r="A7064">
        <v>7063</v>
      </c>
      <c r="B7064" t="s">
        <v>9274</v>
      </c>
      <c r="C7064" s="1">
        <v>42733</v>
      </c>
      <c r="D7064" s="1">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
      <c r="A7065">
        <v>7064</v>
      </c>
      <c r="B7065" t="s">
        <v>9275</v>
      </c>
      <c r="C7065" s="1">
        <v>42978</v>
      </c>
      <c r="D7065" s="1">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
      <c r="A7066">
        <v>7065</v>
      </c>
      <c r="B7066" t="s">
        <v>9276</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
      <c r="A7067">
        <v>7066</v>
      </c>
      <c r="B7067" t="s">
        <v>9277</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9278</v>
      </c>
      <c r="C7068" s="1">
        <v>42520</v>
      </c>
      <c r="D7068" s="1">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
      <c r="A7069">
        <v>7068</v>
      </c>
      <c r="B7069" t="s">
        <v>9279</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
      <c r="A7070">
        <v>7069</v>
      </c>
      <c r="B7070" t="s">
        <v>9279</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
      <c r="A7071">
        <v>7070</v>
      </c>
      <c r="B7071" t="s">
        <v>9280</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9281</v>
      </c>
      <c r="C7072" s="1">
        <v>42618</v>
      </c>
      <c r="D7072" s="1">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
      <c r="A7073">
        <v>7072</v>
      </c>
      <c r="B7073" t="s">
        <v>9282</v>
      </c>
      <c r="C7073" s="1">
        <v>42574</v>
      </c>
      <c r="D7073" s="1">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
      <c r="A7074">
        <v>7073</v>
      </c>
      <c r="B7074" t="s">
        <v>9282</v>
      </c>
      <c r="C7074" s="1">
        <v>42574</v>
      </c>
      <c r="D7074" s="1">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
      <c r="A7075">
        <v>7074</v>
      </c>
      <c r="B7075" t="s">
        <v>9282</v>
      </c>
      <c r="C7075" s="1">
        <v>42574</v>
      </c>
      <c r="D7075" s="1">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
      <c r="A7076">
        <v>7075</v>
      </c>
      <c r="B7076" t="s">
        <v>9282</v>
      </c>
      <c r="C7076" s="1">
        <v>42574</v>
      </c>
      <c r="D7076" s="1">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
      <c r="A7077">
        <v>7076</v>
      </c>
      <c r="B7077" t="s">
        <v>9282</v>
      </c>
      <c r="C7077" s="1">
        <v>42574</v>
      </c>
      <c r="D7077" s="1">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
      <c r="A7078">
        <v>7077</v>
      </c>
      <c r="B7078" t="s">
        <v>9283</v>
      </c>
      <c r="C7078" s="1">
        <v>42502</v>
      </c>
      <c r="D7078" s="1">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
      <c r="A7079">
        <v>7078</v>
      </c>
      <c r="B7079" t="s">
        <v>9284</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
      <c r="A7080">
        <v>7079</v>
      </c>
      <c r="B7080" t="s">
        <v>9284</v>
      </c>
      <c r="C7080" s="1">
        <v>42615</v>
      </c>
      <c r="D7080" s="1">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
      <c r="A7081">
        <v>7080</v>
      </c>
      <c r="B7081" t="s">
        <v>9284</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
      <c r="A7082">
        <v>7081</v>
      </c>
      <c r="B7082" t="s">
        <v>9284</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
      <c r="A7083">
        <v>7082</v>
      </c>
      <c r="B7083" t="s">
        <v>9284</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
      <c r="A7084">
        <v>7083</v>
      </c>
      <c r="B7084" t="s">
        <v>9284</v>
      </c>
      <c r="C7084" s="1">
        <v>42615</v>
      </c>
      <c r="D7084" s="1">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
      <c r="A7085">
        <v>7084</v>
      </c>
      <c r="B7085" t="s">
        <v>9285</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9285</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
      <c r="A7087">
        <v>7086</v>
      </c>
      <c r="B7087" t="s">
        <v>9286</v>
      </c>
      <c r="C7087" s="1">
        <v>43003</v>
      </c>
      <c r="D7087" s="1">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
      <c r="A7088">
        <v>7087</v>
      </c>
      <c r="B7088" t="s">
        <v>9286</v>
      </c>
      <c r="C7088" s="1">
        <v>43003</v>
      </c>
      <c r="D7088" s="1">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
      <c r="A7089">
        <v>7088</v>
      </c>
      <c r="B7089" t="s">
        <v>9287</v>
      </c>
      <c r="C7089" s="1">
        <v>42950</v>
      </c>
      <c r="D7089" s="1">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
      <c r="A7090">
        <v>7089</v>
      </c>
      <c r="B7090" t="s">
        <v>9288</v>
      </c>
      <c r="C7090" s="1">
        <v>42302</v>
      </c>
      <c r="D7090" s="1">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
      <c r="A7091">
        <v>7090</v>
      </c>
      <c r="B7091" t="s">
        <v>9289</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
      <c r="A7092">
        <v>7091</v>
      </c>
      <c r="B7092" t="s">
        <v>9290</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
      <c r="A7093">
        <v>7092</v>
      </c>
      <c r="B7093" t="s">
        <v>9290</v>
      </c>
      <c r="C7093" s="1">
        <v>42013</v>
      </c>
      <c r="D7093" s="1">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
      <c r="A7094">
        <v>7093</v>
      </c>
      <c r="B7094" t="s">
        <v>9290</v>
      </c>
      <c r="C7094" s="1">
        <v>42013</v>
      </c>
      <c r="D7094" s="1">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
      <c r="A7095">
        <v>7094</v>
      </c>
      <c r="B7095" t="s">
        <v>9290</v>
      </c>
      <c r="C7095" s="1">
        <v>42013</v>
      </c>
      <c r="D7095" s="1">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
      <c r="A7096">
        <v>7095</v>
      </c>
      <c r="B7096" t="s">
        <v>9291</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
      <c r="A7097">
        <v>7096</v>
      </c>
      <c r="B7097" t="s">
        <v>9292</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
      <c r="A7098">
        <v>7097</v>
      </c>
      <c r="B7098" t="s">
        <v>9292</v>
      </c>
      <c r="C7098" s="1">
        <v>42601</v>
      </c>
      <c r="D7098" s="1">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
      <c r="A7099">
        <v>7098</v>
      </c>
      <c r="B7099" t="s">
        <v>9292</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
      <c r="A7100">
        <v>7099</v>
      </c>
      <c r="B7100" t="s">
        <v>9293</v>
      </c>
      <c r="C7100" s="1">
        <v>43045</v>
      </c>
      <c r="D7100" s="1">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
      <c r="A7101">
        <v>7100</v>
      </c>
      <c r="B7101" t="s">
        <v>9294</v>
      </c>
      <c r="C7101" s="1">
        <v>42364</v>
      </c>
      <c r="D7101" s="1">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
      <c r="A7102">
        <v>7101</v>
      </c>
      <c r="B7102" t="s">
        <v>9295</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
      <c r="A7103">
        <v>7102</v>
      </c>
      <c r="B7103" t="s">
        <v>9296</v>
      </c>
      <c r="C7103" s="1">
        <v>42583</v>
      </c>
      <c r="D7103" s="1">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
      <c r="A7104">
        <v>7103</v>
      </c>
      <c r="B7104" t="s">
        <v>9297</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
      <c r="A7105">
        <v>7104</v>
      </c>
      <c r="B7105" t="s">
        <v>9298</v>
      </c>
      <c r="C7105" s="1">
        <v>42982</v>
      </c>
      <c r="D7105" s="1">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
      <c r="A7106">
        <v>7105</v>
      </c>
      <c r="B7106" t="s">
        <v>9299</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
      <c r="A7107">
        <v>7106</v>
      </c>
      <c r="B7107" t="s">
        <v>9299</v>
      </c>
      <c r="C7107" s="1">
        <v>42905</v>
      </c>
      <c r="D7107" s="1">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
      <c r="A7108">
        <v>7107</v>
      </c>
      <c r="B7108" t="s">
        <v>9299</v>
      </c>
      <c r="C7108" s="1">
        <v>42905</v>
      </c>
      <c r="D7108" s="1">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
      <c r="A7109">
        <v>7108</v>
      </c>
      <c r="B7109" t="s">
        <v>9300</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
      <c r="A7110">
        <v>7109</v>
      </c>
      <c r="B7110" t="s">
        <v>9300</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
      <c r="A7111">
        <v>7110</v>
      </c>
      <c r="B7111" t="s">
        <v>9300</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
      <c r="A7112">
        <v>7111</v>
      </c>
      <c r="B7112" t="s">
        <v>9300</v>
      </c>
      <c r="C7112" s="1">
        <v>42479</v>
      </c>
      <c r="D7112" s="1">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
      <c r="A7113">
        <v>7112</v>
      </c>
      <c r="B7113" t="s">
        <v>9300</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
      <c r="A7114">
        <v>7113</v>
      </c>
      <c r="B7114" t="s">
        <v>9300</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
      <c r="A7115">
        <v>7114</v>
      </c>
      <c r="B7115" t="s">
        <v>9300</v>
      </c>
      <c r="C7115" s="1">
        <v>42479</v>
      </c>
      <c r="D7115" s="1">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
      <c r="A7116">
        <v>7115</v>
      </c>
      <c r="B7116" t="s">
        <v>9301</v>
      </c>
      <c r="C7116" s="1">
        <v>42495</v>
      </c>
      <c r="D7116" s="1">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
      <c r="A7117">
        <v>7116</v>
      </c>
      <c r="B7117" t="s">
        <v>9301</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
      <c r="A7118">
        <v>7117</v>
      </c>
      <c r="B7118" t="s">
        <v>9302</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
      <c r="A7119">
        <v>7118</v>
      </c>
      <c r="B7119" t="s">
        <v>9302</v>
      </c>
      <c r="C7119" s="1">
        <v>41930</v>
      </c>
      <c r="D7119" s="1">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
      <c r="A7120">
        <v>7119</v>
      </c>
      <c r="B7120" t="s">
        <v>9303</v>
      </c>
      <c r="C7120" s="1">
        <v>42779</v>
      </c>
      <c r="D7120" s="1">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
      <c r="A7121">
        <v>7120</v>
      </c>
      <c r="B7121" t="s">
        <v>9304</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9305</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
      <c r="A7123">
        <v>7122</v>
      </c>
      <c r="B7123" t="s">
        <v>9306</v>
      </c>
      <c r="C7123" s="1">
        <v>43070</v>
      </c>
      <c r="D7123" s="1">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
      <c r="A7124">
        <v>7123</v>
      </c>
      <c r="B7124" t="s">
        <v>9306</v>
      </c>
      <c r="C7124" s="1">
        <v>43070</v>
      </c>
      <c r="D7124" s="1">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
      <c r="A7125">
        <v>7124</v>
      </c>
      <c r="B7125" t="s">
        <v>9307</v>
      </c>
      <c r="C7125" s="1">
        <v>42225</v>
      </c>
      <c r="D7125" s="1">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
      <c r="A7126">
        <v>7125</v>
      </c>
      <c r="B7126" t="s">
        <v>9307</v>
      </c>
      <c r="C7126" s="1">
        <v>42225</v>
      </c>
      <c r="D7126" s="1">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
      <c r="A7127">
        <v>7126</v>
      </c>
      <c r="B7127" t="s">
        <v>9308</v>
      </c>
      <c r="C7127" s="1">
        <v>42640</v>
      </c>
      <c r="D7127" s="1">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
      <c r="A7128">
        <v>7127</v>
      </c>
      <c r="B7128" t="s">
        <v>9308</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
      <c r="A7129">
        <v>7128</v>
      </c>
      <c r="B7129" t="s">
        <v>9309</v>
      </c>
      <c r="C7129" s="1">
        <v>42688</v>
      </c>
      <c r="D7129" s="1">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
      <c r="A7130">
        <v>7129</v>
      </c>
      <c r="B7130" t="s">
        <v>9309</v>
      </c>
      <c r="C7130" s="1">
        <v>42688</v>
      </c>
      <c r="D7130" s="1">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
      <c r="A7131">
        <v>7130</v>
      </c>
      <c r="B7131" t="s">
        <v>9310</v>
      </c>
      <c r="C7131" s="1">
        <v>42476</v>
      </c>
      <c r="D7131" s="1">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
      <c r="A7132">
        <v>7131</v>
      </c>
      <c r="B7132" t="s">
        <v>9310</v>
      </c>
      <c r="C7132" s="1">
        <v>42476</v>
      </c>
      <c r="D7132" s="1">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
      <c r="A7133">
        <v>7132</v>
      </c>
      <c r="B7133" t="s">
        <v>9311</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9311</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
      <c r="A7135">
        <v>7134</v>
      </c>
      <c r="B7135" t="s">
        <v>9311</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9311</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9311</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
      <c r="A7138">
        <v>7137</v>
      </c>
      <c r="B7138" t="s">
        <v>9312</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
      <c r="A7139">
        <v>7138</v>
      </c>
      <c r="B7139" t="s">
        <v>9312</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
      <c r="A7140">
        <v>7139</v>
      </c>
      <c r="B7140" t="s">
        <v>9312</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
      <c r="A7141">
        <v>7140</v>
      </c>
      <c r="B7141" t="s">
        <v>9312</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
      <c r="A7142">
        <v>7141</v>
      </c>
      <c r="B7142" t="s">
        <v>9313</v>
      </c>
      <c r="C7142" s="1">
        <v>42985</v>
      </c>
      <c r="D7142" s="1">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9313</v>
      </c>
      <c r="C7143" s="1">
        <v>42985</v>
      </c>
      <c r="D7143" s="1">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
      <c r="A7144">
        <v>7143</v>
      </c>
      <c r="B7144" t="s">
        <v>9315</v>
      </c>
      <c r="C7144" s="1">
        <v>41967</v>
      </c>
      <c r="D7144" s="1">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
      <c r="A7145">
        <v>7144</v>
      </c>
      <c r="B7145" t="s">
        <v>9316</v>
      </c>
      <c r="C7145" s="1">
        <v>42805</v>
      </c>
      <c r="D7145" s="1">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
      <c r="A7146">
        <v>7145</v>
      </c>
      <c r="B7146" t="s">
        <v>9316</v>
      </c>
      <c r="C7146" s="1">
        <v>42805</v>
      </c>
      <c r="D7146" s="1">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
      <c r="A7147">
        <v>7146</v>
      </c>
      <c r="B7147" t="s">
        <v>9316</v>
      </c>
      <c r="C7147" s="1">
        <v>42805</v>
      </c>
      <c r="D7147" s="1">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
      <c r="A7148">
        <v>7147</v>
      </c>
      <c r="B7148" t="s">
        <v>9316</v>
      </c>
      <c r="C7148" s="1">
        <v>42805</v>
      </c>
      <c r="D7148" s="1">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
      <c r="A7149">
        <v>7148</v>
      </c>
      <c r="B7149" t="s">
        <v>9317</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
      <c r="A7150">
        <v>7149</v>
      </c>
      <c r="B7150" t="s">
        <v>9317</v>
      </c>
      <c r="C7150" s="1">
        <v>42533</v>
      </c>
      <c r="D7150" s="1">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
      <c r="A7151">
        <v>7150</v>
      </c>
      <c r="B7151" t="s">
        <v>9318</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
      <c r="A7152">
        <v>7151</v>
      </c>
      <c r="B7152" t="s">
        <v>9319</v>
      </c>
      <c r="C7152" s="1">
        <v>43091</v>
      </c>
      <c r="D7152" s="1">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
      <c r="A7153">
        <v>7152</v>
      </c>
      <c r="B7153" t="s">
        <v>9320</v>
      </c>
      <c r="C7153" s="1">
        <v>43091</v>
      </c>
      <c r="D7153" s="1">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9321</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
      <c r="A7155">
        <v>7154</v>
      </c>
      <c r="B7155" t="s">
        <v>9322</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
      <c r="A7156">
        <v>7155</v>
      </c>
      <c r="B7156" t="s">
        <v>9323</v>
      </c>
      <c r="C7156" s="1">
        <v>42363</v>
      </c>
      <c r="D7156" s="1">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
      <c r="A7157">
        <v>7156</v>
      </c>
      <c r="B7157" t="s">
        <v>9323</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
      <c r="A7158">
        <v>7157</v>
      </c>
      <c r="B7158" t="s">
        <v>9324</v>
      </c>
      <c r="C7158" s="1">
        <v>42854</v>
      </c>
      <c r="D7158" s="1">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9325</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
      <c r="A7160">
        <v>7159</v>
      </c>
      <c r="B7160" t="s">
        <v>9325</v>
      </c>
      <c r="C7160" s="1">
        <v>42457</v>
      </c>
      <c r="D7160" s="1">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
      <c r="A7161">
        <v>7160</v>
      </c>
      <c r="B7161" t="s">
        <v>9328</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
      <c r="A7162">
        <v>7161</v>
      </c>
      <c r="B7162" t="s">
        <v>9328</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9329</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9329</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
      <c r="A7165">
        <v>7164</v>
      </c>
      <c r="B7165" t="s">
        <v>9330</v>
      </c>
      <c r="C7165" s="1">
        <v>41751</v>
      </c>
      <c r="D7165" s="1">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
      <c r="A7166">
        <v>7165</v>
      </c>
      <c r="B7166" t="s">
        <v>9330</v>
      </c>
      <c r="C7166" s="1">
        <v>41751</v>
      </c>
      <c r="D7166" s="1">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
      <c r="A7167">
        <v>7166</v>
      </c>
      <c r="B7167" t="s">
        <v>9331</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
      <c r="A7168">
        <v>7167</v>
      </c>
      <c r="B7168" t="s">
        <v>9332</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9332</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
      <c r="A7170">
        <v>7169</v>
      </c>
      <c r="B7170" t="s">
        <v>9332</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9332</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
      <c r="A7172">
        <v>7171</v>
      </c>
      <c r="B7172" t="s">
        <v>9333</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
      <c r="A7173">
        <v>7172</v>
      </c>
      <c r="B7173" t="s">
        <v>9334</v>
      </c>
      <c r="C7173" s="1">
        <v>42850</v>
      </c>
      <c r="D7173" s="1">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9335</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
      <c r="A7175">
        <v>7174</v>
      </c>
      <c r="B7175" t="s">
        <v>9335</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
      <c r="A7176">
        <v>7175</v>
      </c>
      <c r="B7176" t="s">
        <v>9335</v>
      </c>
      <c r="C7176" s="1">
        <v>42820</v>
      </c>
      <c r="D7176" s="1">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
      <c r="A7177">
        <v>7176</v>
      </c>
      <c r="B7177" t="s">
        <v>9335</v>
      </c>
      <c r="C7177" s="1">
        <v>42820</v>
      </c>
      <c r="D7177" s="1">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
      <c r="A7178">
        <v>7177</v>
      </c>
      <c r="B7178" t="s">
        <v>9335</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
      <c r="A7179">
        <v>7178</v>
      </c>
      <c r="B7179" t="s">
        <v>9336</v>
      </c>
      <c r="C7179" s="1">
        <v>42859</v>
      </c>
      <c r="D7179" s="1">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
      <c r="A7180">
        <v>7179</v>
      </c>
      <c r="B7180" t="s">
        <v>9336</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
      <c r="A7181">
        <v>7180</v>
      </c>
      <c r="B7181" t="s">
        <v>9337</v>
      </c>
      <c r="C7181" s="1">
        <v>42688</v>
      </c>
      <c r="D7181" s="1">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
      <c r="A7182">
        <v>7181</v>
      </c>
      <c r="B7182" t="s">
        <v>9338</v>
      </c>
      <c r="C7182" s="1">
        <v>41645</v>
      </c>
      <c r="D7182" s="1">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9339</v>
      </c>
      <c r="C7183" s="1">
        <v>42731</v>
      </c>
      <c r="D7183" s="1">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9340</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
      <c r="A7185">
        <v>7184</v>
      </c>
      <c r="B7185" t="s">
        <v>9341</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
      <c r="A7186">
        <v>7185</v>
      </c>
      <c r="B7186" t="s">
        <v>9342</v>
      </c>
      <c r="C7186" s="1">
        <v>42964</v>
      </c>
      <c r="D7186" s="1">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
      <c r="A7187">
        <v>7186</v>
      </c>
      <c r="B7187" t="s">
        <v>9342</v>
      </c>
      <c r="C7187" s="1">
        <v>42964</v>
      </c>
      <c r="D7187" s="1">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
      <c r="A7188">
        <v>7187</v>
      </c>
      <c r="B7188" t="s">
        <v>9342</v>
      </c>
      <c r="C7188" s="1">
        <v>42964</v>
      </c>
      <c r="D7188" s="1">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
      <c r="A7189">
        <v>7188</v>
      </c>
      <c r="B7189" t="s">
        <v>9342</v>
      </c>
      <c r="C7189" s="1">
        <v>42964</v>
      </c>
      <c r="D7189" s="1">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
      <c r="A7190">
        <v>7189</v>
      </c>
      <c r="B7190" t="s">
        <v>9342</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
      <c r="A7191">
        <v>7190</v>
      </c>
      <c r="B7191" t="s">
        <v>9343</v>
      </c>
      <c r="C7191" s="1">
        <v>42686</v>
      </c>
      <c r="D7191" s="1">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
      <c r="A7192">
        <v>7191</v>
      </c>
      <c r="B7192" t="s">
        <v>9343</v>
      </c>
      <c r="C7192" s="1">
        <v>42686</v>
      </c>
      <c r="D7192" s="1">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
      <c r="A7193">
        <v>7192</v>
      </c>
      <c r="B7193" t="s">
        <v>9344</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
      <c r="A7194">
        <v>7193</v>
      </c>
      <c r="B7194" t="s">
        <v>9344</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9345</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
      <c r="A7196">
        <v>7195</v>
      </c>
      <c r="B7196" t="s">
        <v>9345</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9346</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
      <c r="A7198">
        <v>7197</v>
      </c>
      <c r="B7198" t="s">
        <v>9347</v>
      </c>
      <c r="C7198" s="1">
        <v>41755</v>
      </c>
      <c r="D7198" s="1">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
      <c r="A7199">
        <v>7198</v>
      </c>
      <c r="B7199" t="s">
        <v>9347</v>
      </c>
      <c r="C7199" s="1">
        <v>41755</v>
      </c>
      <c r="D7199" s="1">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
      <c r="A7200">
        <v>7199</v>
      </c>
      <c r="B7200" t="s">
        <v>9348</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
      <c r="A7201">
        <v>7200</v>
      </c>
      <c r="B7201" t="s">
        <v>9348</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9349</v>
      </c>
      <c r="C7202" s="1">
        <v>42701</v>
      </c>
      <c r="D7202" s="1">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
      <c r="A7203">
        <v>7202</v>
      </c>
      <c r="B7203" t="s">
        <v>9349</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
      <c r="A7204">
        <v>7203</v>
      </c>
      <c r="B7204" t="s">
        <v>9350</v>
      </c>
      <c r="C7204" s="1">
        <v>42671</v>
      </c>
      <c r="D7204" s="1">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
      <c r="A7205">
        <v>7204</v>
      </c>
      <c r="B7205" t="s">
        <v>9353</v>
      </c>
      <c r="C7205" s="1">
        <v>42002</v>
      </c>
      <c r="D7205" s="1">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
      <c r="A7206">
        <v>7205</v>
      </c>
      <c r="B7206" t="s">
        <v>9354</v>
      </c>
      <c r="C7206" s="1">
        <v>42257</v>
      </c>
      <c r="D7206" s="1">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
      <c r="A7207">
        <v>7206</v>
      </c>
      <c r="B7207" t="s">
        <v>9355</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
      <c r="A7208">
        <v>7207</v>
      </c>
      <c r="B7208" t="s">
        <v>9355</v>
      </c>
      <c r="C7208" s="1">
        <v>43010</v>
      </c>
      <c r="D7208" s="1">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
      <c r="A7209">
        <v>7208</v>
      </c>
      <c r="B7209" t="s">
        <v>9356</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
      <c r="A7210">
        <v>7209</v>
      </c>
      <c r="B7210" t="s">
        <v>9356</v>
      </c>
      <c r="C7210" s="1">
        <v>42624</v>
      </c>
      <c r="D7210" s="1">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
      <c r="A7211">
        <v>7210</v>
      </c>
      <c r="B7211" t="s">
        <v>9356</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
      <c r="A7212">
        <v>7211</v>
      </c>
      <c r="B7212" t="s">
        <v>9357</v>
      </c>
      <c r="C7212" s="1">
        <v>42523</v>
      </c>
      <c r="D7212" s="1">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
      <c r="A7213">
        <v>7212</v>
      </c>
      <c r="B7213" t="s">
        <v>9357</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9357</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
      <c r="A7215">
        <v>7214</v>
      </c>
      <c r="B7215" t="s">
        <v>9358</v>
      </c>
      <c r="C7215" s="1">
        <v>43023</v>
      </c>
      <c r="D7215" s="1">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9360</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
      <c r="A7217">
        <v>7216</v>
      </c>
      <c r="B7217" t="s">
        <v>9360</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
      <c r="A7218">
        <v>7217</v>
      </c>
      <c r="B7218" t="s">
        <v>9361</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
      <c r="A7219">
        <v>7218</v>
      </c>
      <c r="B7219" t="s">
        <v>9361</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
      <c r="A7220">
        <v>7219</v>
      </c>
      <c r="B7220" t="s">
        <v>9361</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
      <c r="A7221">
        <v>7220</v>
      </c>
      <c r="B7221" t="s">
        <v>9361</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
      <c r="A7222">
        <v>7221</v>
      </c>
      <c r="B7222" t="s">
        <v>9362</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
      <c r="A7223">
        <v>7222</v>
      </c>
      <c r="B7223" t="s">
        <v>9363</v>
      </c>
      <c r="C7223" s="1">
        <v>42762</v>
      </c>
      <c r="D7223" s="1">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
      <c r="A7224">
        <v>7223</v>
      </c>
      <c r="B7224" t="s">
        <v>9364</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
      <c r="A7225">
        <v>7224</v>
      </c>
      <c r="B7225" t="s">
        <v>9365</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
      <c r="A7226">
        <v>7225</v>
      </c>
      <c r="B7226" t="s">
        <v>9365</v>
      </c>
      <c r="C7226" s="1">
        <v>42565</v>
      </c>
      <c r="D7226" s="1">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
      <c r="A7227">
        <v>7226</v>
      </c>
      <c r="B7227" t="s">
        <v>9365</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
      <c r="A7228">
        <v>7227</v>
      </c>
      <c r="B7228" t="s">
        <v>9366</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
      <c r="A7229">
        <v>7228</v>
      </c>
      <c r="B7229" t="s">
        <v>9366</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
      <c r="A7230">
        <v>7229</v>
      </c>
      <c r="B7230" t="s">
        <v>9367</v>
      </c>
      <c r="C7230" s="1">
        <v>41840</v>
      </c>
      <c r="D7230" s="1">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
      <c r="A7231">
        <v>7230</v>
      </c>
      <c r="B7231" t="s">
        <v>9367</v>
      </c>
      <c r="C7231" s="1">
        <v>41840</v>
      </c>
      <c r="D7231" s="1">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
      <c r="A7232">
        <v>7231</v>
      </c>
      <c r="B7232" t="s">
        <v>9368</v>
      </c>
      <c r="C7232" s="1">
        <v>42807</v>
      </c>
      <c r="D7232" s="1">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9368</v>
      </c>
      <c r="C7233" s="1">
        <v>42807</v>
      </c>
      <c r="D7233" s="1">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
      <c r="A7234">
        <v>7233</v>
      </c>
      <c r="B7234" t="s">
        <v>9368</v>
      </c>
      <c r="C7234" s="1">
        <v>42807</v>
      </c>
      <c r="D7234" s="1">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9369</v>
      </c>
      <c r="C7235" s="1">
        <v>42437</v>
      </c>
      <c r="D7235" s="1">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9369</v>
      </c>
      <c r="C7236" s="1">
        <v>42437</v>
      </c>
      <c r="D7236" s="1">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
      <c r="A7237">
        <v>7236</v>
      </c>
      <c r="B7237" t="s">
        <v>9369</v>
      </c>
      <c r="C7237" s="1">
        <v>42437</v>
      </c>
      <c r="D7237" s="1">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
      <c r="A7238">
        <v>7237</v>
      </c>
      <c r="B7238" t="s">
        <v>9370</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9371</v>
      </c>
      <c r="C7239" s="1">
        <v>42561</v>
      </c>
      <c r="D7239" s="1">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
      <c r="A7240">
        <v>7239</v>
      </c>
      <c r="B7240" t="s">
        <v>9374</v>
      </c>
      <c r="C7240" s="1">
        <v>42728</v>
      </c>
      <c r="D7240" s="1">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
      <c r="A7241">
        <v>7240</v>
      </c>
      <c r="B7241" t="s">
        <v>9374</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
      <c r="A7242">
        <v>7241</v>
      </c>
      <c r="B7242" t="s">
        <v>9375</v>
      </c>
      <c r="C7242" s="1">
        <v>42848</v>
      </c>
      <c r="D7242" s="1">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
      <c r="A7243">
        <v>7242</v>
      </c>
      <c r="B7243" t="s">
        <v>9375</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
      <c r="A7244">
        <v>7243</v>
      </c>
      <c r="B7244" t="s">
        <v>9375</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
      <c r="A7245">
        <v>7244</v>
      </c>
      <c r="B7245" t="s">
        <v>9376</v>
      </c>
      <c r="C7245" s="1">
        <v>42964</v>
      </c>
      <c r="D7245" s="1">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
      <c r="A7246">
        <v>7245</v>
      </c>
      <c r="B7246" t="s">
        <v>9377</v>
      </c>
      <c r="C7246" s="1">
        <v>42877</v>
      </c>
      <c r="D7246" s="1">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
      <c r="A7247">
        <v>7246</v>
      </c>
      <c r="B7247" t="s">
        <v>9378</v>
      </c>
      <c r="C7247" s="1">
        <v>42775</v>
      </c>
      <c r="D7247" s="1">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
      <c r="A7248">
        <v>7247</v>
      </c>
      <c r="B7248" t="s">
        <v>9379</v>
      </c>
      <c r="C7248" s="1">
        <v>41701</v>
      </c>
      <c r="D7248" s="1">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
      <c r="A7249">
        <v>7248</v>
      </c>
      <c r="B7249" t="s">
        <v>9379</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
      <c r="A7250">
        <v>7249</v>
      </c>
      <c r="B7250" t="s">
        <v>9379</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
      <c r="A7251">
        <v>7250</v>
      </c>
      <c r="B7251" t="s">
        <v>9380</v>
      </c>
      <c r="C7251" s="1">
        <v>42159</v>
      </c>
      <c r="D7251" s="1">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
      <c r="A7252">
        <v>7251</v>
      </c>
      <c r="B7252" t="s">
        <v>9380</v>
      </c>
      <c r="C7252" s="1">
        <v>42159</v>
      </c>
      <c r="D7252" s="1">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
      <c r="A7253">
        <v>7252</v>
      </c>
      <c r="B7253" t="s">
        <v>9381</v>
      </c>
      <c r="C7253" s="1">
        <v>42609</v>
      </c>
      <c r="D7253" s="1">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
      <c r="A7254">
        <v>7253</v>
      </c>
      <c r="B7254" t="s">
        <v>9384</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
      <c r="A7255">
        <v>7254</v>
      </c>
      <c r="B7255" t="s">
        <v>9385</v>
      </c>
      <c r="C7255" s="1">
        <v>42520</v>
      </c>
      <c r="D7255" s="1">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
      <c r="A7256">
        <v>7255</v>
      </c>
      <c r="B7256" t="s">
        <v>9385</v>
      </c>
      <c r="C7256" s="1">
        <v>42520</v>
      </c>
      <c r="D7256" s="1">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
      <c r="A7257">
        <v>7256</v>
      </c>
      <c r="B7257" t="s">
        <v>9385</v>
      </c>
      <c r="C7257" s="1">
        <v>42520</v>
      </c>
      <c r="D7257" s="1">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9385</v>
      </c>
      <c r="C7258" s="1">
        <v>42520</v>
      </c>
      <c r="D7258" s="1">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
      <c r="A7259">
        <v>7258</v>
      </c>
      <c r="B7259" t="s">
        <v>9385</v>
      </c>
      <c r="C7259" s="1">
        <v>42520</v>
      </c>
      <c r="D7259" s="1">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
      <c r="A7260">
        <v>7259</v>
      </c>
      <c r="B7260" t="s">
        <v>9385</v>
      </c>
      <c r="C7260" s="1">
        <v>42520</v>
      </c>
      <c r="D7260" s="1">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
      <c r="A7261">
        <v>7260</v>
      </c>
      <c r="B7261" t="s">
        <v>9385</v>
      </c>
      <c r="C7261" s="1">
        <v>42520</v>
      </c>
      <c r="D7261" s="1">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
      <c r="A7262">
        <v>7261</v>
      </c>
      <c r="B7262" t="s">
        <v>9385</v>
      </c>
      <c r="C7262" s="1">
        <v>42520</v>
      </c>
      <c r="D7262" s="1">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
      <c r="A7263">
        <v>7262</v>
      </c>
      <c r="B7263" t="s">
        <v>9386</v>
      </c>
      <c r="C7263" s="1">
        <v>42896</v>
      </c>
      <c r="D7263" s="1">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
      <c r="A7264">
        <v>7263</v>
      </c>
      <c r="B7264" t="s">
        <v>9387</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
      <c r="A7265">
        <v>7264</v>
      </c>
      <c r="B7265" t="s">
        <v>9387</v>
      </c>
      <c r="C7265" s="1">
        <v>43030</v>
      </c>
      <c r="D7265" s="1">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
      <c r="A7266">
        <v>7265</v>
      </c>
      <c r="B7266" t="s">
        <v>9388</v>
      </c>
      <c r="C7266" s="1">
        <v>42899</v>
      </c>
      <c r="D7266" s="1">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
      <c r="A7267">
        <v>7266</v>
      </c>
      <c r="B7267" t="s">
        <v>9389</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
      <c r="A7268">
        <v>7267</v>
      </c>
      <c r="B7268" t="s">
        <v>9390</v>
      </c>
      <c r="C7268" s="1">
        <v>42963</v>
      </c>
      <c r="D7268" s="1">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
      <c r="A7269">
        <v>7268</v>
      </c>
      <c r="B7269" t="s">
        <v>9390</v>
      </c>
      <c r="C7269" s="1">
        <v>42963</v>
      </c>
      <c r="D7269" s="1">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
      <c r="A7270">
        <v>7269</v>
      </c>
      <c r="B7270" t="s">
        <v>9391</v>
      </c>
      <c r="C7270" s="1">
        <v>42383</v>
      </c>
      <c r="D7270" s="1">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
      <c r="A7271">
        <v>7270</v>
      </c>
      <c r="B7271" t="s">
        <v>9391</v>
      </c>
      <c r="C7271" s="1">
        <v>42383</v>
      </c>
      <c r="D7271" s="1">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
      <c r="A7272">
        <v>7271</v>
      </c>
      <c r="B7272" t="s">
        <v>9394</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
      <c r="A7273">
        <v>7272</v>
      </c>
      <c r="B7273" t="s">
        <v>9394</v>
      </c>
      <c r="C7273" s="1">
        <v>42629</v>
      </c>
      <c r="D7273" s="1">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
      <c r="A7274">
        <v>7273</v>
      </c>
      <c r="B7274" t="s">
        <v>9395</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
      <c r="A7275">
        <v>7274</v>
      </c>
      <c r="B7275" t="s">
        <v>9395</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
      <c r="A7276">
        <v>7275</v>
      </c>
      <c r="B7276" t="s">
        <v>9396</v>
      </c>
      <c r="C7276" s="1">
        <v>42321</v>
      </c>
      <c r="D7276" s="1">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
      <c r="A7277">
        <v>7276</v>
      </c>
      <c r="B7277" t="s">
        <v>9396</v>
      </c>
      <c r="C7277" s="1">
        <v>42321</v>
      </c>
      <c r="D7277" s="1">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
      <c r="A7278">
        <v>7277</v>
      </c>
      <c r="B7278" t="s">
        <v>9397</v>
      </c>
      <c r="C7278" s="1">
        <v>41945</v>
      </c>
      <c r="D7278" s="1">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
      <c r="A7279">
        <v>7278</v>
      </c>
      <c r="B7279" t="s">
        <v>9398</v>
      </c>
      <c r="C7279" s="1">
        <v>42570</v>
      </c>
      <c r="D7279" s="1">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
      <c r="A7280">
        <v>7279</v>
      </c>
      <c r="B7280" t="s">
        <v>9398</v>
      </c>
      <c r="C7280" s="1">
        <v>42570</v>
      </c>
      <c r="D7280" s="1">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
      <c r="A7281">
        <v>7280</v>
      </c>
      <c r="B7281" t="s">
        <v>9399</v>
      </c>
      <c r="C7281" s="1">
        <v>42504</v>
      </c>
      <c r="D7281" s="1">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
      <c r="A7282">
        <v>7281</v>
      </c>
      <c r="B7282" t="s">
        <v>9400</v>
      </c>
      <c r="C7282" s="1">
        <v>42056</v>
      </c>
      <c r="D7282" s="1">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9401</v>
      </c>
      <c r="C7283" s="1">
        <v>43024</v>
      </c>
      <c r="D7283" s="1">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
      <c r="A7284">
        <v>7283</v>
      </c>
      <c r="B7284" t="s">
        <v>9402</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
      <c r="A7285">
        <v>7284</v>
      </c>
      <c r="B7285" t="s">
        <v>9403</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
      <c r="A7286">
        <v>7285</v>
      </c>
      <c r="B7286" t="s">
        <v>9403</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
      <c r="A7287">
        <v>7286</v>
      </c>
      <c r="B7287" t="s">
        <v>9404</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
      <c r="A7288">
        <v>7287</v>
      </c>
      <c r="B7288" t="s">
        <v>9405</v>
      </c>
      <c r="C7288" s="1">
        <v>42541</v>
      </c>
      <c r="D7288" s="1">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
      <c r="A7289">
        <v>7288</v>
      </c>
      <c r="B7289" t="s">
        <v>9405</v>
      </c>
      <c r="C7289" s="1">
        <v>42541</v>
      </c>
      <c r="D7289" s="1">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
      <c r="A7290">
        <v>7289</v>
      </c>
      <c r="B7290" t="s">
        <v>9406</v>
      </c>
      <c r="C7290" s="1">
        <v>41884</v>
      </c>
      <c r="D7290" s="1">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
      <c r="A7291">
        <v>7290</v>
      </c>
      <c r="B7291" t="s">
        <v>9407</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9407</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9407</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9408</v>
      </c>
      <c r="C7294" s="1">
        <v>43073</v>
      </c>
      <c r="D7294" s="1">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
      <c r="A7295">
        <v>7294</v>
      </c>
      <c r="B7295" t="s">
        <v>9410</v>
      </c>
      <c r="C7295" s="1">
        <v>42392</v>
      </c>
      <c r="D7295" s="1">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
      <c r="A7296">
        <v>7295</v>
      </c>
      <c r="B7296" t="s">
        <v>9411</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
      <c r="A7297">
        <v>7296</v>
      </c>
      <c r="B7297" t="s">
        <v>9412</v>
      </c>
      <c r="C7297" s="1">
        <v>41763</v>
      </c>
      <c r="D7297" s="1">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
      <c r="A7298">
        <v>7297</v>
      </c>
      <c r="B7298" t="s">
        <v>9412</v>
      </c>
      <c r="C7298" s="1">
        <v>41763</v>
      </c>
      <c r="D7298" s="1">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
      <c r="A7299">
        <v>7298</v>
      </c>
      <c r="B7299" t="s">
        <v>9413</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
      <c r="A7300">
        <v>7299</v>
      </c>
      <c r="B7300" t="s">
        <v>9414</v>
      </c>
      <c r="C7300" s="1">
        <v>41961</v>
      </c>
      <c r="D7300" s="1">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
      <c r="A7301">
        <v>7300</v>
      </c>
      <c r="B7301" t="s">
        <v>9414</v>
      </c>
      <c r="C7301" s="1">
        <v>41961</v>
      </c>
      <c r="D7301" s="1">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
      <c r="A7302">
        <v>7301</v>
      </c>
      <c r="B7302" t="s">
        <v>9414</v>
      </c>
      <c r="C7302" s="1">
        <v>41961</v>
      </c>
      <c r="D7302" s="1">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
      <c r="A7303">
        <v>7302</v>
      </c>
      <c r="B7303" t="s">
        <v>9414</v>
      </c>
      <c r="C7303" s="1">
        <v>41961</v>
      </c>
      <c r="D7303" s="1">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
      <c r="A7304">
        <v>7303</v>
      </c>
      <c r="B7304" t="s">
        <v>9414</v>
      </c>
      <c r="C7304" s="1">
        <v>41961</v>
      </c>
      <c r="D7304" s="1">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
      <c r="A7305">
        <v>7304</v>
      </c>
      <c r="B7305" t="s">
        <v>9415</v>
      </c>
      <c r="C7305" s="1">
        <v>42982</v>
      </c>
      <c r="D7305" s="1">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
      <c r="A7306">
        <v>7305</v>
      </c>
      <c r="B7306" t="s">
        <v>9415</v>
      </c>
      <c r="C7306" s="1">
        <v>42982</v>
      </c>
      <c r="D7306" s="1">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
      <c r="A7307">
        <v>7306</v>
      </c>
      <c r="B7307" t="s">
        <v>9416</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
      <c r="A7308">
        <v>7307</v>
      </c>
      <c r="B7308" t="s">
        <v>9417</v>
      </c>
      <c r="C7308" s="1">
        <v>42679</v>
      </c>
      <c r="D7308" s="1">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
      <c r="A7309">
        <v>7308</v>
      </c>
      <c r="B7309" t="s">
        <v>9417</v>
      </c>
      <c r="C7309" s="1">
        <v>42679</v>
      </c>
      <c r="D7309" s="1">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
      <c r="A7310">
        <v>7309</v>
      </c>
      <c r="B7310" t="s">
        <v>9417</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9418</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
      <c r="A7312">
        <v>7311</v>
      </c>
      <c r="B7312" t="s">
        <v>9419</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
      <c r="A7313">
        <v>7312</v>
      </c>
      <c r="B7313" t="s">
        <v>9420</v>
      </c>
      <c r="C7313" s="1">
        <v>42286</v>
      </c>
      <c r="D7313" s="1">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
      <c r="A7314">
        <v>7313</v>
      </c>
      <c r="B7314" t="s">
        <v>9420</v>
      </c>
      <c r="C7314" s="1">
        <v>42286</v>
      </c>
      <c r="D7314" s="1">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
      <c r="A7315">
        <v>7314</v>
      </c>
      <c r="B7315" t="s">
        <v>9420</v>
      </c>
      <c r="C7315" s="1">
        <v>42286</v>
      </c>
      <c r="D7315" s="1">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
      <c r="A7316">
        <v>7315</v>
      </c>
      <c r="B7316" t="s">
        <v>9421</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
      <c r="A7317">
        <v>7316</v>
      </c>
      <c r="B7317" t="s">
        <v>9422</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
      <c r="A7318">
        <v>7317</v>
      </c>
      <c r="B7318" t="s">
        <v>9423</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
      <c r="A7319">
        <v>7318</v>
      </c>
      <c r="B7319" t="s">
        <v>9424</v>
      </c>
      <c r="C7319" s="1">
        <v>43056</v>
      </c>
      <c r="D7319" s="1">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
      <c r="A7320">
        <v>7319</v>
      </c>
      <c r="B7320" t="s">
        <v>9424</v>
      </c>
      <c r="C7320" s="1">
        <v>43056</v>
      </c>
      <c r="D7320" s="1">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9426</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
      <c r="A7322">
        <v>7321</v>
      </c>
      <c r="B7322" t="s">
        <v>9426</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
      <c r="A7323">
        <v>7322</v>
      </c>
      <c r="B7323" t="s">
        <v>9427</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
      <c r="A7324">
        <v>7323</v>
      </c>
      <c r="B7324" t="s">
        <v>9427</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
      <c r="A7325">
        <v>7324</v>
      </c>
      <c r="B7325" t="s">
        <v>9428</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
      <c r="A7326">
        <v>7325</v>
      </c>
      <c r="B7326" t="s">
        <v>9428</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9429</v>
      </c>
      <c r="C7327" s="1">
        <v>43049</v>
      </c>
      <c r="D7327" s="1">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
      <c r="A7328">
        <v>7327</v>
      </c>
      <c r="B7328" t="s">
        <v>9429</v>
      </c>
      <c r="C7328" s="1">
        <v>43049</v>
      </c>
      <c r="D7328" s="1">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
      <c r="A7329">
        <v>7328</v>
      </c>
      <c r="B7329" t="s">
        <v>9430</v>
      </c>
      <c r="C7329" s="1">
        <v>41716</v>
      </c>
      <c r="D7329" s="1">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
      <c r="A7330">
        <v>7329</v>
      </c>
      <c r="B7330" t="s">
        <v>9430</v>
      </c>
      <c r="C7330" s="1">
        <v>41716</v>
      </c>
      <c r="D7330" s="1">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
      <c r="A7331">
        <v>7330</v>
      </c>
      <c r="B7331" t="s">
        <v>9430</v>
      </c>
      <c r="C7331" s="1">
        <v>41716</v>
      </c>
      <c r="D7331" s="1">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
      <c r="A7332">
        <v>7331</v>
      </c>
      <c r="B7332" t="s">
        <v>9432</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
      <c r="A7333">
        <v>7332</v>
      </c>
      <c r="B7333" t="s">
        <v>9433</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
      <c r="A7334">
        <v>7333</v>
      </c>
      <c r="B7334" t="s">
        <v>9433</v>
      </c>
      <c r="C7334" s="1">
        <v>43034</v>
      </c>
      <c r="D7334" s="1">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
      <c r="A7335">
        <v>7334</v>
      </c>
      <c r="B7335" t="s">
        <v>9434</v>
      </c>
      <c r="C7335" s="1">
        <v>42105</v>
      </c>
      <c r="D7335" s="1">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
      <c r="A7336">
        <v>7335</v>
      </c>
      <c r="B7336" t="s">
        <v>9434</v>
      </c>
      <c r="C7336" s="1">
        <v>42105</v>
      </c>
      <c r="D7336" s="1">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
      <c r="A7337">
        <v>7336</v>
      </c>
      <c r="B7337" t="s">
        <v>9435</v>
      </c>
      <c r="C7337" s="1">
        <v>42363</v>
      </c>
      <c r="D7337" s="1">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
      <c r="A7338">
        <v>7337</v>
      </c>
      <c r="B7338" t="s">
        <v>9435</v>
      </c>
      <c r="C7338" s="1">
        <v>42363</v>
      </c>
      <c r="D7338" s="1">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
      <c r="A7339">
        <v>7338</v>
      </c>
      <c r="B7339" t="s">
        <v>9436</v>
      </c>
      <c r="C7339" s="1">
        <v>42999</v>
      </c>
      <c r="D7339" s="1">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
      <c r="A7340">
        <v>7339</v>
      </c>
      <c r="B7340" t="s">
        <v>9437</v>
      </c>
      <c r="C7340" s="1">
        <v>41993</v>
      </c>
      <c r="D7340" s="1">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
      <c r="A7341">
        <v>7340</v>
      </c>
      <c r="B7341" t="s">
        <v>9438</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9439</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
      <c r="A7343">
        <v>7342</v>
      </c>
      <c r="B7343" t="s">
        <v>9439</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
      <c r="A7344">
        <v>7343</v>
      </c>
      <c r="B7344" t="s">
        <v>9439</v>
      </c>
      <c r="C7344" s="1">
        <v>41846</v>
      </c>
      <c r="D7344" s="1">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
      <c r="A7345">
        <v>7344</v>
      </c>
      <c r="B7345" t="s">
        <v>9440</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
      <c r="A7346">
        <v>7345</v>
      </c>
      <c r="B7346" t="s">
        <v>9441</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
      <c r="A7347">
        <v>7346</v>
      </c>
      <c r="B7347" t="s">
        <v>9441</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
      <c r="A7348">
        <v>7347</v>
      </c>
      <c r="B7348" t="s">
        <v>9441</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
      <c r="A7349">
        <v>7348</v>
      </c>
      <c r="B7349" t="s">
        <v>9441</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
      <c r="A7350">
        <v>7349</v>
      </c>
      <c r="B7350" t="s">
        <v>9442</v>
      </c>
      <c r="C7350" s="1">
        <v>41701</v>
      </c>
      <c r="D7350" s="1">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
      <c r="A7351">
        <v>7350</v>
      </c>
      <c r="B7351" t="s">
        <v>9443</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9443</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
      <c r="A7353">
        <v>7352</v>
      </c>
      <c r="B7353" t="s">
        <v>9444</v>
      </c>
      <c r="C7353" s="1">
        <v>43049</v>
      </c>
      <c r="D7353" s="1">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9446</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
      <c r="A7355">
        <v>7354</v>
      </c>
      <c r="B7355" t="s">
        <v>9447</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
      <c r="A7356">
        <v>7355</v>
      </c>
      <c r="B7356" t="s">
        <v>9448</v>
      </c>
      <c r="C7356" s="1">
        <v>42772</v>
      </c>
      <c r="D7356" s="1">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
      <c r="A7357">
        <v>7356</v>
      </c>
      <c r="B7357" t="s">
        <v>9449</v>
      </c>
      <c r="C7357" s="1">
        <v>42369</v>
      </c>
      <c r="D7357" s="1">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
      <c r="A7358">
        <v>7357</v>
      </c>
      <c r="B7358" t="s">
        <v>9450</v>
      </c>
      <c r="C7358" s="1">
        <v>42652</v>
      </c>
      <c r="D7358" s="1">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
      <c r="A7359">
        <v>7358</v>
      </c>
      <c r="B7359" t="s">
        <v>9450</v>
      </c>
      <c r="C7359" s="1">
        <v>42652</v>
      </c>
      <c r="D7359" s="1">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9451</v>
      </c>
      <c r="C7360" s="1">
        <v>42003</v>
      </c>
      <c r="D7360" s="1">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
      <c r="A7361">
        <v>7360</v>
      </c>
      <c r="B7361" t="s">
        <v>9451</v>
      </c>
      <c r="C7361" s="1">
        <v>42003</v>
      </c>
      <c r="D7361" s="1">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
      <c r="A7362">
        <v>7361</v>
      </c>
      <c r="B7362" t="s">
        <v>9452</v>
      </c>
      <c r="C7362" s="1">
        <v>42472</v>
      </c>
      <c r="D7362" s="1">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9452</v>
      </c>
      <c r="C7363" s="1">
        <v>42472</v>
      </c>
      <c r="D7363" s="1">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
      <c r="A7364">
        <v>7363</v>
      </c>
      <c r="B7364" t="s">
        <v>9452</v>
      </c>
      <c r="C7364" s="1">
        <v>42472</v>
      </c>
      <c r="D7364" s="1">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9453</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
      <c r="A7366">
        <v>7365</v>
      </c>
      <c r="B7366" t="s">
        <v>9453</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
      <c r="A7367">
        <v>7366</v>
      </c>
      <c r="B7367" t="s">
        <v>9453</v>
      </c>
      <c r="C7367" s="1">
        <v>42702</v>
      </c>
      <c r="D7367" s="1">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
      <c r="A7368">
        <v>7367</v>
      </c>
      <c r="B7368" t="s">
        <v>9453</v>
      </c>
      <c r="C7368" s="1">
        <v>42702</v>
      </c>
      <c r="D7368" s="1">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
      <c r="A7369">
        <v>7368</v>
      </c>
      <c r="B7369" t="s">
        <v>9453</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
      <c r="A7370">
        <v>7369</v>
      </c>
      <c r="B7370" t="s">
        <v>9454</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
      <c r="A7371">
        <v>7370</v>
      </c>
      <c r="B7371" t="s">
        <v>9455</v>
      </c>
      <c r="C7371" s="1">
        <v>42072</v>
      </c>
      <c r="D7371" s="1">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9456</v>
      </c>
      <c r="C7372" s="1">
        <v>41940</v>
      </c>
      <c r="D7372" s="1">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9458</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
      <c r="A7374">
        <v>7373</v>
      </c>
      <c r="B7374" t="s">
        <v>9458</v>
      </c>
      <c r="C7374" s="1">
        <v>42742</v>
      </c>
      <c r="D7374" s="1">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
      <c r="A7375">
        <v>7374</v>
      </c>
      <c r="B7375" t="s">
        <v>9458</v>
      </c>
      <c r="C7375" s="1">
        <v>42742</v>
      </c>
      <c r="D7375" s="1">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
      <c r="A7376">
        <v>7375</v>
      </c>
      <c r="B7376" t="s">
        <v>9458</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
      <c r="A7377">
        <v>7376</v>
      </c>
      <c r="B7377" t="s">
        <v>9459</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
      <c r="A7378">
        <v>7377</v>
      </c>
      <c r="B7378" t="s">
        <v>9460</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
      <c r="A7379">
        <v>7378</v>
      </c>
      <c r="B7379" t="s">
        <v>9461</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
      <c r="A7380">
        <v>7379</v>
      </c>
      <c r="B7380" t="s">
        <v>9462</v>
      </c>
      <c r="C7380" s="1">
        <v>42155</v>
      </c>
      <c r="D7380" s="1">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
      <c r="A7381">
        <v>7380</v>
      </c>
      <c r="B7381" t="s">
        <v>9463</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
      <c r="A7382">
        <v>7381</v>
      </c>
      <c r="B7382" t="s">
        <v>9463</v>
      </c>
      <c r="C7382" s="1">
        <v>42626</v>
      </c>
      <c r="D7382" s="1">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
      <c r="A7383">
        <v>7382</v>
      </c>
      <c r="B7383" t="s">
        <v>9463</v>
      </c>
      <c r="C7383" s="1">
        <v>42626</v>
      </c>
      <c r="D7383" s="1">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
      <c r="A7384">
        <v>7383</v>
      </c>
      <c r="B7384" t="s">
        <v>9463</v>
      </c>
      <c r="C7384" s="1">
        <v>42626</v>
      </c>
      <c r="D7384" s="1">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
      <c r="A7385">
        <v>7384</v>
      </c>
      <c r="B7385" t="s">
        <v>9463</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9463</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
      <c r="A7387">
        <v>7386</v>
      </c>
      <c r="B7387" t="s">
        <v>9463</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9463</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
      <c r="A7389">
        <v>7388</v>
      </c>
      <c r="B7389" t="s">
        <v>9463</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
      <c r="A7390">
        <v>7389</v>
      </c>
      <c r="B7390" t="s">
        <v>9463</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
      <c r="A7391">
        <v>7390</v>
      </c>
      <c r="B7391" t="s">
        <v>9464</v>
      </c>
      <c r="C7391" s="1">
        <v>43068</v>
      </c>
      <c r="D7391" s="1">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
      <c r="A7392">
        <v>7391</v>
      </c>
      <c r="B7392" t="s">
        <v>9464</v>
      </c>
      <c r="C7392" s="1">
        <v>43068</v>
      </c>
      <c r="D7392" s="1">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
      <c r="A7393">
        <v>7392</v>
      </c>
      <c r="B7393" t="s">
        <v>9465</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
      <c r="A7394">
        <v>7393</v>
      </c>
      <c r="B7394" t="s">
        <v>9466</v>
      </c>
      <c r="C7394" s="1">
        <v>42857</v>
      </c>
      <c r="D7394" s="1">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
      <c r="A7395">
        <v>7394</v>
      </c>
      <c r="B7395" t="s">
        <v>9466</v>
      </c>
      <c r="C7395" s="1">
        <v>42857</v>
      </c>
      <c r="D7395" s="1">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
      <c r="A7396">
        <v>7395</v>
      </c>
      <c r="B7396" t="s">
        <v>9466</v>
      </c>
      <c r="C7396" s="1">
        <v>42857</v>
      </c>
      <c r="D7396" s="1">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
      <c r="A7397">
        <v>7396</v>
      </c>
      <c r="B7397" t="s">
        <v>9467</v>
      </c>
      <c r="C7397" s="1">
        <v>42729</v>
      </c>
      <c r="D7397" s="1">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
      <c r="A7398">
        <v>7397</v>
      </c>
      <c r="B7398" t="s">
        <v>9467</v>
      </c>
      <c r="C7398" s="1">
        <v>42729</v>
      </c>
      <c r="D7398" s="1">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9468</v>
      </c>
      <c r="C7399" s="1">
        <v>41912</v>
      </c>
      <c r="D7399" s="1">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
      <c r="A7400">
        <v>7399</v>
      </c>
      <c r="B7400" t="s">
        <v>9469</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
      <c r="A7401">
        <v>7400</v>
      </c>
      <c r="B7401" t="s">
        <v>9469</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
      <c r="A7402">
        <v>7401</v>
      </c>
      <c r="B7402" t="s">
        <v>9470</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
      <c r="A7403">
        <v>7402</v>
      </c>
      <c r="B7403" t="s">
        <v>9470</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
      <c r="A7404">
        <v>7403</v>
      </c>
      <c r="B7404" t="s">
        <v>9471</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
      <c r="A7405">
        <v>7404</v>
      </c>
      <c r="B7405" t="s">
        <v>9472</v>
      </c>
      <c r="C7405" s="1">
        <v>42138</v>
      </c>
      <c r="D7405" s="1">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
      <c r="A7406">
        <v>7405</v>
      </c>
      <c r="B7406" t="s">
        <v>9472</v>
      </c>
      <c r="C7406" s="1">
        <v>42138</v>
      </c>
      <c r="D7406" s="1">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
      <c r="A7407">
        <v>7406</v>
      </c>
      <c r="B7407" t="s">
        <v>9472</v>
      </c>
      <c r="C7407" s="1">
        <v>42138</v>
      </c>
      <c r="D7407" s="1">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
      <c r="A7408">
        <v>7407</v>
      </c>
      <c r="B7408" t="s">
        <v>9472</v>
      </c>
      <c r="C7408" s="1">
        <v>42138</v>
      </c>
      <c r="D7408" s="1">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
      <c r="A7409">
        <v>7408</v>
      </c>
      <c r="B7409" t="s">
        <v>9473</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9474</v>
      </c>
      <c r="C7410" s="1">
        <v>42520</v>
      </c>
      <c r="D7410" s="1">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
      <c r="A7411">
        <v>7410</v>
      </c>
      <c r="B7411" t="s">
        <v>9475</v>
      </c>
      <c r="C7411" s="1">
        <v>41737</v>
      </c>
      <c r="D7411" s="1">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
      <c r="A7412">
        <v>7411</v>
      </c>
      <c r="B7412" t="s">
        <v>9476</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
      <c r="A7413">
        <v>7412</v>
      </c>
      <c r="B7413" t="s">
        <v>9477</v>
      </c>
      <c r="C7413" s="1">
        <v>42885</v>
      </c>
      <c r="D7413" s="1">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
      <c r="A7414">
        <v>7413</v>
      </c>
      <c r="B7414" t="s">
        <v>9477</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
      <c r="A7415">
        <v>7414</v>
      </c>
      <c r="B7415" t="s">
        <v>9477</v>
      </c>
      <c r="C7415" s="1">
        <v>42885</v>
      </c>
      <c r="D7415" s="1">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
      <c r="A7416">
        <v>7415</v>
      </c>
      <c r="B7416" t="s">
        <v>9478</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
      <c r="A7417">
        <v>7416</v>
      </c>
      <c r="B7417" t="s">
        <v>9478</v>
      </c>
      <c r="C7417" s="1">
        <v>42442</v>
      </c>
      <c r="D7417" s="1">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
      <c r="A7418">
        <v>7417</v>
      </c>
      <c r="B7418" t="s">
        <v>9478</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
      <c r="A7419">
        <v>7418</v>
      </c>
      <c r="B7419" t="s">
        <v>9478</v>
      </c>
      <c r="C7419" s="1">
        <v>42442</v>
      </c>
      <c r="D7419" s="1">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
      <c r="A7420">
        <v>7419</v>
      </c>
      <c r="B7420" t="s">
        <v>9478</v>
      </c>
      <c r="C7420" s="1">
        <v>42442</v>
      </c>
      <c r="D7420" s="1">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
      <c r="A7421">
        <v>7420</v>
      </c>
      <c r="B7421" t="s">
        <v>9478</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9478</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
      <c r="A7423">
        <v>7422</v>
      </c>
      <c r="B7423" t="s">
        <v>9478</v>
      </c>
      <c r="C7423" s="1">
        <v>42442</v>
      </c>
      <c r="D7423" s="1">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
      <c r="A7424">
        <v>7423</v>
      </c>
      <c r="B7424" t="s">
        <v>9478</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
      <c r="A7425">
        <v>7424</v>
      </c>
      <c r="B7425" t="s">
        <v>9481</v>
      </c>
      <c r="C7425" s="1">
        <v>42835</v>
      </c>
      <c r="D7425" s="1">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
      <c r="A7426">
        <v>7425</v>
      </c>
      <c r="B7426" t="s">
        <v>9481</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9482</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
      <c r="A7428">
        <v>7427</v>
      </c>
      <c r="B7428" t="s">
        <v>9482</v>
      </c>
      <c r="C7428" s="1">
        <v>42546</v>
      </c>
      <c r="D7428" s="1">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
      <c r="A7429">
        <v>7428</v>
      </c>
      <c r="B7429" t="s">
        <v>9483</v>
      </c>
      <c r="C7429" s="1">
        <v>41715</v>
      </c>
      <c r="D7429" s="1">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9483</v>
      </c>
      <c r="C7430" s="1">
        <v>41715</v>
      </c>
      <c r="D7430" s="1">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9483</v>
      </c>
      <c r="C7431" s="1">
        <v>41715</v>
      </c>
      <c r="D7431" s="1">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
      <c r="A7432">
        <v>7431</v>
      </c>
      <c r="B7432" t="s">
        <v>9483</v>
      </c>
      <c r="C7432" s="1">
        <v>41715</v>
      </c>
      <c r="D7432" s="1">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
      <c r="A7433">
        <v>7432</v>
      </c>
      <c r="B7433" t="s">
        <v>9483</v>
      </c>
      <c r="C7433" s="1">
        <v>41715</v>
      </c>
      <c r="D7433" s="1">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
      <c r="A7434">
        <v>7433</v>
      </c>
      <c r="B7434" t="s">
        <v>9484</v>
      </c>
      <c r="C7434" s="1">
        <v>41860</v>
      </c>
      <c r="D7434" s="1">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
      <c r="A7435">
        <v>7434</v>
      </c>
      <c r="B7435" t="s">
        <v>9484</v>
      </c>
      <c r="C7435" s="1">
        <v>41860</v>
      </c>
      <c r="D7435" s="1">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
      <c r="A7436">
        <v>7435</v>
      </c>
      <c r="B7436" t="s">
        <v>9485</v>
      </c>
      <c r="C7436" s="1">
        <v>42211</v>
      </c>
      <c r="D7436" s="1">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
      <c r="A7437">
        <v>7436</v>
      </c>
      <c r="B7437" t="s">
        <v>9485</v>
      </c>
      <c r="C7437" s="1">
        <v>42211</v>
      </c>
      <c r="D7437" s="1">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
      <c r="A7438">
        <v>7437</v>
      </c>
      <c r="B7438" t="s">
        <v>9485</v>
      </c>
      <c r="C7438" s="1">
        <v>42211</v>
      </c>
      <c r="D7438" s="1">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9486</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9487</v>
      </c>
      <c r="C7440" s="1">
        <v>42087</v>
      </c>
      <c r="D7440" s="1">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
      <c r="A7441">
        <v>7440</v>
      </c>
      <c r="B7441" t="s">
        <v>9488</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9488</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
      <c r="A7443">
        <v>7442</v>
      </c>
      <c r="B7443" t="s">
        <v>9489</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
      <c r="A7444">
        <v>7443</v>
      </c>
      <c r="B7444" t="s">
        <v>9490</v>
      </c>
      <c r="C7444" s="1">
        <v>41982</v>
      </c>
      <c r="D7444" s="1">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
      <c r="A7445">
        <v>7444</v>
      </c>
      <c r="B7445" t="s">
        <v>9490</v>
      </c>
      <c r="C7445" s="1">
        <v>41982</v>
      </c>
      <c r="D7445" s="1">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
      <c r="A7446">
        <v>7445</v>
      </c>
      <c r="B7446" t="s">
        <v>9491</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
      <c r="A7447">
        <v>7446</v>
      </c>
      <c r="B7447" t="s">
        <v>9491</v>
      </c>
      <c r="C7447" s="1">
        <v>42769</v>
      </c>
      <c r="D7447" s="1">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
      <c r="A7448">
        <v>7447</v>
      </c>
      <c r="B7448" t="s">
        <v>9491</v>
      </c>
      <c r="C7448" s="1">
        <v>42769</v>
      </c>
      <c r="D7448" s="1">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
      <c r="A7449">
        <v>7448</v>
      </c>
      <c r="B7449" t="s">
        <v>9491</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9492</v>
      </c>
      <c r="C7450" s="1">
        <v>43050</v>
      </c>
      <c r="D7450" s="1">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
      <c r="A7451">
        <v>7450</v>
      </c>
      <c r="B7451" t="s">
        <v>9493</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
      <c r="A7452">
        <v>7451</v>
      </c>
      <c r="B7452" t="s">
        <v>9493</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
      <c r="A7453">
        <v>7452</v>
      </c>
      <c r="B7453" t="s">
        <v>9493</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
      <c r="A7454">
        <v>7453</v>
      </c>
      <c r="B7454" t="s">
        <v>9493</v>
      </c>
      <c r="C7454" s="1">
        <v>42995</v>
      </c>
      <c r="D7454" s="1">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
      <c r="A7455">
        <v>7454</v>
      </c>
      <c r="B7455" t="s">
        <v>9494</v>
      </c>
      <c r="C7455" s="1">
        <v>42911</v>
      </c>
      <c r="D7455" s="1">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
      <c r="A7456">
        <v>7455</v>
      </c>
      <c r="B7456" t="s">
        <v>9495</v>
      </c>
      <c r="C7456" s="1">
        <v>42581</v>
      </c>
      <c r="D7456" s="1">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
      <c r="A7457">
        <v>7456</v>
      </c>
      <c r="B7457" t="s">
        <v>9495</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
      <c r="A7458">
        <v>7457</v>
      </c>
      <c r="B7458" t="s">
        <v>9496</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9496</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9496</v>
      </c>
      <c r="C7460" s="1">
        <v>42110</v>
      </c>
      <c r="D7460" s="1">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
      <c r="A7461">
        <v>7460</v>
      </c>
      <c r="B7461" t="s">
        <v>9496</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9497</v>
      </c>
      <c r="C7462" s="1">
        <v>42105</v>
      </c>
      <c r="D7462" s="1">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
      <c r="A7463">
        <v>7462</v>
      </c>
      <c r="B7463" t="s">
        <v>9497</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
      <c r="A7464">
        <v>7463</v>
      </c>
      <c r="B7464" t="s">
        <v>9498</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
      <c r="A7465">
        <v>7464</v>
      </c>
      <c r="B7465" t="s">
        <v>9499</v>
      </c>
      <c r="C7465" s="1">
        <v>42621</v>
      </c>
      <c r="D7465" s="1">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
      <c r="A7466">
        <v>7465</v>
      </c>
      <c r="B7466" t="s">
        <v>9499</v>
      </c>
      <c r="C7466" s="1">
        <v>42621</v>
      </c>
      <c r="D7466" s="1">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
      <c r="A7467">
        <v>7466</v>
      </c>
      <c r="B7467" t="s">
        <v>9499</v>
      </c>
      <c r="C7467" s="1">
        <v>42621</v>
      </c>
      <c r="D7467" s="1">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9500</v>
      </c>
      <c r="C7468" s="1">
        <v>42509</v>
      </c>
      <c r="D7468" s="1">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
      <c r="A7469">
        <v>7468</v>
      </c>
      <c r="B7469" t="s">
        <v>9501</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
      <c r="A7470">
        <v>7469</v>
      </c>
      <c r="B7470" t="s">
        <v>9502</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
      <c r="A7471">
        <v>7470</v>
      </c>
      <c r="B7471" t="s">
        <v>9502</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
      <c r="A7472">
        <v>7471</v>
      </c>
      <c r="B7472" t="s">
        <v>9503</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
      <c r="A7473">
        <v>7472</v>
      </c>
      <c r="B7473" t="s">
        <v>9503</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
      <c r="A7474">
        <v>7473</v>
      </c>
      <c r="B7474" t="s">
        <v>9504</v>
      </c>
      <c r="C7474" s="1">
        <v>42552</v>
      </c>
      <c r="D7474" s="1">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
      <c r="A7475">
        <v>7474</v>
      </c>
      <c r="B7475" t="s">
        <v>9505</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
      <c r="A7476">
        <v>7475</v>
      </c>
      <c r="B7476" t="s">
        <v>9506</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
      <c r="A7477">
        <v>7476</v>
      </c>
      <c r="B7477" t="s">
        <v>9506</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9506</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
      <c r="A7479">
        <v>7478</v>
      </c>
      <c r="B7479" t="s">
        <v>9506</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
      <c r="A7480">
        <v>7479</v>
      </c>
      <c r="B7480" t="s">
        <v>9506</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9506</v>
      </c>
      <c r="C7481" s="1">
        <v>41645</v>
      </c>
      <c r="D7481" s="1">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
      <c r="A7482">
        <v>7481</v>
      </c>
      <c r="B7482" t="s">
        <v>9506</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9507</v>
      </c>
      <c r="C7483" s="1">
        <v>42614</v>
      </c>
      <c r="D7483" s="1">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
      <c r="A7484">
        <v>7483</v>
      </c>
      <c r="B7484" t="s">
        <v>9508</v>
      </c>
      <c r="C7484" s="1">
        <v>41905</v>
      </c>
      <c r="D7484" s="1">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
      <c r="A7485">
        <v>7484</v>
      </c>
      <c r="B7485" t="s">
        <v>9509</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
      <c r="A7486">
        <v>7485</v>
      </c>
      <c r="B7486" t="s">
        <v>9510</v>
      </c>
      <c r="C7486" s="1">
        <v>43097</v>
      </c>
      <c r="D7486" s="1">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
      <c r="A7487">
        <v>7486</v>
      </c>
      <c r="B7487" t="s">
        <v>9510</v>
      </c>
      <c r="C7487" s="1">
        <v>43097</v>
      </c>
      <c r="D7487" s="1">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
      <c r="A7488">
        <v>7487</v>
      </c>
      <c r="B7488" t="s">
        <v>9512</v>
      </c>
      <c r="C7488" s="1">
        <v>42357</v>
      </c>
      <c r="D7488" s="1">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
      <c r="A7489">
        <v>7488</v>
      </c>
      <c r="B7489" t="s">
        <v>9512</v>
      </c>
      <c r="C7489" s="1">
        <v>42357</v>
      </c>
      <c r="D7489" s="1">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
      <c r="A7490">
        <v>7489</v>
      </c>
      <c r="B7490" t="s">
        <v>9512</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
      <c r="A7491">
        <v>7490</v>
      </c>
      <c r="B7491" t="s">
        <v>9513</v>
      </c>
      <c r="C7491" s="1">
        <v>43044</v>
      </c>
      <c r="D7491" s="1">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
      <c r="A7492">
        <v>7491</v>
      </c>
      <c r="B7492" t="s">
        <v>9514</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
      <c r="A7493">
        <v>7492</v>
      </c>
      <c r="B7493" t="s">
        <v>9515</v>
      </c>
      <c r="C7493" s="1">
        <v>43055</v>
      </c>
      <c r="D7493" s="1">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
      <c r="A7494">
        <v>7493</v>
      </c>
      <c r="B7494" t="s">
        <v>9516</v>
      </c>
      <c r="C7494" s="1">
        <v>42989</v>
      </c>
      <c r="D7494" s="1">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
      <c r="A7495">
        <v>7494</v>
      </c>
      <c r="B7495" t="s">
        <v>9516</v>
      </c>
      <c r="C7495" s="1">
        <v>42989</v>
      </c>
      <c r="D7495" s="1">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
      <c r="A7496">
        <v>7495</v>
      </c>
      <c r="B7496" t="s">
        <v>9516</v>
      </c>
      <c r="C7496" s="1">
        <v>42989</v>
      </c>
      <c r="D7496" s="1">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
      <c r="A7497">
        <v>7496</v>
      </c>
      <c r="B7497" t="s">
        <v>9517</v>
      </c>
      <c r="C7497" s="1">
        <v>42930</v>
      </c>
      <c r="D7497" s="1">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
      <c r="A7498">
        <v>7497</v>
      </c>
      <c r="B7498" t="s">
        <v>9517</v>
      </c>
      <c r="C7498" s="1">
        <v>42930</v>
      </c>
      <c r="D7498" s="1">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
      <c r="A7499">
        <v>7498</v>
      </c>
      <c r="B7499" t="s">
        <v>9517</v>
      </c>
      <c r="C7499" s="1">
        <v>42930</v>
      </c>
      <c r="D7499" s="1">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9517</v>
      </c>
      <c r="C7500" s="1">
        <v>42930</v>
      </c>
      <c r="D7500" s="1">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
      <c r="A7501">
        <v>7500</v>
      </c>
      <c r="B7501" t="s">
        <v>9517</v>
      </c>
      <c r="C7501" s="1">
        <v>42930</v>
      </c>
      <c r="D7501" s="1">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
      <c r="A7502">
        <v>7501</v>
      </c>
      <c r="B7502" t="s">
        <v>9517</v>
      </c>
      <c r="C7502" s="1">
        <v>42930</v>
      </c>
      <c r="D7502" s="1">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
      <c r="A7503">
        <v>7502</v>
      </c>
      <c r="B7503" t="s">
        <v>9517</v>
      </c>
      <c r="C7503" s="1">
        <v>42930</v>
      </c>
      <c r="D7503" s="1">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
      <c r="A7504">
        <v>7503</v>
      </c>
      <c r="B7504" t="s">
        <v>9518</v>
      </c>
      <c r="C7504" s="1">
        <v>42824</v>
      </c>
      <c r="D7504" s="1">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
      <c r="A7505">
        <v>7504</v>
      </c>
      <c r="B7505" t="s">
        <v>9518</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
      <c r="A7506">
        <v>7505</v>
      </c>
      <c r="B7506" t="s">
        <v>9519</v>
      </c>
      <c r="C7506" s="1">
        <v>42400</v>
      </c>
      <c r="D7506" s="1">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9521</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
      <c r="A7508">
        <v>7507</v>
      </c>
      <c r="B7508" t="s">
        <v>9522</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
      <c r="A7509">
        <v>7508</v>
      </c>
      <c r="B7509" t="s">
        <v>9522</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
      <c r="A7510">
        <v>7509</v>
      </c>
      <c r="B7510" t="s">
        <v>9523</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
      <c r="A7511">
        <v>7510</v>
      </c>
      <c r="B7511" t="s">
        <v>9523</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9523</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
      <c r="A7513">
        <v>7512</v>
      </c>
      <c r="B7513" t="s">
        <v>9523</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
      <c r="A7514">
        <v>7513</v>
      </c>
      <c r="B7514" t="s">
        <v>9523</v>
      </c>
      <c r="C7514" s="1">
        <v>42930</v>
      </c>
      <c r="D7514" s="1">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
      <c r="A7515">
        <v>7514</v>
      </c>
      <c r="B7515" t="s">
        <v>9523</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
      <c r="A7516">
        <v>7515</v>
      </c>
      <c r="B7516" t="s">
        <v>9524</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9524</v>
      </c>
      <c r="C7517" s="1">
        <v>43078</v>
      </c>
      <c r="D7517" s="1">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
      <c r="A7518">
        <v>7517</v>
      </c>
      <c r="B7518" t="s">
        <v>9524</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9524</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
      <c r="A7520">
        <v>7519</v>
      </c>
      <c r="B7520" t="s">
        <v>9524</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
      <c r="A7521">
        <v>7520</v>
      </c>
      <c r="B7521" t="s">
        <v>9524</v>
      </c>
      <c r="C7521" s="1">
        <v>43078</v>
      </c>
      <c r="D7521" s="1">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
      <c r="A7522">
        <v>7521</v>
      </c>
      <c r="B7522" t="s">
        <v>9524</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9525</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
      <c r="A7524">
        <v>7523</v>
      </c>
      <c r="B7524" t="s">
        <v>9525</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
      <c r="A7525">
        <v>7524</v>
      </c>
      <c r="B7525" t="s">
        <v>9525</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
      <c r="A7526">
        <v>7525</v>
      </c>
      <c r="B7526" t="s">
        <v>9526</v>
      </c>
      <c r="C7526" s="1">
        <v>41892</v>
      </c>
      <c r="D7526" s="1">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
      <c r="A7527">
        <v>7526</v>
      </c>
      <c r="B7527" t="s">
        <v>9526</v>
      </c>
      <c r="C7527" s="1">
        <v>41892</v>
      </c>
      <c r="D7527" s="1">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
      <c r="A7528">
        <v>7527</v>
      </c>
      <c r="B7528" t="s">
        <v>9527</v>
      </c>
      <c r="C7528" s="1">
        <v>43004</v>
      </c>
      <c r="D7528" s="1">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
      <c r="A7529">
        <v>7528</v>
      </c>
      <c r="B7529" t="s">
        <v>9527</v>
      </c>
      <c r="C7529" s="1">
        <v>43004</v>
      </c>
      <c r="D7529" s="1">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
      <c r="A7530">
        <v>7529</v>
      </c>
      <c r="B7530" t="s">
        <v>9527</v>
      </c>
      <c r="C7530" s="1">
        <v>43004</v>
      </c>
      <c r="D7530" s="1">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
      <c r="A7531">
        <v>7530</v>
      </c>
      <c r="B7531" t="s">
        <v>9527</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
      <c r="A7532">
        <v>7531</v>
      </c>
      <c r="B7532" t="s">
        <v>9527</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
      <c r="A7533">
        <v>7532</v>
      </c>
      <c r="B7533" t="s">
        <v>9528</v>
      </c>
      <c r="C7533" s="1">
        <v>42538</v>
      </c>
      <c r="D7533" s="1">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
      <c r="A7534">
        <v>7533</v>
      </c>
      <c r="B7534" t="s">
        <v>9528</v>
      </c>
      <c r="C7534" s="1">
        <v>42538</v>
      </c>
      <c r="D7534" s="1">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
      <c r="A7535">
        <v>7534</v>
      </c>
      <c r="B7535" t="s">
        <v>9530</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
      <c r="A7536">
        <v>7535</v>
      </c>
      <c r="B7536" t="s">
        <v>9530</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
      <c r="A7537">
        <v>7536</v>
      </c>
      <c r="B7537" t="s">
        <v>9531</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
      <c r="A7538">
        <v>7537</v>
      </c>
      <c r="B7538" t="s">
        <v>9532</v>
      </c>
      <c r="C7538" s="1">
        <v>43072</v>
      </c>
      <c r="D7538" s="1">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
      <c r="A7539">
        <v>7538</v>
      </c>
      <c r="B7539" t="s">
        <v>9533</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
      <c r="A7540">
        <v>7539</v>
      </c>
      <c r="B7540" t="s">
        <v>9534</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
      <c r="A7541">
        <v>7540</v>
      </c>
      <c r="B7541" t="s">
        <v>9534</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
      <c r="A7542">
        <v>7541</v>
      </c>
      <c r="B7542" t="s">
        <v>9534</v>
      </c>
      <c r="C7542" s="1">
        <v>43071</v>
      </c>
      <c r="D7542" s="1">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
      <c r="A7543">
        <v>7542</v>
      </c>
      <c r="B7543" t="s">
        <v>9534</v>
      </c>
      <c r="C7543" s="1">
        <v>43071</v>
      </c>
      <c r="D7543" s="1">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
      <c r="A7544">
        <v>7543</v>
      </c>
      <c r="B7544" t="s">
        <v>9534</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
      <c r="A7545">
        <v>7544</v>
      </c>
      <c r="B7545" t="s">
        <v>9534</v>
      </c>
      <c r="C7545" s="1">
        <v>43071</v>
      </c>
      <c r="D7545" s="1">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
      <c r="A7546">
        <v>7545</v>
      </c>
      <c r="B7546" t="s">
        <v>9534</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
      <c r="A7547">
        <v>7546</v>
      </c>
      <c r="B7547" t="s">
        <v>9535</v>
      </c>
      <c r="C7547" s="1">
        <v>41922</v>
      </c>
      <c r="D7547" s="1">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
      <c r="A7548">
        <v>7547</v>
      </c>
      <c r="B7548" t="s">
        <v>9535</v>
      </c>
      <c r="C7548" s="1">
        <v>41922</v>
      </c>
      <c r="D7548" s="1">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
      <c r="A7549">
        <v>7548</v>
      </c>
      <c r="B7549" t="s">
        <v>9535</v>
      </c>
      <c r="C7549" s="1">
        <v>41922</v>
      </c>
      <c r="D7549" s="1">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
      <c r="A7550">
        <v>7549</v>
      </c>
      <c r="B7550" t="s">
        <v>9535</v>
      </c>
      <c r="C7550" s="1">
        <v>41922</v>
      </c>
      <c r="D7550" s="1">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
      <c r="A7551">
        <v>7550</v>
      </c>
      <c r="B7551" t="s">
        <v>9538</v>
      </c>
      <c r="C7551" s="1">
        <v>42618</v>
      </c>
      <c r="D7551" s="1">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
      <c r="A7552">
        <v>7551</v>
      </c>
      <c r="B7552" t="s">
        <v>9539</v>
      </c>
      <c r="C7552" s="1">
        <v>41963</v>
      </c>
      <c r="D7552" s="1">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
      <c r="A7553">
        <v>7552</v>
      </c>
      <c r="B7553" t="s">
        <v>9539</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9539</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9539</v>
      </c>
      <c r="C7555" s="1">
        <v>41963</v>
      </c>
      <c r="D7555" s="1">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
      <c r="A7556">
        <v>7555</v>
      </c>
      <c r="B7556" t="s">
        <v>9540</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
      <c r="A7557">
        <v>7556</v>
      </c>
      <c r="B7557" t="s">
        <v>9540</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9541</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
      <c r="A7559">
        <v>7558</v>
      </c>
      <c r="B7559" t="s">
        <v>9541</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
      <c r="A7560">
        <v>7559</v>
      </c>
      <c r="B7560" t="s">
        <v>9542</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
      <c r="A7561">
        <v>7560</v>
      </c>
      <c r="B7561" t="s">
        <v>9542</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9542</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
      <c r="A7563">
        <v>7562</v>
      </c>
      <c r="B7563" t="s">
        <v>9543</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
      <c r="A7564">
        <v>7563</v>
      </c>
      <c r="B7564" t="s">
        <v>9544</v>
      </c>
      <c r="C7564" s="1">
        <v>42616</v>
      </c>
      <c r="D7564" s="1">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
      <c r="A7565">
        <v>7564</v>
      </c>
      <c r="B7565" t="s">
        <v>9545</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
      <c r="A7566">
        <v>7565</v>
      </c>
      <c r="B7566" t="s">
        <v>9546</v>
      </c>
      <c r="C7566" s="1">
        <v>42399</v>
      </c>
      <c r="D7566" s="1">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
      <c r="A7567">
        <v>7566</v>
      </c>
      <c r="B7567" t="s">
        <v>9546</v>
      </c>
      <c r="C7567" s="1">
        <v>42399</v>
      </c>
      <c r="D7567" s="1">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
      <c r="A7568">
        <v>7567</v>
      </c>
      <c r="B7568" t="s">
        <v>9547</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
      <c r="A7569">
        <v>7568</v>
      </c>
      <c r="B7569" t="s">
        <v>9547</v>
      </c>
      <c r="C7569" s="1">
        <v>42846</v>
      </c>
      <c r="D7569" s="1">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
      <c r="A7570">
        <v>7569</v>
      </c>
      <c r="B7570" t="s">
        <v>9548</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9548</v>
      </c>
      <c r="C7571" s="1">
        <v>41978</v>
      </c>
      <c r="D7571" s="1">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
      <c r="A7572">
        <v>7571</v>
      </c>
      <c r="B7572" t="s">
        <v>9548</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
      <c r="A7573">
        <v>7572</v>
      </c>
      <c r="B7573" t="s">
        <v>9549</v>
      </c>
      <c r="C7573" s="1">
        <v>41933</v>
      </c>
      <c r="D7573" s="1">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
      <c r="A7574">
        <v>7573</v>
      </c>
      <c r="B7574" t="s">
        <v>9549</v>
      </c>
      <c r="C7574" s="1">
        <v>41933</v>
      </c>
      <c r="D7574" s="1">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
      <c r="A7575">
        <v>7574</v>
      </c>
      <c r="B7575" t="s">
        <v>9549</v>
      </c>
      <c r="C7575" s="1">
        <v>41933</v>
      </c>
      <c r="D7575" s="1">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
      <c r="A7576">
        <v>7575</v>
      </c>
      <c r="B7576" t="s">
        <v>9550</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9550</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
      <c r="A7578">
        <v>7577</v>
      </c>
      <c r="B7578" t="s">
        <v>9551</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
      <c r="A7579">
        <v>7578</v>
      </c>
      <c r="B7579" t="s">
        <v>9551</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
      <c r="A7580">
        <v>7579</v>
      </c>
      <c r="B7580" t="s">
        <v>9552</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
      <c r="A7581">
        <v>7580</v>
      </c>
      <c r="B7581" t="s">
        <v>9553</v>
      </c>
      <c r="C7581" s="1">
        <v>42331</v>
      </c>
      <c r="D7581" s="1">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
      <c r="A7582">
        <v>7581</v>
      </c>
      <c r="B7582" t="s">
        <v>9553</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9554</v>
      </c>
      <c r="C7583" s="1">
        <v>42229</v>
      </c>
      <c r="D7583" s="1">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
      <c r="A7584">
        <v>7583</v>
      </c>
      <c r="B7584" t="s">
        <v>9555</v>
      </c>
      <c r="C7584" s="1">
        <v>42110</v>
      </c>
      <c r="D7584" s="1">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
      <c r="A7585">
        <v>7584</v>
      </c>
      <c r="B7585" t="s">
        <v>9556</v>
      </c>
      <c r="C7585" s="1">
        <v>41719</v>
      </c>
      <c r="D7585" s="1">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
      <c r="A7586">
        <v>7585</v>
      </c>
      <c r="B7586" t="s">
        <v>9556</v>
      </c>
      <c r="C7586" s="1">
        <v>41719</v>
      </c>
      <c r="D7586" s="1">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
      <c r="A7587">
        <v>7586</v>
      </c>
      <c r="B7587" t="s">
        <v>9556</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
      <c r="A7588">
        <v>7587</v>
      </c>
      <c r="B7588" t="s">
        <v>9556</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
      <c r="A7589">
        <v>7588</v>
      </c>
      <c r="B7589" t="s">
        <v>9556</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
      <c r="A7590">
        <v>7589</v>
      </c>
      <c r="B7590" t="s">
        <v>9557</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9558</v>
      </c>
      <c r="C7591" s="1">
        <v>42272</v>
      </c>
      <c r="D7591" s="1">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
      <c r="A7592">
        <v>7591</v>
      </c>
      <c r="B7592" t="s">
        <v>9559</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
      <c r="A7593">
        <v>7592</v>
      </c>
      <c r="B7593" t="s">
        <v>9559</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
      <c r="A7594">
        <v>7593</v>
      </c>
      <c r="B7594" t="s">
        <v>9559</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
      <c r="A7595">
        <v>7594</v>
      </c>
      <c r="B7595" t="s">
        <v>9559</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
      <c r="A7596">
        <v>7595</v>
      </c>
      <c r="B7596" t="s">
        <v>9560</v>
      </c>
      <c r="C7596" s="1">
        <v>42845</v>
      </c>
      <c r="D7596" s="1">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
      <c r="A7597">
        <v>7596</v>
      </c>
      <c r="B7597" t="s">
        <v>9560</v>
      </c>
      <c r="C7597" s="1">
        <v>42845</v>
      </c>
      <c r="D7597" s="1">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9561</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
      <c r="A7599">
        <v>7598</v>
      </c>
      <c r="B7599" t="s">
        <v>9562</v>
      </c>
      <c r="C7599" s="1">
        <v>41899</v>
      </c>
      <c r="D7599" s="1">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
      <c r="A7600">
        <v>7599</v>
      </c>
      <c r="B7600" t="s">
        <v>9562</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
      <c r="A7601">
        <v>7600</v>
      </c>
      <c r="B7601" t="s">
        <v>9562</v>
      </c>
      <c r="C7601" s="1">
        <v>41899</v>
      </c>
      <c r="D7601" s="1">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
      <c r="A7602">
        <v>7601</v>
      </c>
      <c r="B7602" t="s">
        <v>9562</v>
      </c>
      <c r="C7602" s="1">
        <v>41899</v>
      </c>
      <c r="D7602" s="1">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
      <c r="A7603">
        <v>7602</v>
      </c>
      <c r="B7603" t="s">
        <v>9562</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
      <c r="A7604">
        <v>7603</v>
      </c>
      <c r="B7604" t="s">
        <v>9562</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
      <c r="A7605">
        <v>7604</v>
      </c>
      <c r="B7605" t="s">
        <v>9565</v>
      </c>
      <c r="C7605" s="1">
        <v>42559</v>
      </c>
      <c r="D7605" s="1">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
      <c r="A7606">
        <v>7605</v>
      </c>
      <c r="B7606" t="s">
        <v>9566</v>
      </c>
      <c r="C7606" s="1">
        <v>42517</v>
      </c>
      <c r="D7606" s="1">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
      <c r="A7607">
        <v>7606</v>
      </c>
      <c r="B7607" t="s">
        <v>9566</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
      <c r="A7608">
        <v>7607</v>
      </c>
      <c r="B7608" t="s">
        <v>9566</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
      <c r="A7609">
        <v>7608</v>
      </c>
      <c r="B7609" t="s">
        <v>9567</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
      <c r="A7610">
        <v>7609</v>
      </c>
      <c r="B7610" t="s">
        <v>9568</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
      <c r="A7611">
        <v>7610</v>
      </c>
      <c r="B7611" t="s">
        <v>9568</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
      <c r="A7612">
        <v>7611</v>
      </c>
      <c r="B7612" t="s">
        <v>9569</v>
      </c>
      <c r="C7612" s="1">
        <v>41692</v>
      </c>
      <c r="D7612" s="1">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9570</v>
      </c>
      <c r="C7613" s="1">
        <v>42043</v>
      </c>
      <c r="D7613" s="1">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
      <c r="A7614">
        <v>7613</v>
      </c>
      <c r="B7614" t="s">
        <v>9570</v>
      </c>
      <c r="C7614" s="1">
        <v>42043</v>
      </c>
      <c r="D7614" s="1">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9570</v>
      </c>
      <c r="C7615" s="1">
        <v>42043</v>
      </c>
      <c r="D7615" s="1">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
      <c r="A7616">
        <v>7615</v>
      </c>
      <c r="B7616" t="s">
        <v>9571</v>
      </c>
      <c r="C7616" s="1">
        <v>42240</v>
      </c>
      <c r="D7616" s="1">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9572</v>
      </c>
      <c r="C7617" s="1">
        <v>41973</v>
      </c>
      <c r="D7617" s="1">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
      <c r="A7618">
        <v>7617</v>
      </c>
      <c r="B7618" t="s">
        <v>9573</v>
      </c>
      <c r="C7618" s="1">
        <v>42714</v>
      </c>
      <c r="D7618" s="1">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
      <c r="A7619">
        <v>7618</v>
      </c>
      <c r="B7619" t="s">
        <v>9573</v>
      </c>
      <c r="C7619" s="1">
        <v>42714</v>
      </c>
      <c r="D7619" s="1">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
      <c r="A7620">
        <v>7619</v>
      </c>
      <c r="B7620" t="s">
        <v>9574</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
      <c r="A7621">
        <v>7620</v>
      </c>
      <c r="B7621" t="s">
        <v>9574</v>
      </c>
      <c r="C7621" s="1">
        <v>43035</v>
      </c>
      <c r="D7621" s="1">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
      <c r="A7622">
        <v>7621</v>
      </c>
      <c r="B7622" t="s">
        <v>9575</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
      <c r="A7623">
        <v>7622</v>
      </c>
      <c r="B7623" t="s">
        <v>9575</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
      <c r="A7624">
        <v>7623</v>
      </c>
      <c r="B7624" t="s">
        <v>9575</v>
      </c>
      <c r="C7624" s="1">
        <v>41968</v>
      </c>
      <c r="D7624" s="1">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
      <c r="A7625">
        <v>7624</v>
      </c>
      <c r="B7625" t="s">
        <v>9576</v>
      </c>
      <c r="C7625" s="1">
        <v>41834</v>
      </c>
      <c r="D7625" s="1">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
      <c r="A7626">
        <v>7625</v>
      </c>
      <c r="B7626" t="s">
        <v>9577</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
      <c r="A7627">
        <v>7626</v>
      </c>
      <c r="B7627" t="s">
        <v>9577</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9578</v>
      </c>
      <c r="C7628" s="1">
        <v>42329</v>
      </c>
      <c r="D7628" s="1">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
      <c r="A7629">
        <v>7628</v>
      </c>
      <c r="B7629" t="s">
        <v>9578</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
      <c r="A7630">
        <v>7629</v>
      </c>
      <c r="B7630" t="s">
        <v>9578</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
      <c r="A7631">
        <v>7630</v>
      </c>
      <c r="B7631" t="s">
        <v>9579</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9579</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
      <c r="A7633">
        <v>7632</v>
      </c>
      <c r="B7633" t="s">
        <v>9579</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
      <c r="A7634">
        <v>7633</v>
      </c>
      <c r="B7634" t="s">
        <v>9580</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9580</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
      <c r="A7636">
        <v>7635</v>
      </c>
      <c r="B7636" t="s">
        <v>9580</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
      <c r="A7637">
        <v>7636</v>
      </c>
      <c r="B7637" t="s">
        <v>9580</v>
      </c>
      <c r="C7637" s="1">
        <v>43098</v>
      </c>
      <c r="D7637" s="1">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
      <c r="A7638">
        <v>7637</v>
      </c>
      <c r="B7638" t="s">
        <v>9580</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
      <c r="A7639">
        <v>7638</v>
      </c>
      <c r="B7639" t="s">
        <v>9581</v>
      </c>
      <c r="C7639" s="1">
        <v>42796</v>
      </c>
      <c r="D7639" s="1">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
      <c r="A7640">
        <v>7639</v>
      </c>
      <c r="B7640" t="s">
        <v>9581</v>
      </c>
      <c r="C7640" s="1">
        <v>42796</v>
      </c>
      <c r="D7640" s="1">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
      <c r="A7641">
        <v>7640</v>
      </c>
      <c r="B7641" t="s">
        <v>9581</v>
      </c>
      <c r="C7641" s="1">
        <v>42796</v>
      </c>
      <c r="D7641" s="1">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
      <c r="A7642">
        <v>7641</v>
      </c>
      <c r="B7642" t="s">
        <v>9581</v>
      </c>
      <c r="C7642" s="1">
        <v>42796</v>
      </c>
      <c r="D7642" s="1">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
      <c r="A7643">
        <v>7642</v>
      </c>
      <c r="B7643" t="s">
        <v>9582</v>
      </c>
      <c r="C7643" s="1">
        <v>42649</v>
      </c>
      <c r="D7643" s="1">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
      <c r="A7644">
        <v>7643</v>
      </c>
      <c r="B7644" t="s">
        <v>9582</v>
      </c>
      <c r="C7644" s="1">
        <v>42649</v>
      </c>
      <c r="D7644" s="1">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
      <c r="A7645">
        <v>7644</v>
      </c>
      <c r="B7645" t="s">
        <v>9582</v>
      </c>
      <c r="C7645" s="1">
        <v>42649</v>
      </c>
      <c r="D7645" s="1">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
      <c r="A7646">
        <v>7645</v>
      </c>
      <c r="B7646" t="s">
        <v>9582</v>
      </c>
      <c r="C7646" s="1">
        <v>42649</v>
      </c>
      <c r="D7646" s="1">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
      <c r="A7647">
        <v>7646</v>
      </c>
      <c r="B7647" t="s">
        <v>9585</v>
      </c>
      <c r="C7647" s="1">
        <v>42099</v>
      </c>
      <c r="D7647" s="1">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
      <c r="A7648">
        <v>7647</v>
      </c>
      <c r="B7648" t="s">
        <v>9586</v>
      </c>
      <c r="C7648" s="1">
        <v>41891</v>
      </c>
      <c r="D7648" s="1">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
      <c r="A7649">
        <v>7648</v>
      </c>
      <c r="B7649" t="s">
        <v>9587</v>
      </c>
      <c r="C7649" s="1">
        <v>42444</v>
      </c>
      <c r="D7649" s="1">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9587</v>
      </c>
      <c r="C7650" s="1">
        <v>42444</v>
      </c>
      <c r="D7650" s="1">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
      <c r="A7651">
        <v>7650</v>
      </c>
      <c r="B7651" t="s">
        <v>9588</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
      <c r="A7652">
        <v>7651</v>
      </c>
      <c r="B7652" t="s">
        <v>9588</v>
      </c>
      <c r="C7652" s="1">
        <v>42365</v>
      </c>
      <c r="D7652" s="1">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
      <c r="A7653">
        <v>7652</v>
      </c>
      <c r="B7653" t="s">
        <v>9589</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
      <c r="A7654">
        <v>7653</v>
      </c>
      <c r="B7654" t="s">
        <v>9589</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
      <c r="A7655">
        <v>7654</v>
      </c>
      <c r="B7655" t="s">
        <v>9590</v>
      </c>
      <c r="C7655" s="1">
        <v>42085</v>
      </c>
      <c r="D7655" s="1">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
      <c r="A7656">
        <v>7655</v>
      </c>
      <c r="B7656" t="s">
        <v>9593</v>
      </c>
      <c r="C7656" s="1">
        <v>42338</v>
      </c>
      <c r="D7656" s="1">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
      <c r="A7657">
        <v>7656</v>
      </c>
      <c r="B7657" t="s">
        <v>9593</v>
      </c>
      <c r="C7657" s="1">
        <v>42338</v>
      </c>
      <c r="D7657" s="1">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
      <c r="A7658">
        <v>7657</v>
      </c>
      <c r="B7658" t="s">
        <v>9594</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
      <c r="A7659">
        <v>7658</v>
      </c>
      <c r="B7659" t="s">
        <v>9594</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9595</v>
      </c>
      <c r="C7660" s="1">
        <v>42946</v>
      </c>
      <c r="D7660" s="1">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
      <c r="A7661">
        <v>7660</v>
      </c>
      <c r="B7661" t="s">
        <v>9596</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
      <c r="A7662">
        <v>7661</v>
      </c>
      <c r="B7662" t="s">
        <v>9597</v>
      </c>
      <c r="C7662" s="1">
        <v>41646</v>
      </c>
      <c r="D7662" s="1">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
      <c r="A7663">
        <v>7662</v>
      </c>
      <c r="B7663" t="s">
        <v>9597</v>
      </c>
      <c r="C7663" s="1">
        <v>41646</v>
      </c>
      <c r="D7663" s="1">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
      <c r="A7664">
        <v>7663</v>
      </c>
      <c r="B7664" t="s">
        <v>9598</v>
      </c>
      <c r="C7664" s="1">
        <v>43007</v>
      </c>
      <c r="D7664" s="1">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9599</v>
      </c>
      <c r="C7665" s="1">
        <v>42991</v>
      </c>
      <c r="D7665" s="1">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
      <c r="A7666">
        <v>7665</v>
      </c>
      <c r="B7666" t="s">
        <v>9600</v>
      </c>
      <c r="C7666" s="1">
        <v>41934</v>
      </c>
      <c r="D7666" s="1">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
      <c r="A7667">
        <v>7666</v>
      </c>
      <c r="B7667" t="s">
        <v>9601</v>
      </c>
      <c r="C7667" s="1">
        <v>42647</v>
      </c>
      <c r="D7667" s="1">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
      <c r="A7668">
        <v>7667</v>
      </c>
      <c r="B7668" t="s">
        <v>9601</v>
      </c>
      <c r="C7668" s="1">
        <v>42647</v>
      </c>
      <c r="D7668" s="1">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9601</v>
      </c>
      <c r="C7669" s="1">
        <v>42647</v>
      </c>
      <c r="D7669" s="1">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
      <c r="A7670">
        <v>7669</v>
      </c>
      <c r="B7670" t="s">
        <v>9602</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9602</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
      <c r="A7672">
        <v>7671</v>
      </c>
      <c r="B7672" t="s">
        <v>9602</v>
      </c>
      <c r="C7672" s="1">
        <v>42335</v>
      </c>
      <c r="D7672" s="1">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
      <c r="A7673">
        <v>7672</v>
      </c>
      <c r="B7673" t="s">
        <v>9602</v>
      </c>
      <c r="C7673" s="1">
        <v>42335</v>
      </c>
      <c r="D7673" s="1">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
      <c r="A7674">
        <v>7673</v>
      </c>
      <c r="B7674" t="s">
        <v>9602</v>
      </c>
      <c r="C7674" s="1">
        <v>42335</v>
      </c>
      <c r="D7674" s="1">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
      <c r="A7675">
        <v>7674</v>
      </c>
      <c r="B7675" t="s">
        <v>9602</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9602</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9605</v>
      </c>
      <c r="C7677" s="1">
        <v>42861</v>
      </c>
      <c r="D7677" s="1">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
      <c r="A7678">
        <v>7677</v>
      </c>
      <c r="B7678" t="s">
        <v>9606</v>
      </c>
      <c r="C7678" s="1">
        <v>41920</v>
      </c>
      <c r="D7678" s="1">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
      <c r="A7679">
        <v>7678</v>
      </c>
      <c r="B7679" t="s">
        <v>9607</v>
      </c>
      <c r="C7679" s="1">
        <v>42004</v>
      </c>
      <c r="D7679" s="1">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
      <c r="A7680">
        <v>7679</v>
      </c>
      <c r="B7680" t="s">
        <v>9607</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
      <c r="A7681">
        <v>7680</v>
      </c>
      <c r="B7681" t="s">
        <v>9607</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
      <c r="A7682">
        <v>7681</v>
      </c>
      <c r="B7682" t="s">
        <v>9607</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9607</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
      <c r="A7684">
        <v>7683</v>
      </c>
      <c r="B7684" t="s">
        <v>9608</v>
      </c>
      <c r="C7684" s="1">
        <v>42122</v>
      </c>
      <c r="D7684" s="1">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
      <c r="A7685">
        <v>7684</v>
      </c>
      <c r="B7685" t="s">
        <v>9608</v>
      </c>
      <c r="C7685" s="1">
        <v>42122</v>
      </c>
      <c r="D7685" s="1">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
      <c r="A7686">
        <v>7685</v>
      </c>
      <c r="B7686" t="s">
        <v>9609</v>
      </c>
      <c r="C7686" s="1">
        <v>42049</v>
      </c>
      <c r="D7686" s="1">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
      <c r="A7687">
        <v>7686</v>
      </c>
      <c r="B7687" t="s">
        <v>9609</v>
      </c>
      <c r="C7687" s="1">
        <v>42049</v>
      </c>
      <c r="D7687" s="1">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
      <c r="A7688">
        <v>7687</v>
      </c>
      <c r="B7688" t="s">
        <v>9610</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9610</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9610</v>
      </c>
      <c r="C7690" s="1">
        <v>42699</v>
      </c>
      <c r="D7690" s="1">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
      <c r="A7691">
        <v>7690</v>
      </c>
      <c r="B7691" t="s">
        <v>9613</v>
      </c>
      <c r="C7691" s="1">
        <v>42931</v>
      </c>
      <c r="D7691" s="1">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
      <c r="A7692">
        <v>7691</v>
      </c>
      <c r="B7692" t="s">
        <v>9613</v>
      </c>
      <c r="C7692" s="1">
        <v>42931</v>
      </c>
      <c r="D7692" s="1">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
      <c r="A7693">
        <v>7692</v>
      </c>
      <c r="B7693" t="s">
        <v>9613</v>
      </c>
      <c r="C7693" s="1">
        <v>42931</v>
      </c>
      <c r="D7693" s="1">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
      <c r="A7694">
        <v>7693</v>
      </c>
      <c r="B7694" t="s">
        <v>9614</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
      <c r="A7695">
        <v>7694</v>
      </c>
      <c r="B7695" t="s">
        <v>9614</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
      <c r="A7696">
        <v>7695</v>
      </c>
      <c r="B7696" t="s">
        <v>9615</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
      <c r="A7697">
        <v>7696</v>
      </c>
      <c r="B7697" t="s">
        <v>9616</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9616</v>
      </c>
      <c r="C7698" s="1">
        <v>42918</v>
      </c>
      <c r="D7698" s="1">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
      <c r="A7699">
        <v>7698</v>
      </c>
      <c r="B7699" t="s">
        <v>9617</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9617</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
      <c r="A7701">
        <v>7700</v>
      </c>
      <c r="B7701" t="s">
        <v>9617</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
      <c r="A7702">
        <v>7701</v>
      </c>
      <c r="B7702" t="s">
        <v>9617</v>
      </c>
      <c r="C7702" s="1">
        <v>43083</v>
      </c>
      <c r="D7702" s="1">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
      <c r="A7703">
        <v>7702</v>
      </c>
      <c r="B7703" t="s">
        <v>9617</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
      <c r="A7704">
        <v>7703</v>
      </c>
      <c r="B7704" t="s">
        <v>9618</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
      <c r="A7705">
        <v>7704</v>
      </c>
      <c r="B7705" t="s">
        <v>9618</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
      <c r="A7706">
        <v>7705</v>
      </c>
      <c r="B7706" t="s">
        <v>9618</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
      <c r="A7707">
        <v>7706</v>
      </c>
      <c r="B7707" t="s">
        <v>9618</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9618</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9619</v>
      </c>
      <c r="C7709" s="1">
        <v>43023</v>
      </c>
      <c r="D7709" s="1">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
      <c r="A7710">
        <v>7709</v>
      </c>
      <c r="B7710" t="s">
        <v>9620</v>
      </c>
      <c r="C7710" s="1">
        <v>41937</v>
      </c>
      <c r="D7710" s="1">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
      <c r="A7711">
        <v>7710</v>
      </c>
      <c r="B7711" t="s">
        <v>9620</v>
      </c>
      <c r="C7711" s="1">
        <v>41937</v>
      </c>
      <c r="D7711" s="1">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
      <c r="A7712">
        <v>7711</v>
      </c>
      <c r="B7712" t="s">
        <v>9621</v>
      </c>
      <c r="C7712" s="1">
        <v>42096</v>
      </c>
      <c r="D7712" s="1">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
      <c r="A7713">
        <v>7712</v>
      </c>
      <c r="B7713" t="s">
        <v>9622</v>
      </c>
      <c r="C7713" s="1">
        <v>43036</v>
      </c>
      <c r="D7713" s="1">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
      <c r="A7714">
        <v>7713</v>
      </c>
      <c r="B7714" t="s">
        <v>9622</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
      <c r="A7715">
        <v>7714</v>
      </c>
      <c r="B7715" t="s">
        <v>9622</v>
      </c>
      <c r="C7715" s="1">
        <v>43036</v>
      </c>
      <c r="D7715" s="1">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
      <c r="A7716">
        <v>7715</v>
      </c>
      <c r="B7716" t="s">
        <v>9623</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
      <c r="A7717">
        <v>7716</v>
      </c>
      <c r="B7717" t="s">
        <v>9624</v>
      </c>
      <c r="C7717" s="1">
        <v>43042</v>
      </c>
      <c r="D7717" s="1">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
      <c r="A7718">
        <v>7717</v>
      </c>
      <c r="B7718" t="s">
        <v>9625</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
      <c r="A7719">
        <v>7718</v>
      </c>
      <c r="B7719" t="s">
        <v>9625</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
      <c r="A7720">
        <v>7719</v>
      </c>
      <c r="B7720" t="s">
        <v>9626</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
      <c r="A7721">
        <v>7720</v>
      </c>
      <c r="B7721" t="s">
        <v>9627</v>
      </c>
      <c r="C7721" s="1">
        <v>42009</v>
      </c>
      <c r="D7721" s="1">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
      <c r="A7722">
        <v>7721</v>
      </c>
      <c r="B7722" t="s">
        <v>9627</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9627</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
      <c r="A7724">
        <v>7723</v>
      </c>
      <c r="B7724" t="s">
        <v>9628</v>
      </c>
      <c r="C7724" s="1">
        <v>42841</v>
      </c>
      <c r="D7724" s="1">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
      <c r="A7725">
        <v>7724</v>
      </c>
      <c r="B7725" t="s">
        <v>9631</v>
      </c>
      <c r="C7725" s="1">
        <v>42257</v>
      </c>
      <c r="D7725" s="1">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
      <c r="A7726">
        <v>7725</v>
      </c>
      <c r="B7726" t="s">
        <v>9632</v>
      </c>
      <c r="C7726" s="1">
        <v>42638</v>
      </c>
      <c r="D7726" s="1">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
      <c r="A7727">
        <v>7726</v>
      </c>
      <c r="B7727" t="s">
        <v>9632</v>
      </c>
      <c r="C7727" s="1">
        <v>42638</v>
      </c>
      <c r="D7727" s="1">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
      <c r="A7728">
        <v>7727</v>
      </c>
      <c r="B7728" t="s">
        <v>9632</v>
      </c>
      <c r="C7728" s="1">
        <v>42638</v>
      </c>
      <c r="D7728" s="1">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9633</v>
      </c>
      <c r="C7729" s="1">
        <v>42079</v>
      </c>
      <c r="D7729" s="1">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
      <c r="A7730">
        <v>7729</v>
      </c>
      <c r="B7730" t="s">
        <v>9634</v>
      </c>
      <c r="C7730" s="1">
        <v>42700</v>
      </c>
      <c r="D7730" s="1">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9635</v>
      </c>
      <c r="C7731" s="1">
        <v>42639</v>
      </c>
      <c r="D7731" s="1">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
      <c r="A7732">
        <v>7731</v>
      </c>
      <c r="B7732" t="s">
        <v>9636</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
      <c r="A7733">
        <v>7732</v>
      </c>
      <c r="B7733" t="s">
        <v>9637</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
      <c r="A7734">
        <v>7733</v>
      </c>
      <c r="B7734" t="s">
        <v>9638</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
      <c r="A7735">
        <v>7734</v>
      </c>
      <c r="B7735" t="s">
        <v>9639</v>
      </c>
      <c r="C7735" s="1">
        <v>42505</v>
      </c>
      <c r="D7735" s="1">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
      <c r="A7736">
        <v>7735</v>
      </c>
      <c r="B7736" t="s">
        <v>9640</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
      <c r="A7737">
        <v>7736</v>
      </c>
      <c r="B7737" t="s">
        <v>9641</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9642</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
      <c r="A7739">
        <v>7738</v>
      </c>
      <c r="B7739" t="s">
        <v>9643</v>
      </c>
      <c r="C7739" s="1">
        <v>43087</v>
      </c>
      <c r="D7739" s="1">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
      <c r="A7740">
        <v>7739</v>
      </c>
      <c r="B7740" t="s">
        <v>9644</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
      <c r="A7741">
        <v>7740</v>
      </c>
      <c r="B7741" t="s">
        <v>9645</v>
      </c>
      <c r="C7741" s="1">
        <v>41964</v>
      </c>
      <c r="D7741" s="1">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
      <c r="A7742">
        <v>7741</v>
      </c>
      <c r="B7742" t="s">
        <v>9645</v>
      </c>
      <c r="C7742" s="1">
        <v>41964</v>
      </c>
      <c r="D7742" s="1">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
      <c r="A7743">
        <v>7742</v>
      </c>
      <c r="B7743" t="s">
        <v>9646</v>
      </c>
      <c r="C7743" s="1">
        <v>42271</v>
      </c>
      <c r="D7743" s="1">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
      <c r="A7744">
        <v>7743</v>
      </c>
      <c r="B7744" t="s">
        <v>9647</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
      <c r="A7745">
        <v>7744</v>
      </c>
      <c r="B7745" t="s">
        <v>9648</v>
      </c>
      <c r="C7745" s="1">
        <v>42538</v>
      </c>
      <c r="D7745" s="1">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
      <c r="A7746">
        <v>7745</v>
      </c>
      <c r="B7746" t="s">
        <v>9648</v>
      </c>
      <c r="C7746" s="1">
        <v>42538</v>
      </c>
      <c r="D7746" s="1">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9648</v>
      </c>
      <c r="C7747" s="1">
        <v>42538</v>
      </c>
      <c r="D7747" s="1">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
      <c r="A7748">
        <v>7747</v>
      </c>
      <c r="B7748" t="s">
        <v>9649</v>
      </c>
      <c r="C7748" s="1">
        <v>42357</v>
      </c>
      <c r="D7748" s="1">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9650</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
      <c r="A7750">
        <v>7749</v>
      </c>
      <c r="B7750" t="s">
        <v>9651</v>
      </c>
      <c r="C7750" s="1">
        <v>42173</v>
      </c>
      <c r="D7750" s="1">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
      <c r="A7751">
        <v>7750</v>
      </c>
      <c r="B7751" t="s">
        <v>9651</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9651</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9651</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9651</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
      <c r="A7755">
        <v>7754</v>
      </c>
      <c r="B7755" t="s">
        <v>9652</v>
      </c>
      <c r="C7755" s="1">
        <v>42338</v>
      </c>
      <c r="D7755" s="1">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
      <c r="A7756">
        <v>7755</v>
      </c>
      <c r="B7756" t="s">
        <v>9653</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
      <c r="A7757">
        <v>7756</v>
      </c>
      <c r="B7757" t="s">
        <v>9654</v>
      </c>
      <c r="C7757" s="1">
        <v>43056</v>
      </c>
      <c r="D7757" s="1">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
      <c r="A7758">
        <v>7757</v>
      </c>
      <c r="B7758" t="s">
        <v>9654</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
      <c r="A7759">
        <v>7758</v>
      </c>
      <c r="B7759" t="s">
        <v>9657</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
      <c r="A7760">
        <v>7759</v>
      </c>
      <c r="B7760" t="s">
        <v>9657</v>
      </c>
      <c r="C7760" s="1">
        <v>43052</v>
      </c>
      <c r="D7760" s="1">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
      <c r="A7761">
        <v>7760</v>
      </c>
      <c r="B7761" t="s">
        <v>9658</v>
      </c>
      <c r="C7761" s="1">
        <v>42667</v>
      </c>
      <c r="D7761" s="1">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
      <c r="A7762">
        <v>7761</v>
      </c>
      <c r="B7762" t="s">
        <v>9659</v>
      </c>
      <c r="C7762" s="1">
        <v>41979</v>
      </c>
      <c r="D7762" s="1">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
      <c r="A7763">
        <v>7762</v>
      </c>
      <c r="B7763" t="s">
        <v>9660</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
      <c r="A7764">
        <v>7763</v>
      </c>
      <c r="B7764" t="s">
        <v>9661</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
      <c r="A7765">
        <v>7764</v>
      </c>
      <c r="B7765" t="s">
        <v>9662</v>
      </c>
      <c r="C7765" s="1">
        <v>42038</v>
      </c>
      <c r="D7765" s="1">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
      <c r="A7766">
        <v>7765</v>
      </c>
      <c r="B7766" t="s">
        <v>9663</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
      <c r="A7767">
        <v>7766</v>
      </c>
      <c r="B7767" t="s">
        <v>9663</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
      <c r="A7768">
        <v>7767</v>
      </c>
      <c r="B7768" t="s">
        <v>9663</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
      <c r="A7769">
        <v>7768</v>
      </c>
      <c r="B7769" t="s">
        <v>9664</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
      <c r="A7770">
        <v>7769</v>
      </c>
      <c r="B7770" t="s">
        <v>9665</v>
      </c>
      <c r="C7770" s="1">
        <v>43051</v>
      </c>
      <c r="D7770" s="1">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
      <c r="A7771">
        <v>7770</v>
      </c>
      <c r="B7771" t="s">
        <v>9666</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
      <c r="A7772">
        <v>7771</v>
      </c>
      <c r="B7772" t="s">
        <v>9666</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
      <c r="A7773">
        <v>7772</v>
      </c>
      <c r="B7773" t="s">
        <v>9667</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
      <c r="A7774">
        <v>7773</v>
      </c>
      <c r="B7774" t="s">
        <v>9667</v>
      </c>
      <c r="C7774" s="1">
        <v>42699</v>
      </c>
      <c r="D7774" s="1">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
      <c r="A7775">
        <v>7774</v>
      </c>
      <c r="B7775" t="s">
        <v>9667</v>
      </c>
      <c r="C7775" s="1">
        <v>42699</v>
      </c>
      <c r="D7775" s="1">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
      <c r="A7776">
        <v>7775</v>
      </c>
      <c r="B7776" t="s">
        <v>9670</v>
      </c>
      <c r="C7776" s="1">
        <v>42473</v>
      </c>
      <c r="D7776" s="1">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
      <c r="A7777">
        <v>7776</v>
      </c>
      <c r="B7777" t="s">
        <v>9671</v>
      </c>
      <c r="C7777" s="1">
        <v>42000</v>
      </c>
      <c r="D7777" s="1">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
      <c r="A7778">
        <v>7777</v>
      </c>
      <c r="B7778" t="s">
        <v>9671</v>
      </c>
      <c r="C7778" s="1">
        <v>42000</v>
      </c>
      <c r="D7778" s="1">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
      <c r="A7779">
        <v>7778</v>
      </c>
      <c r="B7779" t="s">
        <v>9671</v>
      </c>
      <c r="C7779" s="1">
        <v>42000</v>
      </c>
      <c r="D7779" s="1">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
      <c r="A7780">
        <v>7779</v>
      </c>
      <c r="B7780" t="s">
        <v>9671</v>
      </c>
      <c r="C7780" s="1">
        <v>42000</v>
      </c>
      <c r="D7780" s="1">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9672</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
      <c r="A7782">
        <v>7781</v>
      </c>
      <c r="B7782" t="s">
        <v>9672</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
      <c r="A7783">
        <v>7782</v>
      </c>
      <c r="B7783" t="s">
        <v>9673</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
      <c r="A7784">
        <v>7783</v>
      </c>
      <c r="B7784" t="s">
        <v>9674</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
      <c r="A7785">
        <v>7784</v>
      </c>
      <c r="B7785" t="s">
        <v>9674</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
      <c r="A7786">
        <v>7785</v>
      </c>
      <c r="B7786" t="s">
        <v>9674</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
      <c r="A7787">
        <v>7786</v>
      </c>
      <c r="B7787" t="s">
        <v>9675</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
      <c r="A7788">
        <v>7787</v>
      </c>
      <c r="B7788" t="s">
        <v>9676</v>
      </c>
      <c r="C7788" s="1">
        <v>42507</v>
      </c>
      <c r="D7788" s="1">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
      <c r="A7789">
        <v>7788</v>
      </c>
      <c r="B7789" t="s">
        <v>9676</v>
      </c>
      <c r="C7789" s="1">
        <v>42507</v>
      </c>
      <c r="D7789" s="1">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
      <c r="A7790">
        <v>7789</v>
      </c>
      <c r="B7790" t="s">
        <v>9676</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
      <c r="A7791">
        <v>7790</v>
      </c>
      <c r="B7791" t="s">
        <v>9676</v>
      </c>
      <c r="C7791" s="1">
        <v>42507</v>
      </c>
      <c r="D7791" s="1">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
      <c r="A7792">
        <v>7791</v>
      </c>
      <c r="B7792" t="s">
        <v>9677</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
      <c r="A7793">
        <v>7792</v>
      </c>
      <c r="B7793" t="s">
        <v>9678</v>
      </c>
      <c r="C7793" s="1">
        <v>42723</v>
      </c>
      <c r="D7793" s="1">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
      <c r="A7794">
        <v>7793</v>
      </c>
      <c r="B7794" t="s">
        <v>9679</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
      <c r="A7795">
        <v>7794</v>
      </c>
      <c r="B7795" t="s">
        <v>9680</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
      <c r="A7796">
        <v>7795</v>
      </c>
      <c r="B7796" t="s">
        <v>9680</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9681</v>
      </c>
      <c r="C7797" s="1">
        <v>42197</v>
      </c>
      <c r="D7797" s="1">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
      <c r="A7798">
        <v>7797</v>
      </c>
      <c r="B7798" t="s">
        <v>9682</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
      <c r="A7799">
        <v>7798</v>
      </c>
      <c r="B7799" t="s">
        <v>9683</v>
      </c>
      <c r="C7799" s="1">
        <v>42818</v>
      </c>
      <c r="D7799" s="1">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
      <c r="A7800">
        <v>7799</v>
      </c>
      <c r="B7800" t="s">
        <v>9683</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
      <c r="A7801">
        <v>7800</v>
      </c>
      <c r="B7801" t="s">
        <v>9683</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
      <c r="A7802">
        <v>7801</v>
      </c>
      <c r="B7802" t="s">
        <v>9684</v>
      </c>
      <c r="C7802" s="1">
        <v>42887</v>
      </c>
      <c r="D7802" s="1">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
      <c r="A7803">
        <v>7802</v>
      </c>
      <c r="B7803" t="s">
        <v>9685</v>
      </c>
      <c r="C7803" s="1">
        <v>41722</v>
      </c>
      <c r="D7803" s="1">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
      <c r="A7804">
        <v>7803</v>
      </c>
      <c r="B7804" t="s">
        <v>9686</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
      <c r="A7805">
        <v>7804</v>
      </c>
      <c r="B7805" t="s">
        <v>9686</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
      <c r="A7806">
        <v>7805</v>
      </c>
      <c r="B7806" t="s">
        <v>9686</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
      <c r="A7807">
        <v>7806</v>
      </c>
      <c r="B7807" t="s">
        <v>9686</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
      <c r="A7808">
        <v>7807</v>
      </c>
      <c r="B7808" t="s">
        <v>9686</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
      <c r="A7809">
        <v>7808</v>
      </c>
      <c r="B7809" t="s">
        <v>9687</v>
      </c>
      <c r="C7809" s="1">
        <v>42377</v>
      </c>
      <c r="D7809" s="1">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
      <c r="A7810">
        <v>7809</v>
      </c>
      <c r="B7810" t="s">
        <v>9687</v>
      </c>
      <c r="C7810" s="1">
        <v>42377</v>
      </c>
      <c r="D7810" s="1">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
      <c r="A7811">
        <v>7810</v>
      </c>
      <c r="B7811" t="s">
        <v>9687</v>
      </c>
      <c r="C7811" s="1">
        <v>42377</v>
      </c>
      <c r="D7811" s="1">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
      <c r="A7812">
        <v>7811</v>
      </c>
      <c r="B7812" t="s">
        <v>9688</v>
      </c>
      <c r="C7812" s="1">
        <v>42414</v>
      </c>
      <c r="D7812" s="1">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
      <c r="A7813">
        <v>7812</v>
      </c>
      <c r="B7813" t="s">
        <v>9688</v>
      </c>
      <c r="C7813" s="1">
        <v>42414</v>
      </c>
      <c r="D7813" s="1">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
      <c r="A7814">
        <v>7813</v>
      </c>
      <c r="B7814" t="s">
        <v>9688</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
      <c r="A7815">
        <v>7814</v>
      </c>
      <c r="B7815" t="s">
        <v>9688</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
      <c r="A7816">
        <v>7815</v>
      </c>
      <c r="B7816" t="s">
        <v>9689</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
      <c r="A7817">
        <v>7816</v>
      </c>
      <c r="B7817" t="s">
        <v>9689</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
      <c r="A7818">
        <v>7817</v>
      </c>
      <c r="B7818" t="s">
        <v>9690</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9690</v>
      </c>
      <c r="C7819" s="1">
        <v>42664</v>
      </c>
      <c r="D7819" s="1">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
      <c r="A7820">
        <v>7819</v>
      </c>
      <c r="B7820" t="s">
        <v>9690</v>
      </c>
      <c r="C7820" s="1">
        <v>42664</v>
      </c>
      <c r="D7820" s="1">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
      <c r="A7821">
        <v>7820</v>
      </c>
      <c r="B7821" t="s">
        <v>9691</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
      <c r="A7822">
        <v>7821</v>
      </c>
      <c r="B7822" t="s">
        <v>9692</v>
      </c>
      <c r="C7822" s="1">
        <v>43077</v>
      </c>
      <c r="D7822" s="1">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
      <c r="A7823">
        <v>7822</v>
      </c>
      <c r="B7823" t="s">
        <v>9693</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
      <c r="A7824">
        <v>7823</v>
      </c>
      <c r="B7824" t="s">
        <v>9694</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9694</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
      <c r="A7826">
        <v>7825</v>
      </c>
      <c r="B7826" t="s">
        <v>9695</v>
      </c>
      <c r="C7826" s="1">
        <v>41775</v>
      </c>
      <c r="D7826" s="1">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
      <c r="A7827">
        <v>7826</v>
      </c>
      <c r="B7827" t="s">
        <v>9696</v>
      </c>
      <c r="C7827" s="1">
        <v>42038</v>
      </c>
      <c r="D7827" s="1">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
      <c r="A7828">
        <v>7827</v>
      </c>
      <c r="B7828" t="s">
        <v>9697</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
      <c r="A7829">
        <v>7828</v>
      </c>
      <c r="B7829" t="s">
        <v>9697</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
      <c r="A7830">
        <v>7829</v>
      </c>
      <c r="B7830" t="s">
        <v>9698</v>
      </c>
      <c r="C7830" s="1">
        <v>42120</v>
      </c>
      <c r="D7830" s="1">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
      <c r="A7831">
        <v>7830</v>
      </c>
      <c r="B7831" t="s">
        <v>9698</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
      <c r="A7832">
        <v>7831</v>
      </c>
      <c r="B7832" t="s">
        <v>9698</v>
      </c>
      <c r="C7832" s="1">
        <v>42120</v>
      </c>
      <c r="D7832" s="1">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
      <c r="A7833">
        <v>7832</v>
      </c>
      <c r="B7833" t="s">
        <v>9698</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
      <c r="A7834">
        <v>7833</v>
      </c>
      <c r="B7834" t="s">
        <v>9699</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
      <c r="A7835">
        <v>7834</v>
      </c>
      <c r="B7835" t="s">
        <v>9700</v>
      </c>
      <c r="C7835" s="1">
        <v>42028</v>
      </c>
      <c r="D7835" s="1">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
      <c r="A7836">
        <v>7835</v>
      </c>
      <c r="B7836" t="s">
        <v>9701</v>
      </c>
      <c r="C7836" s="1">
        <v>42107</v>
      </c>
      <c r="D7836" s="1">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
      <c r="A7837">
        <v>7836</v>
      </c>
      <c r="B7837" t="s">
        <v>9701</v>
      </c>
      <c r="C7837" s="1">
        <v>42107</v>
      </c>
      <c r="D7837" s="1">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
      <c r="A7838">
        <v>7837</v>
      </c>
      <c r="B7838" t="s">
        <v>9702</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
      <c r="A7839">
        <v>7838</v>
      </c>
      <c r="B7839" t="s">
        <v>9702</v>
      </c>
      <c r="C7839" s="1">
        <v>42272</v>
      </c>
      <c r="D7839" s="1">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
      <c r="A7840">
        <v>7839</v>
      </c>
      <c r="B7840" t="s">
        <v>9702</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9703</v>
      </c>
      <c r="C7841" s="1">
        <v>41726</v>
      </c>
      <c r="D7841" s="1">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
      <c r="A7842">
        <v>7841</v>
      </c>
      <c r="B7842" t="s">
        <v>9703</v>
      </c>
      <c r="C7842" s="1">
        <v>41726</v>
      </c>
      <c r="D7842" s="1">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
      <c r="A7843">
        <v>7842</v>
      </c>
      <c r="B7843" t="s">
        <v>9704</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
      <c r="A7844">
        <v>7843</v>
      </c>
      <c r="B7844" t="s">
        <v>9705</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
      <c r="A7845">
        <v>7844</v>
      </c>
      <c r="B7845" t="s">
        <v>9705</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
      <c r="A7846">
        <v>7845</v>
      </c>
      <c r="B7846" t="s">
        <v>9706</v>
      </c>
      <c r="C7846" s="1">
        <v>42937</v>
      </c>
      <c r="D7846" s="1">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9707</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9707</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9708</v>
      </c>
      <c r="C7849" s="1">
        <v>42427</v>
      </c>
      <c r="D7849" s="1">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
      <c r="A7850">
        <v>7849</v>
      </c>
      <c r="B7850" t="s">
        <v>9709</v>
      </c>
      <c r="C7850" s="1">
        <v>42492</v>
      </c>
      <c r="D7850" s="1">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
      <c r="A7851">
        <v>7850</v>
      </c>
      <c r="B7851" t="s">
        <v>9709</v>
      </c>
      <c r="C7851" s="1">
        <v>42492</v>
      </c>
      <c r="D7851" s="1">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
      <c r="A7852">
        <v>7851</v>
      </c>
      <c r="B7852" t="s">
        <v>9709</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9710</v>
      </c>
      <c r="C7853" s="1">
        <v>41982</v>
      </c>
      <c r="D7853" s="1">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
      <c r="A7854">
        <v>7853</v>
      </c>
      <c r="B7854" t="s">
        <v>9710</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
      <c r="A7855">
        <v>7854</v>
      </c>
      <c r="B7855" t="s">
        <v>9711</v>
      </c>
      <c r="C7855" s="1">
        <v>42363</v>
      </c>
      <c r="D7855" s="1">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
      <c r="A7856">
        <v>7855</v>
      </c>
      <c r="B7856" t="s">
        <v>9712</v>
      </c>
      <c r="C7856" s="1">
        <v>43076</v>
      </c>
      <c r="D7856" s="1">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
      <c r="A7857">
        <v>7856</v>
      </c>
      <c r="B7857" t="s">
        <v>9712</v>
      </c>
      <c r="C7857" s="1">
        <v>43076</v>
      </c>
      <c r="D7857" s="1">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
      <c r="A7858">
        <v>7857</v>
      </c>
      <c r="B7858" t="s">
        <v>9713</v>
      </c>
      <c r="C7858" s="1">
        <v>41789</v>
      </c>
      <c r="D7858" s="1">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
      <c r="A7859">
        <v>7858</v>
      </c>
      <c r="B7859" t="s">
        <v>9713</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
      <c r="A7860">
        <v>7859</v>
      </c>
      <c r="B7860" t="s">
        <v>9713</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
      <c r="A7861">
        <v>7860</v>
      </c>
      <c r="B7861" t="s">
        <v>9713</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9714</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
      <c r="A7863">
        <v>7862</v>
      </c>
      <c r="B7863" t="s">
        <v>9715</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
      <c r="A7864">
        <v>7863</v>
      </c>
      <c r="B7864" t="s">
        <v>9715</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9716</v>
      </c>
      <c r="C7865" s="1">
        <v>42199</v>
      </c>
      <c r="D7865" s="1">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
      <c r="A7866">
        <v>7865</v>
      </c>
      <c r="B7866" t="s">
        <v>9716</v>
      </c>
      <c r="C7866" s="1">
        <v>42199</v>
      </c>
      <c r="D7866" s="1">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
      <c r="A7867">
        <v>7866</v>
      </c>
      <c r="B7867" t="s">
        <v>9716</v>
      </c>
      <c r="C7867" s="1">
        <v>42199</v>
      </c>
      <c r="D7867" s="1">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
      <c r="A7868">
        <v>7867</v>
      </c>
      <c r="B7868" t="s">
        <v>9716</v>
      </c>
      <c r="C7868" s="1">
        <v>42199</v>
      </c>
      <c r="D7868" s="1">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
      <c r="A7869">
        <v>7868</v>
      </c>
      <c r="B7869" t="s">
        <v>9719</v>
      </c>
      <c r="C7869" s="1">
        <v>41962</v>
      </c>
      <c r="D7869" s="1">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9720</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9721</v>
      </c>
      <c r="C7871" s="1">
        <v>42919</v>
      </c>
      <c r="D7871" s="1">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
      <c r="A7872">
        <v>7871</v>
      </c>
      <c r="B7872" t="s">
        <v>9722</v>
      </c>
      <c r="C7872" s="1">
        <v>43003</v>
      </c>
      <c r="D7872" s="1">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9723</v>
      </c>
      <c r="C7873" s="1">
        <v>42646</v>
      </c>
      <c r="D7873" s="1">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9723</v>
      </c>
      <c r="C7874" s="1">
        <v>42646</v>
      </c>
      <c r="D7874" s="1">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
      <c r="A7875">
        <v>7874</v>
      </c>
      <c r="B7875" t="s">
        <v>9723</v>
      </c>
      <c r="C7875" s="1">
        <v>42646</v>
      </c>
      <c r="D7875" s="1">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
      <c r="A7876">
        <v>7875</v>
      </c>
      <c r="B7876" t="s">
        <v>9723</v>
      </c>
      <c r="C7876" s="1">
        <v>42646</v>
      </c>
      <c r="D7876" s="1">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
      <c r="A7877">
        <v>7876</v>
      </c>
      <c r="B7877" t="s">
        <v>9724</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
      <c r="A7878">
        <v>7877</v>
      </c>
      <c r="B7878" t="s">
        <v>9724</v>
      </c>
      <c r="C7878" s="1">
        <v>42987</v>
      </c>
      <c r="D7878" s="1">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
      <c r="A7879">
        <v>7878</v>
      </c>
      <c r="B7879" t="s">
        <v>9725</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9726</v>
      </c>
      <c r="C7880" s="1">
        <v>42703</v>
      </c>
      <c r="D7880" s="1">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
      <c r="A7881">
        <v>7880</v>
      </c>
      <c r="B7881" t="s">
        <v>9727</v>
      </c>
      <c r="C7881" s="1">
        <v>42535</v>
      </c>
      <c r="D7881" s="1">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
      <c r="A7882">
        <v>7881</v>
      </c>
      <c r="B7882" t="s">
        <v>9728</v>
      </c>
      <c r="C7882" s="1">
        <v>43072</v>
      </c>
      <c r="D7882" s="1">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
      <c r="A7883">
        <v>7882</v>
      </c>
      <c r="B7883" t="s">
        <v>9728</v>
      </c>
      <c r="C7883" s="1">
        <v>43072</v>
      </c>
      <c r="D7883" s="1">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
      <c r="A7884">
        <v>7883</v>
      </c>
      <c r="B7884" t="s">
        <v>9728</v>
      </c>
      <c r="C7884" s="1">
        <v>43072</v>
      </c>
      <c r="D7884" s="1">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
      <c r="A7885">
        <v>7884</v>
      </c>
      <c r="B7885" t="s">
        <v>9728</v>
      </c>
      <c r="C7885" s="1">
        <v>43072</v>
      </c>
      <c r="D7885" s="1">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
      <c r="A7886">
        <v>7885</v>
      </c>
      <c r="B7886" t="s">
        <v>9728</v>
      </c>
      <c r="C7886" s="1">
        <v>43072</v>
      </c>
      <c r="D7886" s="1">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
      <c r="A7887">
        <v>7886</v>
      </c>
      <c r="B7887" t="s">
        <v>9728</v>
      </c>
      <c r="C7887" s="1">
        <v>43072</v>
      </c>
      <c r="D7887" s="1">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
      <c r="A7888">
        <v>7887</v>
      </c>
      <c r="B7888" t="s">
        <v>9728</v>
      </c>
      <c r="C7888" s="1">
        <v>43072</v>
      </c>
      <c r="D7888" s="1">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
      <c r="A7889">
        <v>7888</v>
      </c>
      <c r="B7889" t="s">
        <v>9728</v>
      </c>
      <c r="C7889" s="1">
        <v>43072</v>
      </c>
      <c r="D7889" s="1">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
      <c r="A7890">
        <v>7889</v>
      </c>
      <c r="B7890" t="s">
        <v>9729</v>
      </c>
      <c r="C7890" s="1">
        <v>42598</v>
      </c>
      <c r="D7890" s="1">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
      <c r="A7891">
        <v>7890</v>
      </c>
      <c r="B7891" t="s">
        <v>9731</v>
      </c>
      <c r="C7891" s="1">
        <v>42729</v>
      </c>
      <c r="D7891" s="1">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9731</v>
      </c>
      <c r="C7892" s="1">
        <v>42729</v>
      </c>
      <c r="D7892" s="1">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
      <c r="A7893">
        <v>7892</v>
      </c>
      <c r="B7893" t="s">
        <v>9731</v>
      </c>
      <c r="C7893" s="1">
        <v>42729</v>
      </c>
      <c r="D7893" s="1">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
      <c r="A7894">
        <v>7893</v>
      </c>
      <c r="B7894" t="s">
        <v>9731</v>
      </c>
      <c r="C7894" s="1">
        <v>42729</v>
      </c>
      <c r="D7894" s="1">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
      <c r="A7895">
        <v>7894</v>
      </c>
      <c r="B7895" t="s">
        <v>9732</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
      <c r="A7896">
        <v>7895</v>
      </c>
      <c r="B7896" t="s">
        <v>9733</v>
      </c>
      <c r="C7896" s="1">
        <v>42907</v>
      </c>
      <c r="D7896" s="1">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
      <c r="A7897">
        <v>7896</v>
      </c>
      <c r="B7897" t="s">
        <v>9733</v>
      </c>
      <c r="C7897" s="1">
        <v>42907</v>
      </c>
      <c r="D7897" s="1">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
      <c r="A7898">
        <v>7897</v>
      </c>
      <c r="B7898" t="s">
        <v>9733</v>
      </c>
      <c r="C7898" s="1">
        <v>42907</v>
      </c>
      <c r="D7898" s="1">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
      <c r="A7899">
        <v>7898</v>
      </c>
      <c r="B7899" t="s">
        <v>9735</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
      <c r="A7900">
        <v>7899</v>
      </c>
      <c r="B7900" t="s">
        <v>9735</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
      <c r="A7901">
        <v>7900</v>
      </c>
      <c r="B7901" t="s">
        <v>9735</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
      <c r="A7902">
        <v>7901</v>
      </c>
      <c r="B7902" t="s">
        <v>9735</v>
      </c>
      <c r="C7902" s="1">
        <v>42960</v>
      </c>
      <c r="D7902" s="1">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
      <c r="A7903">
        <v>7902</v>
      </c>
      <c r="B7903" t="s">
        <v>9735</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
      <c r="A7904">
        <v>7903</v>
      </c>
      <c r="B7904" t="s">
        <v>9735</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
      <c r="A7905">
        <v>7904</v>
      </c>
      <c r="B7905" t="s">
        <v>9735</v>
      </c>
      <c r="C7905" s="1">
        <v>42960</v>
      </c>
      <c r="D7905" s="1">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
      <c r="A7906">
        <v>7905</v>
      </c>
      <c r="B7906" t="s">
        <v>9736</v>
      </c>
      <c r="C7906" s="1">
        <v>42315</v>
      </c>
      <c r="D7906" s="1">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
      <c r="A7907">
        <v>7906</v>
      </c>
      <c r="B7907" t="s">
        <v>9737</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9737</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
      <c r="A7909">
        <v>7908</v>
      </c>
      <c r="B7909" t="s">
        <v>9738</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
      <c r="A7910">
        <v>7909</v>
      </c>
      <c r="B7910" t="s">
        <v>9739</v>
      </c>
      <c r="C7910" s="1">
        <v>42707</v>
      </c>
      <c r="D7910" s="1">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
      <c r="A7911">
        <v>7910</v>
      </c>
      <c r="B7911" t="s">
        <v>9739</v>
      </c>
      <c r="C7911" s="1">
        <v>42707</v>
      </c>
      <c r="D7911" s="1">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
      <c r="A7912">
        <v>7911</v>
      </c>
      <c r="B7912" t="s">
        <v>9739</v>
      </c>
      <c r="C7912" s="1">
        <v>42707</v>
      </c>
      <c r="D7912" s="1">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9739</v>
      </c>
      <c r="C7913" s="1">
        <v>42707</v>
      </c>
      <c r="D7913" s="1">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
      <c r="A7914">
        <v>7913</v>
      </c>
      <c r="B7914" t="s">
        <v>9741</v>
      </c>
      <c r="C7914" s="1">
        <v>42488</v>
      </c>
      <c r="D7914" s="1">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
      <c r="A7915">
        <v>7914</v>
      </c>
      <c r="B7915" t="s">
        <v>9742</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
      <c r="A7916">
        <v>7915</v>
      </c>
      <c r="B7916" t="s">
        <v>9743</v>
      </c>
      <c r="C7916" s="1">
        <v>42903</v>
      </c>
      <c r="D7916" s="1">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
      <c r="A7917">
        <v>7916</v>
      </c>
      <c r="B7917" t="s">
        <v>9743</v>
      </c>
      <c r="C7917" s="1">
        <v>42903</v>
      </c>
      <c r="D7917" s="1">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
      <c r="A7918">
        <v>7917</v>
      </c>
      <c r="B7918" t="s">
        <v>9746</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
      <c r="A7919">
        <v>7918</v>
      </c>
      <c r="B7919" t="s">
        <v>9747</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
      <c r="A7920">
        <v>7919</v>
      </c>
      <c r="B7920" t="s">
        <v>9748</v>
      </c>
      <c r="C7920" s="1">
        <v>42189</v>
      </c>
      <c r="D7920" s="1">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
      <c r="A7921">
        <v>7920</v>
      </c>
      <c r="B7921" t="s">
        <v>9749</v>
      </c>
      <c r="C7921" s="1">
        <v>42993</v>
      </c>
      <c r="D7921" s="1">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
      <c r="A7922">
        <v>7921</v>
      </c>
      <c r="B7922" t="s">
        <v>9749</v>
      </c>
      <c r="C7922" s="1">
        <v>42993</v>
      </c>
      <c r="D7922" s="1">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
      <c r="A7923">
        <v>7922</v>
      </c>
      <c r="B7923" t="s">
        <v>9750</v>
      </c>
      <c r="C7923" s="1">
        <v>42807</v>
      </c>
      <c r="D7923" s="1">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
      <c r="A7924">
        <v>7923</v>
      </c>
      <c r="B7924" t="s">
        <v>9751</v>
      </c>
      <c r="C7924" s="1">
        <v>43002</v>
      </c>
      <c r="D7924" s="1">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
      <c r="A7925">
        <v>7924</v>
      </c>
      <c r="B7925" t="s">
        <v>9751</v>
      </c>
      <c r="C7925" s="1">
        <v>43002</v>
      </c>
      <c r="D7925" s="1">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
      <c r="A7926">
        <v>7925</v>
      </c>
      <c r="B7926" t="s">
        <v>9752</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9752</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
      <c r="A7928">
        <v>7927</v>
      </c>
      <c r="B7928" t="s">
        <v>9753</v>
      </c>
      <c r="C7928" s="1">
        <v>43059</v>
      </c>
      <c r="D7928" s="1">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
      <c r="A7929">
        <v>7928</v>
      </c>
      <c r="B7929" t="s">
        <v>9753</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
      <c r="A7930">
        <v>7929</v>
      </c>
      <c r="B7930" t="s">
        <v>9753</v>
      </c>
      <c r="C7930" s="1">
        <v>43059</v>
      </c>
      <c r="D7930" s="1">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
      <c r="A7931">
        <v>7930</v>
      </c>
      <c r="B7931" t="s">
        <v>9754</v>
      </c>
      <c r="C7931" s="1">
        <v>42941</v>
      </c>
      <c r="D7931" s="1">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
      <c r="A7932">
        <v>7931</v>
      </c>
      <c r="B7932" t="s">
        <v>9755</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
      <c r="A7933">
        <v>7932</v>
      </c>
      <c r="B7933" t="s">
        <v>9756</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
      <c r="A7934">
        <v>7933</v>
      </c>
      <c r="B7934" t="s">
        <v>9756</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9757</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9757</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
      <c r="A7937">
        <v>7936</v>
      </c>
      <c r="B7937" t="s">
        <v>9757</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
      <c r="A7938">
        <v>7937</v>
      </c>
      <c r="B7938" t="s">
        <v>9757</v>
      </c>
      <c r="C7938" s="1">
        <v>42964</v>
      </c>
      <c r="D7938" s="1">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
      <c r="A7939">
        <v>7938</v>
      </c>
      <c r="B7939" t="s">
        <v>9757</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
      <c r="A7940">
        <v>7939</v>
      </c>
      <c r="B7940" t="s">
        <v>9757</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
      <c r="A7941">
        <v>7940</v>
      </c>
      <c r="B7941" t="s">
        <v>9757</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
      <c r="A7942">
        <v>7941</v>
      </c>
      <c r="B7942" t="s">
        <v>9758</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
      <c r="A7943">
        <v>7942</v>
      </c>
      <c r="B7943" t="s">
        <v>9758</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
      <c r="A7944">
        <v>7943</v>
      </c>
      <c r="B7944" t="s">
        <v>9759</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
      <c r="A7945">
        <v>7944</v>
      </c>
      <c r="B7945" t="s">
        <v>9759</v>
      </c>
      <c r="C7945" s="1">
        <v>43094</v>
      </c>
      <c r="D7945" s="1">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
      <c r="A7946">
        <v>7945</v>
      </c>
      <c r="B7946" t="s">
        <v>9759</v>
      </c>
      <c r="C7946" s="1">
        <v>43094</v>
      </c>
      <c r="D7946" s="1">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
      <c r="A7947">
        <v>7946</v>
      </c>
      <c r="B7947" t="s">
        <v>9759</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
      <c r="A7948">
        <v>7947</v>
      </c>
      <c r="B7948" t="s">
        <v>9759</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
      <c r="A7949">
        <v>7948</v>
      </c>
      <c r="B7949" t="s">
        <v>9760</v>
      </c>
      <c r="C7949" s="1">
        <v>41699</v>
      </c>
      <c r="D7949" s="1">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
      <c r="A7950">
        <v>7949</v>
      </c>
      <c r="B7950" t="s">
        <v>9760</v>
      </c>
      <c r="C7950" s="1">
        <v>41699</v>
      </c>
      <c r="D7950" s="1">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
      <c r="A7951">
        <v>7950</v>
      </c>
      <c r="B7951" t="s">
        <v>9760</v>
      </c>
      <c r="C7951" s="1">
        <v>41699</v>
      </c>
      <c r="D7951" s="1">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
      <c r="A7952">
        <v>7951</v>
      </c>
      <c r="B7952" t="s">
        <v>9760</v>
      </c>
      <c r="C7952" s="1">
        <v>41699</v>
      </c>
      <c r="D7952" s="1">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
      <c r="A7953">
        <v>7952</v>
      </c>
      <c r="B7953" t="s">
        <v>9761</v>
      </c>
      <c r="C7953" s="1">
        <v>42327</v>
      </c>
      <c r="D7953" s="1">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
      <c r="A7954">
        <v>7953</v>
      </c>
      <c r="B7954" t="s">
        <v>9761</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
      <c r="A7955">
        <v>7954</v>
      </c>
      <c r="B7955" t="s">
        <v>9762</v>
      </c>
      <c r="C7955" s="1">
        <v>41730</v>
      </c>
      <c r="D7955" s="1">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
      <c r="A7956">
        <v>7955</v>
      </c>
      <c r="B7956" t="s">
        <v>9762</v>
      </c>
      <c r="C7956" s="1">
        <v>41730</v>
      </c>
      <c r="D7956" s="1">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9763</v>
      </c>
      <c r="C7957" s="1">
        <v>43013</v>
      </c>
      <c r="D7957" s="1">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
      <c r="A7958">
        <v>7957</v>
      </c>
      <c r="B7958" t="s">
        <v>9763</v>
      </c>
      <c r="C7958" s="1">
        <v>43013</v>
      </c>
      <c r="D7958" s="1">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
      <c r="A7959">
        <v>7958</v>
      </c>
      <c r="B7959" t="s">
        <v>9763</v>
      </c>
      <c r="C7959" s="1">
        <v>43013</v>
      </c>
      <c r="D7959" s="1">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
      <c r="A7960">
        <v>7959</v>
      </c>
      <c r="B7960" t="s">
        <v>9763</v>
      </c>
      <c r="C7960" s="1">
        <v>43013</v>
      </c>
      <c r="D7960" s="1">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
      <c r="A7961">
        <v>7960</v>
      </c>
      <c r="B7961" t="s">
        <v>9763</v>
      </c>
      <c r="C7961" s="1">
        <v>43013</v>
      </c>
      <c r="D7961" s="1">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
      <c r="A7962">
        <v>7961</v>
      </c>
      <c r="B7962" t="s">
        <v>9763</v>
      </c>
      <c r="C7962" s="1">
        <v>43013</v>
      </c>
      <c r="D7962" s="1">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
      <c r="A7963">
        <v>7962</v>
      </c>
      <c r="B7963" t="s">
        <v>9764</v>
      </c>
      <c r="C7963" s="1">
        <v>43057</v>
      </c>
      <c r="D7963" s="1">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
      <c r="A7964">
        <v>7963</v>
      </c>
      <c r="B7964" t="s">
        <v>9764</v>
      </c>
      <c r="C7964" s="1">
        <v>43057</v>
      </c>
      <c r="D7964" s="1">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
      <c r="A7965">
        <v>7964</v>
      </c>
      <c r="B7965" t="s">
        <v>9764</v>
      </c>
      <c r="C7965" s="1">
        <v>43057</v>
      </c>
      <c r="D7965" s="1">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
      <c r="A7966">
        <v>7965</v>
      </c>
      <c r="B7966" t="s">
        <v>9764</v>
      </c>
      <c r="C7966" s="1">
        <v>43057</v>
      </c>
      <c r="D7966" s="1">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
      <c r="A7967">
        <v>7966</v>
      </c>
      <c r="B7967" t="s">
        <v>9764</v>
      </c>
      <c r="C7967" s="1">
        <v>43057</v>
      </c>
      <c r="D7967" s="1">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
      <c r="A7968">
        <v>7967</v>
      </c>
      <c r="B7968" t="s">
        <v>9765</v>
      </c>
      <c r="C7968" s="1">
        <v>42086</v>
      </c>
      <c r="D7968" s="1">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
      <c r="A7969">
        <v>7968</v>
      </c>
      <c r="B7969" t="s">
        <v>9766</v>
      </c>
      <c r="C7969" s="1">
        <v>42653</v>
      </c>
      <c r="D7969" s="1">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
      <c r="A7970">
        <v>7969</v>
      </c>
      <c r="B7970" t="s">
        <v>9766</v>
      </c>
      <c r="C7970" s="1">
        <v>42653</v>
      </c>
      <c r="D7970" s="1">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
      <c r="A7971">
        <v>7970</v>
      </c>
      <c r="B7971" t="s">
        <v>9766</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
      <c r="A7972">
        <v>7971</v>
      </c>
      <c r="B7972" t="s">
        <v>9769</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
      <c r="A7973">
        <v>7972</v>
      </c>
      <c r="B7973" t="s">
        <v>9769</v>
      </c>
      <c r="C7973" s="1">
        <v>42232</v>
      </c>
      <c r="D7973" s="1">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
      <c r="A7974">
        <v>7973</v>
      </c>
      <c r="B7974" t="s">
        <v>9769</v>
      </c>
      <c r="C7974" s="1">
        <v>42232</v>
      </c>
      <c r="D7974" s="1">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
      <c r="A7975">
        <v>7974</v>
      </c>
      <c r="B7975" t="s">
        <v>9769</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
      <c r="A7976">
        <v>7975</v>
      </c>
      <c r="B7976" t="s">
        <v>9769</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
      <c r="A7977">
        <v>7976</v>
      </c>
      <c r="B7977" t="s">
        <v>9769</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
      <c r="A7978">
        <v>7977</v>
      </c>
      <c r="B7978" t="s">
        <v>9769</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
      <c r="A7979">
        <v>7978</v>
      </c>
      <c r="B7979" t="s">
        <v>9770</v>
      </c>
      <c r="C7979" s="1">
        <v>41790</v>
      </c>
      <c r="D7979" s="1">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
      <c r="A7980">
        <v>7979</v>
      </c>
      <c r="B7980" t="s">
        <v>9770</v>
      </c>
      <c r="C7980" s="1">
        <v>41790</v>
      </c>
      <c r="D7980" s="1">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
      <c r="A7981">
        <v>7980</v>
      </c>
      <c r="B7981" t="s">
        <v>9771</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
      <c r="A7982">
        <v>7981</v>
      </c>
      <c r="B7982" t="s">
        <v>9772</v>
      </c>
      <c r="C7982" s="1">
        <v>41642</v>
      </c>
      <c r="D7982" s="1">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
      <c r="A7983">
        <v>7982</v>
      </c>
      <c r="B7983" t="s">
        <v>9773</v>
      </c>
      <c r="C7983" s="1">
        <v>41892</v>
      </c>
      <c r="D7983" s="1">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9773</v>
      </c>
      <c r="C7984" s="1">
        <v>41892</v>
      </c>
      <c r="D7984" s="1">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
      <c r="A7985">
        <v>7984</v>
      </c>
      <c r="B7985" t="s">
        <v>9775</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
      <c r="A7986">
        <v>7985</v>
      </c>
      <c r="B7986" t="s">
        <v>9775</v>
      </c>
      <c r="C7986" s="1">
        <v>42757</v>
      </c>
      <c r="D7986" s="1">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
      <c r="A7987">
        <v>7986</v>
      </c>
      <c r="B7987" t="s">
        <v>9776</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9777</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
      <c r="A7989">
        <v>7988</v>
      </c>
      <c r="B7989" t="s">
        <v>9778</v>
      </c>
      <c r="C7989" s="1">
        <v>42605</v>
      </c>
      <c r="D7989" s="1">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
      <c r="A7990">
        <v>7989</v>
      </c>
      <c r="B7990" t="s">
        <v>9778</v>
      </c>
      <c r="C7990" s="1">
        <v>42605</v>
      </c>
      <c r="D7990" s="1">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
      <c r="A7991">
        <v>7990</v>
      </c>
      <c r="B7991" t="s">
        <v>9778</v>
      </c>
      <c r="C7991" s="1">
        <v>42605</v>
      </c>
      <c r="D7991" s="1">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
      <c r="A7992">
        <v>7991</v>
      </c>
      <c r="B7992" t="s">
        <v>9778</v>
      </c>
      <c r="C7992" s="1">
        <v>42605</v>
      </c>
      <c r="D7992" s="1">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
      <c r="A7993">
        <v>7992</v>
      </c>
      <c r="B7993" t="s">
        <v>9780</v>
      </c>
      <c r="C7993" s="1">
        <v>42535</v>
      </c>
      <c r="D7993" s="1">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
      <c r="A7994">
        <v>7993</v>
      </c>
      <c r="B7994" t="s">
        <v>9780</v>
      </c>
      <c r="C7994" s="1">
        <v>42535</v>
      </c>
      <c r="D7994" s="1">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
      <c r="A7995">
        <v>7994</v>
      </c>
      <c r="B7995" t="s">
        <v>9781</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
      <c r="A7996">
        <v>7995</v>
      </c>
      <c r="B7996" t="s">
        <v>9781</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
      <c r="A7997">
        <v>7996</v>
      </c>
      <c r="B7997" t="s">
        <v>9781</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
      <c r="A7998">
        <v>7997</v>
      </c>
      <c r="B7998" t="s">
        <v>9782</v>
      </c>
      <c r="C7998" s="1">
        <v>43042</v>
      </c>
      <c r="D7998" s="1">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
      <c r="A7999">
        <v>7998</v>
      </c>
      <c r="B7999" t="s">
        <v>9782</v>
      </c>
      <c r="C7999" s="1">
        <v>43042</v>
      </c>
      <c r="D7999" s="1">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
      <c r="A8000">
        <v>7999</v>
      </c>
      <c r="B8000" t="s">
        <v>9783</v>
      </c>
      <c r="C8000" s="1">
        <v>41763</v>
      </c>
      <c r="D8000" s="1">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
      <c r="A8001">
        <v>8000</v>
      </c>
      <c r="B8001" t="s">
        <v>9783</v>
      </c>
      <c r="C8001" s="1">
        <v>41763</v>
      </c>
      <c r="D8001" s="1">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
      <c r="A8002">
        <v>8001</v>
      </c>
      <c r="B8002" t="s">
        <v>9784</v>
      </c>
      <c r="C8002" s="1">
        <v>42316</v>
      </c>
      <c r="D8002" s="1">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
      <c r="A8003">
        <v>8002</v>
      </c>
      <c r="B8003" t="s">
        <v>9785</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
      <c r="A8004">
        <v>8003</v>
      </c>
      <c r="B8004" t="s">
        <v>9785</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
      <c r="A8005">
        <v>8004</v>
      </c>
      <c r="B8005" t="s">
        <v>9786</v>
      </c>
      <c r="C8005" s="1">
        <v>41974</v>
      </c>
      <c r="D8005" s="1">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
      <c r="A8006">
        <v>8005</v>
      </c>
      <c r="B8006" t="s">
        <v>9786</v>
      </c>
      <c r="C8006" s="1">
        <v>41974</v>
      </c>
      <c r="D8006" s="1">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
      <c r="A8007">
        <v>8006</v>
      </c>
      <c r="B8007" t="s">
        <v>9786</v>
      </c>
      <c r="C8007" s="1">
        <v>41974</v>
      </c>
      <c r="D8007" s="1">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
      <c r="A8008">
        <v>8007</v>
      </c>
      <c r="B8008" t="s">
        <v>9787</v>
      </c>
      <c r="C8008" s="1">
        <v>42650</v>
      </c>
      <c r="D8008" s="1">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
      <c r="A8009">
        <v>8008</v>
      </c>
      <c r="B8009" t="s">
        <v>9788</v>
      </c>
      <c r="C8009" s="1">
        <v>42325</v>
      </c>
      <c r="D8009" s="1">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
      <c r="A8010">
        <v>8009</v>
      </c>
      <c r="B8010" t="s">
        <v>9788</v>
      </c>
      <c r="C8010" s="1">
        <v>42325</v>
      </c>
      <c r="D8010" s="1">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
      <c r="A8011">
        <v>8010</v>
      </c>
      <c r="B8011" t="s">
        <v>9788</v>
      </c>
      <c r="C8011" s="1">
        <v>42325</v>
      </c>
      <c r="D8011" s="1">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
      <c r="A8012">
        <v>8011</v>
      </c>
      <c r="B8012" t="s">
        <v>9789</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
      <c r="A8013">
        <v>8012</v>
      </c>
      <c r="B8013" t="s">
        <v>9790</v>
      </c>
      <c r="C8013" s="1">
        <v>42175</v>
      </c>
      <c r="D8013" s="1">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
      <c r="A8014">
        <v>8013</v>
      </c>
      <c r="B8014" t="s">
        <v>9791</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
      <c r="A8015">
        <v>8014</v>
      </c>
      <c r="B8015" t="s">
        <v>9791</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
      <c r="A8016">
        <v>8015</v>
      </c>
      <c r="B8016" t="s">
        <v>9791</v>
      </c>
      <c r="C8016" s="1">
        <v>42880</v>
      </c>
      <c r="D8016" s="1">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
      <c r="A8017">
        <v>8016</v>
      </c>
      <c r="B8017" t="s">
        <v>9791</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
      <c r="A8018">
        <v>8017</v>
      </c>
      <c r="B8018" t="s">
        <v>9792</v>
      </c>
      <c r="C8018" s="1">
        <v>41891</v>
      </c>
      <c r="D8018" s="1">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
      <c r="A8019">
        <v>8018</v>
      </c>
      <c r="B8019" t="s">
        <v>9792</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
      <c r="A8020">
        <v>8019</v>
      </c>
      <c r="B8020" t="s">
        <v>9793</v>
      </c>
      <c r="C8020" s="1">
        <v>43025</v>
      </c>
      <c r="D8020" s="1">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
      <c r="A8021">
        <v>8020</v>
      </c>
      <c r="B8021" t="s">
        <v>9794</v>
      </c>
      <c r="C8021" s="1">
        <v>43041</v>
      </c>
      <c r="D8021" s="1">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
      <c r="A8022">
        <v>8021</v>
      </c>
      <c r="B8022" t="s">
        <v>9794</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
      <c r="A8023">
        <v>8022</v>
      </c>
      <c r="B8023" t="s">
        <v>9795</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
      <c r="A8024">
        <v>8023</v>
      </c>
      <c r="B8024" t="s">
        <v>9795</v>
      </c>
      <c r="C8024" s="1">
        <v>41841</v>
      </c>
      <c r="D8024" s="1">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
      <c r="A8025">
        <v>8024</v>
      </c>
      <c r="B8025" t="s">
        <v>9795</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
      <c r="A8026">
        <v>8025</v>
      </c>
      <c r="B8026" t="s">
        <v>9795</v>
      </c>
      <c r="C8026" s="1">
        <v>41841</v>
      </c>
      <c r="D8026" s="1">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
      <c r="A8027">
        <v>8026</v>
      </c>
      <c r="B8027" t="s">
        <v>9796</v>
      </c>
      <c r="C8027" s="1">
        <v>42258</v>
      </c>
      <c r="D8027" s="1">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
      <c r="A8028">
        <v>8027</v>
      </c>
      <c r="B8028" t="s">
        <v>9796</v>
      </c>
      <c r="C8028" s="1">
        <v>42258</v>
      </c>
      <c r="D8028" s="1">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
      <c r="A8029">
        <v>8028</v>
      </c>
      <c r="B8029" t="s">
        <v>9796</v>
      </c>
      <c r="C8029" s="1">
        <v>42258</v>
      </c>
      <c r="D8029" s="1">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
      <c r="A8030">
        <v>8029</v>
      </c>
      <c r="B8030" t="s">
        <v>9796</v>
      </c>
      <c r="C8030" s="1">
        <v>42258</v>
      </c>
      <c r="D8030" s="1">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
      <c r="A8031">
        <v>8030</v>
      </c>
      <c r="B8031" t="s">
        <v>9797</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
      <c r="A8032">
        <v>8031</v>
      </c>
      <c r="B8032" t="s">
        <v>9798</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
      <c r="A8033">
        <v>8032</v>
      </c>
      <c r="B8033" t="s">
        <v>9798</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
      <c r="A8034">
        <v>8033</v>
      </c>
      <c r="B8034" t="s">
        <v>9799</v>
      </c>
      <c r="C8034" s="1">
        <v>42180</v>
      </c>
      <c r="D8034" s="1">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
      <c r="A8035">
        <v>8034</v>
      </c>
      <c r="B8035" t="s">
        <v>9799</v>
      </c>
      <c r="C8035" s="1">
        <v>42180</v>
      </c>
      <c r="D8035" s="1">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
      <c r="A8036">
        <v>8035</v>
      </c>
      <c r="B8036" t="s">
        <v>9799</v>
      </c>
      <c r="C8036" s="1">
        <v>42180</v>
      </c>
      <c r="D8036" s="1">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
      <c r="A8037">
        <v>8036</v>
      </c>
      <c r="B8037" t="s">
        <v>9799</v>
      </c>
      <c r="C8037" s="1">
        <v>42180</v>
      </c>
      <c r="D8037" s="1">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9800</v>
      </c>
      <c r="C8038" s="1">
        <v>42267</v>
      </c>
      <c r="D8038" s="1">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
      <c r="A8039">
        <v>8038</v>
      </c>
      <c r="B8039" t="s">
        <v>9801</v>
      </c>
      <c r="C8039" s="1">
        <v>42926</v>
      </c>
      <c r="D8039" s="1">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
      <c r="A8040">
        <v>8039</v>
      </c>
      <c r="B8040" t="s">
        <v>9802</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
      <c r="A8041">
        <v>8040</v>
      </c>
      <c r="B8041" t="s">
        <v>9803</v>
      </c>
      <c r="C8041" s="1">
        <v>42968</v>
      </c>
      <c r="D8041" s="1">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
      <c r="A8042">
        <v>8041</v>
      </c>
      <c r="B8042" t="s">
        <v>9803</v>
      </c>
      <c r="C8042" s="1">
        <v>42968</v>
      </c>
      <c r="D8042" s="1">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
      <c r="A8043">
        <v>8042</v>
      </c>
      <c r="B8043" t="s">
        <v>9803</v>
      </c>
      <c r="C8043" s="1">
        <v>42968</v>
      </c>
      <c r="D8043" s="1">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
      <c r="A8044">
        <v>8043</v>
      </c>
      <c r="B8044" t="s">
        <v>9804</v>
      </c>
      <c r="C8044" s="1">
        <v>42805</v>
      </c>
      <c r="D8044" s="1">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
      <c r="A8045">
        <v>8044</v>
      </c>
      <c r="B8045" t="s">
        <v>9804</v>
      </c>
      <c r="C8045" s="1">
        <v>42805</v>
      </c>
      <c r="D8045" s="1">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
      <c r="A8046">
        <v>8045</v>
      </c>
      <c r="B8046" t="s">
        <v>9807</v>
      </c>
      <c r="C8046" s="1">
        <v>42993</v>
      </c>
      <c r="D8046" s="1">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
      <c r="A8047">
        <v>8046</v>
      </c>
      <c r="B8047" t="s">
        <v>9808</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
      <c r="A8048">
        <v>8047</v>
      </c>
      <c r="B8048" t="s">
        <v>9809</v>
      </c>
      <c r="C8048" s="1">
        <v>42719</v>
      </c>
      <c r="D8048" s="1">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
      <c r="A8049">
        <v>8048</v>
      </c>
      <c r="B8049" t="s">
        <v>9810</v>
      </c>
      <c r="C8049" s="1">
        <v>43042</v>
      </c>
      <c r="D8049" s="1">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
      <c r="A8050">
        <v>8049</v>
      </c>
      <c r="B8050" t="s">
        <v>9811</v>
      </c>
      <c r="C8050" s="1">
        <v>42554</v>
      </c>
      <c r="D8050" s="1">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
      <c r="A8051">
        <v>8050</v>
      </c>
      <c r="B8051" t="s">
        <v>9812</v>
      </c>
      <c r="C8051" s="1">
        <v>41908</v>
      </c>
      <c r="D8051" s="1">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
      <c r="A8052">
        <v>8051</v>
      </c>
      <c r="B8052" t="s">
        <v>9812</v>
      </c>
      <c r="C8052" s="1">
        <v>41908</v>
      </c>
      <c r="D8052" s="1">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9812</v>
      </c>
      <c r="C8053" s="1">
        <v>41908</v>
      </c>
      <c r="D8053" s="1">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
      <c r="A8054">
        <v>8053</v>
      </c>
      <c r="B8054" t="s">
        <v>9813</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9814</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
      <c r="A8056">
        <v>8055</v>
      </c>
      <c r="B8056" t="s">
        <v>9815</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
      <c r="A8057">
        <v>8056</v>
      </c>
      <c r="B8057" t="s">
        <v>9815</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
      <c r="A8058">
        <v>8057</v>
      </c>
      <c r="B8058" t="s">
        <v>9815</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
      <c r="A8059">
        <v>8058</v>
      </c>
      <c r="B8059" t="s">
        <v>9815</v>
      </c>
      <c r="C8059" s="1">
        <v>42244</v>
      </c>
      <c r="D8059" s="1">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
      <c r="A8060">
        <v>8059</v>
      </c>
      <c r="B8060" t="s">
        <v>9815</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9815</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
      <c r="A8062">
        <v>8061</v>
      </c>
      <c r="B8062" t="s">
        <v>9816</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
      <c r="A8063">
        <v>8062</v>
      </c>
      <c r="B8063" t="s">
        <v>9816</v>
      </c>
      <c r="C8063" s="1">
        <v>42267</v>
      </c>
      <c r="D8063" s="1">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
      <c r="A8064">
        <v>8063</v>
      </c>
      <c r="B8064" t="s">
        <v>9817</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
      <c r="A8065">
        <v>8064</v>
      </c>
      <c r="B8065" t="s">
        <v>9817</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
      <c r="A8066">
        <v>8065</v>
      </c>
      <c r="B8066" t="s">
        <v>9817</v>
      </c>
      <c r="C8066" s="1">
        <v>42681</v>
      </c>
      <c r="D8066" s="1">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
      <c r="A8067">
        <v>8066</v>
      </c>
      <c r="B8067" t="s">
        <v>9817</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
      <c r="A8068">
        <v>8067</v>
      </c>
      <c r="B8068" t="s">
        <v>9817</v>
      </c>
      <c r="C8068" s="1">
        <v>42681</v>
      </c>
      <c r="D8068" s="1">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
      <c r="A8069">
        <v>8068</v>
      </c>
      <c r="B8069" t="s">
        <v>9818</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
      <c r="A8070">
        <v>8069</v>
      </c>
      <c r="B8070" t="s">
        <v>9818</v>
      </c>
      <c r="C8070" s="1">
        <v>42297</v>
      </c>
      <c r="D8070" s="1">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
      <c r="A8071">
        <v>8070</v>
      </c>
      <c r="B8071" t="s">
        <v>9819</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
      <c r="A8072">
        <v>8071</v>
      </c>
      <c r="B8072" t="s">
        <v>9819</v>
      </c>
      <c r="C8072" s="1">
        <v>42736</v>
      </c>
      <c r="D8072" s="1">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
      <c r="A8073">
        <v>8072</v>
      </c>
      <c r="B8073" t="s">
        <v>9819</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
      <c r="A8074">
        <v>8073</v>
      </c>
      <c r="B8074" t="s">
        <v>9819</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
      <c r="A8075">
        <v>8074</v>
      </c>
      <c r="B8075" t="s">
        <v>9819</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
      <c r="A8076">
        <v>8075</v>
      </c>
      <c r="B8076" t="s">
        <v>9819</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
      <c r="A8077">
        <v>8076</v>
      </c>
      <c r="B8077" t="s">
        <v>9819</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
      <c r="A8078">
        <v>8077</v>
      </c>
      <c r="B8078" t="s">
        <v>9820</v>
      </c>
      <c r="C8078" s="1">
        <v>42178</v>
      </c>
      <c r="D8078" s="1">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
      <c r="A8079">
        <v>8078</v>
      </c>
      <c r="B8079" t="s">
        <v>9820</v>
      </c>
      <c r="C8079" s="1">
        <v>42178</v>
      </c>
      <c r="D8079" s="1">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
      <c r="A8080">
        <v>8079</v>
      </c>
      <c r="B8080" t="s">
        <v>9820</v>
      </c>
      <c r="C8080" s="1">
        <v>42178</v>
      </c>
      <c r="D8080" s="1">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
      <c r="A8081">
        <v>8080</v>
      </c>
      <c r="B8081" t="s">
        <v>9822</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
      <c r="A8082">
        <v>8081</v>
      </c>
      <c r="B8082" t="s">
        <v>9823</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
      <c r="A8083">
        <v>8082</v>
      </c>
      <c r="B8083" t="s">
        <v>9823</v>
      </c>
      <c r="C8083" s="1">
        <v>42303</v>
      </c>
      <c r="D8083" s="1">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
      <c r="A8084">
        <v>8083</v>
      </c>
      <c r="B8084" t="s">
        <v>9823</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
      <c r="A8085">
        <v>8084</v>
      </c>
      <c r="B8085" t="s">
        <v>9823</v>
      </c>
      <c r="C8085" s="1">
        <v>42303</v>
      </c>
      <c r="D8085" s="1">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
      <c r="A8086">
        <v>8085</v>
      </c>
      <c r="B8086" t="s">
        <v>9823</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
      <c r="A8087">
        <v>8086</v>
      </c>
      <c r="B8087" t="s">
        <v>9824</v>
      </c>
      <c r="C8087" s="1">
        <v>42663</v>
      </c>
      <c r="D8087" s="1">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
      <c r="A8088">
        <v>8087</v>
      </c>
      <c r="B8088" t="s">
        <v>9827</v>
      </c>
      <c r="C8088" s="1">
        <v>42853</v>
      </c>
      <c r="D8088" s="1">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
      <c r="A8089">
        <v>8088</v>
      </c>
      <c r="B8089" t="s">
        <v>9828</v>
      </c>
      <c r="C8089" s="1">
        <v>42642</v>
      </c>
      <c r="D8089" s="1">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
      <c r="A8090">
        <v>8089</v>
      </c>
      <c r="B8090" t="s">
        <v>9829</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
      <c r="A8091">
        <v>8090</v>
      </c>
      <c r="B8091" t="s">
        <v>9830</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9831</v>
      </c>
      <c r="C8092" s="1">
        <v>41980</v>
      </c>
      <c r="D8092" s="1">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
      <c r="A8093">
        <v>8092</v>
      </c>
      <c r="B8093" t="s">
        <v>9832</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9833</v>
      </c>
      <c r="C8094" s="1">
        <v>43047</v>
      </c>
      <c r="D8094" s="1">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9834</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
      <c r="A8096">
        <v>8095</v>
      </c>
      <c r="B8096" t="s">
        <v>9834</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9834</v>
      </c>
      <c r="C8097" s="1">
        <v>42943</v>
      </c>
      <c r="D8097" s="1">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
      <c r="A8098">
        <v>8097</v>
      </c>
      <c r="B8098" t="s">
        <v>9834</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
      <c r="A8099">
        <v>8098</v>
      </c>
      <c r="B8099" t="s">
        <v>9835</v>
      </c>
      <c r="C8099" s="1">
        <v>43097</v>
      </c>
      <c r="D8099" s="1">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9835</v>
      </c>
      <c r="C8100" s="1">
        <v>43097</v>
      </c>
      <c r="D8100" s="1">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
      <c r="A8101">
        <v>8100</v>
      </c>
      <c r="B8101" t="s">
        <v>9836</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
      <c r="A8102">
        <v>8101</v>
      </c>
      <c r="B8102" t="s">
        <v>9836</v>
      </c>
      <c r="C8102" s="1">
        <v>42439</v>
      </c>
      <c r="D8102" s="1">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
      <c r="A8103">
        <v>8102</v>
      </c>
      <c r="B8103" t="s">
        <v>9839</v>
      </c>
      <c r="C8103" s="1">
        <v>42146</v>
      </c>
      <c r="D8103" s="1">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9839</v>
      </c>
      <c r="C8104" s="1">
        <v>42146</v>
      </c>
      <c r="D8104" s="1">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
      <c r="A8105">
        <v>8104</v>
      </c>
      <c r="B8105" t="s">
        <v>9839</v>
      </c>
      <c r="C8105" s="1">
        <v>42146</v>
      </c>
      <c r="D8105" s="1">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
      <c r="A8106">
        <v>8105</v>
      </c>
      <c r="B8106" t="s">
        <v>9839</v>
      </c>
      <c r="C8106" s="1">
        <v>42146</v>
      </c>
      <c r="D8106" s="1">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
      <c r="A8107">
        <v>8106</v>
      </c>
      <c r="B8107" t="s">
        <v>9840</v>
      </c>
      <c r="C8107" s="1">
        <v>42783</v>
      </c>
      <c r="D8107" s="1">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
      <c r="A8108">
        <v>8107</v>
      </c>
      <c r="B8108" t="s">
        <v>9840</v>
      </c>
      <c r="C8108" s="1">
        <v>42783</v>
      </c>
      <c r="D8108" s="1">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
      <c r="A8109">
        <v>8108</v>
      </c>
      <c r="B8109" t="s">
        <v>9840</v>
      </c>
      <c r="C8109" s="1">
        <v>42783</v>
      </c>
      <c r="D8109" s="1">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
      <c r="A8110">
        <v>8109</v>
      </c>
      <c r="B8110" t="s">
        <v>9843</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
      <c r="A8111">
        <v>8110</v>
      </c>
      <c r="B8111" t="s">
        <v>9844</v>
      </c>
      <c r="C8111" s="1">
        <v>43057</v>
      </c>
      <c r="D8111" s="1">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
      <c r="A8112">
        <v>8111</v>
      </c>
      <c r="B8112" t="s">
        <v>9844</v>
      </c>
      <c r="C8112" s="1">
        <v>43057</v>
      </c>
      <c r="D8112" s="1">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
      <c r="A8113">
        <v>8112</v>
      </c>
      <c r="B8113" t="s">
        <v>9845</v>
      </c>
      <c r="C8113" s="1">
        <v>42705</v>
      </c>
      <c r="D8113" s="1">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
      <c r="A8114">
        <v>8113</v>
      </c>
      <c r="B8114" t="s">
        <v>9845</v>
      </c>
      <c r="C8114" s="1">
        <v>42705</v>
      </c>
      <c r="D8114" s="1">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
      <c r="A8115">
        <v>8114</v>
      </c>
      <c r="B8115" t="s">
        <v>9845</v>
      </c>
      <c r="C8115" s="1">
        <v>42705</v>
      </c>
      <c r="D8115" s="1">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
      <c r="A8116">
        <v>8115</v>
      </c>
      <c r="B8116" t="s">
        <v>9846</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
      <c r="A8117">
        <v>8116</v>
      </c>
      <c r="B8117" t="s">
        <v>9847</v>
      </c>
      <c r="C8117" s="1">
        <v>42976</v>
      </c>
      <c r="D8117" s="1">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
      <c r="A8118">
        <v>8117</v>
      </c>
      <c r="B8118" t="s">
        <v>9848</v>
      </c>
      <c r="C8118" s="1">
        <v>43063</v>
      </c>
      <c r="D8118" s="1">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
      <c r="A8119">
        <v>8118</v>
      </c>
      <c r="B8119" t="s">
        <v>9849</v>
      </c>
      <c r="C8119" s="1">
        <v>42916</v>
      </c>
      <c r="D8119" s="1">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
      <c r="A8120">
        <v>8119</v>
      </c>
      <c r="B8120" t="s">
        <v>9850</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
      <c r="A8121">
        <v>8120</v>
      </c>
      <c r="B8121" t="s">
        <v>9851</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
      <c r="A8122">
        <v>8121</v>
      </c>
      <c r="B8122" t="s">
        <v>9851</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
      <c r="A8123">
        <v>8122</v>
      </c>
      <c r="B8123" t="s">
        <v>9851</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
      <c r="A8124">
        <v>8123</v>
      </c>
      <c r="B8124" t="s">
        <v>9852</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9852</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
      <c r="A8126">
        <v>8125</v>
      </c>
      <c r="B8126" t="s">
        <v>9853</v>
      </c>
      <c r="C8126" s="1">
        <v>42985</v>
      </c>
      <c r="D8126" s="1">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
      <c r="A8127">
        <v>8126</v>
      </c>
      <c r="B8127" t="s">
        <v>9854</v>
      </c>
      <c r="C8127" s="1">
        <v>42041</v>
      </c>
      <c r="D8127" s="1">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
      <c r="A8128">
        <v>8127</v>
      </c>
      <c r="B8128" t="s">
        <v>9854</v>
      </c>
      <c r="C8128" s="1">
        <v>42041</v>
      </c>
      <c r="D8128" s="1">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
      <c r="A8129">
        <v>8128</v>
      </c>
      <c r="B8129" t="s">
        <v>9854</v>
      </c>
      <c r="C8129" s="1">
        <v>42041</v>
      </c>
      <c r="D8129" s="1">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
      <c r="A8130">
        <v>8129</v>
      </c>
      <c r="B8130" t="s">
        <v>9855</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
      <c r="A8131">
        <v>8130</v>
      </c>
      <c r="B8131" t="s">
        <v>9856</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
      <c r="A8132">
        <v>8131</v>
      </c>
      <c r="B8132" t="s">
        <v>9856</v>
      </c>
      <c r="C8132" s="1">
        <v>41840</v>
      </c>
      <c r="D8132" s="1">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
      <c r="A8133">
        <v>8132</v>
      </c>
      <c r="B8133" t="s">
        <v>9856</v>
      </c>
      <c r="C8133" s="1">
        <v>41840</v>
      </c>
      <c r="D8133" s="1">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
      <c r="A8134">
        <v>8133</v>
      </c>
      <c r="B8134" t="s">
        <v>9856</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
      <c r="A8135">
        <v>8134</v>
      </c>
      <c r="B8135" t="s">
        <v>9857</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9858</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
      <c r="A8137">
        <v>8136</v>
      </c>
      <c r="B8137" t="s">
        <v>9858</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
      <c r="A8138">
        <v>8137</v>
      </c>
      <c r="B8138" t="s">
        <v>9859</v>
      </c>
      <c r="C8138" s="1">
        <v>42594</v>
      </c>
      <c r="D8138" s="1">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
      <c r="A8139">
        <v>8138</v>
      </c>
      <c r="B8139" t="s">
        <v>9860</v>
      </c>
      <c r="C8139" s="1">
        <v>41952</v>
      </c>
      <c r="D8139" s="1">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
      <c r="A8140">
        <v>8139</v>
      </c>
      <c r="B8140" t="s">
        <v>9861</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
      <c r="A8141">
        <v>8140</v>
      </c>
      <c r="B8141" t="s">
        <v>9861</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
      <c r="A8142">
        <v>8141</v>
      </c>
      <c r="B8142" t="s">
        <v>9861</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
      <c r="A8143">
        <v>8142</v>
      </c>
      <c r="B8143" t="s">
        <v>9862</v>
      </c>
      <c r="C8143" s="1">
        <v>42405</v>
      </c>
      <c r="D8143" s="1">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9862</v>
      </c>
      <c r="C8144" s="1">
        <v>42405</v>
      </c>
      <c r="D8144" s="1">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
      <c r="A8145">
        <v>8144</v>
      </c>
      <c r="B8145" t="s">
        <v>9862</v>
      </c>
      <c r="C8145" s="1">
        <v>42405</v>
      </c>
      <c r="D8145" s="1">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
      <c r="A8146">
        <v>8145</v>
      </c>
      <c r="B8146" t="s">
        <v>9862</v>
      </c>
      <c r="C8146" s="1">
        <v>42405</v>
      </c>
      <c r="D8146" s="1">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
      <c r="A8147">
        <v>8146</v>
      </c>
      <c r="B8147" t="s">
        <v>9863</v>
      </c>
      <c r="C8147" s="1">
        <v>41810</v>
      </c>
      <c r="D8147" s="1">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
      <c r="A8148">
        <v>8147</v>
      </c>
      <c r="B8148" t="s">
        <v>9863</v>
      </c>
      <c r="C8148" s="1">
        <v>41810</v>
      </c>
      <c r="D8148" s="1">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9864</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
      <c r="A8150">
        <v>8149</v>
      </c>
      <c r="B8150" t="s">
        <v>9865</v>
      </c>
      <c r="C8150" s="1">
        <v>42731</v>
      </c>
      <c r="D8150" s="1">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9866</v>
      </c>
      <c r="C8151" s="1">
        <v>41665</v>
      </c>
      <c r="D8151" s="1">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
      <c r="A8152">
        <v>8151</v>
      </c>
      <c r="B8152" t="s">
        <v>9866</v>
      </c>
      <c r="C8152" s="1">
        <v>41665</v>
      </c>
      <c r="D8152" s="1">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
      <c r="A8153">
        <v>8152</v>
      </c>
      <c r="B8153" t="s">
        <v>9868</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9868</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9868</v>
      </c>
      <c r="C8155" s="1">
        <v>42817</v>
      </c>
      <c r="D8155" s="1">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
      <c r="A8156">
        <v>8155</v>
      </c>
      <c r="B8156" t="s">
        <v>9869</v>
      </c>
      <c r="C8156" s="1">
        <v>42814</v>
      </c>
      <c r="D8156" s="1">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
      <c r="A8157">
        <v>8156</v>
      </c>
      <c r="B8157" t="s">
        <v>9869</v>
      </c>
      <c r="C8157" s="1">
        <v>42814</v>
      </c>
      <c r="D8157" s="1">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
      <c r="A8158">
        <v>8157</v>
      </c>
      <c r="B8158" t="s">
        <v>9870</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
      <c r="A8159">
        <v>8158</v>
      </c>
      <c r="B8159" t="s">
        <v>9871</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
      <c r="A8160">
        <v>8159</v>
      </c>
      <c r="B8160" t="s">
        <v>9872</v>
      </c>
      <c r="C8160" s="1">
        <v>43095</v>
      </c>
      <c r="D8160" s="1">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
      <c r="A8161">
        <v>8160</v>
      </c>
      <c r="B8161" t="s">
        <v>9873</v>
      </c>
      <c r="C8161" s="1">
        <v>42438</v>
      </c>
      <c r="D8161" s="1">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
      <c r="A8162">
        <v>8161</v>
      </c>
      <c r="B8162" t="s">
        <v>9874</v>
      </c>
      <c r="C8162" s="1">
        <v>42416</v>
      </c>
      <c r="D8162" s="1">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
      <c r="A8163">
        <v>8162</v>
      </c>
      <c r="B8163" t="s">
        <v>9875</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9875</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
      <c r="A8165">
        <v>8164</v>
      </c>
      <c r="B8165" t="s">
        <v>9876</v>
      </c>
      <c r="C8165" s="1">
        <v>42310</v>
      </c>
      <c r="D8165" s="1">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
      <c r="A8166">
        <v>8165</v>
      </c>
      <c r="B8166" t="s">
        <v>9876</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
      <c r="A8167">
        <v>8166</v>
      </c>
      <c r="B8167" t="s">
        <v>9876</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
      <c r="A8168">
        <v>8167</v>
      </c>
      <c r="B8168" t="s">
        <v>9876</v>
      </c>
      <c r="C8168" s="1">
        <v>42310</v>
      </c>
      <c r="D8168" s="1">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
      <c r="A8169">
        <v>8168</v>
      </c>
      <c r="B8169" t="s">
        <v>9877</v>
      </c>
      <c r="C8169" s="1">
        <v>42582</v>
      </c>
      <c r="D8169" s="1">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
      <c r="A8170">
        <v>8169</v>
      </c>
      <c r="B8170" t="s">
        <v>9878</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
      <c r="A8171">
        <v>8170</v>
      </c>
      <c r="B8171" t="s">
        <v>9878</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
      <c r="A8172">
        <v>8171</v>
      </c>
      <c r="B8172" t="s">
        <v>9878</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
      <c r="A8173">
        <v>8172</v>
      </c>
      <c r="B8173" t="s">
        <v>9879</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9880</v>
      </c>
      <c r="C8174" s="1">
        <v>41829</v>
      </c>
      <c r="D8174" s="1">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
      <c r="A8175">
        <v>8174</v>
      </c>
      <c r="B8175" t="s">
        <v>9880</v>
      </c>
      <c r="C8175" s="1">
        <v>41829</v>
      </c>
      <c r="D8175" s="1">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
      <c r="A8176">
        <v>8175</v>
      </c>
      <c r="B8176" t="s">
        <v>9880</v>
      </c>
      <c r="C8176" s="1">
        <v>41829</v>
      </c>
      <c r="D8176" s="1">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
      <c r="A8177">
        <v>8176</v>
      </c>
      <c r="B8177" t="s">
        <v>9881</v>
      </c>
      <c r="C8177" s="1">
        <v>42399</v>
      </c>
      <c r="D8177" s="1">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
      <c r="A8178">
        <v>8177</v>
      </c>
      <c r="B8178" t="s">
        <v>9884</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
      <c r="A8179">
        <v>8178</v>
      </c>
      <c r="B8179" t="s">
        <v>9885</v>
      </c>
      <c r="C8179" s="1">
        <v>43091</v>
      </c>
      <c r="D8179" s="1">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
      <c r="A8180">
        <v>8179</v>
      </c>
      <c r="B8180" t="s">
        <v>9886</v>
      </c>
      <c r="C8180" s="1">
        <v>42615</v>
      </c>
      <c r="D8180" s="1">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9887</v>
      </c>
      <c r="C8181" s="1">
        <v>42218</v>
      </c>
      <c r="D8181" s="1">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
      <c r="A8182">
        <v>8181</v>
      </c>
      <c r="B8182" t="s">
        <v>9888</v>
      </c>
      <c r="C8182" s="1">
        <v>42329</v>
      </c>
      <c r="D8182" s="1">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
      <c r="A8183">
        <v>8182</v>
      </c>
      <c r="B8183" t="s">
        <v>9888</v>
      </c>
      <c r="C8183" s="1">
        <v>42329</v>
      </c>
      <c r="D8183" s="1">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
      <c r="A8184">
        <v>8183</v>
      </c>
      <c r="B8184" t="s">
        <v>9889</v>
      </c>
      <c r="C8184" s="1">
        <v>42873</v>
      </c>
      <c r="D8184" s="1">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
      <c r="A8185">
        <v>8184</v>
      </c>
      <c r="B8185" t="s">
        <v>9889</v>
      </c>
      <c r="C8185" s="1">
        <v>42873</v>
      </c>
      <c r="D8185" s="1">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
      <c r="A8186">
        <v>8185</v>
      </c>
      <c r="B8186" t="s">
        <v>9890</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
      <c r="A8187">
        <v>8186</v>
      </c>
      <c r="B8187" t="s">
        <v>9891</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
      <c r="A8188">
        <v>8187</v>
      </c>
      <c r="B8188" t="s">
        <v>9891</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
      <c r="A8189">
        <v>8188</v>
      </c>
      <c r="B8189" t="s">
        <v>9892</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
      <c r="A8190">
        <v>8189</v>
      </c>
      <c r="B8190" t="s">
        <v>9893</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9893</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9894</v>
      </c>
      <c r="C8192" s="1">
        <v>43056</v>
      </c>
      <c r="D8192" s="1">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9894</v>
      </c>
      <c r="C8193" s="1">
        <v>43056</v>
      </c>
      <c r="D8193" s="1">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9895</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
      <c r="A8195">
        <v>8194</v>
      </c>
      <c r="B8195" t="s">
        <v>9895</v>
      </c>
      <c r="C8195" s="1">
        <v>42338</v>
      </c>
      <c r="D8195" s="1">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
      <c r="A8196">
        <v>8195</v>
      </c>
      <c r="B8196" t="s">
        <v>9895</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
      <c r="A8197">
        <v>8196</v>
      </c>
      <c r="B8197" t="s">
        <v>9896</v>
      </c>
      <c r="C8197" s="1">
        <v>42344</v>
      </c>
      <c r="D8197" s="1">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
      <c r="A8198">
        <v>8197</v>
      </c>
      <c r="B8198" t="s">
        <v>9897</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
      <c r="A8199">
        <v>8198</v>
      </c>
      <c r="B8199" t="s">
        <v>9897</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
      <c r="A8200">
        <v>8199</v>
      </c>
      <c r="B8200" t="s">
        <v>9897</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
      <c r="A8201">
        <v>8200</v>
      </c>
      <c r="B8201" t="s">
        <v>9898</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
      <c r="A8202">
        <v>8201</v>
      </c>
      <c r="B8202" t="s">
        <v>9898</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9899</v>
      </c>
      <c r="C8203" s="1">
        <v>42316</v>
      </c>
      <c r="D8203" s="1">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
      <c r="A8204">
        <v>8203</v>
      </c>
      <c r="B8204" t="s">
        <v>9899</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9899</v>
      </c>
      <c r="C8205" s="1">
        <v>42316</v>
      </c>
      <c r="D8205" s="1">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
      <c r="A8206">
        <v>8205</v>
      </c>
      <c r="B8206" t="s">
        <v>9899</v>
      </c>
      <c r="C8206" s="1">
        <v>42316</v>
      </c>
      <c r="D8206" s="1">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
      <c r="A8207">
        <v>8206</v>
      </c>
      <c r="B8207" t="s">
        <v>9899</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9900</v>
      </c>
      <c r="C8208" s="1">
        <v>42120</v>
      </c>
      <c r="D8208" s="1">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9900</v>
      </c>
      <c r="C8209" s="1">
        <v>42120</v>
      </c>
      <c r="D8209" s="1">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
      <c r="A8210">
        <v>8209</v>
      </c>
      <c r="B8210" t="s">
        <v>9901</v>
      </c>
      <c r="C8210" s="1">
        <v>42267</v>
      </c>
      <c r="D8210" s="1">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
      <c r="A8211">
        <v>8210</v>
      </c>
      <c r="B8211" t="s">
        <v>9901</v>
      </c>
      <c r="C8211" s="1">
        <v>42267</v>
      </c>
      <c r="D8211" s="1">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
      <c r="A8212">
        <v>8211</v>
      </c>
      <c r="B8212" t="s">
        <v>9902</v>
      </c>
      <c r="C8212" s="1">
        <v>42985</v>
      </c>
      <c r="D8212" s="1">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
      <c r="A8213">
        <v>8212</v>
      </c>
      <c r="B8213" t="s">
        <v>9903</v>
      </c>
      <c r="C8213" s="1">
        <v>42681</v>
      </c>
      <c r="D8213" s="1">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
      <c r="A8214">
        <v>8213</v>
      </c>
      <c r="B8214" t="s">
        <v>9903</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
      <c r="A8215">
        <v>8214</v>
      </c>
      <c r="B8215" t="s">
        <v>9906</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
      <c r="A8216">
        <v>8215</v>
      </c>
      <c r="B8216" t="s">
        <v>9906</v>
      </c>
      <c r="C8216" s="1">
        <v>42272</v>
      </c>
      <c r="D8216" s="1">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
      <c r="A8217">
        <v>8216</v>
      </c>
      <c r="B8217" t="s">
        <v>9906</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
      <c r="A8218">
        <v>8217</v>
      </c>
      <c r="B8218" t="s">
        <v>9906</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
      <c r="A8219">
        <v>8218</v>
      </c>
      <c r="B8219" t="s">
        <v>9907</v>
      </c>
      <c r="C8219" s="1">
        <v>41915</v>
      </c>
      <c r="D8219" s="1">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
      <c r="A8220">
        <v>8219</v>
      </c>
      <c r="B8220" t="s">
        <v>9907</v>
      </c>
      <c r="C8220" s="1">
        <v>41915</v>
      </c>
      <c r="D8220" s="1">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
      <c r="A8221">
        <v>8220</v>
      </c>
      <c r="B8221" t="s">
        <v>9907</v>
      </c>
      <c r="C8221" s="1">
        <v>41915</v>
      </c>
      <c r="D8221" s="1">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
      <c r="A8222">
        <v>8221</v>
      </c>
      <c r="B8222" t="s">
        <v>9907</v>
      </c>
      <c r="C8222" s="1">
        <v>41915</v>
      </c>
      <c r="D8222" s="1">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
      <c r="A8223">
        <v>8222</v>
      </c>
      <c r="B8223" t="s">
        <v>9907</v>
      </c>
      <c r="C8223" s="1">
        <v>41915</v>
      </c>
      <c r="D8223" s="1">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
      <c r="A8224">
        <v>8223</v>
      </c>
      <c r="B8224" t="s">
        <v>9910</v>
      </c>
      <c r="C8224" s="1">
        <v>41688</v>
      </c>
      <c r="D8224" s="1">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
      <c r="A8225">
        <v>8224</v>
      </c>
      <c r="B8225" t="s">
        <v>9911</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
      <c r="A8226">
        <v>8225</v>
      </c>
      <c r="B8226" t="s">
        <v>9911</v>
      </c>
      <c r="C8226" s="1">
        <v>42533</v>
      </c>
      <c r="D8226" s="1">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
      <c r="A8227">
        <v>8226</v>
      </c>
      <c r="B8227" t="s">
        <v>9912</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
      <c r="A8228">
        <v>8227</v>
      </c>
      <c r="B8228" t="s">
        <v>9912</v>
      </c>
      <c r="C8228" s="1">
        <v>43040</v>
      </c>
      <c r="D8228" s="1">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
      <c r="A8229">
        <v>8228</v>
      </c>
      <c r="B8229" t="s">
        <v>9913</v>
      </c>
      <c r="C8229" s="1">
        <v>42464</v>
      </c>
      <c r="D8229" s="1">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
      <c r="A8230">
        <v>8229</v>
      </c>
      <c r="B8230" t="s">
        <v>9913</v>
      </c>
      <c r="C8230" s="1">
        <v>42464</v>
      </c>
      <c r="D8230" s="1">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9913</v>
      </c>
      <c r="C8231" s="1">
        <v>42464</v>
      </c>
      <c r="D8231" s="1">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
      <c r="A8232">
        <v>8231</v>
      </c>
      <c r="B8232" t="s">
        <v>9914</v>
      </c>
      <c r="C8232" s="1">
        <v>42551</v>
      </c>
      <c r="D8232" s="1">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
      <c r="A8233">
        <v>8232</v>
      </c>
      <c r="B8233" t="s">
        <v>9914</v>
      </c>
      <c r="C8233" s="1">
        <v>42551</v>
      </c>
      <c r="D8233" s="1">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
      <c r="A8234">
        <v>8233</v>
      </c>
      <c r="B8234" t="s">
        <v>9915</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9915</v>
      </c>
      <c r="C8235" s="1">
        <v>41904</v>
      </c>
      <c r="D8235" s="1">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
      <c r="A8236">
        <v>8235</v>
      </c>
      <c r="B8236" t="s">
        <v>9916</v>
      </c>
      <c r="C8236" s="1">
        <v>42856</v>
      </c>
      <c r="D8236" s="1">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
      <c r="A8237">
        <v>8236</v>
      </c>
      <c r="B8237" t="s">
        <v>9916</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
      <c r="A8238">
        <v>8237</v>
      </c>
      <c r="B8238" t="s">
        <v>9916</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9917</v>
      </c>
      <c r="C8239" s="1">
        <v>43028</v>
      </c>
      <c r="D8239" s="1">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
      <c r="A8240">
        <v>8239</v>
      </c>
      <c r="B8240" t="s">
        <v>9917</v>
      </c>
      <c r="C8240" s="1">
        <v>43028</v>
      </c>
      <c r="D8240" s="1">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
      <c r="A8241">
        <v>8240</v>
      </c>
      <c r="B8241" t="s">
        <v>9917</v>
      </c>
      <c r="C8241" s="1">
        <v>43028</v>
      </c>
      <c r="D8241" s="1">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
      <c r="A8242">
        <v>8241</v>
      </c>
      <c r="B8242" t="s">
        <v>9917</v>
      </c>
      <c r="C8242" s="1">
        <v>43028</v>
      </c>
      <c r="D8242" s="1">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
      <c r="A8243">
        <v>8242</v>
      </c>
      <c r="B8243" t="s">
        <v>9918</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9918</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
      <c r="A8245">
        <v>8244</v>
      </c>
      <c r="B8245" t="s">
        <v>9919</v>
      </c>
      <c r="C8245" s="1">
        <v>41863</v>
      </c>
      <c r="D8245" s="1">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
      <c r="A8246">
        <v>8245</v>
      </c>
      <c r="B8246" t="s">
        <v>9919</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
      <c r="A8247">
        <v>8246</v>
      </c>
      <c r="B8247" t="s">
        <v>9920</v>
      </c>
      <c r="C8247" s="1">
        <v>41870</v>
      </c>
      <c r="D8247" s="1">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
      <c r="A8248">
        <v>8247</v>
      </c>
      <c r="B8248" t="s">
        <v>9921</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
      <c r="A8249">
        <v>8248</v>
      </c>
      <c r="B8249" t="s">
        <v>9921</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
      <c r="A8250">
        <v>8249</v>
      </c>
      <c r="B8250" t="s">
        <v>9922</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
      <c r="A8251">
        <v>8250</v>
      </c>
      <c r="B8251" t="s">
        <v>9923</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
      <c r="A8252">
        <v>8251</v>
      </c>
      <c r="B8252" t="s">
        <v>9923</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
      <c r="A8253">
        <v>8252</v>
      </c>
      <c r="B8253" t="s">
        <v>9923</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
      <c r="A8254">
        <v>8253</v>
      </c>
      <c r="B8254" t="s">
        <v>9923</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
      <c r="A8255">
        <v>8254</v>
      </c>
      <c r="B8255" t="s">
        <v>9924</v>
      </c>
      <c r="C8255" s="1">
        <v>42959</v>
      </c>
      <c r="D8255" s="1">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
      <c r="A8256">
        <v>8255</v>
      </c>
      <c r="B8256" t="s">
        <v>9924</v>
      </c>
      <c r="C8256" s="1">
        <v>42959</v>
      </c>
      <c r="D8256" s="1">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
      <c r="A8257">
        <v>8256</v>
      </c>
      <c r="B8257" t="s">
        <v>9924</v>
      </c>
      <c r="C8257" s="1">
        <v>42959</v>
      </c>
      <c r="D8257" s="1">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
      <c r="A8258">
        <v>8257</v>
      </c>
      <c r="B8258" t="s">
        <v>9924</v>
      </c>
      <c r="C8258" s="1">
        <v>42959</v>
      </c>
      <c r="D8258" s="1">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
      <c r="A8259">
        <v>8258</v>
      </c>
      <c r="B8259" t="s">
        <v>9924</v>
      </c>
      <c r="C8259" s="1">
        <v>42959</v>
      </c>
      <c r="D8259" s="1">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
      <c r="A8260">
        <v>8259</v>
      </c>
      <c r="B8260" t="s">
        <v>9924</v>
      </c>
      <c r="C8260" s="1">
        <v>42959</v>
      </c>
      <c r="D8260" s="1">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
      <c r="A8261">
        <v>8260</v>
      </c>
      <c r="B8261" t="s">
        <v>9925</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
      <c r="A8262">
        <v>8261</v>
      </c>
      <c r="B8262" t="s">
        <v>9925</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
      <c r="A8263">
        <v>8262</v>
      </c>
      <c r="B8263" t="s">
        <v>9925</v>
      </c>
      <c r="C8263" s="1">
        <v>42547</v>
      </c>
      <c r="D8263" s="1">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
      <c r="A8264">
        <v>8263</v>
      </c>
      <c r="B8264" t="s">
        <v>9926</v>
      </c>
      <c r="C8264" s="1">
        <v>42719</v>
      </c>
      <c r="D8264" s="1">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9927</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
      <c r="A8266">
        <v>8265</v>
      </c>
      <c r="B8266" t="s">
        <v>9928</v>
      </c>
      <c r="C8266" s="1">
        <v>42003</v>
      </c>
      <c r="D8266" s="1">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
      <c r="A8267">
        <v>8266</v>
      </c>
      <c r="B8267" t="s">
        <v>9928</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9931</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
      <c r="A8269">
        <v>8268</v>
      </c>
      <c r="B8269" t="s">
        <v>9932</v>
      </c>
      <c r="C8269" s="1">
        <v>42765</v>
      </c>
      <c r="D8269" s="1">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
      <c r="A8270">
        <v>8269</v>
      </c>
      <c r="B8270" t="s">
        <v>9932</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
      <c r="A8271">
        <v>8270</v>
      </c>
      <c r="B8271" t="s">
        <v>9932</v>
      </c>
      <c r="C8271" s="1">
        <v>42765</v>
      </c>
      <c r="D8271" s="1">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
      <c r="A8272">
        <v>8271</v>
      </c>
      <c r="B8272" t="s">
        <v>9932</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
      <c r="A8273">
        <v>8272</v>
      </c>
      <c r="B8273" t="s">
        <v>9933</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
      <c r="A8274">
        <v>8273</v>
      </c>
      <c r="B8274" t="s">
        <v>9934</v>
      </c>
      <c r="C8274" s="1">
        <v>42663</v>
      </c>
      <c r="D8274" s="1">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
      <c r="A8275">
        <v>8274</v>
      </c>
      <c r="B8275" t="s">
        <v>9935</v>
      </c>
      <c r="C8275" s="1">
        <v>42168</v>
      </c>
      <c r="D8275" s="1">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
      <c r="A8276">
        <v>8275</v>
      </c>
      <c r="B8276" t="s">
        <v>9936</v>
      </c>
      <c r="C8276" s="1">
        <v>42916</v>
      </c>
      <c r="D8276" s="1">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
      <c r="A8277">
        <v>8276</v>
      </c>
      <c r="B8277" t="s">
        <v>9937</v>
      </c>
      <c r="C8277" s="1">
        <v>42181</v>
      </c>
      <c r="D8277" s="1">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
      <c r="A8278">
        <v>8277</v>
      </c>
      <c r="B8278" t="s">
        <v>9938</v>
      </c>
      <c r="C8278" s="1">
        <v>42421</v>
      </c>
      <c r="D8278" s="1">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
      <c r="A8279">
        <v>8278</v>
      </c>
      <c r="B8279" t="s">
        <v>9938</v>
      </c>
      <c r="C8279" s="1">
        <v>42421</v>
      </c>
      <c r="D8279" s="1">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
      <c r="A8280">
        <v>8279</v>
      </c>
      <c r="B8280" t="s">
        <v>9938</v>
      </c>
      <c r="C8280" s="1">
        <v>42421</v>
      </c>
      <c r="D8280" s="1">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
      <c r="A8281">
        <v>8280</v>
      </c>
      <c r="B8281" t="s">
        <v>9939</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
      <c r="A8282">
        <v>8281</v>
      </c>
      <c r="B8282" t="s">
        <v>9940</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9940</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
      <c r="A8284">
        <v>8283</v>
      </c>
      <c r="B8284" t="s">
        <v>9941</v>
      </c>
      <c r="C8284" s="1">
        <v>42359</v>
      </c>
      <c r="D8284" s="1">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
      <c r="A8285">
        <v>8284</v>
      </c>
      <c r="B8285" t="s">
        <v>9941</v>
      </c>
      <c r="C8285" s="1">
        <v>42359</v>
      </c>
      <c r="D8285" s="1">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
      <c r="A8286">
        <v>8285</v>
      </c>
      <c r="B8286" t="s">
        <v>9941</v>
      </c>
      <c r="C8286" s="1">
        <v>42359</v>
      </c>
      <c r="D8286" s="1">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
      <c r="A8287">
        <v>8286</v>
      </c>
      <c r="B8287" t="s">
        <v>9941</v>
      </c>
      <c r="C8287" s="1">
        <v>42359</v>
      </c>
      <c r="D8287" s="1">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
      <c r="A8288">
        <v>8287</v>
      </c>
      <c r="B8288" t="s">
        <v>9942</v>
      </c>
      <c r="C8288" s="1">
        <v>41863</v>
      </c>
      <c r="D8288" s="1">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
      <c r="A8289">
        <v>8288</v>
      </c>
      <c r="B8289" t="s">
        <v>9942</v>
      </c>
      <c r="C8289" s="1">
        <v>41863</v>
      </c>
      <c r="D8289" s="1">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
      <c r="A8290">
        <v>8289</v>
      </c>
      <c r="B8290" t="s">
        <v>9942</v>
      </c>
      <c r="C8290" s="1">
        <v>41863</v>
      </c>
      <c r="D8290" s="1">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
      <c r="A8291">
        <v>8290</v>
      </c>
      <c r="B8291" t="s">
        <v>9942</v>
      </c>
      <c r="C8291" s="1">
        <v>41863</v>
      </c>
      <c r="D8291" s="1">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
      <c r="A8292">
        <v>8291</v>
      </c>
      <c r="B8292" t="s">
        <v>9942</v>
      </c>
      <c r="C8292" s="1">
        <v>41863</v>
      </c>
      <c r="D8292" s="1">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
      <c r="A8293">
        <v>8292</v>
      </c>
      <c r="B8293" t="s">
        <v>9942</v>
      </c>
      <c r="C8293" s="1">
        <v>41863</v>
      </c>
      <c r="D8293" s="1">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9943</v>
      </c>
      <c r="C8294" s="1">
        <v>42349</v>
      </c>
      <c r="D8294" s="1">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
      <c r="A8295">
        <v>8294</v>
      </c>
      <c r="B8295" t="s">
        <v>9944</v>
      </c>
      <c r="C8295" s="1">
        <v>43042</v>
      </c>
      <c r="D8295" s="1">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
      <c r="A8296">
        <v>8295</v>
      </c>
      <c r="B8296" t="s">
        <v>9945</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9946</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9946</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
      <c r="A8299">
        <v>8298</v>
      </c>
      <c r="B8299" t="s">
        <v>9947</v>
      </c>
      <c r="C8299" s="1">
        <v>42190</v>
      </c>
      <c r="D8299" s="1">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
      <c r="A8300">
        <v>8299</v>
      </c>
      <c r="B8300" t="s">
        <v>9947</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
      <c r="A8301">
        <v>8300</v>
      </c>
      <c r="B8301" t="s">
        <v>9948</v>
      </c>
      <c r="C8301" s="1">
        <v>41709</v>
      </c>
      <c r="D8301" s="1">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
      <c r="A8302">
        <v>8301</v>
      </c>
      <c r="B8302" t="s">
        <v>9949</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9950</v>
      </c>
      <c r="C8303" s="1">
        <v>42942</v>
      </c>
      <c r="D8303" s="1">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
      <c r="A8304">
        <v>8303</v>
      </c>
      <c r="B8304" t="s">
        <v>9950</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
      <c r="A8305">
        <v>8304</v>
      </c>
      <c r="B8305" t="s">
        <v>9951</v>
      </c>
      <c r="C8305" s="1">
        <v>41943</v>
      </c>
      <c r="D8305" s="1">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
      <c r="A8306">
        <v>8305</v>
      </c>
      <c r="B8306" t="s">
        <v>9952</v>
      </c>
      <c r="C8306" s="1">
        <v>43042</v>
      </c>
      <c r="D8306" s="1">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
      <c r="A8307">
        <v>8306</v>
      </c>
      <c r="B8307" t="s">
        <v>9953</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
      <c r="A8308">
        <v>8307</v>
      </c>
      <c r="B8308" t="s">
        <v>9953</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9953</v>
      </c>
      <c r="C8309" s="1">
        <v>42593</v>
      </c>
      <c r="D8309" s="1">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
      <c r="A8310">
        <v>8309</v>
      </c>
      <c r="B8310" t="s">
        <v>9954</v>
      </c>
      <c r="C8310" s="1">
        <v>42576</v>
      </c>
      <c r="D8310" s="1">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9955</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
      <c r="A8312">
        <v>8311</v>
      </c>
      <c r="B8312" t="s">
        <v>9955</v>
      </c>
      <c r="C8312" s="1">
        <v>41699</v>
      </c>
      <c r="D8312" s="1">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
      <c r="A8313">
        <v>8312</v>
      </c>
      <c r="B8313" t="s">
        <v>9956</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9956</v>
      </c>
      <c r="C8314" s="1">
        <v>42761</v>
      </c>
      <c r="D8314" s="1">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
      <c r="A8315">
        <v>8314</v>
      </c>
      <c r="B8315" t="s">
        <v>9957</v>
      </c>
      <c r="C8315" s="1">
        <v>41832</v>
      </c>
      <c r="D8315" s="1">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
      <c r="A8316">
        <v>8315</v>
      </c>
      <c r="B8316" t="s">
        <v>9957</v>
      </c>
      <c r="C8316" s="1">
        <v>41832</v>
      </c>
      <c r="D8316" s="1">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
      <c r="A8317">
        <v>8316</v>
      </c>
      <c r="B8317" t="s">
        <v>9957</v>
      </c>
      <c r="C8317" s="1">
        <v>41832</v>
      </c>
      <c r="D8317" s="1">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
      <c r="A8318">
        <v>8317</v>
      </c>
      <c r="B8318" t="s">
        <v>9957</v>
      </c>
      <c r="C8318" s="1">
        <v>41832</v>
      </c>
      <c r="D8318" s="1">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
      <c r="A8319">
        <v>8318</v>
      </c>
      <c r="B8319" t="s">
        <v>9958</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
      <c r="A8320">
        <v>8319</v>
      </c>
      <c r="B8320" t="s">
        <v>9958</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
      <c r="A8321">
        <v>8320</v>
      </c>
      <c r="B8321" t="s">
        <v>9959</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
      <c r="A8322">
        <v>8321</v>
      </c>
      <c r="B8322" t="s">
        <v>9960</v>
      </c>
      <c r="C8322" s="1">
        <v>42343</v>
      </c>
      <c r="D8322" s="1">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
      <c r="A8323">
        <v>8322</v>
      </c>
      <c r="B8323" t="s">
        <v>9961</v>
      </c>
      <c r="C8323" s="1">
        <v>42639</v>
      </c>
      <c r="D8323" s="1">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
      <c r="A8324">
        <v>8323</v>
      </c>
      <c r="B8324" t="s">
        <v>9962</v>
      </c>
      <c r="C8324" s="1">
        <v>42693</v>
      </c>
      <c r="D8324" s="1">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
      <c r="A8325">
        <v>8324</v>
      </c>
      <c r="B8325" t="s">
        <v>9962</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
      <c r="A8326">
        <v>8325</v>
      </c>
      <c r="B8326" t="s">
        <v>9963</v>
      </c>
      <c r="C8326" s="1">
        <v>42986</v>
      </c>
      <c r="D8326" s="1">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
      <c r="A8327">
        <v>8326</v>
      </c>
      <c r="B8327" t="s">
        <v>9963</v>
      </c>
      <c r="C8327" s="1">
        <v>42986</v>
      </c>
      <c r="D8327" s="1">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
      <c r="A8328">
        <v>8327</v>
      </c>
      <c r="B8328" t="s">
        <v>9964</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
      <c r="A8329">
        <v>8328</v>
      </c>
      <c r="B8329" t="s">
        <v>9964</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
      <c r="A8330">
        <v>8329</v>
      </c>
      <c r="B8330" t="s">
        <v>9965</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9965</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
      <c r="A8332">
        <v>8331</v>
      </c>
      <c r="B8332" t="s">
        <v>9966</v>
      </c>
      <c r="C8332" s="1">
        <v>43046</v>
      </c>
      <c r="D8332" s="1">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
      <c r="A8333">
        <v>8332</v>
      </c>
      <c r="B8333" t="s">
        <v>9969</v>
      </c>
      <c r="C8333" s="1">
        <v>42438</v>
      </c>
      <c r="D8333" s="1">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
      <c r="A8334">
        <v>8333</v>
      </c>
      <c r="B8334" t="s">
        <v>9969</v>
      </c>
      <c r="C8334" s="1">
        <v>42438</v>
      </c>
      <c r="D8334" s="1">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
      <c r="A8335">
        <v>8334</v>
      </c>
      <c r="B8335" t="s">
        <v>9969</v>
      </c>
      <c r="C8335" s="1">
        <v>42438</v>
      </c>
      <c r="D8335" s="1">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
      <c r="A8336">
        <v>8335</v>
      </c>
      <c r="B8336" t="s">
        <v>9969</v>
      </c>
      <c r="C8336" s="1">
        <v>42438</v>
      </c>
      <c r="D8336" s="1">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
      <c r="A8337">
        <v>8336</v>
      </c>
      <c r="B8337" t="s">
        <v>9971</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9972</v>
      </c>
      <c r="C8338" s="1">
        <v>42553</v>
      </c>
      <c r="D8338" s="1">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
      <c r="A8339">
        <v>8338</v>
      </c>
      <c r="B8339" t="s">
        <v>9975</v>
      </c>
      <c r="C8339" s="1">
        <v>42000</v>
      </c>
      <c r="D8339" s="1">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
      <c r="A8340">
        <v>8339</v>
      </c>
      <c r="B8340" t="s">
        <v>9975</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9976</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
      <c r="A8342">
        <v>8341</v>
      </c>
      <c r="B8342" t="s">
        <v>9977</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
      <c r="A8343">
        <v>8342</v>
      </c>
      <c r="B8343" t="s">
        <v>9978</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9979</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9980</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
      <c r="A8346">
        <v>8345</v>
      </c>
      <c r="B8346" t="s">
        <v>9980</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
      <c r="A8347">
        <v>8346</v>
      </c>
      <c r="B8347" t="s">
        <v>9980</v>
      </c>
      <c r="C8347" s="1">
        <v>41719</v>
      </c>
      <c r="D8347" s="1">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
      <c r="A8348">
        <v>8347</v>
      </c>
      <c r="B8348" t="s">
        <v>9981</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
      <c r="A8349">
        <v>8348</v>
      </c>
      <c r="B8349" t="s">
        <v>9981</v>
      </c>
      <c r="C8349" s="1">
        <v>42124</v>
      </c>
      <c r="D8349" s="1">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
      <c r="A8350">
        <v>8349</v>
      </c>
      <c r="B8350" t="s">
        <v>9981</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9981</v>
      </c>
      <c r="C8351" s="1">
        <v>42124</v>
      </c>
      <c r="D8351" s="1">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
      <c r="A8352">
        <v>8351</v>
      </c>
      <c r="B8352" t="s">
        <v>9981</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
      <c r="A8353">
        <v>8352</v>
      </c>
      <c r="B8353" t="s">
        <v>9982</v>
      </c>
      <c r="C8353" s="1">
        <v>42858</v>
      </c>
      <c r="D8353" s="1">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
      <c r="A8354">
        <v>8353</v>
      </c>
      <c r="B8354" t="s">
        <v>9982</v>
      </c>
      <c r="C8354" s="1">
        <v>42858</v>
      </c>
      <c r="D8354" s="1">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
      <c r="A8355">
        <v>8354</v>
      </c>
      <c r="B8355" t="s">
        <v>9982</v>
      </c>
      <c r="C8355" s="1">
        <v>42858</v>
      </c>
      <c r="D8355" s="1">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
      <c r="A8356">
        <v>8355</v>
      </c>
      <c r="B8356" t="s">
        <v>9982</v>
      </c>
      <c r="C8356" s="1">
        <v>42858</v>
      </c>
      <c r="D8356" s="1">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9982</v>
      </c>
      <c r="C8357" s="1">
        <v>42858</v>
      </c>
      <c r="D8357" s="1">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9983</v>
      </c>
      <c r="C8358" s="1">
        <v>42608</v>
      </c>
      <c r="D8358" s="1">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
      <c r="A8359">
        <v>8358</v>
      </c>
      <c r="B8359" t="s">
        <v>9984</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9984</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
      <c r="A8361">
        <v>8360</v>
      </c>
      <c r="B8361" t="s">
        <v>9984</v>
      </c>
      <c r="C8361" s="1">
        <v>41740</v>
      </c>
      <c r="D8361" s="1">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
      <c r="A8362">
        <v>8361</v>
      </c>
      <c r="B8362" t="s">
        <v>9985</v>
      </c>
      <c r="C8362" s="1">
        <v>42737</v>
      </c>
      <c r="D8362" s="1">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
      <c r="A8363">
        <v>8362</v>
      </c>
      <c r="B8363" t="s">
        <v>9985</v>
      </c>
      <c r="C8363" s="1">
        <v>42737</v>
      </c>
      <c r="D8363" s="1">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
      <c r="A8364">
        <v>8363</v>
      </c>
      <c r="B8364" t="s">
        <v>9985</v>
      </c>
      <c r="C8364" s="1">
        <v>42737</v>
      </c>
      <c r="D8364" s="1">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
      <c r="A8365">
        <v>8364</v>
      </c>
      <c r="B8365" t="s">
        <v>9985</v>
      </c>
      <c r="C8365" s="1">
        <v>42737</v>
      </c>
      <c r="D8365" s="1">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
      <c r="A8366">
        <v>8365</v>
      </c>
      <c r="B8366" t="s">
        <v>9986</v>
      </c>
      <c r="C8366" s="1">
        <v>42853</v>
      </c>
      <c r="D8366" s="1">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
      <c r="A8367">
        <v>8366</v>
      </c>
      <c r="B8367" t="s">
        <v>9988</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
      <c r="A8368">
        <v>8367</v>
      </c>
      <c r="B8368" t="s">
        <v>9989</v>
      </c>
      <c r="C8368" s="1">
        <v>41889</v>
      </c>
      <c r="D8368" s="1">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
      <c r="A8369">
        <v>8368</v>
      </c>
      <c r="B8369" t="s">
        <v>9989</v>
      </c>
      <c r="C8369" s="1">
        <v>41889</v>
      </c>
      <c r="D8369" s="1">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
      <c r="A8370">
        <v>8369</v>
      </c>
      <c r="B8370" t="s">
        <v>9989</v>
      </c>
      <c r="C8370" s="1">
        <v>41889</v>
      </c>
      <c r="D8370" s="1">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
      <c r="A8371">
        <v>8370</v>
      </c>
      <c r="B8371" t="s">
        <v>9992</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
      <c r="A8372">
        <v>8371</v>
      </c>
      <c r="B8372" t="s">
        <v>9993</v>
      </c>
      <c r="C8372" s="1">
        <v>42660</v>
      </c>
      <c r="D8372" s="1">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
      <c r="A8373">
        <v>8372</v>
      </c>
      <c r="B8373" t="s">
        <v>9994</v>
      </c>
      <c r="C8373" s="1">
        <v>42000</v>
      </c>
      <c r="D8373" s="1">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
      <c r="A8374">
        <v>8373</v>
      </c>
      <c r="B8374" t="s">
        <v>9995</v>
      </c>
      <c r="C8374" s="1">
        <v>42698</v>
      </c>
      <c r="D8374" s="1">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
      <c r="A8375">
        <v>8374</v>
      </c>
      <c r="B8375" t="s">
        <v>9996</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
      <c r="A8376">
        <v>8375</v>
      </c>
      <c r="B8376" t="s">
        <v>9997</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
      <c r="A8377">
        <v>8376</v>
      </c>
      <c r="B8377" t="s">
        <v>9997</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
      <c r="A8378">
        <v>8377</v>
      </c>
      <c r="B8378" t="s">
        <v>9998</v>
      </c>
      <c r="C8378" s="1">
        <v>42815</v>
      </c>
      <c r="D8378" s="1">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
      <c r="A8379">
        <v>8378</v>
      </c>
      <c r="B8379" t="s">
        <v>9999</v>
      </c>
      <c r="C8379" s="1">
        <v>42320</v>
      </c>
      <c r="D8379" s="1">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
      <c r="A8380">
        <v>8379</v>
      </c>
      <c r="B8380" t="s">
        <v>9999</v>
      </c>
      <c r="C8380" s="1">
        <v>42320</v>
      </c>
      <c r="D8380" s="1">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
      <c r="A8381">
        <v>8380</v>
      </c>
      <c r="B8381" t="s">
        <v>9999</v>
      </c>
      <c r="C8381" s="1">
        <v>42320</v>
      </c>
      <c r="D8381" s="1">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
      <c r="A8382">
        <v>8381</v>
      </c>
      <c r="B8382" t="s">
        <v>10000</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
      <c r="A8383">
        <v>8382</v>
      </c>
      <c r="B8383" t="s">
        <v>10001</v>
      </c>
      <c r="C8383" s="1">
        <v>42446</v>
      </c>
      <c r="D8383" s="1">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
      <c r="A8384">
        <v>8383</v>
      </c>
      <c r="B8384" t="s">
        <v>10002</v>
      </c>
      <c r="C8384" s="1">
        <v>42408</v>
      </c>
      <c r="D8384" s="1">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
      <c r="A8385">
        <v>8384</v>
      </c>
      <c r="B8385" t="s">
        <v>10003</v>
      </c>
      <c r="C8385" s="1">
        <v>42700</v>
      </c>
      <c r="D8385" s="1">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
      <c r="A8386">
        <v>8385</v>
      </c>
      <c r="B8386" t="s">
        <v>10003</v>
      </c>
      <c r="C8386" s="1">
        <v>42700</v>
      </c>
      <c r="D8386" s="1">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
      <c r="A8387">
        <v>8386</v>
      </c>
      <c r="B8387" t="s">
        <v>10005</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10006</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10006</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
      <c r="A8390">
        <v>8389</v>
      </c>
      <c r="B8390" t="s">
        <v>10007</v>
      </c>
      <c r="C8390" s="1">
        <v>41944</v>
      </c>
      <c r="D8390" s="1">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
      <c r="A8391">
        <v>8390</v>
      </c>
      <c r="B8391" t="s">
        <v>10008</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10009</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
      <c r="A8393">
        <v>8392</v>
      </c>
      <c r="B8393" t="s">
        <v>10010</v>
      </c>
      <c r="C8393" s="1">
        <v>43092</v>
      </c>
      <c r="D8393" s="1">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10012</v>
      </c>
      <c r="C8394" s="1">
        <v>42705</v>
      </c>
      <c r="D8394" s="1">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
      <c r="A8395">
        <v>8394</v>
      </c>
      <c r="B8395" t="s">
        <v>10012</v>
      </c>
      <c r="C8395" s="1">
        <v>42705</v>
      </c>
      <c r="D8395" s="1">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
      <c r="A8396">
        <v>8395</v>
      </c>
      <c r="B8396" t="s">
        <v>10012</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
      <c r="A8397">
        <v>8396</v>
      </c>
      <c r="B8397" t="s">
        <v>10012</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
      <c r="A8398">
        <v>8397</v>
      </c>
      <c r="B8398" t="s">
        <v>10013</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
      <c r="A8399">
        <v>8398</v>
      </c>
      <c r="B8399" t="s">
        <v>10014</v>
      </c>
      <c r="C8399" s="1">
        <v>41885</v>
      </c>
      <c r="D8399" s="1">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
      <c r="A8400">
        <v>8399</v>
      </c>
      <c r="B8400" t="s">
        <v>10015</v>
      </c>
      <c r="C8400" s="1">
        <v>43041</v>
      </c>
      <c r="D8400" s="1">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
      <c r="A8401">
        <v>8400</v>
      </c>
      <c r="B8401" t="s">
        <v>10016</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
      <c r="A8402">
        <v>8401</v>
      </c>
      <c r="B8402" t="s">
        <v>10017</v>
      </c>
      <c r="C8402" s="1">
        <v>42343</v>
      </c>
      <c r="D8402" s="1">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
      <c r="A8403">
        <v>8402</v>
      </c>
      <c r="B8403" t="s">
        <v>10017</v>
      </c>
      <c r="C8403" s="1">
        <v>42343</v>
      </c>
      <c r="D8403" s="1">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
      <c r="A8404">
        <v>8403</v>
      </c>
      <c r="B8404" t="s">
        <v>10017</v>
      </c>
      <c r="C8404" s="1">
        <v>42343</v>
      </c>
      <c r="D8404" s="1">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
      <c r="A8405">
        <v>8404</v>
      </c>
      <c r="B8405" t="s">
        <v>10018</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
      <c r="A8406">
        <v>8405</v>
      </c>
      <c r="B8406" t="s">
        <v>10019</v>
      </c>
      <c r="C8406" s="1">
        <v>42924</v>
      </c>
      <c r="D8406" s="1">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
      <c r="A8407">
        <v>8406</v>
      </c>
      <c r="B8407" t="s">
        <v>10019</v>
      </c>
      <c r="C8407" s="1">
        <v>42924</v>
      </c>
      <c r="D8407" s="1">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10019</v>
      </c>
      <c r="C8408" s="1">
        <v>42924</v>
      </c>
      <c r="D8408" s="1">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
      <c r="A8409">
        <v>8408</v>
      </c>
      <c r="B8409" t="s">
        <v>10019</v>
      </c>
      <c r="C8409" s="1">
        <v>42924</v>
      </c>
      <c r="D8409" s="1">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
      <c r="A8410">
        <v>8409</v>
      </c>
      <c r="B8410" t="s">
        <v>10019</v>
      </c>
      <c r="C8410" s="1">
        <v>42924</v>
      </c>
      <c r="D8410" s="1">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
      <c r="A8411">
        <v>8410</v>
      </c>
      <c r="B8411" t="s">
        <v>10020</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
      <c r="A8412">
        <v>8411</v>
      </c>
      <c r="B8412" t="s">
        <v>10021</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
      <c r="A8413">
        <v>8412</v>
      </c>
      <c r="B8413" t="s">
        <v>10022</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
      <c r="A8414">
        <v>8413</v>
      </c>
      <c r="B8414" t="s">
        <v>10023</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10024</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
      <c r="A8416">
        <v>8415</v>
      </c>
      <c r="B8416" t="s">
        <v>10024</v>
      </c>
      <c r="C8416" s="1">
        <v>42721</v>
      </c>
      <c r="D8416" s="1">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
      <c r="A8417">
        <v>8416</v>
      </c>
      <c r="B8417" t="s">
        <v>10025</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
      <c r="A8418">
        <v>8417</v>
      </c>
      <c r="B8418" t="s">
        <v>10026</v>
      </c>
      <c r="C8418" s="1">
        <v>42864</v>
      </c>
      <c r="D8418" s="1">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
      <c r="A8419">
        <v>8418</v>
      </c>
      <c r="B8419" t="s">
        <v>10026</v>
      </c>
      <c r="C8419" s="1">
        <v>42864</v>
      </c>
      <c r="D8419" s="1">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
      <c r="A8420">
        <v>8419</v>
      </c>
      <c r="B8420" t="s">
        <v>10026</v>
      </c>
      <c r="C8420" s="1">
        <v>42864</v>
      </c>
      <c r="D8420" s="1">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10026</v>
      </c>
      <c r="C8421" s="1">
        <v>42864</v>
      </c>
      <c r="D8421" s="1">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
      <c r="A8422">
        <v>8421</v>
      </c>
      <c r="B8422" t="s">
        <v>10026</v>
      </c>
      <c r="C8422" s="1">
        <v>42864</v>
      </c>
      <c r="D8422" s="1">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
      <c r="A8423">
        <v>8422</v>
      </c>
      <c r="B8423" t="s">
        <v>10027</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
      <c r="A8424">
        <v>8423</v>
      </c>
      <c r="B8424" t="s">
        <v>10027</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10027</v>
      </c>
      <c r="C8425" s="1">
        <v>43020</v>
      </c>
      <c r="D8425" s="1">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
      <c r="A8426">
        <v>8425</v>
      </c>
      <c r="B8426" t="s">
        <v>10027</v>
      </c>
      <c r="C8426" s="1">
        <v>43020</v>
      </c>
      <c r="D8426" s="1">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
      <c r="A8427">
        <v>8426</v>
      </c>
      <c r="B8427" t="s">
        <v>10028</v>
      </c>
      <c r="C8427" s="1">
        <v>42610</v>
      </c>
      <c r="D8427" s="1">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
      <c r="A8428">
        <v>8427</v>
      </c>
      <c r="B8428" t="s">
        <v>10029</v>
      </c>
      <c r="C8428" s="1">
        <v>42279</v>
      </c>
      <c r="D8428" s="1">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
      <c r="A8429">
        <v>8428</v>
      </c>
      <c r="B8429" t="s">
        <v>10030</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
      <c r="A8430">
        <v>8429</v>
      </c>
      <c r="B8430" t="s">
        <v>10031</v>
      </c>
      <c r="C8430" s="1">
        <v>43051</v>
      </c>
      <c r="D8430" s="1">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
      <c r="A8431">
        <v>8430</v>
      </c>
      <c r="B8431" t="s">
        <v>10032</v>
      </c>
      <c r="C8431" s="1">
        <v>42723</v>
      </c>
      <c r="D8431" s="1">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
      <c r="A8432">
        <v>8431</v>
      </c>
      <c r="B8432" t="s">
        <v>10033</v>
      </c>
      <c r="C8432" s="1">
        <v>41728</v>
      </c>
      <c r="D8432" s="1">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
      <c r="A8433">
        <v>8432</v>
      </c>
      <c r="B8433" t="s">
        <v>10034</v>
      </c>
      <c r="C8433" s="1">
        <v>43047</v>
      </c>
      <c r="D8433" s="1">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
      <c r="A8434">
        <v>8433</v>
      </c>
      <c r="B8434" t="s">
        <v>10035</v>
      </c>
      <c r="C8434" s="1">
        <v>41896</v>
      </c>
      <c r="D8434" s="1">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
      <c r="A8435">
        <v>8434</v>
      </c>
      <c r="B8435" t="s">
        <v>10035</v>
      </c>
      <c r="C8435" s="1">
        <v>41896</v>
      </c>
      <c r="D8435" s="1">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
      <c r="A8436">
        <v>8435</v>
      </c>
      <c r="B8436" t="s">
        <v>10035</v>
      </c>
      <c r="C8436" s="1">
        <v>41896</v>
      </c>
      <c r="D8436" s="1">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
      <c r="A8437">
        <v>8436</v>
      </c>
      <c r="B8437" t="s">
        <v>10035</v>
      </c>
      <c r="C8437" s="1">
        <v>41896</v>
      </c>
      <c r="D8437" s="1">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
      <c r="A8438">
        <v>8437</v>
      </c>
      <c r="B8438" t="s">
        <v>10036</v>
      </c>
      <c r="C8438" s="1">
        <v>42267</v>
      </c>
      <c r="D8438" s="1">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
      <c r="A8439">
        <v>8438</v>
      </c>
      <c r="B8439" t="s">
        <v>10037</v>
      </c>
      <c r="C8439" s="1">
        <v>42348</v>
      </c>
      <c r="D8439" s="1">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
      <c r="A8440">
        <v>8439</v>
      </c>
      <c r="B8440" t="s">
        <v>10038</v>
      </c>
      <c r="C8440" s="1">
        <v>41787</v>
      </c>
      <c r="D8440" s="1">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
      <c r="A8441">
        <v>8440</v>
      </c>
      <c r="B8441" t="s">
        <v>10039</v>
      </c>
      <c r="C8441" s="1">
        <v>42808</v>
      </c>
      <c r="D8441" s="1">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
      <c r="A8442">
        <v>8441</v>
      </c>
      <c r="B8442" t="s">
        <v>10040</v>
      </c>
      <c r="C8442" s="1">
        <v>42712</v>
      </c>
      <c r="D8442" s="1">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
      <c r="A8443">
        <v>8442</v>
      </c>
      <c r="B8443" t="s">
        <v>10041</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
      <c r="A8444">
        <v>8443</v>
      </c>
      <c r="B8444" t="s">
        <v>10042</v>
      </c>
      <c r="C8444" s="1">
        <v>42435</v>
      </c>
      <c r="D8444" s="1">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
      <c r="A8445">
        <v>8444</v>
      </c>
      <c r="B8445" t="s">
        <v>10042</v>
      </c>
      <c r="C8445" s="1">
        <v>42435</v>
      </c>
      <c r="D8445" s="1">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
      <c r="A8446">
        <v>8445</v>
      </c>
      <c r="B8446" t="s">
        <v>10042</v>
      </c>
      <c r="C8446" s="1">
        <v>42435</v>
      </c>
      <c r="D8446" s="1">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
      <c r="A8447">
        <v>8446</v>
      </c>
      <c r="B8447" t="s">
        <v>10043</v>
      </c>
      <c r="C8447" s="1">
        <v>43031</v>
      </c>
      <c r="D8447" s="1">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
      <c r="A8448">
        <v>8447</v>
      </c>
      <c r="B8448" t="s">
        <v>10043</v>
      </c>
      <c r="C8448" s="1">
        <v>43031</v>
      </c>
      <c r="D8448" s="1">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
      <c r="A8449">
        <v>8448</v>
      </c>
      <c r="B8449" t="s">
        <v>10043</v>
      </c>
      <c r="C8449" s="1">
        <v>43031</v>
      </c>
      <c r="D8449" s="1">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
      <c r="A8450">
        <v>8449</v>
      </c>
      <c r="B8450" t="s">
        <v>10043</v>
      </c>
      <c r="C8450" s="1">
        <v>43031</v>
      </c>
      <c r="D8450" s="1">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
      <c r="A8451">
        <v>8450</v>
      </c>
      <c r="B8451" t="s">
        <v>10043</v>
      </c>
      <c r="C8451" s="1">
        <v>43031</v>
      </c>
      <c r="D8451" s="1">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10043</v>
      </c>
      <c r="C8452" s="1">
        <v>43031</v>
      </c>
      <c r="D8452" s="1">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
      <c r="A8453">
        <v>8452</v>
      </c>
      <c r="B8453" t="s">
        <v>10044</v>
      </c>
      <c r="C8453" s="1">
        <v>41757</v>
      </c>
      <c r="D8453" s="1">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
      <c r="A8454">
        <v>8453</v>
      </c>
      <c r="B8454" t="s">
        <v>10045</v>
      </c>
      <c r="C8454" s="1">
        <v>42478</v>
      </c>
      <c r="D8454" s="1">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
      <c r="A8455">
        <v>8454</v>
      </c>
      <c r="B8455" t="s">
        <v>10045</v>
      </c>
      <c r="C8455" s="1">
        <v>42478</v>
      </c>
      <c r="D8455" s="1">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
      <c r="A8456">
        <v>8455</v>
      </c>
      <c r="B8456" t="s">
        <v>10045</v>
      </c>
      <c r="C8456" s="1">
        <v>42478</v>
      </c>
      <c r="D8456" s="1">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10046</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
      <c r="A8458">
        <v>8457</v>
      </c>
      <c r="B8458" t="s">
        <v>10047</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
      <c r="A8459">
        <v>8458</v>
      </c>
      <c r="B8459" t="s">
        <v>10047</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
      <c r="A8460">
        <v>8459</v>
      </c>
      <c r="B8460" t="s">
        <v>10048</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
      <c r="A8461">
        <v>8460</v>
      </c>
      <c r="B8461" t="s">
        <v>10048</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
      <c r="A8462">
        <v>8461</v>
      </c>
      <c r="B8462" t="s">
        <v>10049</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
      <c r="A8463">
        <v>8462</v>
      </c>
      <c r="B8463" t="s">
        <v>10049</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
      <c r="A8464">
        <v>8463</v>
      </c>
      <c r="B8464" t="s">
        <v>10050</v>
      </c>
      <c r="C8464" s="1">
        <v>42250</v>
      </c>
      <c r="D8464" s="1">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
      <c r="A8465">
        <v>8464</v>
      </c>
      <c r="B8465" t="s">
        <v>10051</v>
      </c>
      <c r="C8465" s="1">
        <v>41726</v>
      </c>
      <c r="D8465" s="1">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
      <c r="A8466">
        <v>8465</v>
      </c>
      <c r="B8466" t="s">
        <v>10052</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
      <c r="A8467">
        <v>8466</v>
      </c>
      <c r="B8467" t="s">
        <v>10053</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
      <c r="A8468">
        <v>8467</v>
      </c>
      <c r="B8468" t="s">
        <v>10054</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10055</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
      <c r="A8470">
        <v>8469</v>
      </c>
      <c r="B8470" t="s">
        <v>10056</v>
      </c>
      <c r="C8470" s="1">
        <v>42685</v>
      </c>
      <c r="D8470" s="1">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
      <c r="A8471">
        <v>8470</v>
      </c>
      <c r="B8471" t="s">
        <v>10057</v>
      </c>
      <c r="C8471" s="1">
        <v>42848</v>
      </c>
      <c r="D8471" s="1">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
      <c r="A8472">
        <v>8471</v>
      </c>
      <c r="B8472" t="s">
        <v>10057</v>
      </c>
      <c r="C8472" s="1">
        <v>42848</v>
      </c>
      <c r="D8472" s="1">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
      <c r="A8473">
        <v>8472</v>
      </c>
      <c r="B8473" t="s">
        <v>10057</v>
      </c>
      <c r="C8473" s="1">
        <v>42848</v>
      </c>
      <c r="D8473" s="1">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
      <c r="A8474">
        <v>8473</v>
      </c>
      <c r="B8474" t="s">
        <v>10057</v>
      </c>
      <c r="C8474" s="1">
        <v>42848</v>
      </c>
      <c r="D8474" s="1">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
      <c r="A8475">
        <v>8474</v>
      </c>
      <c r="B8475" t="s">
        <v>10058</v>
      </c>
      <c r="C8475" s="1">
        <v>42299</v>
      </c>
      <c r="D8475" s="1">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
      <c r="A8476">
        <v>8475</v>
      </c>
      <c r="B8476" t="s">
        <v>10059</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
      <c r="A8477">
        <v>8476</v>
      </c>
      <c r="B8477" t="s">
        <v>10059</v>
      </c>
      <c r="C8477" s="1">
        <v>42834</v>
      </c>
      <c r="D8477" s="1">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
      <c r="A8478">
        <v>8477</v>
      </c>
      <c r="B8478" t="s">
        <v>10060</v>
      </c>
      <c r="C8478" s="1">
        <v>43035</v>
      </c>
      <c r="D8478" s="1">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
      <c r="A8479">
        <v>8478</v>
      </c>
      <c r="B8479" t="s">
        <v>10061</v>
      </c>
      <c r="C8479" s="1">
        <v>42307</v>
      </c>
      <c r="D8479" s="1">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
      <c r="A8480">
        <v>8479</v>
      </c>
      <c r="B8480" t="s">
        <v>10064</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
      <c r="A8481">
        <v>8480</v>
      </c>
      <c r="B8481" t="s">
        <v>10065</v>
      </c>
      <c r="C8481" s="1">
        <v>42441</v>
      </c>
      <c r="D8481" s="1">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
      <c r="A8482">
        <v>8481</v>
      </c>
      <c r="B8482" t="s">
        <v>10066</v>
      </c>
      <c r="C8482" s="1">
        <v>41841</v>
      </c>
      <c r="D8482" s="1">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
      <c r="A8483">
        <v>8482</v>
      </c>
      <c r="B8483" t="s">
        <v>10067</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
      <c r="A8484">
        <v>8483</v>
      </c>
      <c r="B8484" t="s">
        <v>10068</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10069</v>
      </c>
      <c r="C8485" s="1">
        <v>42633</v>
      </c>
      <c r="D8485" s="1">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
      <c r="A8486">
        <v>8485</v>
      </c>
      <c r="B8486" t="s">
        <v>10070</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10071</v>
      </c>
      <c r="C8487" s="1">
        <v>42821</v>
      </c>
      <c r="D8487" s="1">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10071</v>
      </c>
      <c r="C8488" s="1">
        <v>42821</v>
      </c>
      <c r="D8488" s="1">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
      <c r="A8489">
        <v>8488</v>
      </c>
      <c r="B8489" t="s">
        <v>10071</v>
      </c>
      <c r="C8489" s="1">
        <v>42821</v>
      </c>
      <c r="D8489" s="1">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
      <c r="A8490">
        <v>8489</v>
      </c>
      <c r="B8490" t="s">
        <v>10074</v>
      </c>
      <c r="C8490" s="1">
        <v>42402</v>
      </c>
      <c r="D8490" s="1">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
      <c r="A8491">
        <v>8490</v>
      </c>
      <c r="B8491" t="s">
        <v>10074</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10074</v>
      </c>
      <c r="C8492" s="1">
        <v>42402</v>
      </c>
      <c r="D8492" s="1">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
      <c r="A8493">
        <v>8492</v>
      </c>
      <c r="B8493" t="s">
        <v>10075</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
      <c r="A8494">
        <v>8493</v>
      </c>
      <c r="B8494" t="s">
        <v>10076</v>
      </c>
      <c r="C8494" s="1">
        <v>42300</v>
      </c>
      <c r="D8494" s="1">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
      <c r="A8495">
        <v>8494</v>
      </c>
      <c r="B8495" t="s">
        <v>10076</v>
      </c>
      <c r="C8495" s="1">
        <v>42300</v>
      </c>
      <c r="D8495" s="1">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
      <c r="A8496">
        <v>8495</v>
      </c>
      <c r="B8496" t="s">
        <v>10076</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
      <c r="A8497">
        <v>8496</v>
      </c>
      <c r="B8497" t="s">
        <v>10077</v>
      </c>
      <c r="C8497" s="1">
        <v>42706</v>
      </c>
      <c r="D8497" s="1">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
      <c r="A8498">
        <v>8497</v>
      </c>
      <c r="B8498" t="s">
        <v>10078</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
      <c r="A8499">
        <v>8498</v>
      </c>
      <c r="B8499" t="s">
        <v>10078</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
      <c r="A8500">
        <v>8499</v>
      </c>
      <c r="B8500" t="s">
        <v>10078</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
      <c r="A8501">
        <v>8500</v>
      </c>
      <c r="B8501" t="s">
        <v>10078</v>
      </c>
      <c r="C8501" s="1">
        <v>41703</v>
      </c>
      <c r="D8501" s="1">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
      <c r="A8502">
        <v>8501</v>
      </c>
      <c r="B8502" t="s">
        <v>10078</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
      <c r="A8503">
        <v>8502</v>
      </c>
      <c r="B8503" t="s">
        <v>10079</v>
      </c>
      <c r="C8503" s="1">
        <v>42064</v>
      </c>
      <c r="D8503" s="1">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
      <c r="A8504">
        <v>8503</v>
      </c>
      <c r="B8504" t="s">
        <v>10079</v>
      </c>
      <c r="C8504" s="1">
        <v>42064</v>
      </c>
      <c r="D8504" s="1">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
      <c r="A8505">
        <v>8504</v>
      </c>
      <c r="B8505" t="s">
        <v>10080</v>
      </c>
      <c r="C8505" s="1">
        <v>41690</v>
      </c>
      <c r="D8505" s="1">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
      <c r="A8506">
        <v>8505</v>
      </c>
      <c r="B8506" t="s">
        <v>10081</v>
      </c>
      <c r="C8506" s="1">
        <v>42492</v>
      </c>
      <c r="D8506" s="1">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
      <c r="A8507">
        <v>8506</v>
      </c>
      <c r="B8507" t="s">
        <v>10082</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
      <c r="A8508">
        <v>8507</v>
      </c>
      <c r="B8508" t="s">
        <v>10082</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
      <c r="A8509">
        <v>8508</v>
      </c>
      <c r="B8509" t="s">
        <v>10082</v>
      </c>
      <c r="C8509" s="1">
        <v>42437</v>
      </c>
      <c r="D8509" s="1">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
      <c r="A8510">
        <v>8509</v>
      </c>
      <c r="B8510" t="s">
        <v>10083</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10083</v>
      </c>
      <c r="C8511" s="1">
        <v>42349</v>
      </c>
      <c r="D8511" s="1">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
      <c r="A8512">
        <v>8511</v>
      </c>
      <c r="B8512" t="s">
        <v>10083</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10084</v>
      </c>
      <c r="C8513" s="1">
        <v>42726</v>
      </c>
      <c r="D8513" s="1">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
      <c r="A8514">
        <v>8513</v>
      </c>
      <c r="B8514" t="s">
        <v>10085</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10086</v>
      </c>
      <c r="C8515" s="1">
        <v>42891</v>
      </c>
      <c r="D8515" s="1">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
      <c r="A8516">
        <v>8515</v>
      </c>
      <c r="B8516" t="s">
        <v>10087</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
      <c r="A8517">
        <v>8516</v>
      </c>
      <c r="B8517" t="s">
        <v>10087</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10088</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
      <c r="A8519">
        <v>8518</v>
      </c>
      <c r="B8519" t="s">
        <v>10089</v>
      </c>
      <c r="C8519" s="1">
        <v>42890</v>
      </c>
      <c r="D8519" s="1">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
      <c r="A8520">
        <v>8519</v>
      </c>
      <c r="B8520" t="s">
        <v>10090</v>
      </c>
      <c r="C8520" s="1">
        <v>43073</v>
      </c>
      <c r="D8520" s="1">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
      <c r="A8521">
        <v>8520</v>
      </c>
      <c r="B8521" t="s">
        <v>10090</v>
      </c>
      <c r="C8521" s="1">
        <v>43073</v>
      </c>
      <c r="D8521" s="1">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
      <c r="A8522">
        <v>8521</v>
      </c>
      <c r="B8522" t="s">
        <v>10090</v>
      </c>
      <c r="C8522" s="1">
        <v>43073</v>
      </c>
      <c r="D8522" s="1">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
      <c r="A8523">
        <v>8522</v>
      </c>
      <c r="B8523" t="s">
        <v>10091</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
      <c r="A8524">
        <v>8523</v>
      </c>
      <c r="B8524" t="s">
        <v>10092</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
      <c r="A8525">
        <v>8524</v>
      </c>
      <c r="B8525" t="s">
        <v>10093</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10094</v>
      </c>
      <c r="C8526" s="1">
        <v>42810</v>
      </c>
      <c r="D8526" s="1">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
      <c r="A8527">
        <v>8526</v>
      </c>
      <c r="B8527" t="s">
        <v>10094</v>
      </c>
      <c r="C8527" s="1">
        <v>42810</v>
      </c>
      <c r="D8527" s="1">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
      <c r="A8528">
        <v>8527</v>
      </c>
      <c r="B8528" t="s">
        <v>10094</v>
      </c>
      <c r="C8528" s="1">
        <v>42810</v>
      </c>
      <c r="D8528" s="1">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
      <c r="A8529">
        <v>8528</v>
      </c>
      <c r="B8529" t="s">
        <v>10094</v>
      </c>
      <c r="C8529" s="1">
        <v>42810</v>
      </c>
      <c r="D8529" s="1">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10094</v>
      </c>
      <c r="C8530" s="1">
        <v>42810</v>
      </c>
      <c r="D8530" s="1">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
      <c r="A8531">
        <v>8530</v>
      </c>
      <c r="B8531" t="s">
        <v>10095</v>
      </c>
      <c r="C8531" s="1">
        <v>43049</v>
      </c>
      <c r="D8531" s="1">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
      <c r="A8532">
        <v>8531</v>
      </c>
      <c r="B8532" t="s">
        <v>10096</v>
      </c>
      <c r="C8532" s="1">
        <v>42704</v>
      </c>
      <c r="D8532" s="1">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
      <c r="A8533">
        <v>8532</v>
      </c>
      <c r="B8533" t="s">
        <v>10096</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
      <c r="A8534">
        <v>8533</v>
      </c>
      <c r="B8534" t="s">
        <v>10096</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
      <c r="A8535">
        <v>8534</v>
      </c>
      <c r="B8535" t="s">
        <v>10096</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
      <c r="A8536">
        <v>8535</v>
      </c>
      <c r="B8536" t="s">
        <v>10097</v>
      </c>
      <c r="C8536" s="1">
        <v>42017</v>
      </c>
      <c r="D8536" s="1">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10098</v>
      </c>
      <c r="C8537" s="1">
        <v>41775</v>
      </c>
      <c r="D8537" s="1">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
      <c r="A8538">
        <v>8537</v>
      </c>
      <c r="B8538" t="s">
        <v>10099</v>
      </c>
      <c r="C8538" s="1">
        <v>42162</v>
      </c>
      <c r="D8538" s="1">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
      <c r="A8539">
        <v>8538</v>
      </c>
      <c r="B8539" t="s">
        <v>10099</v>
      </c>
      <c r="C8539" s="1">
        <v>42162</v>
      </c>
      <c r="D8539" s="1">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
      <c r="A8540">
        <v>8539</v>
      </c>
      <c r="B8540" t="s">
        <v>10099</v>
      </c>
      <c r="C8540" s="1">
        <v>42162</v>
      </c>
      <c r="D8540" s="1">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
      <c r="A8541">
        <v>8540</v>
      </c>
      <c r="B8541" t="s">
        <v>10102</v>
      </c>
      <c r="C8541" s="1">
        <v>42803</v>
      </c>
      <c r="D8541" s="1">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
      <c r="A8542">
        <v>8541</v>
      </c>
      <c r="B8542" t="s">
        <v>10102</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10103</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
      <c r="A8544">
        <v>8543</v>
      </c>
      <c r="B8544" t="s">
        <v>10103</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
      <c r="A8545">
        <v>8544</v>
      </c>
      <c r="B8545" t="s">
        <v>10104</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10105</v>
      </c>
      <c r="C8546" s="1">
        <v>42456</v>
      </c>
      <c r="D8546" s="1">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
      <c r="A8547">
        <v>8546</v>
      </c>
      <c r="B8547" t="s">
        <v>10105</v>
      </c>
      <c r="C8547" s="1">
        <v>42456</v>
      </c>
      <c r="D8547" s="1">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
      <c r="A8548">
        <v>8547</v>
      </c>
      <c r="B8548" t="s">
        <v>10105</v>
      </c>
      <c r="C8548" s="1">
        <v>42456</v>
      </c>
      <c r="D8548" s="1">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
      <c r="A8549">
        <v>8548</v>
      </c>
      <c r="B8549" t="s">
        <v>10106</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
      <c r="A8550">
        <v>8549</v>
      </c>
      <c r="B8550" t="s">
        <v>10106</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10107</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
      <c r="A8552">
        <v>8551</v>
      </c>
      <c r="B8552" t="s">
        <v>10108</v>
      </c>
      <c r="C8552" s="1">
        <v>42202</v>
      </c>
      <c r="D8552" s="1">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
      <c r="A8553">
        <v>8552</v>
      </c>
      <c r="B8553" t="s">
        <v>10108</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
      <c r="A8554">
        <v>8553</v>
      </c>
      <c r="B8554" t="s">
        <v>10109</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
      <c r="A8555">
        <v>8554</v>
      </c>
      <c r="B8555" t="s">
        <v>10110</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
      <c r="A8556">
        <v>8555</v>
      </c>
      <c r="B8556" t="s">
        <v>10111</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
      <c r="A8557">
        <v>8556</v>
      </c>
      <c r="B8557" t="s">
        <v>10112</v>
      </c>
      <c r="C8557" s="1">
        <v>42085</v>
      </c>
      <c r="D8557" s="1">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
      <c r="A8558">
        <v>8557</v>
      </c>
      <c r="B8558" t="s">
        <v>10112</v>
      </c>
      <c r="C8558" s="1">
        <v>42085</v>
      </c>
      <c r="D8558" s="1">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
      <c r="A8559">
        <v>8558</v>
      </c>
      <c r="B8559" t="s">
        <v>10113</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
      <c r="A8560">
        <v>8559</v>
      </c>
      <c r="B8560" t="s">
        <v>10113</v>
      </c>
      <c r="C8560" s="1">
        <v>42727</v>
      </c>
      <c r="D8560" s="1">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
      <c r="A8561">
        <v>8560</v>
      </c>
      <c r="B8561" t="s">
        <v>10113</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10113</v>
      </c>
      <c r="C8562" s="1">
        <v>42727</v>
      </c>
      <c r="D8562" s="1">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
      <c r="A8563">
        <v>8562</v>
      </c>
      <c r="B8563" t="s">
        <v>10113</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
      <c r="A8564">
        <v>8563</v>
      </c>
      <c r="B8564" t="s">
        <v>10114</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10115</v>
      </c>
      <c r="C8565" s="1">
        <v>42855</v>
      </c>
      <c r="D8565" s="1">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
      <c r="A8566">
        <v>8565</v>
      </c>
      <c r="B8566" t="s">
        <v>10115</v>
      </c>
      <c r="C8566" s="1">
        <v>42855</v>
      </c>
      <c r="D8566" s="1">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
      <c r="A8567">
        <v>8566</v>
      </c>
      <c r="B8567" t="s">
        <v>10117</v>
      </c>
      <c r="C8567" s="1">
        <v>42691</v>
      </c>
      <c r="D8567" s="1">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
      <c r="A8568">
        <v>8567</v>
      </c>
      <c r="B8568" t="s">
        <v>10117</v>
      </c>
      <c r="C8568" s="1">
        <v>42691</v>
      </c>
      <c r="D8568" s="1">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
      <c r="A8569">
        <v>8568</v>
      </c>
      <c r="B8569" t="s">
        <v>10118</v>
      </c>
      <c r="C8569" s="1">
        <v>42684</v>
      </c>
      <c r="D8569" s="1">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
      <c r="A8570">
        <v>8569</v>
      </c>
      <c r="B8570" t="s">
        <v>10119</v>
      </c>
      <c r="C8570" s="1">
        <v>42710</v>
      </c>
      <c r="D8570" s="1">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
      <c r="A8571">
        <v>8570</v>
      </c>
      <c r="B8571" t="s">
        <v>10119</v>
      </c>
      <c r="C8571" s="1">
        <v>42710</v>
      </c>
      <c r="D8571" s="1">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
      <c r="A8572">
        <v>8571</v>
      </c>
      <c r="B8572" t="s">
        <v>10119</v>
      </c>
      <c r="C8572" s="1">
        <v>42710</v>
      </c>
      <c r="D8572" s="1">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
      <c r="A8573">
        <v>8572</v>
      </c>
      <c r="B8573" t="s">
        <v>10120</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
      <c r="A8574">
        <v>8573</v>
      </c>
      <c r="B8574" t="s">
        <v>10121</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
      <c r="A8575">
        <v>8574</v>
      </c>
      <c r="B8575" t="s">
        <v>10122</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
      <c r="A8576">
        <v>8575</v>
      </c>
      <c r="B8576" t="s">
        <v>10123</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
      <c r="A8577">
        <v>8576</v>
      </c>
      <c r="B8577" t="s">
        <v>10124</v>
      </c>
      <c r="C8577" s="1">
        <v>42974</v>
      </c>
      <c r="D8577" s="1">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
      <c r="A8578">
        <v>8577</v>
      </c>
      <c r="B8578" t="s">
        <v>10125</v>
      </c>
      <c r="C8578" s="1">
        <v>42919</v>
      </c>
      <c r="D8578" s="1">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10126</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
      <c r="A8580">
        <v>8579</v>
      </c>
      <c r="B8580" t="s">
        <v>10126</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
      <c r="A8581">
        <v>8580</v>
      </c>
      <c r="B8581" t="s">
        <v>10127</v>
      </c>
      <c r="C8581" s="1">
        <v>42731</v>
      </c>
      <c r="D8581" s="1">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
      <c r="A8582">
        <v>8581</v>
      </c>
      <c r="B8582" t="s">
        <v>10128</v>
      </c>
      <c r="C8582" s="1">
        <v>41779</v>
      </c>
      <c r="D8582" s="1">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
      <c r="A8583">
        <v>8582</v>
      </c>
      <c r="B8583" t="s">
        <v>10128</v>
      </c>
      <c r="C8583" s="1">
        <v>41779</v>
      </c>
      <c r="D8583" s="1">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
      <c r="A8584">
        <v>8583</v>
      </c>
      <c r="B8584" t="s">
        <v>10128</v>
      </c>
      <c r="C8584" s="1">
        <v>41779</v>
      </c>
      <c r="D8584" s="1">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
      <c r="A8585">
        <v>8584</v>
      </c>
      <c r="B8585" t="s">
        <v>10128</v>
      </c>
      <c r="C8585" s="1">
        <v>41779</v>
      </c>
      <c r="D8585" s="1">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
      <c r="A8586">
        <v>8585</v>
      </c>
      <c r="B8586" t="s">
        <v>10130</v>
      </c>
      <c r="C8586" s="1">
        <v>41674</v>
      </c>
      <c r="D8586" s="1">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
      <c r="A8587">
        <v>8586</v>
      </c>
      <c r="B8587" t="s">
        <v>10131</v>
      </c>
      <c r="C8587" s="1">
        <v>43078</v>
      </c>
      <c r="D8587" s="1">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
      <c r="A8588">
        <v>8587</v>
      </c>
      <c r="B8588" t="s">
        <v>10132</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
      <c r="A8589">
        <v>8588</v>
      </c>
      <c r="B8589" t="s">
        <v>10132</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
      <c r="A8590">
        <v>8589</v>
      </c>
      <c r="B8590" t="s">
        <v>10133</v>
      </c>
      <c r="C8590" s="1">
        <v>42139</v>
      </c>
      <c r="D8590" s="1">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
      <c r="A8591">
        <v>8590</v>
      </c>
      <c r="B8591" t="s">
        <v>10134</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
      <c r="A8592">
        <v>8591</v>
      </c>
      <c r="B8592" t="s">
        <v>10135</v>
      </c>
      <c r="C8592" s="1">
        <v>43007</v>
      </c>
      <c r="D8592" s="1">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
      <c r="A8593">
        <v>8592</v>
      </c>
      <c r="B8593" t="s">
        <v>10136</v>
      </c>
      <c r="C8593" s="1">
        <v>42848</v>
      </c>
      <c r="D8593" s="1">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10136</v>
      </c>
      <c r="C8594" s="1">
        <v>42848</v>
      </c>
      <c r="D8594" s="1">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
      <c r="A8595">
        <v>8594</v>
      </c>
      <c r="B8595" t="s">
        <v>10138</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
      <c r="A8596">
        <v>8595</v>
      </c>
      <c r="B8596" t="s">
        <v>10138</v>
      </c>
      <c r="C8596" s="1">
        <v>43048</v>
      </c>
      <c r="D8596" s="1">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
      <c r="A8597">
        <v>8596</v>
      </c>
      <c r="B8597" t="s">
        <v>10139</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10139</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
      <c r="A8599">
        <v>8598</v>
      </c>
      <c r="B8599" t="s">
        <v>10140</v>
      </c>
      <c r="C8599" s="1">
        <v>42670</v>
      </c>
      <c r="D8599" s="1">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
      <c r="A8600">
        <v>8599</v>
      </c>
      <c r="B8600" t="s">
        <v>10141</v>
      </c>
      <c r="C8600" s="1">
        <v>41969</v>
      </c>
      <c r="D8600" s="1">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10141</v>
      </c>
      <c r="C8601" s="1">
        <v>41969</v>
      </c>
      <c r="D8601" s="1">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
      <c r="A8602">
        <v>8601</v>
      </c>
      <c r="B8602" t="s">
        <v>10141</v>
      </c>
      <c r="C8602" s="1">
        <v>41969</v>
      </c>
      <c r="D8602" s="1">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
      <c r="A8603">
        <v>8602</v>
      </c>
      <c r="B8603" t="s">
        <v>10141</v>
      </c>
      <c r="C8603" s="1">
        <v>41969</v>
      </c>
      <c r="D8603" s="1">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
      <c r="A8604">
        <v>8603</v>
      </c>
      <c r="B8604" t="s">
        <v>10142</v>
      </c>
      <c r="C8604" s="1">
        <v>42004</v>
      </c>
      <c r="D8604" s="1">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
      <c r="A8605">
        <v>8604</v>
      </c>
      <c r="B8605" t="s">
        <v>10143</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
      <c r="A8606">
        <v>8605</v>
      </c>
      <c r="B8606" t="s">
        <v>10143</v>
      </c>
      <c r="C8606" s="1">
        <v>42372</v>
      </c>
      <c r="D8606" s="1">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
      <c r="A8607">
        <v>8606</v>
      </c>
      <c r="B8607" t="s">
        <v>10143</v>
      </c>
      <c r="C8607" s="1">
        <v>42372</v>
      </c>
      <c r="D8607" s="1">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
      <c r="A8608">
        <v>8607</v>
      </c>
      <c r="B8608" t="s">
        <v>10144</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
      <c r="A8609">
        <v>8608</v>
      </c>
      <c r="B8609" t="s">
        <v>10145</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
      <c r="A8610">
        <v>8609</v>
      </c>
      <c r="B8610" t="s">
        <v>10145</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10145</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
      <c r="A8612">
        <v>8611</v>
      </c>
      <c r="B8612" t="s">
        <v>10145</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10146</v>
      </c>
      <c r="C8613" s="1">
        <v>43052</v>
      </c>
      <c r="D8613" s="1">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
      <c r="A8614">
        <v>8613</v>
      </c>
      <c r="B8614" t="s">
        <v>10147</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10148</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
      <c r="A8616">
        <v>8615</v>
      </c>
      <c r="B8616" t="s">
        <v>10149</v>
      </c>
      <c r="C8616" s="1">
        <v>42623</v>
      </c>
      <c r="D8616" s="1">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
      <c r="A8617">
        <v>8616</v>
      </c>
      <c r="B8617" t="s">
        <v>10149</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
      <c r="A8618">
        <v>8617</v>
      </c>
      <c r="B8618" t="s">
        <v>10149</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10149</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
      <c r="A8620">
        <v>8619</v>
      </c>
      <c r="B8620" t="s">
        <v>10150</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
      <c r="A8621">
        <v>8620</v>
      </c>
      <c r="B8621" t="s">
        <v>10151</v>
      </c>
      <c r="C8621" s="1">
        <v>42986</v>
      </c>
      <c r="D8621" s="1">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
      <c r="A8622">
        <v>8621</v>
      </c>
      <c r="B8622" t="s">
        <v>10152</v>
      </c>
      <c r="C8622" s="1">
        <v>43045</v>
      </c>
      <c r="D8622" s="1">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
      <c r="A8623">
        <v>8622</v>
      </c>
      <c r="B8623" t="s">
        <v>10153</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
      <c r="A8624">
        <v>8623</v>
      </c>
      <c r="B8624" t="s">
        <v>10154</v>
      </c>
      <c r="C8624" s="1">
        <v>42701</v>
      </c>
      <c r="D8624" s="1">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
      <c r="A8625">
        <v>8624</v>
      </c>
      <c r="B8625" t="s">
        <v>10155</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
      <c r="A8626">
        <v>8625</v>
      </c>
      <c r="B8626" t="s">
        <v>10155</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
      <c r="A8627">
        <v>8626</v>
      </c>
      <c r="B8627" t="s">
        <v>10156</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
      <c r="A8628">
        <v>8627</v>
      </c>
      <c r="B8628" t="s">
        <v>10157</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10157</v>
      </c>
      <c r="C8629" s="1">
        <v>42254</v>
      </c>
      <c r="D8629" s="1">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
      <c r="A8630">
        <v>8629</v>
      </c>
      <c r="B8630" t="s">
        <v>10157</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
      <c r="A8631">
        <v>8630</v>
      </c>
      <c r="B8631" t="s">
        <v>10157</v>
      </c>
      <c r="C8631" s="1">
        <v>42254</v>
      </c>
      <c r="D8631" s="1">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
      <c r="A8632">
        <v>8631</v>
      </c>
      <c r="B8632" t="s">
        <v>10157</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
      <c r="A8633">
        <v>8632</v>
      </c>
      <c r="B8633" t="s">
        <v>10158</v>
      </c>
      <c r="C8633" s="1">
        <v>42579</v>
      </c>
      <c r="D8633" s="1">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
      <c r="A8634">
        <v>8633</v>
      </c>
      <c r="B8634" t="s">
        <v>10158</v>
      </c>
      <c r="C8634" s="1">
        <v>42579</v>
      </c>
      <c r="D8634" s="1">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
      <c r="A8635">
        <v>8634</v>
      </c>
      <c r="B8635" t="s">
        <v>10158</v>
      </c>
      <c r="C8635" s="1">
        <v>42579</v>
      </c>
      <c r="D8635" s="1">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
      <c r="A8636">
        <v>8635</v>
      </c>
      <c r="B8636" t="s">
        <v>10159</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
      <c r="A8637">
        <v>8636</v>
      </c>
      <c r="B8637" t="s">
        <v>10160</v>
      </c>
      <c r="C8637" s="1">
        <v>41759</v>
      </c>
      <c r="D8637" s="1">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
      <c r="A8638">
        <v>8637</v>
      </c>
      <c r="B8638" t="s">
        <v>10160</v>
      </c>
      <c r="C8638" s="1">
        <v>41759</v>
      </c>
      <c r="D8638" s="1">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10161</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
      <c r="A8640">
        <v>8639</v>
      </c>
      <c r="B8640" t="s">
        <v>10162</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10163</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10164</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
      <c r="A8643">
        <v>8642</v>
      </c>
      <c r="B8643" t="s">
        <v>10165</v>
      </c>
      <c r="C8643" s="1">
        <v>43071</v>
      </c>
      <c r="D8643" s="1">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
      <c r="A8644">
        <v>8643</v>
      </c>
      <c r="B8644" t="s">
        <v>10166</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
      <c r="A8645">
        <v>8644</v>
      </c>
      <c r="B8645" t="s">
        <v>10166</v>
      </c>
      <c r="C8645" s="1">
        <v>42316</v>
      </c>
      <c r="D8645" s="1">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
      <c r="A8646">
        <v>8645</v>
      </c>
      <c r="B8646" t="s">
        <v>10166</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
      <c r="A8647">
        <v>8646</v>
      </c>
      <c r="B8647" t="s">
        <v>10166</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
      <c r="A8648">
        <v>8647</v>
      </c>
      <c r="B8648" t="s">
        <v>10167</v>
      </c>
      <c r="C8648" s="1">
        <v>42699</v>
      </c>
      <c r="D8648" s="1">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
      <c r="A8649">
        <v>8648</v>
      </c>
      <c r="B8649" t="s">
        <v>10168</v>
      </c>
      <c r="C8649" s="1">
        <v>42343</v>
      </c>
      <c r="D8649" s="1">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
      <c r="A8650">
        <v>8649</v>
      </c>
      <c r="B8650" t="s">
        <v>10169</v>
      </c>
      <c r="C8650" s="1">
        <v>42580</v>
      </c>
      <c r="D8650" s="1">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
      <c r="A8651">
        <v>8650</v>
      </c>
      <c r="B8651" t="s">
        <v>10169</v>
      </c>
      <c r="C8651" s="1">
        <v>42580</v>
      </c>
      <c r="D8651" s="1">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
      <c r="A8652">
        <v>8651</v>
      </c>
      <c r="B8652" t="s">
        <v>10170</v>
      </c>
      <c r="C8652" s="1">
        <v>41895</v>
      </c>
      <c r="D8652" s="1">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
      <c r="A8653">
        <v>8652</v>
      </c>
      <c r="B8653" t="s">
        <v>10170</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
      <c r="A8654">
        <v>8653</v>
      </c>
      <c r="B8654" t="s">
        <v>10170</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
      <c r="A8655">
        <v>8654</v>
      </c>
      <c r="B8655" t="s">
        <v>10170</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10170</v>
      </c>
      <c r="C8656" s="1">
        <v>41895</v>
      </c>
      <c r="D8656" s="1">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
      <c r="A8657">
        <v>8656</v>
      </c>
      <c r="B8657" t="s">
        <v>10170</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
      <c r="A8658">
        <v>8657</v>
      </c>
      <c r="B8658" t="s">
        <v>10170</v>
      </c>
      <c r="C8658" s="1">
        <v>41895</v>
      </c>
      <c r="D8658" s="1">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
      <c r="A8659">
        <v>8658</v>
      </c>
      <c r="B8659" t="s">
        <v>10170</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
      <c r="A8660">
        <v>8659</v>
      </c>
      <c r="B8660" t="s">
        <v>10171</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
      <c r="A8661">
        <v>8660</v>
      </c>
      <c r="B8661" t="s">
        <v>10172</v>
      </c>
      <c r="C8661" s="1">
        <v>42616</v>
      </c>
      <c r="D8661" s="1">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
      <c r="A8662">
        <v>8661</v>
      </c>
      <c r="B8662" t="s">
        <v>10173</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
      <c r="A8663">
        <v>8662</v>
      </c>
      <c r="B8663" t="s">
        <v>10174</v>
      </c>
      <c r="C8663" s="1">
        <v>42136</v>
      </c>
      <c r="D8663" s="1">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
      <c r="A8664">
        <v>8663</v>
      </c>
      <c r="B8664" t="s">
        <v>10174</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
      <c r="A8665">
        <v>8664</v>
      </c>
      <c r="B8665" t="s">
        <v>10174</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
      <c r="A8666">
        <v>8665</v>
      </c>
      <c r="B8666" t="s">
        <v>10175</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
      <c r="A8667">
        <v>8666</v>
      </c>
      <c r="B8667" t="s">
        <v>10176</v>
      </c>
      <c r="C8667" s="1">
        <v>42691</v>
      </c>
      <c r="D8667" s="1">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10177</v>
      </c>
      <c r="C8668" s="1">
        <v>42734</v>
      </c>
      <c r="D8668" s="1">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
      <c r="A8669">
        <v>8668</v>
      </c>
      <c r="B8669" t="s">
        <v>10180</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
      <c r="A8670">
        <v>8669</v>
      </c>
      <c r="B8670" t="s">
        <v>10180</v>
      </c>
      <c r="C8670" s="1">
        <v>42726</v>
      </c>
      <c r="D8670" s="1">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
      <c r="A8671">
        <v>8670</v>
      </c>
      <c r="B8671" t="s">
        <v>10181</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
      <c r="A8672">
        <v>8671</v>
      </c>
      <c r="B8672" t="s">
        <v>10182</v>
      </c>
      <c r="C8672" s="1">
        <v>42000</v>
      </c>
      <c r="D8672" s="1">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
      <c r="A8673">
        <v>8672</v>
      </c>
      <c r="B8673" t="s">
        <v>10182</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
      <c r="A8674">
        <v>8673</v>
      </c>
      <c r="B8674" t="s">
        <v>10183</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
      <c r="A8675">
        <v>8674</v>
      </c>
      <c r="B8675" t="s">
        <v>10183</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
      <c r="A8676">
        <v>8675</v>
      </c>
      <c r="B8676" t="s">
        <v>10183</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
      <c r="A8677">
        <v>8676</v>
      </c>
      <c r="B8677" t="s">
        <v>10183</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
      <c r="A8678">
        <v>8677</v>
      </c>
      <c r="B8678" t="s">
        <v>10183</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
      <c r="A8679">
        <v>8678</v>
      </c>
      <c r="B8679" t="s">
        <v>10184</v>
      </c>
      <c r="C8679" s="1">
        <v>43032</v>
      </c>
      <c r="D8679" s="1">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
      <c r="A8680">
        <v>8679</v>
      </c>
      <c r="B8680" t="s">
        <v>10186</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
      <c r="A8681">
        <v>8680</v>
      </c>
      <c r="B8681" t="s">
        <v>10186</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
      <c r="A8682">
        <v>8681</v>
      </c>
      <c r="B8682" t="s">
        <v>10187</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
      <c r="A8683">
        <v>8682</v>
      </c>
      <c r="B8683" t="s">
        <v>10187</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
      <c r="A8684">
        <v>8683</v>
      </c>
      <c r="B8684" t="s">
        <v>10188</v>
      </c>
      <c r="C8684" s="1">
        <v>41948</v>
      </c>
      <c r="D8684" s="1">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
      <c r="A8685">
        <v>8684</v>
      </c>
      <c r="B8685" t="s">
        <v>10189</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
      <c r="A8686">
        <v>8685</v>
      </c>
      <c r="B8686" t="s">
        <v>10190</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
      <c r="A8687">
        <v>8686</v>
      </c>
      <c r="B8687" t="s">
        <v>10191</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
      <c r="A8688">
        <v>8687</v>
      </c>
      <c r="B8688" t="s">
        <v>10192</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
      <c r="A8689">
        <v>8688</v>
      </c>
      <c r="B8689" t="s">
        <v>10192</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10192</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10193</v>
      </c>
      <c r="C8691" s="1">
        <v>41999</v>
      </c>
      <c r="D8691" s="1">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
      <c r="A8692">
        <v>8691</v>
      </c>
      <c r="B8692" t="s">
        <v>10194</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
      <c r="A8693">
        <v>8692</v>
      </c>
      <c r="B8693" t="s">
        <v>10194</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
      <c r="A8694">
        <v>8693</v>
      </c>
      <c r="B8694" t="s">
        <v>10194</v>
      </c>
      <c r="C8694" s="1">
        <v>42596</v>
      </c>
      <c r="D8694" s="1">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
      <c r="A8695">
        <v>8694</v>
      </c>
      <c r="B8695" t="s">
        <v>10195</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10196</v>
      </c>
      <c r="C8696" s="1">
        <v>41874</v>
      </c>
      <c r="D8696" s="1">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10197</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
      <c r="A8698">
        <v>8697</v>
      </c>
      <c r="B8698" t="s">
        <v>10198</v>
      </c>
      <c r="C8698" s="1">
        <v>42901</v>
      </c>
      <c r="D8698" s="1">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
      <c r="A8699">
        <v>8698</v>
      </c>
      <c r="B8699" t="s">
        <v>10198</v>
      </c>
      <c r="C8699" s="1">
        <v>42901</v>
      </c>
      <c r="D8699" s="1">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
      <c r="A8700">
        <v>8699</v>
      </c>
      <c r="B8700" t="s">
        <v>10198</v>
      </c>
      <c r="C8700" s="1">
        <v>42901</v>
      </c>
      <c r="D8700" s="1">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
      <c r="A8701">
        <v>8700</v>
      </c>
      <c r="B8701" t="s">
        <v>10198</v>
      </c>
      <c r="C8701" s="1">
        <v>42901</v>
      </c>
      <c r="D8701" s="1">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
      <c r="A8702">
        <v>8701</v>
      </c>
      <c r="B8702" t="s">
        <v>10198</v>
      </c>
      <c r="C8702" s="1">
        <v>42901</v>
      </c>
      <c r="D8702" s="1">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
      <c r="A8703">
        <v>8702</v>
      </c>
      <c r="B8703" t="s">
        <v>10198</v>
      </c>
      <c r="C8703" s="1">
        <v>42901</v>
      </c>
      <c r="D8703" s="1">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
      <c r="A8704">
        <v>8703</v>
      </c>
      <c r="B8704" t="s">
        <v>10198</v>
      </c>
      <c r="C8704" s="1">
        <v>42901</v>
      </c>
      <c r="D8704" s="1">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
      <c r="A8705">
        <v>8704</v>
      </c>
      <c r="B8705" t="s">
        <v>10201</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
      <c r="A8706">
        <v>8705</v>
      </c>
      <c r="B8706" t="s">
        <v>10202</v>
      </c>
      <c r="C8706" s="1">
        <v>42574</v>
      </c>
      <c r="D8706" s="1">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
      <c r="A8707">
        <v>8706</v>
      </c>
      <c r="B8707" t="s">
        <v>10203</v>
      </c>
      <c r="C8707" s="1">
        <v>41913</v>
      </c>
      <c r="D8707" s="1">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
      <c r="A8708">
        <v>8707</v>
      </c>
      <c r="B8708" t="s">
        <v>10204</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
      <c r="A8709">
        <v>8708</v>
      </c>
      <c r="B8709" t="s">
        <v>10204</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10205</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10205</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
      <c r="A8712">
        <v>8711</v>
      </c>
      <c r="B8712" t="s">
        <v>10205</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
      <c r="A8713">
        <v>8712</v>
      </c>
      <c r="B8713" t="s">
        <v>10206</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
      <c r="A8714">
        <v>8713</v>
      </c>
      <c r="B8714" t="s">
        <v>10207</v>
      </c>
      <c r="C8714" s="1">
        <v>42341</v>
      </c>
      <c r="D8714" s="1">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
      <c r="A8715">
        <v>8714</v>
      </c>
      <c r="B8715" t="s">
        <v>10208</v>
      </c>
      <c r="C8715" s="1">
        <v>42927</v>
      </c>
      <c r="D8715" s="1">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
      <c r="A8716">
        <v>8715</v>
      </c>
      <c r="B8716" t="s">
        <v>10208</v>
      </c>
      <c r="C8716" s="1">
        <v>42927</v>
      </c>
      <c r="D8716" s="1">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
      <c r="A8717">
        <v>8716</v>
      </c>
      <c r="B8717" t="s">
        <v>10209</v>
      </c>
      <c r="C8717" s="1">
        <v>43055</v>
      </c>
      <c r="D8717" s="1">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
      <c r="A8718">
        <v>8717</v>
      </c>
      <c r="B8718" t="s">
        <v>10211</v>
      </c>
      <c r="C8718" s="1">
        <v>42533</v>
      </c>
      <c r="D8718" s="1">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
      <c r="A8719">
        <v>8718</v>
      </c>
      <c r="B8719" t="s">
        <v>10211</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
      <c r="A8720">
        <v>8719</v>
      </c>
      <c r="B8720" t="s">
        <v>10211</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
      <c r="A8721">
        <v>8720</v>
      </c>
      <c r="B8721" t="s">
        <v>10211</v>
      </c>
      <c r="C8721" s="1">
        <v>42533</v>
      </c>
      <c r="D8721" s="1">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
      <c r="A8722">
        <v>8721</v>
      </c>
      <c r="B8722" t="s">
        <v>10211</v>
      </c>
      <c r="C8722" s="1">
        <v>42533</v>
      </c>
      <c r="D8722" s="1">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
      <c r="A8723">
        <v>8722</v>
      </c>
      <c r="B8723" t="s">
        <v>10211</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
      <c r="A8724">
        <v>8723</v>
      </c>
      <c r="B8724" t="s">
        <v>10211</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
      <c r="A8725">
        <v>8724</v>
      </c>
      <c r="B8725" t="s">
        <v>10212</v>
      </c>
      <c r="C8725" s="1">
        <v>42733</v>
      </c>
      <c r="D8725" s="1">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10212</v>
      </c>
      <c r="C8726" s="1">
        <v>42733</v>
      </c>
      <c r="D8726" s="1">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
      <c r="A8727">
        <v>8726</v>
      </c>
      <c r="B8727" t="s">
        <v>10213</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10214</v>
      </c>
      <c r="C8728" s="1">
        <v>42365</v>
      </c>
      <c r="D8728" s="1">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
      <c r="A8729">
        <v>8728</v>
      </c>
      <c r="B8729" t="s">
        <v>10214</v>
      </c>
      <c r="C8729" s="1">
        <v>42365</v>
      </c>
      <c r="D8729" s="1">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
      <c r="A8730">
        <v>8729</v>
      </c>
      <c r="B8730" t="s">
        <v>10214</v>
      </c>
      <c r="C8730" s="1">
        <v>42365</v>
      </c>
      <c r="D8730" s="1">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
      <c r="A8731">
        <v>8730</v>
      </c>
      <c r="B8731" t="s">
        <v>10214</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
      <c r="A8732">
        <v>8731</v>
      </c>
      <c r="B8732" t="s">
        <v>10214</v>
      </c>
      <c r="C8732" s="1">
        <v>42365</v>
      </c>
      <c r="D8732" s="1">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
      <c r="A8733">
        <v>8732</v>
      </c>
      <c r="B8733" t="s">
        <v>10215</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
      <c r="A8734">
        <v>8733</v>
      </c>
      <c r="B8734" t="s">
        <v>10216</v>
      </c>
      <c r="C8734" s="1">
        <v>42913</v>
      </c>
      <c r="D8734" s="1">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
      <c r="A8735">
        <v>8734</v>
      </c>
      <c r="B8735" t="s">
        <v>10216</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
      <c r="A8736">
        <v>8735</v>
      </c>
      <c r="B8736" t="s">
        <v>10216</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
      <c r="A8737">
        <v>8736</v>
      </c>
      <c r="B8737" t="s">
        <v>10217</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10218</v>
      </c>
      <c r="C8738" s="1">
        <v>42617</v>
      </c>
      <c r="D8738" s="1">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
      <c r="A8739">
        <v>8738</v>
      </c>
      <c r="B8739" t="s">
        <v>10219</v>
      </c>
      <c r="C8739" s="1">
        <v>42831</v>
      </c>
      <c r="D8739" s="1">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
      <c r="A8740">
        <v>8739</v>
      </c>
      <c r="B8740" t="s">
        <v>10220</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
      <c r="A8741">
        <v>8740</v>
      </c>
      <c r="B8741" t="s">
        <v>10220</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
      <c r="A8742">
        <v>8741</v>
      </c>
      <c r="B8742" t="s">
        <v>10221</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
      <c r="A8743">
        <v>8742</v>
      </c>
      <c r="B8743" t="s">
        <v>10222</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10223</v>
      </c>
      <c r="C8744" s="1">
        <v>42279</v>
      </c>
      <c r="D8744" s="1">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
      <c r="A8745">
        <v>8744</v>
      </c>
      <c r="B8745" t="s">
        <v>10223</v>
      </c>
      <c r="C8745" s="1">
        <v>42279</v>
      </c>
      <c r="D8745" s="1">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
      <c r="A8746">
        <v>8745</v>
      </c>
      <c r="B8746" t="s">
        <v>10224</v>
      </c>
      <c r="C8746" s="1">
        <v>42330</v>
      </c>
      <c r="D8746" s="1">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
      <c r="A8747">
        <v>8746</v>
      </c>
      <c r="B8747" t="s">
        <v>10224</v>
      </c>
      <c r="C8747" s="1">
        <v>42330</v>
      </c>
      <c r="D8747" s="1">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
      <c r="A8748">
        <v>8747</v>
      </c>
      <c r="B8748" t="s">
        <v>10225</v>
      </c>
      <c r="C8748" s="1">
        <v>42768</v>
      </c>
      <c r="D8748" s="1">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
      <c r="A8749">
        <v>8748</v>
      </c>
      <c r="B8749" t="s">
        <v>10225</v>
      </c>
      <c r="C8749" s="1">
        <v>42768</v>
      </c>
      <c r="D8749" s="1">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
      <c r="A8750">
        <v>8749</v>
      </c>
      <c r="B8750" t="s">
        <v>10225</v>
      </c>
      <c r="C8750" s="1">
        <v>42768</v>
      </c>
      <c r="D8750" s="1">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
      <c r="A8751">
        <v>8750</v>
      </c>
      <c r="B8751" t="s">
        <v>10226</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10226</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
      <c r="A8753">
        <v>8752</v>
      </c>
      <c r="B8753" t="s">
        <v>10227</v>
      </c>
      <c r="C8753" s="1">
        <v>42495</v>
      </c>
      <c r="D8753" s="1">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
      <c r="A8754">
        <v>8753</v>
      </c>
      <c r="B8754" t="s">
        <v>10227</v>
      </c>
      <c r="C8754" s="1">
        <v>42495</v>
      </c>
      <c r="D8754" s="1">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
      <c r="A8755">
        <v>8754</v>
      </c>
      <c r="B8755" t="s">
        <v>10230</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
      <c r="A8756">
        <v>8755</v>
      </c>
      <c r="B8756" t="s">
        <v>10230</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
      <c r="A8757">
        <v>8756</v>
      </c>
      <c r="B8757" t="s">
        <v>10230</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
      <c r="A8758">
        <v>8757</v>
      </c>
      <c r="B8758" t="s">
        <v>10231</v>
      </c>
      <c r="C8758" s="1">
        <v>42573</v>
      </c>
      <c r="D8758" s="1">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10231</v>
      </c>
      <c r="C8759" s="1">
        <v>42573</v>
      </c>
      <c r="D8759" s="1">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
      <c r="A8760">
        <v>8759</v>
      </c>
      <c r="B8760" t="s">
        <v>10231</v>
      </c>
      <c r="C8760" s="1">
        <v>42573</v>
      </c>
      <c r="D8760" s="1">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
      <c r="A8761">
        <v>8760</v>
      </c>
      <c r="B8761" t="s">
        <v>10231</v>
      </c>
      <c r="C8761" s="1">
        <v>42573</v>
      </c>
      <c r="D8761" s="1">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10232</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10232</v>
      </c>
      <c r="C8763" s="1">
        <v>42400</v>
      </c>
      <c r="D8763" s="1">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
      <c r="A8764">
        <v>8763</v>
      </c>
      <c r="B8764" t="s">
        <v>10233</v>
      </c>
      <c r="C8764" s="1">
        <v>42733</v>
      </c>
      <c r="D8764" s="1">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
      <c r="A8765">
        <v>8764</v>
      </c>
      <c r="B8765" t="s">
        <v>10233</v>
      </c>
      <c r="C8765" s="1">
        <v>42733</v>
      </c>
      <c r="D8765" s="1">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
      <c r="A8766">
        <v>8765</v>
      </c>
      <c r="B8766" t="s">
        <v>10234</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
      <c r="A8767">
        <v>8766</v>
      </c>
      <c r="B8767" t="s">
        <v>10234</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
      <c r="A8768">
        <v>8767</v>
      </c>
      <c r="B8768" t="s">
        <v>10234</v>
      </c>
      <c r="C8768" s="1">
        <v>42329</v>
      </c>
      <c r="D8768" s="1">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
      <c r="A8769">
        <v>8768</v>
      </c>
      <c r="B8769" t="s">
        <v>10234</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
      <c r="A8770">
        <v>8769</v>
      </c>
      <c r="B8770" t="s">
        <v>10235</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
      <c r="A8771">
        <v>8770</v>
      </c>
      <c r="B8771" t="s">
        <v>10236</v>
      </c>
      <c r="C8771" s="1">
        <v>42625</v>
      </c>
      <c r="D8771" s="1">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
      <c r="A8772">
        <v>8771</v>
      </c>
      <c r="B8772" t="s">
        <v>10236</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
      <c r="A8773">
        <v>8772</v>
      </c>
      <c r="B8773" t="s">
        <v>10237</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
      <c r="A8774">
        <v>8773</v>
      </c>
      <c r="B8774" t="s">
        <v>10237</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
      <c r="A8775">
        <v>8774</v>
      </c>
      <c r="B8775" t="s">
        <v>10238</v>
      </c>
      <c r="C8775" s="1">
        <v>42058</v>
      </c>
      <c r="D8775" s="1">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
      <c r="A8776">
        <v>8775</v>
      </c>
      <c r="B8776" t="s">
        <v>10238</v>
      </c>
      <c r="C8776" s="1">
        <v>42058</v>
      </c>
      <c r="D8776" s="1">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
      <c r="A8777">
        <v>8776</v>
      </c>
      <c r="B8777" t="s">
        <v>10239</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10240</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10240</v>
      </c>
      <c r="C8779" s="1">
        <v>42553</v>
      </c>
      <c r="D8779" s="1">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
      <c r="A8780">
        <v>8779</v>
      </c>
      <c r="B8780" t="s">
        <v>10241</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
      <c r="A8781">
        <v>8780</v>
      </c>
      <c r="B8781" t="s">
        <v>10242</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
      <c r="A8782">
        <v>8781</v>
      </c>
      <c r="B8782" t="s">
        <v>10243</v>
      </c>
      <c r="C8782" s="1">
        <v>42064</v>
      </c>
      <c r="D8782" s="1">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
      <c r="A8783">
        <v>8782</v>
      </c>
      <c r="B8783" t="s">
        <v>10243</v>
      </c>
      <c r="C8783" s="1">
        <v>42064</v>
      </c>
      <c r="D8783" s="1">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
      <c r="A8784">
        <v>8783</v>
      </c>
      <c r="B8784" t="s">
        <v>10244</v>
      </c>
      <c r="C8784" s="1">
        <v>42628</v>
      </c>
      <c r="D8784" s="1">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
      <c r="A8785">
        <v>8784</v>
      </c>
      <c r="B8785" t="s">
        <v>10244</v>
      </c>
      <c r="C8785" s="1">
        <v>42628</v>
      </c>
      <c r="D8785" s="1">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
      <c r="A8786">
        <v>8785</v>
      </c>
      <c r="B8786" t="s">
        <v>10246</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10247</v>
      </c>
      <c r="C8787" s="1">
        <v>42883</v>
      </c>
      <c r="D8787" s="1">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
      <c r="A8788">
        <v>8787</v>
      </c>
      <c r="B8788" t="s">
        <v>10247</v>
      </c>
      <c r="C8788" s="1">
        <v>42883</v>
      </c>
      <c r="D8788" s="1">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
      <c r="A8789">
        <v>8788</v>
      </c>
      <c r="B8789" t="s">
        <v>10247</v>
      </c>
      <c r="C8789" s="1">
        <v>42883</v>
      </c>
      <c r="D8789" s="1">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
      <c r="A8790">
        <v>8789</v>
      </c>
      <c r="B8790" t="s">
        <v>10248</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
      <c r="A8791">
        <v>8790</v>
      </c>
      <c r="B8791" t="s">
        <v>10248</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
      <c r="A8792">
        <v>8791</v>
      </c>
      <c r="B8792" t="s">
        <v>10249</v>
      </c>
      <c r="C8792" s="1">
        <v>42253</v>
      </c>
      <c r="D8792" s="1">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
      <c r="A8793">
        <v>8792</v>
      </c>
      <c r="B8793" t="s">
        <v>10250</v>
      </c>
      <c r="C8793" s="1">
        <v>42812</v>
      </c>
      <c r="D8793" s="1">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
      <c r="A8794">
        <v>8793</v>
      </c>
      <c r="B8794" t="s">
        <v>10251</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
      <c r="A8795">
        <v>8794</v>
      </c>
      <c r="B8795" t="s">
        <v>10251</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
      <c r="A8796">
        <v>8795</v>
      </c>
      <c r="B8796" t="s">
        <v>10251</v>
      </c>
      <c r="C8796" s="1">
        <v>41992</v>
      </c>
      <c r="D8796" s="1">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
      <c r="A8797">
        <v>8796</v>
      </c>
      <c r="B8797" t="s">
        <v>10251</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
      <c r="A8798">
        <v>8797</v>
      </c>
      <c r="B8798" t="s">
        <v>10252</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
      <c r="A8799">
        <v>8798</v>
      </c>
      <c r="B8799" t="s">
        <v>10252</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
      <c r="A8800">
        <v>8799</v>
      </c>
      <c r="B8800" t="s">
        <v>10253</v>
      </c>
      <c r="C8800" s="1">
        <v>42466</v>
      </c>
      <c r="D8800" s="1">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
      <c r="A8801">
        <v>8800</v>
      </c>
      <c r="B8801" t="s">
        <v>10254</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
      <c r="A8802">
        <v>8801</v>
      </c>
      <c r="B8802" t="s">
        <v>10255</v>
      </c>
      <c r="C8802" s="1">
        <v>43062</v>
      </c>
      <c r="D8802" s="1">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
      <c r="A8803">
        <v>8802</v>
      </c>
      <c r="B8803" t="s">
        <v>10256</v>
      </c>
      <c r="C8803" s="1">
        <v>42684</v>
      </c>
      <c r="D8803" s="1">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
      <c r="A8804">
        <v>8803</v>
      </c>
      <c r="B8804" t="s">
        <v>10256</v>
      </c>
      <c r="C8804" s="1">
        <v>42684</v>
      </c>
      <c r="D8804" s="1">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
      <c r="A8805">
        <v>8804</v>
      </c>
      <c r="B8805" t="s">
        <v>10257</v>
      </c>
      <c r="C8805" s="1">
        <v>42004</v>
      </c>
      <c r="D8805" s="1">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
      <c r="A8806">
        <v>8805</v>
      </c>
      <c r="B8806" t="s">
        <v>10257</v>
      </c>
      <c r="C8806" s="1">
        <v>42004</v>
      </c>
      <c r="D8806" s="1">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
      <c r="A8807">
        <v>8806</v>
      </c>
      <c r="B8807" t="s">
        <v>10258</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10259</v>
      </c>
      <c r="C8808" s="1">
        <v>42625</v>
      </c>
      <c r="D8808" s="1">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
      <c r="A8809">
        <v>8808</v>
      </c>
      <c r="B8809" t="s">
        <v>10260</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
      <c r="A8810">
        <v>8809</v>
      </c>
      <c r="B8810" t="s">
        <v>10260</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
      <c r="A8811">
        <v>8810</v>
      </c>
      <c r="B8811" t="s">
        <v>10260</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
      <c r="A8812">
        <v>8811</v>
      </c>
      <c r="B8812" t="s">
        <v>10261</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
      <c r="A8813">
        <v>8812</v>
      </c>
      <c r="B8813" t="s">
        <v>10262</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
      <c r="A8814">
        <v>8813</v>
      </c>
      <c r="B8814" t="s">
        <v>10262</v>
      </c>
      <c r="C8814" s="1">
        <v>42437</v>
      </c>
      <c r="D8814" s="1">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
      <c r="A8815">
        <v>8814</v>
      </c>
      <c r="B8815" t="s">
        <v>10263</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
      <c r="A8816">
        <v>8815</v>
      </c>
      <c r="B8816" t="s">
        <v>10264</v>
      </c>
      <c r="C8816" s="1">
        <v>42331</v>
      </c>
      <c r="D8816" s="1">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
      <c r="A8817">
        <v>8816</v>
      </c>
      <c r="B8817" t="s">
        <v>10264</v>
      </c>
      <c r="C8817" s="1">
        <v>42331</v>
      </c>
      <c r="D8817" s="1">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
      <c r="A8818">
        <v>8817</v>
      </c>
      <c r="B8818" t="s">
        <v>10264</v>
      </c>
      <c r="C8818" s="1">
        <v>42331</v>
      </c>
      <c r="D8818" s="1">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10264</v>
      </c>
      <c r="C8819" s="1">
        <v>42331</v>
      </c>
      <c r="D8819" s="1">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
      <c r="A8820">
        <v>8819</v>
      </c>
      <c r="B8820" t="s">
        <v>10264</v>
      </c>
      <c r="C8820" s="1">
        <v>42331</v>
      </c>
      <c r="D8820" s="1">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10267</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
      <c r="A8822">
        <v>8821</v>
      </c>
      <c r="B8822" t="s">
        <v>10268</v>
      </c>
      <c r="C8822" s="1">
        <v>43042</v>
      </c>
      <c r="D8822" s="1">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
      <c r="A8823">
        <v>8822</v>
      </c>
      <c r="B8823" t="s">
        <v>10268</v>
      </c>
      <c r="C8823" s="1">
        <v>43042</v>
      </c>
      <c r="D8823" s="1">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
      <c r="A8824">
        <v>8823</v>
      </c>
      <c r="B8824" t="s">
        <v>10268</v>
      </c>
      <c r="C8824" s="1">
        <v>43042</v>
      </c>
      <c r="D8824" s="1">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
      <c r="A8825">
        <v>8824</v>
      </c>
      <c r="B8825" t="s">
        <v>10268</v>
      </c>
      <c r="C8825" s="1">
        <v>43042</v>
      </c>
      <c r="D8825" s="1">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
      <c r="A8826">
        <v>8825</v>
      </c>
      <c r="B8826" t="s">
        <v>10269</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
      <c r="A8827">
        <v>8826</v>
      </c>
      <c r="B8827" t="s">
        <v>10270</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
      <c r="A8828">
        <v>8827</v>
      </c>
      <c r="B8828" t="s">
        <v>10271</v>
      </c>
      <c r="C8828" s="1">
        <v>41731</v>
      </c>
      <c r="D8828" s="1">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
      <c r="A8829">
        <v>8828</v>
      </c>
      <c r="B8829" t="s">
        <v>10271</v>
      </c>
      <c r="C8829" s="1">
        <v>41731</v>
      </c>
      <c r="D8829" s="1">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
      <c r="A8830">
        <v>8829</v>
      </c>
      <c r="B8830" t="s">
        <v>10272</v>
      </c>
      <c r="C8830" s="1">
        <v>42160</v>
      </c>
      <c r="D8830" s="1">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10273</v>
      </c>
      <c r="C8831" s="1">
        <v>41918</v>
      </c>
      <c r="D8831" s="1">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
      <c r="A8832">
        <v>8831</v>
      </c>
      <c r="B8832" t="s">
        <v>10274</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
      <c r="A8833">
        <v>8832</v>
      </c>
      <c r="B8833" t="s">
        <v>10275</v>
      </c>
      <c r="C8833" s="1">
        <v>42323</v>
      </c>
      <c r="D8833" s="1">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10276</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10277</v>
      </c>
      <c r="C8835" s="1">
        <v>43002</v>
      </c>
      <c r="D8835" s="1">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
      <c r="A8836">
        <v>8835</v>
      </c>
      <c r="B8836" t="s">
        <v>10277</v>
      </c>
      <c r="C8836" s="1">
        <v>43002</v>
      </c>
      <c r="D8836" s="1">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
      <c r="A8837">
        <v>8836</v>
      </c>
      <c r="B8837" t="s">
        <v>10277</v>
      </c>
      <c r="C8837" s="1">
        <v>43002</v>
      </c>
      <c r="D8837" s="1">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
      <c r="A8838">
        <v>8837</v>
      </c>
      <c r="B8838" t="s">
        <v>10277</v>
      </c>
      <c r="C8838" s="1">
        <v>43002</v>
      </c>
      <c r="D8838" s="1">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10277</v>
      </c>
      <c r="C8839" s="1">
        <v>43002</v>
      </c>
      <c r="D8839" s="1">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
      <c r="A8840">
        <v>8839</v>
      </c>
      <c r="B8840" t="s">
        <v>10278</v>
      </c>
      <c r="C8840" s="1">
        <v>41735</v>
      </c>
      <c r="D8840" s="1">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
      <c r="A8841">
        <v>8840</v>
      </c>
      <c r="B8841" t="s">
        <v>10278</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
      <c r="A8842">
        <v>8841</v>
      </c>
      <c r="B8842" t="s">
        <v>10278</v>
      </c>
      <c r="C8842" s="1">
        <v>41735</v>
      </c>
      <c r="D8842" s="1">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
      <c r="A8843">
        <v>8842</v>
      </c>
      <c r="B8843" t="s">
        <v>10279</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
      <c r="A8844">
        <v>8843</v>
      </c>
      <c r="B8844" t="s">
        <v>10279</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10280</v>
      </c>
      <c r="C8845" s="1">
        <v>41961</v>
      </c>
      <c r="D8845" s="1">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
      <c r="A8846">
        <v>8845</v>
      </c>
      <c r="B8846" t="s">
        <v>10281</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
      <c r="A8847">
        <v>8846</v>
      </c>
      <c r="B8847" t="s">
        <v>10281</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10281</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
      <c r="A8849">
        <v>8848</v>
      </c>
      <c r="B8849" t="s">
        <v>10281</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
      <c r="A8850">
        <v>8849</v>
      </c>
      <c r="B8850" t="s">
        <v>10282</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
      <c r="A8851">
        <v>8850</v>
      </c>
      <c r="B8851" t="s">
        <v>10282</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
      <c r="A8852">
        <v>8851</v>
      </c>
      <c r="B8852" t="s">
        <v>10282</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
      <c r="A8853">
        <v>8852</v>
      </c>
      <c r="B8853" t="s">
        <v>10282</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
      <c r="A8854">
        <v>8853</v>
      </c>
      <c r="B8854" t="s">
        <v>10283</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
      <c r="A8855">
        <v>8854</v>
      </c>
      <c r="B8855" t="s">
        <v>10284</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
      <c r="A8856">
        <v>8855</v>
      </c>
      <c r="B8856" t="s">
        <v>10284</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
      <c r="A8857">
        <v>8856</v>
      </c>
      <c r="B8857" t="s">
        <v>10285</v>
      </c>
      <c r="C8857" s="1">
        <v>43093</v>
      </c>
      <c r="D8857" s="1">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
      <c r="A8858">
        <v>8857</v>
      </c>
      <c r="B8858" t="s">
        <v>10286</v>
      </c>
      <c r="C8858" s="1">
        <v>43021</v>
      </c>
      <c r="D8858" s="1">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10286</v>
      </c>
      <c r="C8859" s="1">
        <v>43021</v>
      </c>
      <c r="D8859" s="1">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
      <c r="A8860">
        <v>8859</v>
      </c>
      <c r="B8860" t="s">
        <v>10286</v>
      </c>
      <c r="C8860" s="1">
        <v>43021</v>
      </c>
      <c r="D8860" s="1">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10287</v>
      </c>
      <c r="C8861" s="1">
        <v>42967</v>
      </c>
      <c r="D8861" s="1">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
      <c r="A8862">
        <v>8861</v>
      </c>
      <c r="B8862" t="s">
        <v>10288</v>
      </c>
      <c r="C8862" s="1">
        <v>42258</v>
      </c>
      <c r="D8862" s="1">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
      <c r="A8863">
        <v>8862</v>
      </c>
      <c r="B8863" t="s">
        <v>10288</v>
      </c>
      <c r="C8863" s="1">
        <v>42258</v>
      </c>
      <c r="D8863" s="1">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
      <c r="A8864">
        <v>8863</v>
      </c>
      <c r="B8864" t="s">
        <v>10288</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10288</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
      <c r="A8866">
        <v>8865</v>
      </c>
      <c r="B8866" t="s">
        <v>10288</v>
      </c>
      <c r="C8866" s="1">
        <v>42258</v>
      </c>
      <c r="D8866" s="1">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
      <c r="A8867">
        <v>8866</v>
      </c>
      <c r="B8867" t="s">
        <v>10289</v>
      </c>
      <c r="C8867" s="1">
        <v>42358</v>
      </c>
      <c r="D8867" s="1">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
      <c r="A8868">
        <v>8867</v>
      </c>
      <c r="B8868" t="s">
        <v>10290</v>
      </c>
      <c r="C8868" s="1">
        <v>41902</v>
      </c>
      <c r="D8868" s="1">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
      <c r="A8869">
        <v>8868</v>
      </c>
      <c r="B8869" t="s">
        <v>10290</v>
      </c>
      <c r="C8869" s="1">
        <v>41902</v>
      </c>
      <c r="D8869" s="1">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
      <c r="A8870">
        <v>8869</v>
      </c>
      <c r="B8870" t="s">
        <v>10291</v>
      </c>
      <c r="C8870" s="1">
        <v>42678</v>
      </c>
      <c r="D8870" s="1">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
      <c r="A8871">
        <v>8870</v>
      </c>
      <c r="B8871" t="s">
        <v>10292</v>
      </c>
      <c r="C8871" s="1">
        <v>43070</v>
      </c>
      <c r="D8871" s="1">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
      <c r="A8872">
        <v>8871</v>
      </c>
      <c r="B8872" t="s">
        <v>10292</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
      <c r="A8873">
        <v>8872</v>
      </c>
      <c r="B8873" t="s">
        <v>10292</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
      <c r="A8874">
        <v>8873</v>
      </c>
      <c r="B8874" t="s">
        <v>10293</v>
      </c>
      <c r="C8874" s="1">
        <v>41922</v>
      </c>
      <c r="D8874" s="1">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
      <c r="A8875">
        <v>8874</v>
      </c>
      <c r="B8875" t="s">
        <v>10293</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
      <c r="A8876">
        <v>8875</v>
      </c>
      <c r="B8876" t="s">
        <v>10296</v>
      </c>
      <c r="C8876" s="1">
        <v>43053</v>
      </c>
      <c r="D8876" s="1">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
      <c r="A8877">
        <v>8876</v>
      </c>
      <c r="B8877" t="s">
        <v>10297</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
      <c r="A8878">
        <v>8877</v>
      </c>
      <c r="B8878" t="s">
        <v>10297</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
      <c r="A8879">
        <v>8878</v>
      </c>
      <c r="B8879" t="s">
        <v>10298</v>
      </c>
      <c r="C8879" s="1">
        <v>42995</v>
      </c>
      <c r="D8879" s="1">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
      <c r="A8880">
        <v>8879</v>
      </c>
      <c r="B8880" t="s">
        <v>10298</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
      <c r="A8881">
        <v>8880</v>
      </c>
      <c r="B8881" t="s">
        <v>10301</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
      <c r="A8882">
        <v>8881</v>
      </c>
      <c r="B8882" t="s">
        <v>10301</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
      <c r="A8883">
        <v>8882</v>
      </c>
      <c r="B8883" t="s">
        <v>10302</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
      <c r="A8884">
        <v>8883</v>
      </c>
      <c r="B8884" t="s">
        <v>10303</v>
      </c>
      <c r="C8884" s="1">
        <v>43028</v>
      </c>
      <c r="D8884" s="1">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
      <c r="A8885">
        <v>8884</v>
      </c>
      <c r="B8885" t="s">
        <v>10303</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
      <c r="A8886">
        <v>8885</v>
      </c>
      <c r="B8886" t="s">
        <v>10304</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
      <c r="A8887">
        <v>8886</v>
      </c>
      <c r="B8887" t="s">
        <v>10304</v>
      </c>
      <c r="C8887" s="1">
        <v>41876</v>
      </c>
      <c r="D8887" s="1">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
      <c r="A8888">
        <v>8887</v>
      </c>
      <c r="B8888" t="s">
        <v>10304</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
      <c r="A8889">
        <v>8888</v>
      </c>
      <c r="B8889" t="s">
        <v>10305</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10306</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
      <c r="A8891">
        <v>8890</v>
      </c>
      <c r="B8891" t="s">
        <v>10307</v>
      </c>
      <c r="C8891" s="1">
        <v>42660</v>
      </c>
      <c r="D8891" s="1">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
      <c r="A8892">
        <v>8891</v>
      </c>
      <c r="B8892" t="s">
        <v>10307</v>
      </c>
      <c r="C8892" s="1">
        <v>42660</v>
      </c>
      <c r="D8892" s="1">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
      <c r="A8893">
        <v>8892</v>
      </c>
      <c r="B8893" t="s">
        <v>10308</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
      <c r="A8894">
        <v>8893</v>
      </c>
      <c r="B8894" t="s">
        <v>10309</v>
      </c>
      <c r="C8894" s="1">
        <v>42339</v>
      </c>
      <c r="D8894" s="1">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
      <c r="A8895">
        <v>8894</v>
      </c>
      <c r="B8895" t="s">
        <v>10310</v>
      </c>
      <c r="C8895" s="1">
        <v>41856</v>
      </c>
      <c r="D8895" s="1">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
      <c r="A8896">
        <v>8895</v>
      </c>
      <c r="B8896" t="s">
        <v>10311</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
      <c r="A8897">
        <v>8896</v>
      </c>
      <c r="B8897" t="s">
        <v>10311</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
      <c r="A8898">
        <v>8897</v>
      </c>
      <c r="B8898" t="s">
        <v>10311</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
      <c r="A8899">
        <v>8898</v>
      </c>
      <c r="B8899" t="s">
        <v>10311</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
      <c r="A8900">
        <v>8899</v>
      </c>
      <c r="B8900" t="s">
        <v>10312</v>
      </c>
      <c r="C8900" s="1">
        <v>42223</v>
      </c>
      <c r="D8900" s="1">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
      <c r="A8901">
        <v>8900</v>
      </c>
      <c r="B8901" t="s">
        <v>10312</v>
      </c>
      <c r="C8901" s="1">
        <v>42223</v>
      </c>
      <c r="D8901" s="1">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
      <c r="A8902">
        <v>8901</v>
      </c>
      <c r="B8902" t="s">
        <v>10313</v>
      </c>
      <c r="C8902" s="1">
        <v>42521</v>
      </c>
      <c r="D8902" s="1">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
      <c r="A8903">
        <v>8902</v>
      </c>
      <c r="B8903" t="s">
        <v>10313</v>
      </c>
      <c r="C8903" s="1">
        <v>42521</v>
      </c>
      <c r="D8903" s="1">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
      <c r="A8904">
        <v>8903</v>
      </c>
      <c r="B8904" t="s">
        <v>10313</v>
      </c>
      <c r="C8904" s="1">
        <v>42521</v>
      </c>
      <c r="D8904" s="1">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
      <c r="A8905">
        <v>8904</v>
      </c>
      <c r="B8905" t="s">
        <v>10313</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
      <c r="A8906">
        <v>8905</v>
      </c>
      <c r="B8906" t="s">
        <v>10314</v>
      </c>
      <c r="C8906" s="1">
        <v>42552</v>
      </c>
      <c r="D8906" s="1">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
      <c r="A8907">
        <v>8906</v>
      </c>
      <c r="B8907" t="s">
        <v>10314</v>
      </c>
      <c r="C8907" s="1">
        <v>42552</v>
      </c>
      <c r="D8907" s="1">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
      <c r="A8908">
        <v>8907</v>
      </c>
      <c r="B8908" t="s">
        <v>10314</v>
      </c>
      <c r="C8908" s="1">
        <v>42552</v>
      </c>
      <c r="D8908" s="1">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
      <c r="A8909">
        <v>8908</v>
      </c>
      <c r="B8909" t="s">
        <v>10315</v>
      </c>
      <c r="C8909" s="1">
        <v>42722</v>
      </c>
      <c r="D8909" s="1">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
      <c r="A8910">
        <v>8909</v>
      </c>
      <c r="B8910" t="s">
        <v>10316</v>
      </c>
      <c r="C8910" s="1">
        <v>42030</v>
      </c>
      <c r="D8910" s="1">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10317</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
      <c r="A8912">
        <v>8911</v>
      </c>
      <c r="B8912" t="s">
        <v>10318</v>
      </c>
      <c r="C8912" s="1">
        <v>43043</v>
      </c>
      <c r="D8912" s="1">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
      <c r="A8913">
        <v>8912</v>
      </c>
      <c r="B8913" t="s">
        <v>10318</v>
      </c>
      <c r="C8913" s="1">
        <v>43043</v>
      </c>
      <c r="D8913" s="1">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
      <c r="A8914">
        <v>8913</v>
      </c>
      <c r="B8914" t="s">
        <v>10318</v>
      </c>
      <c r="C8914" s="1">
        <v>43043</v>
      </c>
      <c r="D8914" s="1">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
      <c r="A8915">
        <v>8914</v>
      </c>
      <c r="B8915" t="s">
        <v>10318</v>
      </c>
      <c r="C8915" s="1">
        <v>43043</v>
      </c>
      <c r="D8915" s="1">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
      <c r="A8916">
        <v>8915</v>
      </c>
      <c r="B8916" t="s">
        <v>10319</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
      <c r="A8917">
        <v>8916</v>
      </c>
      <c r="B8917" t="s">
        <v>10319</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
      <c r="A8918">
        <v>8917</v>
      </c>
      <c r="B8918" t="s">
        <v>10319</v>
      </c>
      <c r="C8918" s="1">
        <v>42499</v>
      </c>
      <c r="D8918" s="1">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
      <c r="A8919">
        <v>8918</v>
      </c>
      <c r="B8919" t="s">
        <v>10319</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
      <c r="A8920">
        <v>8919</v>
      </c>
      <c r="B8920" t="s">
        <v>10319</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
      <c r="A8921">
        <v>8920</v>
      </c>
      <c r="B8921" t="s">
        <v>10320</v>
      </c>
      <c r="C8921" s="1">
        <v>41731</v>
      </c>
      <c r="D8921" s="1">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
      <c r="A8922">
        <v>8921</v>
      </c>
      <c r="B8922" t="s">
        <v>10321</v>
      </c>
      <c r="C8922" s="1">
        <v>41757</v>
      </c>
      <c r="D8922" s="1">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10322</v>
      </c>
      <c r="C8923" s="1">
        <v>42647</v>
      </c>
      <c r="D8923" s="1">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
      <c r="A8924">
        <v>8923</v>
      </c>
      <c r="B8924" t="s">
        <v>10322</v>
      </c>
      <c r="C8924" s="1">
        <v>42647</v>
      </c>
      <c r="D8924" s="1">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
      <c r="A8925">
        <v>8924</v>
      </c>
      <c r="B8925" t="s">
        <v>10324</v>
      </c>
      <c r="C8925" s="1">
        <v>42897</v>
      </c>
      <c r="D8925" s="1">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
      <c r="A8926">
        <v>8925</v>
      </c>
      <c r="B8926" t="s">
        <v>10325</v>
      </c>
      <c r="C8926" s="1">
        <v>42399</v>
      </c>
      <c r="D8926" s="1">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
      <c r="A8927">
        <v>8926</v>
      </c>
      <c r="B8927" t="s">
        <v>10325</v>
      </c>
      <c r="C8927" s="1">
        <v>42399</v>
      </c>
      <c r="D8927" s="1">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
      <c r="A8928">
        <v>8927</v>
      </c>
      <c r="B8928" t="s">
        <v>10325</v>
      </c>
      <c r="C8928" s="1">
        <v>42399</v>
      </c>
      <c r="D8928" s="1">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
      <c r="A8929">
        <v>8928</v>
      </c>
      <c r="B8929" t="s">
        <v>10328</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10329</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
      <c r="A8931">
        <v>8930</v>
      </c>
      <c r="B8931" t="s">
        <v>10329</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
      <c r="A8932">
        <v>8931</v>
      </c>
      <c r="B8932" t="s">
        <v>10329</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
      <c r="A8933">
        <v>8932</v>
      </c>
      <c r="B8933" t="s">
        <v>10330</v>
      </c>
      <c r="C8933" s="1">
        <v>43087</v>
      </c>
      <c r="D8933" s="1">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
      <c r="A8934">
        <v>8933</v>
      </c>
      <c r="B8934" t="s">
        <v>10330</v>
      </c>
      <c r="C8934" s="1">
        <v>43087</v>
      </c>
      <c r="D8934" s="1">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
      <c r="A8935">
        <v>8934</v>
      </c>
      <c r="B8935" t="s">
        <v>10331</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
      <c r="A8936">
        <v>8935</v>
      </c>
      <c r="B8936" t="s">
        <v>10332</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10332</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
      <c r="A8938">
        <v>8937</v>
      </c>
      <c r="B8938" t="s">
        <v>10333</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10333</v>
      </c>
      <c r="C8939" s="1">
        <v>42355</v>
      </c>
      <c r="D8939" s="1">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
      <c r="A8940">
        <v>8939</v>
      </c>
      <c r="B8940" t="s">
        <v>10333</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
      <c r="A8941">
        <v>8940</v>
      </c>
      <c r="B8941" t="s">
        <v>10333</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
      <c r="A8942">
        <v>8941</v>
      </c>
      <c r="B8942" t="s">
        <v>10334</v>
      </c>
      <c r="C8942" s="1">
        <v>41873</v>
      </c>
      <c r="D8942" s="1">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
      <c r="A8943">
        <v>8942</v>
      </c>
      <c r="B8943" t="s">
        <v>10337</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10337</v>
      </c>
      <c r="C8944" s="1">
        <v>42677</v>
      </c>
      <c r="D8944" s="1">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
      <c r="A8945">
        <v>8944</v>
      </c>
      <c r="B8945" t="s">
        <v>10340</v>
      </c>
      <c r="C8945" s="1">
        <v>43018</v>
      </c>
      <c r="D8945" s="1">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
      <c r="A8946">
        <v>8945</v>
      </c>
      <c r="B8946" t="s">
        <v>10341</v>
      </c>
      <c r="C8946" s="1">
        <v>41980</v>
      </c>
      <c r="D8946" s="1">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
      <c r="A8947">
        <v>8946</v>
      </c>
      <c r="B8947" t="s">
        <v>10342</v>
      </c>
      <c r="C8947" s="1">
        <v>41958</v>
      </c>
      <c r="D8947" s="1">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
      <c r="A8948">
        <v>8947</v>
      </c>
      <c r="B8948" t="s">
        <v>10343</v>
      </c>
      <c r="C8948" s="1">
        <v>43093</v>
      </c>
      <c r="D8948" s="1">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10343</v>
      </c>
      <c r="C8949" s="1">
        <v>43093</v>
      </c>
      <c r="D8949" s="1">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
      <c r="A8950">
        <v>8949</v>
      </c>
      <c r="B8950" t="s">
        <v>10344</v>
      </c>
      <c r="C8950" s="1">
        <v>41997</v>
      </c>
      <c r="D8950" s="1">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
      <c r="A8951">
        <v>8950</v>
      </c>
      <c r="B8951" t="s">
        <v>10345</v>
      </c>
      <c r="C8951" s="1">
        <v>43091</v>
      </c>
      <c r="D8951" s="1">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
      <c r="A8952">
        <v>8951</v>
      </c>
      <c r="B8952" t="s">
        <v>10345</v>
      </c>
      <c r="C8952" s="1">
        <v>43091</v>
      </c>
      <c r="D8952" s="1">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
      <c r="A8953">
        <v>8952</v>
      </c>
      <c r="B8953" t="s">
        <v>10345</v>
      </c>
      <c r="C8953" s="1">
        <v>43091</v>
      </c>
      <c r="D8953" s="1">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
      <c r="A8954">
        <v>8953</v>
      </c>
      <c r="B8954" t="s">
        <v>10345</v>
      </c>
      <c r="C8954" s="1">
        <v>43091</v>
      </c>
      <c r="D8954" s="1">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
      <c r="A8955">
        <v>8954</v>
      </c>
      <c r="B8955" t="s">
        <v>10345</v>
      </c>
      <c r="C8955" s="1">
        <v>43091</v>
      </c>
      <c r="D8955" s="1">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
      <c r="A8956">
        <v>8955</v>
      </c>
      <c r="B8956" t="s">
        <v>10346</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
      <c r="A8957">
        <v>8956</v>
      </c>
      <c r="B8957" t="s">
        <v>10347</v>
      </c>
      <c r="C8957" s="1">
        <v>41902</v>
      </c>
      <c r="D8957" s="1">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
      <c r="A8958">
        <v>8957</v>
      </c>
      <c r="B8958" t="s">
        <v>10348</v>
      </c>
      <c r="C8958" s="1">
        <v>43094</v>
      </c>
      <c r="D8958" s="1">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
      <c r="A8959">
        <v>8958</v>
      </c>
      <c r="B8959" t="s">
        <v>10348</v>
      </c>
      <c r="C8959" s="1">
        <v>43094</v>
      </c>
      <c r="D8959" s="1">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
      <c r="A8960">
        <v>8959</v>
      </c>
      <c r="B8960" t="s">
        <v>10349</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
      <c r="A8961">
        <v>8960</v>
      </c>
      <c r="B8961" t="s">
        <v>10349</v>
      </c>
      <c r="C8961" s="1">
        <v>43064</v>
      </c>
      <c r="D8961" s="1">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
      <c r="A8962">
        <v>8961</v>
      </c>
      <c r="B8962" t="s">
        <v>10349</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
      <c r="A8963">
        <v>8962</v>
      </c>
      <c r="B8963" t="s">
        <v>10349</v>
      </c>
      <c r="C8963" s="1">
        <v>43064</v>
      </c>
      <c r="D8963" s="1">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
      <c r="A8964">
        <v>8963</v>
      </c>
      <c r="B8964" t="s">
        <v>10350</v>
      </c>
      <c r="C8964" s="1">
        <v>42679</v>
      </c>
      <c r="D8964" s="1">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
      <c r="A8965">
        <v>8964</v>
      </c>
      <c r="B8965" t="s">
        <v>10350</v>
      </c>
      <c r="C8965" s="1">
        <v>42679</v>
      </c>
      <c r="D8965" s="1">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
      <c r="A8966">
        <v>8965</v>
      </c>
      <c r="B8966" t="s">
        <v>10350</v>
      </c>
      <c r="C8966" s="1">
        <v>42679</v>
      </c>
      <c r="D8966" s="1">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
      <c r="A8967">
        <v>8966</v>
      </c>
      <c r="B8967" t="s">
        <v>10351</v>
      </c>
      <c r="C8967" s="1">
        <v>43045</v>
      </c>
      <c r="D8967" s="1">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
      <c r="A8968">
        <v>8967</v>
      </c>
      <c r="B8968" t="s">
        <v>10352</v>
      </c>
      <c r="C8968" s="1">
        <v>42677</v>
      </c>
      <c r="D8968" s="1">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
      <c r="A8969">
        <v>8968</v>
      </c>
      <c r="B8969" t="s">
        <v>10352</v>
      </c>
      <c r="C8969" s="1">
        <v>42677</v>
      </c>
      <c r="D8969" s="1">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
      <c r="A8970">
        <v>8969</v>
      </c>
      <c r="B8970" t="s">
        <v>10353</v>
      </c>
      <c r="C8970" s="1">
        <v>42003</v>
      </c>
      <c r="D8970" s="1">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
      <c r="A8971">
        <v>8970</v>
      </c>
      <c r="B8971" t="s">
        <v>10354</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
      <c r="A8972">
        <v>8971</v>
      </c>
      <c r="B8972" t="s">
        <v>10354</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
      <c r="A8973">
        <v>8972</v>
      </c>
      <c r="B8973" t="s">
        <v>10355</v>
      </c>
      <c r="C8973" s="1">
        <v>42818</v>
      </c>
      <c r="D8973" s="1">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
      <c r="A8974">
        <v>8973</v>
      </c>
      <c r="B8974" t="s">
        <v>10356</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
      <c r="A8975">
        <v>8974</v>
      </c>
      <c r="B8975" t="s">
        <v>10357</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
      <c r="A8976">
        <v>8975</v>
      </c>
      <c r="B8976" t="s">
        <v>10358</v>
      </c>
      <c r="C8976" s="1">
        <v>43062</v>
      </c>
      <c r="D8976" s="1">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
      <c r="A8977">
        <v>8976</v>
      </c>
      <c r="B8977" t="s">
        <v>10358</v>
      </c>
      <c r="C8977" s="1">
        <v>43062</v>
      </c>
      <c r="D8977" s="1">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
      <c r="A8978">
        <v>8977</v>
      </c>
      <c r="B8978" t="s">
        <v>10358</v>
      </c>
      <c r="C8978" s="1">
        <v>43062</v>
      </c>
      <c r="D8978" s="1">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
      <c r="A8979">
        <v>8978</v>
      </c>
      <c r="B8979" t="s">
        <v>10358</v>
      </c>
      <c r="C8979" s="1">
        <v>43062</v>
      </c>
      <c r="D8979" s="1">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
      <c r="A8980">
        <v>8979</v>
      </c>
      <c r="B8980" t="s">
        <v>10359</v>
      </c>
      <c r="C8980" s="1">
        <v>41946</v>
      </c>
      <c r="D8980" s="1">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10360</v>
      </c>
      <c r="C8981" s="1">
        <v>42296</v>
      </c>
      <c r="D8981" s="1">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
      <c r="A8982">
        <v>8981</v>
      </c>
      <c r="B8982" t="s">
        <v>10361</v>
      </c>
      <c r="C8982" s="1">
        <v>41676</v>
      </c>
      <c r="D8982" s="1">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
      <c r="A8983">
        <v>8982</v>
      </c>
      <c r="B8983" t="s">
        <v>10363</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
      <c r="A8984">
        <v>8983</v>
      </c>
      <c r="B8984" t="s">
        <v>10363</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
      <c r="A8985">
        <v>8984</v>
      </c>
      <c r="B8985" t="s">
        <v>10363</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10363</v>
      </c>
      <c r="C8986" s="1">
        <v>42435</v>
      </c>
      <c r="D8986" s="1">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
      <c r="A8987">
        <v>8986</v>
      </c>
      <c r="B8987" t="s">
        <v>10364</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
      <c r="A8988">
        <v>8987</v>
      </c>
      <c r="B8988" t="s">
        <v>10364</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
      <c r="A8989">
        <v>8988</v>
      </c>
      <c r="B8989" t="s">
        <v>10364</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
      <c r="A8990">
        <v>8989</v>
      </c>
      <c r="B8990" t="s">
        <v>10364</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
      <c r="A8991">
        <v>8990</v>
      </c>
      <c r="B8991" t="s">
        <v>10365</v>
      </c>
      <c r="C8991" s="1">
        <v>42362</v>
      </c>
      <c r="D8991" s="1">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
      <c r="A8992">
        <v>8991</v>
      </c>
      <c r="B8992" t="s">
        <v>10365</v>
      </c>
      <c r="C8992" s="1">
        <v>42362</v>
      </c>
      <c r="D8992" s="1">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
      <c r="A8993">
        <v>8992</v>
      </c>
      <c r="B8993" t="s">
        <v>10366</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10367</v>
      </c>
      <c r="C8994" s="1">
        <v>43024</v>
      </c>
      <c r="D8994" s="1">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
      <c r="A8995">
        <v>8994</v>
      </c>
      <c r="B8995" t="s">
        <v>10367</v>
      </c>
      <c r="C8995" s="1">
        <v>43024</v>
      </c>
      <c r="D8995" s="1">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
      <c r="A8996">
        <v>8995</v>
      </c>
      <c r="B8996" t="s">
        <v>10368</v>
      </c>
      <c r="C8996" s="1">
        <v>41866</v>
      </c>
      <c r="D8996" s="1">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
      <c r="A8997">
        <v>8996</v>
      </c>
      <c r="B8997" t="s">
        <v>10368</v>
      </c>
      <c r="C8997" s="1">
        <v>41866</v>
      </c>
      <c r="D8997" s="1">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
      <c r="A8998">
        <v>8997</v>
      </c>
      <c r="B8998" t="s">
        <v>10369</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10370</v>
      </c>
      <c r="C8999" s="1">
        <v>42814</v>
      </c>
      <c r="D8999" s="1">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
      <c r="A9000">
        <v>8999</v>
      </c>
      <c r="B9000" t="s">
        <v>10370</v>
      </c>
      <c r="C9000" s="1">
        <v>42814</v>
      </c>
      <c r="D9000" s="1">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
      <c r="A9001">
        <v>9000</v>
      </c>
      <c r="B9001" t="s">
        <v>10371</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
      <c r="A9002">
        <v>9001</v>
      </c>
      <c r="B9002" t="s">
        <v>10372</v>
      </c>
      <c r="C9002" s="1">
        <v>41812</v>
      </c>
      <c r="D9002" s="1">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
      <c r="A9003">
        <v>9002</v>
      </c>
      <c r="B9003" t="s">
        <v>10373</v>
      </c>
      <c r="C9003" s="1">
        <v>41975</v>
      </c>
      <c r="D9003" s="1">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
      <c r="A9004">
        <v>9003</v>
      </c>
      <c r="B9004" t="s">
        <v>10373</v>
      </c>
      <c r="C9004" s="1">
        <v>41975</v>
      </c>
      <c r="D9004" s="1">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10374</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
      <c r="A9006">
        <v>9005</v>
      </c>
      <c r="B9006" t="s">
        <v>10374</v>
      </c>
      <c r="C9006" s="1">
        <v>42099</v>
      </c>
      <c r="D9006" s="1">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
      <c r="A9007">
        <v>9006</v>
      </c>
      <c r="B9007" t="s">
        <v>10375</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
      <c r="A9008">
        <v>9007</v>
      </c>
      <c r="B9008" t="s">
        <v>10375</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10375</v>
      </c>
      <c r="C9009" s="1">
        <v>43057</v>
      </c>
      <c r="D9009" s="1">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
      <c r="A9010">
        <v>9009</v>
      </c>
      <c r="B9010" t="s">
        <v>10375</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10376</v>
      </c>
      <c r="C9011" s="1">
        <v>42928</v>
      </c>
      <c r="D9011" s="1">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
      <c r="A9012">
        <v>9011</v>
      </c>
      <c r="B9012" t="s">
        <v>10377</v>
      </c>
      <c r="C9012" s="1">
        <v>42874</v>
      </c>
      <c r="D9012" s="1">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
      <c r="A9013">
        <v>9012</v>
      </c>
      <c r="B9013" t="s">
        <v>10378</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
      <c r="A9014">
        <v>9013</v>
      </c>
      <c r="B9014" t="s">
        <v>10379</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
      <c r="A9015">
        <v>9014</v>
      </c>
      <c r="B9015" t="s">
        <v>10380</v>
      </c>
      <c r="C9015" s="1">
        <v>42812</v>
      </c>
      <c r="D9015" s="1">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
      <c r="A9016">
        <v>9015</v>
      </c>
      <c r="B9016" t="s">
        <v>10380</v>
      </c>
      <c r="C9016" s="1">
        <v>42812</v>
      </c>
      <c r="D9016" s="1">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
      <c r="A9017">
        <v>9016</v>
      </c>
      <c r="B9017" t="s">
        <v>10381</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
      <c r="A9018">
        <v>9017</v>
      </c>
      <c r="B9018" t="s">
        <v>10381</v>
      </c>
      <c r="C9018" s="1">
        <v>42721</v>
      </c>
      <c r="D9018" s="1">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
      <c r="A9019">
        <v>9018</v>
      </c>
      <c r="B9019" t="s">
        <v>10382</v>
      </c>
      <c r="C9019" s="1">
        <v>42455</v>
      </c>
      <c r="D9019" s="1">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
      <c r="A9020">
        <v>9019</v>
      </c>
      <c r="B9020" t="s">
        <v>10382</v>
      </c>
      <c r="C9020" s="1">
        <v>42455</v>
      </c>
      <c r="D9020" s="1">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
      <c r="A9021">
        <v>9020</v>
      </c>
      <c r="B9021" t="s">
        <v>10383</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
      <c r="A9022">
        <v>9021</v>
      </c>
      <c r="B9022" t="s">
        <v>10383</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
      <c r="A9023">
        <v>9022</v>
      </c>
      <c r="B9023" t="s">
        <v>10384</v>
      </c>
      <c r="C9023" s="1">
        <v>42323</v>
      </c>
      <c r="D9023" s="1">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
      <c r="A9024">
        <v>9023</v>
      </c>
      <c r="B9024" t="s">
        <v>10385</v>
      </c>
      <c r="C9024" s="1">
        <v>42604</v>
      </c>
      <c r="D9024" s="1">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
      <c r="A9025">
        <v>9024</v>
      </c>
      <c r="B9025" t="s">
        <v>10386</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
      <c r="A9026">
        <v>9025</v>
      </c>
      <c r="B9026" t="s">
        <v>10387</v>
      </c>
      <c r="C9026" s="1">
        <v>42547</v>
      </c>
      <c r="D9026" s="1">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
      <c r="A9027">
        <v>9026</v>
      </c>
      <c r="B9027" t="s">
        <v>10387</v>
      </c>
      <c r="C9027" s="1">
        <v>42547</v>
      </c>
      <c r="D9027" s="1">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
      <c r="A9028">
        <v>9027</v>
      </c>
      <c r="B9028" t="s">
        <v>10387</v>
      </c>
      <c r="C9028" s="1">
        <v>42547</v>
      </c>
      <c r="D9028" s="1">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
      <c r="A9029">
        <v>9028</v>
      </c>
      <c r="B9029" t="s">
        <v>10388</v>
      </c>
      <c r="C9029" s="1">
        <v>42630</v>
      </c>
      <c r="D9029" s="1">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
      <c r="A9030">
        <v>9029</v>
      </c>
      <c r="B9030" t="s">
        <v>10388</v>
      </c>
      <c r="C9030" s="1">
        <v>42630</v>
      </c>
      <c r="D9030" s="1">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10390</v>
      </c>
      <c r="C9031" s="1">
        <v>41838</v>
      </c>
      <c r="D9031" s="1">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10391</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
      <c r="A9033">
        <v>9032</v>
      </c>
      <c r="B9033" t="s">
        <v>10391</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
      <c r="A9034">
        <v>9033</v>
      </c>
      <c r="B9034" t="s">
        <v>10392</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
      <c r="A9035">
        <v>9034</v>
      </c>
      <c r="B9035" t="s">
        <v>10393</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
      <c r="A9036">
        <v>9035</v>
      </c>
      <c r="B9036" t="s">
        <v>10394</v>
      </c>
      <c r="C9036" s="1">
        <v>42278</v>
      </c>
      <c r="D9036" s="1">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
      <c r="A9037">
        <v>9036</v>
      </c>
      <c r="B9037" t="s">
        <v>10394</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
      <c r="A9038">
        <v>9037</v>
      </c>
      <c r="B9038" t="s">
        <v>10395</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
      <c r="A9039">
        <v>9038</v>
      </c>
      <c r="B9039" t="s">
        <v>10395</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
      <c r="A9040">
        <v>9039</v>
      </c>
      <c r="B9040" t="s">
        <v>10396</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
      <c r="A9041">
        <v>9040</v>
      </c>
      <c r="B9041" t="s">
        <v>10397</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10398</v>
      </c>
      <c r="C9042" s="1">
        <v>41901</v>
      </c>
      <c r="D9042" s="1">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
      <c r="A9043">
        <v>9042</v>
      </c>
      <c r="B9043" t="s">
        <v>10399</v>
      </c>
      <c r="C9043" s="1">
        <v>41910</v>
      </c>
      <c r="D9043" s="1">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
      <c r="A9044">
        <v>9043</v>
      </c>
      <c r="B9044" t="s">
        <v>10400</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10401</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10402</v>
      </c>
      <c r="C9046" s="1">
        <v>43085</v>
      </c>
      <c r="D9046" s="1">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
      <c r="A9047">
        <v>9046</v>
      </c>
      <c r="B9047" t="s">
        <v>10402</v>
      </c>
      <c r="C9047" s="1">
        <v>43085</v>
      </c>
      <c r="D9047" s="1">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
      <c r="A9048">
        <v>9047</v>
      </c>
      <c r="B9048" t="s">
        <v>10402</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
      <c r="A9049">
        <v>9048</v>
      </c>
      <c r="B9049" t="s">
        <v>10402</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
      <c r="A9050">
        <v>9049</v>
      </c>
      <c r="B9050" t="s">
        <v>10402</v>
      </c>
      <c r="C9050" s="1">
        <v>43085</v>
      </c>
      <c r="D9050" s="1">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
      <c r="A9051">
        <v>9050</v>
      </c>
      <c r="B9051" t="s">
        <v>10403</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10404</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10405</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
      <c r="A9054">
        <v>9053</v>
      </c>
      <c r="B9054" t="s">
        <v>10405</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
      <c r="A9055">
        <v>9054</v>
      </c>
      <c r="B9055" t="s">
        <v>10405</v>
      </c>
      <c r="C9055" s="1">
        <v>41724</v>
      </c>
      <c r="D9055" s="1">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
      <c r="A9056">
        <v>9055</v>
      </c>
      <c r="B9056" t="s">
        <v>10406</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
      <c r="A9057">
        <v>9056</v>
      </c>
      <c r="B9057" t="s">
        <v>10407</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10408</v>
      </c>
      <c r="C9058" s="1">
        <v>42310</v>
      </c>
      <c r="D9058" s="1">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
      <c r="A9059">
        <v>9058</v>
      </c>
      <c r="B9059" t="s">
        <v>10409</v>
      </c>
      <c r="C9059" s="1">
        <v>42297</v>
      </c>
      <c r="D9059" s="1">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
      <c r="A9060">
        <v>9059</v>
      </c>
      <c r="B9060" t="s">
        <v>10409</v>
      </c>
      <c r="C9060" s="1">
        <v>42297</v>
      </c>
      <c r="D9060" s="1">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
      <c r="A9061">
        <v>9060</v>
      </c>
      <c r="B9061" t="s">
        <v>10410</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
      <c r="A9062">
        <v>9061</v>
      </c>
      <c r="B9062" t="s">
        <v>10411</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
      <c r="A9063">
        <v>9062</v>
      </c>
      <c r="B9063" t="s">
        <v>10411</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
      <c r="A9064">
        <v>9063</v>
      </c>
      <c r="B9064" t="s">
        <v>10412</v>
      </c>
      <c r="C9064" s="1">
        <v>42428</v>
      </c>
      <c r="D9064" s="1">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
      <c r="A9065">
        <v>9064</v>
      </c>
      <c r="B9065" t="s">
        <v>10413</v>
      </c>
      <c r="C9065" s="1">
        <v>41926</v>
      </c>
      <c r="D9065" s="1">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
      <c r="A9066">
        <v>9065</v>
      </c>
      <c r="B9066" t="s">
        <v>10413</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
      <c r="A9067">
        <v>9066</v>
      </c>
      <c r="B9067" t="s">
        <v>10413</v>
      </c>
      <c r="C9067" s="1">
        <v>41926</v>
      </c>
      <c r="D9067" s="1">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
      <c r="A9068">
        <v>9067</v>
      </c>
      <c r="B9068" t="s">
        <v>10414</v>
      </c>
      <c r="C9068" s="1">
        <v>42881</v>
      </c>
      <c r="D9068" s="1">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
      <c r="A9069">
        <v>9068</v>
      </c>
      <c r="B9069" t="s">
        <v>10415</v>
      </c>
      <c r="C9069" s="1">
        <v>42404</v>
      </c>
      <c r="D9069" s="1">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
      <c r="A9070">
        <v>9069</v>
      </c>
      <c r="B9070" t="s">
        <v>10416</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
      <c r="A9071">
        <v>9070</v>
      </c>
      <c r="B9071" t="s">
        <v>10416</v>
      </c>
      <c r="C9071" s="1">
        <v>42615</v>
      </c>
      <c r="D9071" s="1">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
      <c r="A9072">
        <v>9071</v>
      </c>
      <c r="B9072" t="s">
        <v>10417</v>
      </c>
      <c r="C9072" s="1">
        <v>43073</v>
      </c>
      <c r="D9072" s="1">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
      <c r="A9073">
        <v>9072</v>
      </c>
      <c r="B9073" t="s">
        <v>10418</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
      <c r="A9074">
        <v>9073</v>
      </c>
      <c r="B9074" t="s">
        <v>10419</v>
      </c>
      <c r="C9074" s="1">
        <v>42617</v>
      </c>
      <c r="D9074" s="1">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
      <c r="A9075">
        <v>9074</v>
      </c>
      <c r="B9075" t="s">
        <v>10419</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
      <c r="A9076">
        <v>9075</v>
      </c>
      <c r="B9076" t="s">
        <v>10420</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
      <c r="A9077">
        <v>9076</v>
      </c>
      <c r="B9077" t="s">
        <v>10421</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
      <c r="A9078">
        <v>9077</v>
      </c>
      <c r="B9078" t="s">
        <v>10421</v>
      </c>
      <c r="C9078" s="1">
        <v>42313</v>
      </c>
      <c r="D9078" s="1">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
      <c r="A9079">
        <v>9078</v>
      </c>
      <c r="B9079" t="s">
        <v>10422</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
      <c r="A9080">
        <v>9079</v>
      </c>
      <c r="B9080" t="s">
        <v>10423</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
      <c r="A9081">
        <v>9080</v>
      </c>
      <c r="B9081" t="s">
        <v>10423</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10424</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
      <c r="A9083">
        <v>9082</v>
      </c>
      <c r="B9083" t="s">
        <v>10424</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10425</v>
      </c>
      <c r="C9084" s="1">
        <v>43041</v>
      </c>
      <c r="D9084" s="1">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
      <c r="A9085">
        <v>9084</v>
      </c>
      <c r="B9085" t="s">
        <v>10426</v>
      </c>
      <c r="C9085" s="1">
        <v>42041</v>
      </c>
      <c r="D9085" s="1">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
      <c r="A9086">
        <v>9085</v>
      </c>
      <c r="B9086" t="s">
        <v>10426</v>
      </c>
      <c r="C9086" s="1">
        <v>42041</v>
      </c>
      <c r="D9086" s="1">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
      <c r="A9087">
        <v>9086</v>
      </c>
      <c r="B9087" t="s">
        <v>10427</v>
      </c>
      <c r="C9087" s="1">
        <v>42623</v>
      </c>
      <c r="D9087" s="1">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
      <c r="A9088">
        <v>9087</v>
      </c>
      <c r="B9088" t="s">
        <v>10428</v>
      </c>
      <c r="C9088" s="1">
        <v>42639</v>
      </c>
      <c r="D9088" s="1">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
      <c r="A9089">
        <v>9088</v>
      </c>
      <c r="B9089" t="s">
        <v>10428</v>
      </c>
      <c r="C9089" s="1">
        <v>42639</v>
      </c>
      <c r="D9089" s="1">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
      <c r="A9090">
        <v>9089</v>
      </c>
      <c r="B9090" t="s">
        <v>10429</v>
      </c>
      <c r="C9090" s="1">
        <v>42353</v>
      </c>
      <c r="D9090" s="1">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
      <c r="A9091">
        <v>9090</v>
      </c>
      <c r="B9091" t="s">
        <v>10430</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
      <c r="A9092">
        <v>9091</v>
      </c>
      <c r="B9092" t="s">
        <v>10431</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
      <c r="A9093">
        <v>9092</v>
      </c>
      <c r="B9093" t="s">
        <v>10432</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
      <c r="A9094">
        <v>9093</v>
      </c>
      <c r="B9094" t="s">
        <v>10432</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
      <c r="A9095">
        <v>9094</v>
      </c>
      <c r="B9095" t="s">
        <v>10433</v>
      </c>
      <c r="C9095" s="1">
        <v>42156</v>
      </c>
      <c r="D9095" s="1">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
      <c r="A9096">
        <v>9095</v>
      </c>
      <c r="B9096" t="s">
        <v>10433</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
      <c r="A9097">
        <v>9096</v>
      </c>
      <c r="B9097" t="s">
        <v>10433</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10433</v>
      </c>
      <c r="C9098" s="1">
        <v>42156</v>
      </c>
      <c r="D9098" s="1">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
      <c r="A9099">
        <v>9098</v>
      </c>
      <c r="B9099" t="s">
        <v>10434</v>
      </c>
      <c r="C9099" s="1">
        <v>41741</v>
      </c>
      <c r="D9099" s="1">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
      <c r="A9100">
        <v>9099</v>
      </c>
      <c r="B9100" t="s">
        <v>10435</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
      <c r="A9101">
        <v>9100</v>
      </c>
      <c r="B9101" t="s">
        <v>10435</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
      <c r="A9102">
        <v>9101</v>
      </c>
      <c r="B9102" t="s">
        <v>10435</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
      <c r="A9103">
        <v>9102</v>
      </c>
      <c r="B9103" t="s">
        <v>10436</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
      <c r="A9104">
        <v>9103</v>
      </c>
      <c r="B9104" t="s">
        <v>10436</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
      <c r="A9105">
        <v>9104</v>
      </c>
      <c r="B9105" t="s">
        <v>10436</v>
      </c>
      <c r="C9105" s="1">
        <v>42315</v>
      </c>
      <c r="D9105" s="1">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
      <c r="A9106">
        <v>9105</v>
      </c>
      <c r="B9106" t="s">
        <v>10436</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
      <c r="A9107">
        <v>9106</v>
      </c>
      <c r="B9107" t="s">
        <v>10436</v>
      </c>
      <c r="C9107" s="1">
        <v>42315</v>
      </c>
      <c r="D9107" s="1">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
      <c r="A9108">
        <v>9107</v>
      </c>
      <c r="B9108" t="s">
        <v>10436</v>
      </c>
      <c r="C9108" s="1">
        <v>42315</v>
      </c>
      <c r="D9108" s="1">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
      <c r="A9109">
        <v>9108</v>
      </c>
      <c r="B9109" t="s">
        <v>10437</v>
      </c>
      <c r="C9109" s="1">
        <v>42149</v>
      </c>
      <c r="D9109" s="1">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
      <c r="A9110">
        <v>9109</v>
      </c>
      <c r="B9110" t="s">
        <v>10437</v>
      </c>
      <c r="C9110" s="1">
        <v>42149</v>
      </c>
      <c r="D9110" s="1">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
      <c r="A9111">
        <v>9110</v>
      </c>
      <c r="B9111" t="s">
        <v>10437</v>
      </c>
      <c r="C9111" s="1">
        <v>42149</v>
      </c>
      <c r="D9111" s="1">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
      <c r="A9112">
        <v>9111</v>
      </c>
      <c r="B9112" t="s">
        <v>10438</v>
      </c>
      <c r="C9112" s="1">
        <v>41925</v>
      </c>
      <c r="D9112" s="1">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10438</v>
      </c>
      <c r="C9113" s="1">
        <v>41925</v>
      </c>
      <c r="D9113" s="1">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
      <c r="A9114">
        <v>9113</v>
      </c>
      <c r="B9114" t="s">
        <v>10438</v>
      </c>
      <c r="C9114" s="1">
        <v>41925</v>
      </c>
      <c r="D9114" s="1">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
      <c r="A9115">
        <v>9114</v>
      </c>
      <c r="B9115" t="s">
        <v>10438</v>
      </c>
      <c r="C9115" s="1">
        <v>41925</v>
      </c>
      <c r="D9115" s="1">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
      <c r="A9116">
        <v>9115</v>
      </c>
      <c r="B9116" t="s">
        <v>10439</v>
      </c>
      <c r="C9116" s="1">
        <v>42407</v>
      </c>
      <c r="D9116" s="1">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
      <c r="A9117">
        <v>9116</v>
      </c>
      <c r="B9117" t="s">
        <v>10440</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
      <c r="A9118">
        <v>9117</v>
      </c>
      <c r="B9118" t="s">
        <v>10440</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
      <c r="A9119">
        <v>9118</v>
      </c>
      <c r="B9119" t="s">
        <v>10440</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
      <c r="A9120">
        <v>9119</v>
      </c>
      <c r="B9120" t="s">
        <v>10440</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
      <c r="A9121">
        <v>9120</v>
      </c>
      <c r="B9121" t="s">
        <v>10441</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10441</v>
      </c>
      <c r="C9122" s="1">
        <v>42527</v>
      </c>
      <c r="D9122" s="1">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
      <c r="A9123">
        <v>9122</v>
      </c>
      <c r="B9123" t="s">
        <v>10444</v>
      </c>
      <c r="C9123" s="1">
        <v>42812</v>
      </c>
      <c r="D9123" s="1">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
      <c r="A9124">
        <v>9123</v>
      </c>
      <c r="B9124" t="s">
        <v>10445</v>
      </c>
      <c r="C9124" s="1">
        <v>43063</v>
      </c>
      <c r="D9124" s="1">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
      <c r="A9125">
        <v>9124</v>
      </c>
      <c r="B9125" t="s">
        <v>10446</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
      <c r="A9126">
        <v>9125</v>
      </c>
      <c r="B9126" t="s">
        <v>10447</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
      <c r="A9127">
        <v>9126</v>
      </c>
      <c r="B9127" t="s">
        <v>10447</v>
      </c>
      <c r="C9127" s="1">
        <v>42600</v>
      </c>
      <c r="D9127" s="1">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
      <c r="A9128">
        <v>9127</v>
      </c>
      <c r="B9128" t="s">
        <v>10448</v>
      </c>
      <c r="C9128" s="1">
        <v>42336</v>
      </c>
      <c r="D9128" s="1">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10449</v>
      </c>
      <c r="C9129" s="1">
        <v>42880</v>
      </c>
      <c r="D9129" s="1">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
      <c r="A9130">
        <v>9129</v>
      </c>
      <c r="B9130" t="s">
        <v>10450</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
      <c r="A9131">
        <v>9130</v>
      </c>
      <c r="B9131" t="s">
        <v>10451</v>
      </c>
      <c r="C9131" s="1">
        <v>42453</v>
      </c>
      <c r="D9131" s="1">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
      <c r="A9132">
        <v>9131</v>
      </c>
      <c r="B9132" t="s">
        <v>10451</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
      <c r="A9133">
        <v>9132</v>
      </c>
      <c r="B9133" t="s">
        <v>10452</v>
      </c>
      <c r="C9133" s="1">
        <v>42883</v>
      </c>
      <c r="D9133" s="1">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10452</v>
      </c>
      <c r="C9134" s="1">
        <v>42883</v>
      </c>
      <c r="D9134" s="1">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
      <c r="A9135">
        <v>9134</v>
      </c>
      <c r="B9135" t="s">
        <v>10454</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10455</v>
      </c>
      <c r="C9136" s="1">
        <v>42472</v>
      </c>
      <c r="D9136" s="1">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
      <c r="A9137">
        <v>9136</v>
      </c>
      <c r="B9137" t="s">
        <v>10455</v>
      </c>
      <c r="C9137" s="1">
        <v>42472</v>
      </c>
      <c r="D9137" s="1">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
      <c r="A9138">
        <v>9137</v>
      </c>
      <c r="B9138" t="s">
        <v>10455</v>
      </c>
      <c r="C9138" s="1">
        <v>42472</v>
      </c>
      <c r="D9138" s="1">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
      <c r="A9139">
        <v>9138</v>
      </c>
      <c r="B9139" t="s">
        <v>10456</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
      <c r="A9140">
        <v>9139</v>
      </c>
      <c r="B9140" t="s">
        <v>10456</v>
      </c>
      <c r="C9140" s="1">
        <v>41672</v>
      </c>
      <c r="D9140" s="1">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
      <c r="A9141">
        <v>9140</v>
      </c>
      <c r="B9141" t="s">
        <v>10457</v>
      </c>
      <c r="C9141" s="1">
        <v>41884</v>
      </c>
      <c r="D9141" s="1">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
      <c r="A9142">
        <v>9141</v>
      </c>
      <c r="B9142" t="s">
        <v>10458</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
      <c r="A9143">
        <v>9142</v>
      </c>
      <c r="B9143" t="s">
        <v>10459</v>
      </c>
      <c r="C9143" s="1">
        <v>42618</v>
      </c>
      <c r="D9143" s="1">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
      <c r="A9144">
        <v>9143</v>
      </c>
      <c r="B9144" t="s">
        <v>10460</v>
      </c>
      <c r="C9144" s="1">
        <v>42875</v>
      </c>
      <c r="D9144" s="1">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
      <c r="A9145">
        <v>9144</v>
      </c>
      <c r="B9145" t="s">
        <v>10460</v>
      </c>
      <c r="C9145" s="1">
        <v>42875</v>
      </c>
      <c r="D9145" s="1">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
      <c r="A9146">
        <v>9145</v>
      </c>
      <c r="B9146" t="s">
        <v>10460</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
      <c r="A9147">
        <v>9146</v>
      </c>
      <c r="B9147" t="s">
        <v>10461</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
      <c r="A9148">
        <v>9147</v>
      </c>
      <c r="B9148" t="s">
        <v>10462</v>
      </c>
      <c r="C9148" s="1">
        <v>42392</v>
      </c>
      <c r="D9148" s="1">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
      <c r="A9149">
        <v>9148</v>
      </c>
      <c r="B9149" t="s">
        <v>10462</v>
      </c>
      <c r="C9149" s="1">
        <v>42392</v>
      </c>
      <c r="D9149" s="1">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
      <c r="A9150">
        <v>9149</v>
      </c>
      <c r="B9150" t="s">
        <v>10462</v>
      </c>
      <c r="C9150" s="1">
        <v>42392</v>
      </c>
      <c r="D9150" s="1">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
      <c r="A9151">
        <v>9150</v>
      </c>
      <c r="B9151" t="s">
        <v>10465</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10465</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
      <c r="A9153">
        <v>9152</v>
      </c>
      <c r="B9153" t="s">
        <v>10466</v>
      </c>
      <c r="C9153" s="1">
        <v>42271</v>
      </c>
      <c r="D9153" s="1">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
      <c r="A9154">
        <v>9153</v>
      </c>
      <c r="B9154" t="s">
        <v>10466</v>
      </c>
      <c r="C9154" s="1">
        <v>42271</v>
      </c>
      <c r="D9154" s="1">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
      <c r="A9155">
        <v>9154</v>
      </c>
      <c r="B9155" t="s">
        <v>10466</v>
      </c>
      <c r="C9155" s="1">
        <v>42271</v>
      </c>
      <c r="D9155" s="1">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
      <c r="A9156">
        <v>9155</v>
      </c>
      <c r="B9156" t="s">
        <v>10467</v>
      </c>
      <c r="C9156" s="1">
        <v>42583</v>
      </c>
      <c r="D9156" s="1">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
      <c r="A9157">
        <v>9156</v>
      </c>
      <c r="B9157" t="s">
        <v>10468</v>
      </c>
      <c r="C9157" s="1">
        <v>41662</v>
      </c>
      <c r="D9157" s="1">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10469</v>
      </c>
      <c r="C9158" s="1">
        <v>41855</v>
      </c>
      <c r="D9158" s="1">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
      <c r="A9159">
        <v>9158</v>
      </c>
      <c r="B9159" t="s">
        <v>10469</v>
      </c>
      <c r="C9159" s="1">
        <v>41855</v>
      </c>
      <c r="D9159" s="1">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
      <c r="A9160">
        <v>9159</v>
      </c>
      <c r="B9160" t="s">
        <v>10469</v>
      </c>
      <c r="C9160" s="1">
        <v>41855</v>
      </c>
      <c r="D9160" s="1">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
      <c r="A9161">
        <v>9160</v>
      </c>
      <c r="B9161" t="s">
        <v>10470</v>
      </c>
      <c r="C9161" s="1">
        <v>42591</v>
      </c>
      <c r="D9161" s="1">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
      <c r="A9162">
        <v>9161</v>
      </c>
      <c r="B9162" t="s">
        <v>10470</v>
      </c>
      <c r="C9162" s="1">
        <v>42591</v>
      </c>
      <c r="D9162" s="1">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
      <c r="A9163">
        <v>9162</v>
      </c>
      <c r="B9163" t="s">
        <v>10471</v>
      </c>
      <c r="C9163" s="1">
        <v>42712</v>
      </c>
      <c r="D9163" s="1">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
      <c r="A9164">
        <v>9163</v>
      </c>
      <c r="B9164" t="s">
        <v>10471</v>
      </c>
      <c r="C9164" s="1">
        <v>42712</v>
      </c>
      <c r="D9164" s="1">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10472</v>
      </c>
      <c r="C9165" s="1">
        <v>42163</v>
      </c>
      <c r="D9165" s="1">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
      <c r="A9166">
        <v>9165</v>
      </c>
      <c r="B9166" t="s">
        <v>10472</v>
      </c>
      <c r="C9166" s="1">
        <v>42163</v>
      </c>
      <c r="D9166" s="1">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
      <c r="A9167">
        <v>9166</v>
      </c>
      <c r="B9167" t="s">
        <v>10473</v>
      </c>
      <c r="C9167" s="1">
        <v>42545</v>
      </c>
      <c r="D9167" s="1">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
      <c r="A9168">
        <v>9167</v>
      </c>
      <c r="B9168" t="s">
        <v>10473</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
      <c r="A9169">
        <v>9168</v>
      </c>
      <c r="B9169" t="s">
        <v>10473</v>
      </c>
      <c r="C9169" s="1">
        <v>42545</v>
      </c>
      <c r="D9169" s="1">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
      <c r="A9170">
        <v>9169</v>
      </c>
      <c r="B9170" t="s">
        <v>10474</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10474</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10475</v>
      </c>
      <c r="C9172" s="1">
        <v>42705</v>
      </c>
      <c r="D9172" s="1">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
      <c r="A9173">
        <v>9172</v>
      </c>
      <c r="B9173" t="s">
        <v>10475</v>
      </c>
      <c r="C9173" s="1">
        <v>42705</v>
      </c>
      <c r="D9173" s="1">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
      <c r="A9174">
        <v>9173</v>
      </c>
      <c r="B9174" t="s">
        <v>10475</v>
      </c>
      <c r="C9174" s="1">
        <v>42705</v>
      </c>
      <c r="D9174" s="1">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
      <c r="A9175">
        <v>9174</v>
      </c>
      <c r="B9175" t="s">
        <v>10475</v>
      </c>
      <c r="C9175" s="1">
        <v>42705</v>
      </c>
      <c r="D9175" s="1">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
      <c r="A9176">
        <v>9175</v>
      </c>
      <c r="B9176" t="s">
        <v>10476</v>
      </c>
      <c r="C9176" s="1">
        <v>42898</v>
      </c>
      <c r="D9176" s="1">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
      <c r="A9177">
        <v>9176</v>
      </c>
      <c r="B9177" t="s">
        <v>10476</v>
      </c>
      <c r="C9177" s="1">
        <v>42898</v>
      </c>
      <c r="D9177" s="1">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10477</v>
      </c>
      <c r="C9178" s="1">
        <v>42448</v>
      </c>
      <c r="D9178" s="1">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
      <c r="A9179">
        <v>9178</v>
      </c>
      <c r="B9179" t="s">
        <v>10478</v>
      </c>
      <c r="C9179" s="1">
        <v>42688</v>
      </c>
      <c r="D9179" s="1">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
      <c r="A9180">
        <v>9179</v>
      </c>
      <c r="B9180" t="s">
        <v>10478</v>
      </c>
      <c r="C9180" s="1">
        <v>42688</v>
      </c>
      <c r="D9180" s="1">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
      <c r="A9181">
        <v>9180</v>
      </c>
      <c r="B9181" t="s">
        <v>10479</v>
      </c>
      <c r="C9181" s="1">
        <v>42954</v>
      </c>
      <c r="D9181" s="1">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
      <c r="A9182">
        <v>9181</v>
      </c>
      <c r="B9182" t="s">
        <v>10479</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
      <c r="A9183">
        <v>9182</v>
      </c>
      <c r="B9183" t="s">
        <v>10479</v>
      </c>
      <c r="C9183" s="1">
        <v>42954</v>
      </c>
      <c r="D9183" s="1">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
      <c r="A9184">
        <v>9183</v>
      </c>
      <c r="B9184" t="s">
        <v>10479</v>
      </c>
      <c r="C9184" s="1">
        <v>42954</v>
      </c>
      <c r="D9184" s="1">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
      <c r="A9185">
        <v>9184</v>
      </c>
      <c r="B9185" t="s">
        <v>10479</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
      <c r="A9186">
        <v>9185</v>
      </c>
      <c r="B9186" t="s">
        <v>10479</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
      <c r="A9187">
        <v>9186</v>
      </c>
      <c r="B9187" t="s">
        <v>10479</v>
      </c>
      <c r="C9187" s="1">
        <v>42954</v>
      </c>
      <c r="D9187" s="1">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
      <c r="A9188">
        <v>9187</v>
      </c>
      <c r="B9188" t="s">
        <v>10479</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
      <c r="A9189">
        <v>9188</v>
      </c>
      <c r="B9189" t="s">
        <v>10482</v>
      </c>
      <c r="C9189" s="1">
        <v>42237</v>
      </c>
      <c r="D9189" s="1">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
      <c r="A9190">
        <v>9189</v>
      </c>
      <c r="B9190" t="s">
        <v>10482</v>
      </c>
      <c r="C9190" s="1">
        <v>42237</v>
      </c>
      <c r="D9190" s="1">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
      <c r="A9191">
        <v>9190</v>
      </c>
      <c r="B9191" t="s">
        <v>10482</v>
      </c>
      <c r="C9191" s="1">
        <v>42237</v>
      </c>
      <c r="D9191" s="1">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10482</v>
      </c>
      <c r="C9192" s="1">
        <v>42237</v>
      </c>
      <c r="D9192" s="1">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
      <c r="A9193">
        <v>9192</v>
      </c>
      <c r="B9193" t="s">
        <v>10482</v>
      </c>
      <c r="C9193" s="1">
        <v>42237</v>
      </c>
      <c r="D9193" s="1">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
      <c r="A9194">
        <v>9193</v>
      </c>
      <c r="B9194" t="s">
        <v>10483</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
      <c r="A9195">
        <v>9194</v>
      </c>
      <c r="B9195" t="s">
        <v>10483</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
      <c r="A9196">
        <v>9195</v>
      </c>
      <c r="B9196" t="s">
        <v>10484</v>
      </c>
      <c r="C9196" s="1">
        <v>41973</v>
      </c>
      <c r="D9196" s="1">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
      <c r="A9197">
        <v>9196</v>
      </c>
      <c r="B9197" t="s">
        <v>10484</v>
      </c>
      <c r="C9197" s="1">
        <v>41973</v>
      </c>
      <c r="D9197" s="1">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
      <c r="A9198">
        <v>9197</v>
      </c>
      <c r="B9198" t="s">
        <v>10485</v>
      </c>
      <c r="C9198" s="1">
        <v>41769</v>
      </c>
      <c r="D9198" s="1">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
      <c r="A9199">
        <v>9198</v>
      </c>
      <c r="B9199" t="s">
        <v>10485</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
      <c r="A9200">
        <v>9199</v>
      </c>
      <c r="B9200" t="s">
        <v>10485</v>
      </c>
      <c r="C9200" s="1">
        <v>41769</v>
      </c>
      <c r="D9200" s="1">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
      <c r="A9201">
        <v>9200</v>
      </c>
      <c r="B9201" t="s">
        <v>10485</v>
      </c>
      <c r="C9201" s="1">
        <v>41769</v>
      </c>
      <c r="D9201" s="1">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
      <c r="A9202">
        <v>9201</v>
      </c>
      <c r="B9202" t="s">
        <v>10486</v>
      </c>
      <c r="C9202" s="1">
        <v>42660</v>
      </c>
      <c r="D9202" s="1">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
      <c r="A9203">
        <v>9202</v>
      </c>
      <c r="B9203" t="s">
        <v>10486</v>
      </c>
      <c r="C9203" s="1">
        <v>42660</v>
      </c>
      <c r="D9203" s="1">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10487</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
      <c r="A9205">
        <v>9204</v>
      </c>
      <c r="B9205" t="s">
        <v>10487</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
      <c r="A9206">
        <v>9205</v>
      </c>
      <c r="B9206" t="s">
        <v>10488</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
      <c r="A9207">
        <v>9206</v>
      </c>
      <c r="B9207" t="s">
        <v>10489</v>
      </c>
      <c r="C9207" s="1">
        <v>42481</v>
      </c>
      <c r="D9207" s="1">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
      <c r="A9208">
        <v>9207</v>
      </c>
      <c r="B9208" t="s">
        <v>10489</v>
      </c>
      <c r="C9208" s="1">
        <v>42481</v>
      </c>
      <c r="D9208" s="1">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
      <c r="A9209">
        <v>9208</v>
      </c>
      <c r="B9209" t="s">
        <v>10490</v>
      </c>
      <c r="C9209" s="1">
        <v>42950</v>
      </c>
      <c r="D9209" s="1">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
      <c r="A9210">
        <v>9209</v>
      </c>
      <c r="B9210" t="s">
        <v>10491</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
      <c r="A9211">
        <v>9210</v>
      </c>
      <c r="B9211" t="s">
        <v>10492</v>
      </c>
      <c r="C9211" s="1">
        <v>43080</v>
      </c>
      <c r="D9211" s="1">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10492</v>
      </c>
      <c r="C9212" s="1">
        <v>43080</v>
      </c>
      <c r="D9212" s="1">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10495</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10496</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
      <c r="A9215">
        <v>9214</v>
      </c>
      <c r="B9215" t="s">
        <v>10496</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
      <c r="A9216">
        <v>9215</v>
      </c>
      <c r="B9216" t="s">
        <v>10497</v>
      </c>
      <c r="C9216" s="1">
        <v>43008</v>
      </c>
      <c r="D9216" s="1">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
      <c r="A9217">
        <v>9216</v>
      </c>
      <c r="B9217" t="s">
        <v>10500</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
      <c r="A9218">
        <v>9217</v>
      </c>
      <c r="B9218" t="s">
        <v>10501</v>
      </c>
      <c r="C9218" s="1">
        <v>43063</v>
      </c>
      <c r="D9218" s="1">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
      <c r="A9219">
        <v>9218</v>
      </c>
      <c r="B9219" t="s">
        <v>10502</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10503</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
      <c r="A9221">
        <v>9220</v>
      </c>
      <c r="B9221" t="s">
        <v>10503</v>
      </c>
      <c r="C9221" s="1">
        <v>42232</v>
      </c>
      <c r="D9221" s="1">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
      <c r="A9222">
        <v>9221</v>
      </c>
      <c r="B9222" t="s">
        <v>10504</v>
      </c>
      <c r="C9222" s="1">
        <v>43021</v>
      </c>
      <c r="D9222" s="1">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10504</v>
      </c>
      <c r="C9223" s="1">
        <v>43021</v>
      </c>
      <c r="D9223" s="1">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
      <c r="A9224">
        <v>9223</v>
      </c>
      <c r="B9224" t="s">
        <v>10504</v>
      </c>
      <c r="C9224" s="1">
        <v>43021</v>
      </c>
      <c r="D9224" s="1">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
      <c r="A9225">
        <v>9224</v>
      </c>
      <c r="B9225" t="s">
        <v>10505</v>
      </c>
      <c r="C9225" s="1">
        <v>43043</v>
      </c>
      <c r="D9225" s="1">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
      <c r="A9226">
        <v>9225</v>
      </c>
      <c r="B9226" t="s">
        <v>10505</v>
      </c>
      <c r="C9226" s="1">
        <v>43043</v>
      </c>
      <c r="D9226" s="1">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
      <c r="A9227">
        <v>9226</v>
      </c>
      <c r="B9227" t="s">
        <v>10505</v>
      </c>
      <c r="C9227" s="1">
        <v>43043</v>
      </c>
      <c r="D9227" s="1">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
      <c r="A9228">
        <v>9227</v>
      </c>
      <c r="B9228" t="s">
        <v>10505</v>
      </c>
      <c r="C9228" s="1">
        <v>43043</v>
      </c>
      <c r="D9228" s="1">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
      <c r="A9229">
        <v>9228</v>
      </c>
      <c r="B9229" t="s">
        <v>10507</v>
      </c>
      <c r="C9229" s="1">
        <v>42813</v>
      </c>
      <c r="D9229" s="1">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
      <c r="A9230">
        <v>9229</v>
      </c>
      <c r="B9230" t="s">
        <v>10508</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10509</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
      <c r="A9232">
        <v>9231</v>
      </c>
      <c r="B9232" t="s">
        <v>10509</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
      <c r="A9233">
        <v>9232</v>
      </c>
      <c r="B9233" t="s">
        <v>10510</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
      <c r="A9234">
        <v>9233</v>
      </c>
      <c r="B9234" t="s">
        <v>10511</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
      <c r="A9235">
        <v>9234</v>
      </c>
      <c r="B9235" t="s">
        <v>10511</v>
      </c>
      <c r="C9235" s="1">
        <v>42615</v>
      </c>
      <c r="D9235" s="1">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
      <c r="A9236">
        <v>9235</v>
      </c>
      <c r="B9236" t="s">
        <v>10511</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
      <c r="A9237">
        <v>9236</v>
      </c>
      <c r="B9237" t="s">
        <v>10511</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
      <c r="A9238">
        <v>9237</v>
      </c>
      <c r="B9238" t="s">
        <v>10511</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
      <c r="A9239">
        <v>9238</v>
      </c>
      <c r="B9239" t="s">
        <v>10511</v>
      </c>
      <c r="C9239" s="1">
        <v>42615</v>
      </c>
      <c r="D9239" s="1">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
      <c r="A9240">
        <v>9239</v>
      </c>
      <c r="B9240" t="s">
        <v>10512</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
      <c r="A9241">
        <v>9240</v>
      </c>
      <c r="B9241" t="s">
        <v>10513</v>
      </c>
      <c r="C9241" s="1">
        <v>43035</v>
      </c>
      <c r="D9241" s="1">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
      <c r="A9242">
        <v>9241</v>
      </c>
      <c r="B9242" t="s">
        <v>10513</v>
      </c>
      <c r="C9242" s="1">
        <v>43035</v>
      </c>
      <c r="D9242" s="1">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
      <c r="A9243">
        <v>9242</v>
      </c>
      <c r="B9243" t="s">
        <v>10513</v>
      </c>
      <c r="C9243" s="1">
        <v>43035</v>
      </c>
      <c r="D9243" s="1">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
      <c r="A9244">
        <v>9243</v>
      </c>
      <c r="B9244" t="s">
        <v>10514</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
      <c r="A9245">
        <v>9244</v>
      </c>
      <c r="B9245" t="s">
        <v>10514</v>
      </c>
      <c r="C9245" s="1">
        <v>41829</v>
      </c>
      <c r="D9245" s="1">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
      <c r="A9246">
        <v>9245</v>
      </c>
      <c r="B9246" t="s">
        <v>10514</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
      <c r="A9247">
        <v>9246</v>
      </c>
      <c r="B9247" t="s">
        <v>10514</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
      <c r="A9248">
        <v>9247</v>
      </c>
      <c r="B9248" t="s">
        <v>10515</v>
      </c>
      <c r="C9248" s="1">
        <v>42877</v>
      </c>
      <c r="D9248" s="1">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
      <c r="A9249">
        <v>9248</v>
      </c>
      <c r="B9249" t="s">
        <v>10515</v>
      </c>
      <c r="C9249" s="1">
        <v>42877</v>
      </c>
      <c r="D9249" s="1">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
      <c r="A9250">
        <v>9249</v>
      </c>
      <c r="B9250" t="s">
        <v>10516</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
      <c r="A9251">
        <v>9250</v>
      </c>
      <c r="B9251" t="s">
        <v>10516</v>
      </c>
      <c r="C9251" s="1">
        <v>42684</v>
      </c>
      <c r="D9251" s="1">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
      <c r="A9252">
        <v>9251</v>
      </c>
      <c r="B9252" t="s">
        <v>10517</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10518</v>
      </c>
      <c r="C9253" s="1">
        <v>42796</v>
      </c>
      <c r="D9253" s="1">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
      <c r="A9254">
        <v>9253</v>
      </c>
      <c r="B9254" t="s">
        <v>10519</v>
      </c>
      <c r="C9254" s="1">
        <v>43001</v>
      </c>
      <c r="D9254" s="1">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
      <c r="A9255">
        <v>9254</v>
      </c>
      <c r="B9255" t="s">
        <v>10519</v>
      </c>
      <c r="C9255" s="1">
        <v>43001</v>
      </c>
      <c r="D9255" s="1">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
      <c r="A9256">
        <v>9255</v>
      </c>
      <c r="B9256" t="s">
        <v>10521</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
      <c r="A9257">
        <v>9256</v>
      </c>
      <c r="B9257" t="s">
        <v>10521</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
      <c r="A9258">
        <v>9257</v>
      </c>
      <c r="B9258" t="s">
        <v>10521</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10521</v>
      </c>
      <c r="C9259" s="1">
        <v>41681</v>
      </c>
      <c r="D9259" s="1">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
      <c r="A9260">
        <v>9259</v>
      </c>
      <c r="B9260" t="s">
        <v>10521</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
      <c r="A9261">
        <v>9260</v>
      </c>
      <c r="B9261" t="s">
        <v>10521</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
      <c r="A9262">
        <v>9261</v>
      </c>
      <c r="B9262" t="s">
        <v>10522</v>
      </c>
      <c r="C9262" s="1">
        <v>43050</v>
      </c>
      <c r="D9262" s="1">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
      <c r="A9263">
        <v>9262</v>
      </c>
      <c r="B9263" t="s">
        <v>10524</v>
      </c>
      <c r="C9263" s="1">
        <v>42980</v>
      </c>
      <c r="D9263" s="1">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
      <c r="A9264">
        <v>9263</v>
      </c>
      <c r="B9264" t="s">
        <v>10525</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
      <c r="A9265">
        <v>9264</v>
      </c>
      <c r="B9265" t="s">
        <v>10525</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
      <c r="A9266">
        <v>9265</v>
      </c>
      <c r="B9266" t="s">
        <v>10526</v>
      </c>
      <c r="C9266" s="1">
        <v>43063</v>
      </c>
      <c r="D9266" s="1">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
      <c r="A9267">
        <v>9266</v>
      </c>
      <c r="B9267" t="s">
        <v>10526</v>
      </c>
      <c r="C9267" s="1">
        <v>43063</v>
      </c>
      <c r="D9267" s="1">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
      <c r="A9268">
        <v>9267</v>
      </c>
      <c r="B9268" t="s">
        <v>10527</v>
      </c>
      <c r="C9268" s="1">
        <v>41678</v>
      </c>
      <c r="D9268" s="1">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
      <c r="A9269">
        <v>9268</v>
      </c>
      <c r="B9269" t="s">
        <v>10528</v>
      </c>
      <c r="C9269" s="1">
        <v>42272</v>
      </c>
      <c r="D9269" s="1">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
      <c r="A9270">
        <v>9269</v>
      </c>
      <c r="B9270" t="s">
        <v>10528</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10529</v>
      </c>
      <c r="C9271" s="1">
        <v>42968</v>
      </c>
      <c r="D9271" s="1">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
      <c r="A9272">
        <v>9271</v>
      </c>
      <c r="B9272" t="s">
        <v>10529</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
      <c r="A9273">
        <v>9272</v>
      </c>
      <c r="B9273" t="s">
        <v>10530</v>
      </c>
      <c r="C9273" s="1">
        <v>42502</v>
      </c>
      <c r="D9273" s="1">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
      <c r="A9274">
        <v>9273</v>
      </c>
      <c r="B9274" t="s">
        <v>10530</v>
      </c>
      <c r="C9274" s="1">
        <v>42502</v>
      </c>
      <c r="D9274" s="1">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
      <c r="A9275">
        <v>9274</v>
      </c>
      <c r="B9275" t="s">
        <v>10531</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10532</v>
      </c>
      <c r="C9276" s="1">
        <v>41922</v>
      </c>
      <c r="D9276" s="1">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
      <c r="A9277">
        <v>9276</v>
      </c>
      <c r="B9277" t="s">
        <v>10533</v>
      </c>
      <c r="C9277" s="1">
        <v>42516</v>
      </c>
      <c r="D9277" s="1">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
      <c r="A9278">
        <v>9277</v>
      </c>
      <c r="B9278" t="s">
        <v>10533</v>
      </c>
      <c r="C9278" s="1">
        <v>42516</v>
      </c>
      <c r="D9278" s="1">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10534</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
      <c r="A9280">
        <v>9279</v>
      </c>
      <c r="B9280" t="s">
        <v>10534</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
      <c r="A9281">
        <v>9280</v>
      </c>
      <c r="B9281" t="s">
        <v>10534</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
      <c r="A9282">
        <v>9281</v>
      </c>
      <c r="B9282" t="s">
        <v>10535</v>
      </c>
      <c r="C9282" s="1">
        <v>42633</v>
      </c>
      <c r="D9282" s="1">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
      <c r="A9283">
        <v>9282</v>
      </c>
      <c r="B9283" t="s">
        <v>10536</v>
      </c>
      <c r="C9283" s="1">
        <v>42989</v>
      </c>
      <c r="D9283" s="1">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
      <c r="A9284">
        <v>9283</v>
      </c>
      <c r="B9284" t="s">
        <v>10537</v>
      </c>
      <c r="C9284" s="1">
        <v>42734</v>
      </c>
      <c r="D9284" s="1">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
      <c r="A9285">
        <v>9284</v>
      </c>
      <c r="B9285" t="s">
        <v>10538</v>
      </c>
      <c r="C9285" s="1">
        <v>42980</v>
      </c>
      <c r="D9285" s="1">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
      <c r="A9286">
        <v>9285</v>
      </c>
      <c r="B9286" t="s">
        <v>10539</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
      <c r="A9287">
        <v>9286</v>
      </c>
      <c r="B9287" t="s">
        <v>10540</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
      <c r="A9288">
        <v>9287</v>
      </c>
      <c r="B9288" t="s">
        <v>10541</v>
      </c>
      <c r="C9288" s="1">
        <v>42905</v>
      </c>
      <c r="D9288" s="1">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
      <c r="A9289">
        <v>9288</v>
      </c>
      <c r="B9289" t="s">
        <v>10541</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
      <c r="A9290">
        <v>9289</v>
      </c>
      <c r="B9290" t="s">
        <v>10542</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
      <c r="A9291">
        <v>9290</v>
      </c>
      <c r="B9291" t="s">
        <v>10543</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
      <c r="A9292">
        <v>9291</v>
      </c>
      <c r="B9292" t="s">
        <v>10544</v>
      </c>
      <c r="C9292" s="1">
        <v>41905</v>
      </c>
      <c r="D9292" s="1">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
      <c r="A9293">
        <v>9292</v>
      </c>
      <c r="B9293" t="s">
        <v>10544</v>
      </c>
      <c r="C9293" s="1">
        <v>41905</v>
      </c>
      <c r="D9293" s="1">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
      <c r="A9294">
        <v>9293</v>
      </c>
      <c r="B9294" t="s">
        <v>10545</v>
      </c>
      <c r="C9294" s="1">
        <v>42796</v>
      </c>
      <c r="D9294" s="1">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
      <c r="A9295">
        <v>9294</v>
      </c>
      <c r="B9295" t="s">
        <v>10546</v>
      </c>
      <c r="C9295" s="1">
        <v>43056</v>
      </c>
      <c r="D9295" s="1">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10548</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
      <c r="A9297">
        <v>9296</v>
      </c>
      <c r="B9297" t="s">
        <v>10548</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
      <c r="A9298">
        <v>9297</v>
      </c>
      <c r="B9298" t="s">
        <v>10549</v>
      </c>
      <c r="C9298" s="1">
        <v>42112</v>
      </c>
      <c r="D9298" s="1">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
      <c r="A9299">
        <v>9298</v>
      </c>
      <c r="B9299" t="s">
        <v>10549</v>
      </c>
      <c r="C9299" s="1">
        <v>42112</v>
      </c>
      <c r="D9299" s="1">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
      <c r="A9300">
        <v>9299</v>
      </c>
      <c r="B9300" t="s">
        <v>10549</v>
      </c>
      <c r="C9300" s="1">
        <v>42112</v>
      </c>
      <c r="D9300" s="1">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
      <c r="A9301">
        <v>9300</v>
      </c>
      <c r="B9301" t="s">
        <v>10549</v>
      </c>
      <c r="C9301" s="1">
        <v>42112</v>
      </c>
      <c r="D9301" s="1">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
      <c r="A9302">
        <v>9301</v>
      </c>
      <c r="B9302" t="s">
        <v>10549</v>
      </c>
      <c r="C9302" s="1">
        <v>42112</v>
      </c>
      <c r="D9302" s="1">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
      <c r="A9303">
        <v>9302</v>
      </c>
      <c r="B9303" t="s">
        <v>10549</v>
      </c>
      <c r="C9303" s="1">
        <v>42112</v>
      </c>
      <c r="D9303" s="1">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
      <c r="A9304">
        <v>9303</v>
      </c>
      <c r="B9304" t="s">
        <v>10549</v>
      </c>
      <c r="C9304" s="1">
        <v>42112</v>
      </c>
      <c r="D9304" s="1">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
      <c r="A9305">
        <v>9304</v>
      </c>
      <c r="B9305" t="s">
        <v>10549</v>
      </c>
      <c r="C9305" s="1">
        <v>42112</v>
      </c>
      <c r="D9305" s="1">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
      <c r="A9306">
        <v>9305</v>
      </c>
      <c r="B9306" t="s">
        <v>10549</v>
      </c>
      <c r="C9306" s="1">
        <v>42112</v>
      </c>
      <c r="D9306" s="1">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
      <c r="A9307">
        <v>9306</v>
      </c>
      <c r="B9307" t="s">
        <v>10550</v>
      </c>
      <c r="C9307" s="1">
        <v>42266</v>
      </c>
      <c r="D9307" s="1">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
      <c r="A9308">
        <v>9307</v>
      </c>
      <c r="B9308" t="s">
        <v>10551</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
      <c r="A9309">
        <v>9308</v>
      </c>
      <c r="B9309" t="s">
        <v>10551</v>
      </c>
      <c r="C9309" s="1">
        <v>41723</v>
      </c>
      <c r="D9309" s="1">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
      <c r="A9310">
        <v>9309</v>
      </c>
      <c r="B9310" t="s">
        <v>10551</v>
      </c>
      <c r="C9310" s="1">
        <v>41723</v>
      </c>
      <c r="D9310" s="1">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
      <c r="A9311">
        <v>9310</v>
      </c>
      <c r="B9311" t="s">
        <v>10551</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10552</v>
      </c>
      <c r="C9312" s="1">
        <v>42608</v>
      </c>
      <c r="D9312" s="1">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
      <c r="A9313">
        <v>9312</v>
      </c>
      <c r="B9313" t="s">
        <v>10553</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
      <c r="A9314">
        <v>9313</v>
      </c>
      <c r="B9314" t="s">
        <v>10553</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
      <c r="A9315">
        <v>9314</v>
      </c>
      <c r="B9315" t="s">
        <v>10554</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
      <c r="A9316">
        <v>9315</v>
      </c>
      <c r="B9316" t="s">
        <v>10554</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
      <c r="A9317">
        <v>9316</v>
      </c>
      <c r="B9317" t="s">
        <v>10555</v>
      </c>
      <c r="C9317" s="1">
        <v>42465</v>
      </c>
      <c r="D9317" s="1">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
      <c r="A9318">
        <v>9317</v>
      </c>
      <c r="B9318" t="s">
        <v>10555</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
      <c r="A9319">
        <v>9318</v>
      </c>
      <c r="B9319" t="s">
        <v>10556</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
      <c r="A9320">
        <v>9319</v>
      </c>
      <c r="B9320" t="s">
        <v>10557</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10557</v>
      </c>
      <c r="C9321" s="1">
        <v>42936</v>
      </c>
      <c r="D9321" s="1">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
      <c r="A9322">
        <v>9321</v>
      </c>
      <c r="B9322" t="s">
        <v>10557</v>
      </c>
      <c r="C9322" s="1">
        <v>42936</v>
      </c>
      <c r="D9322" s="1">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
      <c r="A9323">
        <v>9322</v>
      </c>
      <c r="B9323" t="s">
        <v>10560</v>
      </c>
      <c r="C9323" s="1">
        <v>42678</v>
      </c>
      <c r="D9323" s="1">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
      <c r="A9324">
        <v>9323</v>
      </c>
      <c r="B9324" t="s">
        <v>10560</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
      <c r="A9325">
        <v>9324</v>
      </c>
      <c r="B9325" t="s">
        <v>10561</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
      <c r="A9326">
        <v>9325</v>
      </c>
      <c r="B9326" t="s">
        <v>10561</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
      <c r="A9327">
        <v>9326</v>
      </c>
      <c r="B9327" t="s">
        <v>10561</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
      <c r="A9328">
        <v>9327</v>
      </c>
      <c r="B9328" t="s">
        <v>10562</v>
      </c>
      <c r="C9328" s="1">
        <v>42985</v>
      </c>
      <c r="D9328" s="1">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
      <c r="A9329">
        <v>9328</v>
      </c>
      <c r="B9329" t="s">
        <v>10562</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
      <c r="A9330">
        <v>9329</v>
      </c>
      <c r="B9330" t="s">
        <v>10562</v>
      </c>
      <c r="C9330" s="1">
        <v>42985</v>
      </c>
      <c r="D9330" s="1">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
      <c r="A9331">
        <v>9330</v>
      </c>
      <c r="B9331" t="s">
        <v>10563</v>
      </c>
      <c r="C9331" s="1">
        <v>42336</v>
      </c>
      <c r="D9331" s="1">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
      <c r="A9332">
        <v>9331</v>
      </c>
      <c r="B9332" t="s">
        <v>10564</v>
      </c>
      <c r="C9332" s="1">
        <v>42320</v>
      </c>
      <c r="D9332" s="1">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10565</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
      <c r="A9334">
        <v>9333</v>
      </c>
      <c r="B9334" t="s">
        <v>10566</v>
      </c>
      <c r="C9334" s="1">
        <v>42989</v>
      </c>
      <c r="D9334" s="1">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10566</v>
      </c>
      <c r="C9335" s="1">
        <v>42989</v>
      </c>
      <c r="D9335" s="1">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
      <c r="A9336">
        <v>9335</v>
      </c>
      <c r="B9336" t="s">
        <v>10567</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
      <c r="A9337">
        <v>9336</v>
      </c>
      <c r="B9337" t="s">
        <v>10567</v>
      </c>
      <c r="C9337" s="1">
        <v>42856</v>
      </c>
      <c r="D9337" s="1">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
      <c r="A9338">
        <v>9337</v>
      </c>
      <c r="B9338" t="s">
        <v>10568</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10569</v>
      </c>
      <c r="C9339" s="1">
        <v>41931</v>
      </c>
      <c r="D9339" s="1">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
      <c r="A9340">
        <v>9339</v>
      </c>
      <c r="B9340" t="s">
        <v>10569</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
      <c r="A9341">
        <v>9340</v>
      </c>
      <c r="B9341" t="s">
        <v>10569</v>
      </c>
      <c r="C9341" s="1">
        <v>41931</v>
      </c>
      <c r="D9341" s="1">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
      <c r="A9342">
        <v>9341</v>
      </c>
      <c r="B9342" t="s">
        <v>10569</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10569</v>
      </c>
      <c r="C9343" s="1">
        <v>41931</v>
      </c>
      <c r="D9343" s="1">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
      <c r="A9344">
        <v>9343</v>
      </c>
      <c r="B9344" t="s">
        <v>10570</v>
      </c>
      <c r="C9344" s="1">
        <v>42442</v>
      </c>
      <c r="D9344" s="1">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
      <c r="A9345">
        <v>9344</v>
      </c>
      <c r="B9345" t="s">
        <v>10571</v>
      </c>
      <c r="C9345" s="1">
        <v>42783</v>
      </c>
      <c r="D9345" s="1">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
      <c r="A9346">
        <v>9345</v>
      </c>
      <c r="B9346" t="s">
        <v>10571</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
      <c r="A9347">
        <v>9346</v>
      </c>
      <c r="B9347" t="s">
        <v>10571</v>
      </c>
      <c r="C9347" s="1">
        <v>42783</v>
      </c>
      <c r="D9347" s="1">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
      <c r="A9348">
        <v>9347</v>
      </c>
      <c r="B9348" t="s">
        <v>10571</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
      <c r="A9349">
        <v>9348</v>
      </c>
      <c r="B9349" t="s">
        <v>10571</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
      <c r="A9350">
        <v>9349</v>
      </c>
      <c r="B9350" t="s">
        <v>10572</v>
      </c>
      <c r="C9350" s="1">
        <v>42726</v>
      </c>
      <c r="D9350" s="1">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
      <c r="A9351">
        <v>9350</v>
      </c>
      <c r="B9351" t="s">
        <v>10572</v>
      </c>
      <c r="C9351" s="1">
        <v>42726</v>
      </c>
      <c r="D9351" s="1">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
      <c r="A9352">
        <v>9351</v>
      </c>
      <c r="B9352" t="s">
        <v>10573</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
      <c r="A9353">
        <v>9352</v>
      </c>
      <c r="B9353" t="s">
        <v>10573</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
      <c r="A9354">
        <v>9353</v>
      </c>
      <c r="B9354" t="s">
        <v>10574</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
      <c r="A9355">
        <v>9354</v>
      </c>
      <c r="B9355" t="s">
        <v>10574</v>
      </c>
      <c r="C9355" s="1">
        <v>43002</v>
      </c>
      <c r="D9355" s="1">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
      <c r="A9356">
        <v>9355</v>
      </c>
      <c r="B9356" t="s">
        <v>10575</v>
      </c>
      <c r="C9356" s="1">
        <v>42339</v>
      </c>
      <c r="D9356" s="1">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
      <c r="A9357">
        <v>9356</v>
      </c>
      <c r="B9357" t="s">
        <v>10575</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10575</v>
      </c>
      <c r="C9358" s="1">
        <v>42339</v>
      </c>
      <c r="D9358" s="1">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
      <c r="A9359">
        <v>9358</v>
      </c>
      <c r="B9359" t="s">
        <v>10576</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
      <c r="A9360">
        <v>9359</v>
      </c>
      <c r="B9360" t="s">
        <v>10576</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
      <c r="A9361">
        <v>9360</v>
      </c>
      <c r="B9361" t="s">
        <v>10576</v>
      </c>
      <c r="C9361" s="1">
        <v>42394</v>
      </c>
      <c r="D9361" s="1">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
      <c r="A9362">
        <v>9361</v>
      </c>
      <c r="B9362" t="s">
        <v>10576</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10577</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10577</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
      <c r="A9365">
        <v>9364</v>
      </c>
      <c r="B9365" t="s">
        <v>10577</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
      <c r="A9366">
        <v>9365</v>
      </c>
      <c r="B9366" t="s">
        <v>10577</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
      <c r="A9367">
        <v>9366</v>
      </c>
      <c r="B9367" t="s">
        <v>10578</v>
      </c>
      <c r="C9367" s="1">
        <v>41873</v>
      </c>
      <c r="D9367" s="1">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
      <c r="A9368">
        <v>9367</v>
      </c>
      <c r="B9368" t="s">
        <v>10579</v>
      </c>
      <c r="C9368" s="1">
        <v>41798</v>
      </c>
      <c r="D9368" s="1">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
      <c r="A9369">
        <v>9368</v>
      </c>
      <c r="B9369" t="s">
        <v>10579</v>
      </c>
      <c r="C9369" s="1">
        <v>41798</v>
      </c>
      <c r="D9369" s="1">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
      <c r="A9370">
        <v>9369</v>
      </c>
      <c r="B9370" t="s">
        <v>10580</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
      <c r="A9371">
        <v>9370</v>
      </c>
      <c r="B9371" t="s">
        <v>10581</v>
      </c>
      <c r="C9371" s="1">
        <v>43046</v>
      </c>
      <c r="D9371" s="1">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
      <c r="A9372">
        <v>9371</v>
      </c>
      <c r="B9372" t="s">
        <v>10582</v>
      </c>
      <c r="C9372" s="1">
        <v>42153</v>
      </c>
      <c r="D9372" s="1">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
      <c r="A9373">
        <v>9372</v>
      </c>
      <c r="B9373" t="s">
        <v>10582</v>
      </c>
      <c r="C9373" s="1">
        <v>42153</v>
      </c>
      <c r="D9373" s="1">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
      <c r="A9374">
        <v>9373</v>
      </c>
      <c r="B9374" t="s">
        <v>10582</v>
      </c>
      <c r="C9374" s="1">
        <v>42153</v>
      </c>
      <c r="D9374" s="1">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
      <c r="A9375">
        <v>9374</v>
      </c>
      <c r="B9375" t="s">
        <v>10583</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
      <c r="A9376">
        <v>9375</v>
      </c>
      <c r="B9376" t="s">
        <v>10584</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
      <c r="A9377">
        <v>9376</v>
      </c>
      <c r="B9377" t="s">
        <v>10585</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10586</v>
      </c>
      <c r="C9378" s="1">
        <v>43094</v>
      </c>
      <c r="D9378" s="1">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
      <c r="A9379">
        <v>9378</v>
      </c>
      <c r="B9379" t="s">
        <v>10588</v>
      </c>
      <c r="C9379" s="1">
        <v>43086</v>
      </c>
      <c r="D9379" s="1">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
      <c r="A9380">
        <v>9379</v>
      </c>
      <c r="B9380" t="s">
        <v>10589</v>
      </c>
      <c r="C9380" s="1">
        <v>42500</v>
      </c>
      <c r="D9380" s="1">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
      <c r="A9381">
        <v>9380</v>
      </c>
      <c r="B9381" t="s">
        <v>10592</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
      <c r="A9382">
        <v>9381</v>
      </c>
      <c r="B9382" t="s">
        <v>10592</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
      <c r="A9383">
        <v>9382</v>
      </c>
      <c r="B9383" t="s">
        <v>10592</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
      <c r="A9384">
        <v>9383</v>
      </c>
      <c r="B9384" t="s">
        <v>10592</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10592</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
      <c r="A9386">
        <v>9385</v>
      </c>
      <c r="B9386" t="s">
        <v>10593</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
      <c r="A9387">
        <v>9386</v>
      </c>
      <c r="B9387" t="s">
        <v>10594</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
      <c r="A9388">
        <v>9387</v>
      </c>
      <c r="B9388" t="s">
        <v>10595</v>
      </c>
      <c r="C9388" s="1">
        <v>42754</v>
      </c>
      <c r="D9388" s="1">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
      <c r="A9389">
        <v>9388</v>
      </c>
      <c r="B9389" t="s">
        <v>10595</v>
      </c>
      <c r="C9389" s="1">
        <v>42754</v>
      </c>
      <c r="D9389" s="1">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
      <c r="A9390">
        <v>9389</v>
      </c>
      <c r="B9390" t="s">
        <v>10595</v>
      </c>
      <c r="C9390" s="1">
        <v>42754</v>
      </c>
      <c r="D9390" s="1">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
      <c r="A9391">
        <v>9390</v>
      </c>
      <c r="B9391" t="s">
        <v>10595</v>
      </c>
      <c r="C9391" s="1">
        <v>42754</v>
      </c>
      <c r="D9391" s="1">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
      <c r="A9392">
        <v>9391</v>
      </c>
      <c r="B9392" t="s">
        <v>10596</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
      <c r="A9393">
        <v>9392</v>
      </c>
      <c r="B9393" t="s">
        <v>10597</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
      <c r="A9394">
        <v>9393</v>
      </c>
      <c r="B9394" t="s">
        <v>10598</v>
      </c>
      <c r="C9394" s="1">
        <v>42302</v>
      </c>
      <c r="D9394" s="1">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
      <c r="A9395">
        <v>9394</v>
      </c>
      <c r="B9395" t="s">
        <v>10599</v>
      </c>
      <c r="C9395" s="1">
        <v>41902</v>
      </c>
      <c r="D9395" s="1">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
      <c r="A9396">
        <v>9395</v>
      </c>
      <c r="B9396" t="s">
        <v>10599</v>
      </c>
      <c r="C9396" s="1">
        <v>41902</v>
      </c>
      <c r="D9396" s="1">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
      <c r="A9397">
        <v>9396</v>
      </c>
      <c r="B9397" t="s">
        <v>10599</v>
      </c>
      <c r="C9397" s="1">
        <v>41902</v>
      </c>
      <c r="D9397" s="1">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
      <c r="A9398">
        <v>9397</v>
      </c>
      <c r="B9398" t="s">
        <v>10599</v>
      </c>
      <c r="C9398" s="1">
        <v>41902</v>
      </c>
      <c r="D9398" s="1">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
      <c r="A9399">
        <v>9398</v>
      </c>
      <c r="B9399" t="s">
        <v>10599</v>
      </c>
      <c r="C9399" s="1">
        <v>41902</v>
      </c>
      <c r="D9399" s="1">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10599</v>
      </c>
      <c r="C9400" s="1">
        <v>41902</v>
      </c>
      <c r="D9400" s="1">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
      <c r="A9401">
        <v>9400</v>
      </c>
      <c r="B9401" t="s">
        <v>10600</v>
      </c>
      <c r="C9401" s="1">
        <v>42685</v>
      </c>
      <c r="D9401" s="1">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
      <c r="A9402">
        <v>9401</v>
      </c>
      <c r="B9402" t="s">
        <v>10604</v>
      </c>
      <c r="C9402" s="1">
        <v>42263</v>
      </c>
      <c r="D9402" s="1">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10605</v>
      </c>
      <c r="C9403" s="1">
        <v>41814</v>
      </c>
      <c r="D9403" s="1">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
      <c r="A9404">
        <v>9403</v>
      </c>
      <c r="B9404" t="s">
        <v>10606</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10606</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
      <c r="A9406">
        <v>9405</v>
      </c>
      <c r="B9406" t="s">
        <v>10607</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
      <c r="A9407">
        <v>9406</v>
      </c>
      <c r="B9407" t="s">
        <v>10608</v>
      </c>
      <c r="C9407" s="1">
        <v>41712</v>
      </c>
      <c r="D9407" s="1">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
      <c r="A9408">
        <v>9407</v>
      </c>
      <c r="B9408" t="s">
        <v>10608</v>
      </c>
      <c r="C9408" s="1">
        <v>41712</v>
      </c>
      <c r="D9408" s="1">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
      <c r="A9409">
        <v>9408</v>
      </c>
      <c r="B9409" t="s">
        <v>10609</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
      <c r="A9410">
        <v>9409</v>
      </c>
      <c r="B9410" t="s">
        <v>10609</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
      <c r="A9411">
        <v>9410</v>
      </c>
      <c r="B9411" t="s">
        <v>10610</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
      <c r="A9412">
        <v>9411</v>
      </c>
      <c r="B9412" t="s">
        <v>10610</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10611</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
      <c r="A9414">
        <v>9413</v>
      </c>
      <c r="B9414" t="s">
        <v>10612</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10613</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
      <c r="A9416">
        <v>9415</v>
      </c>
      <c r="B9416" t="s">
        <v>10614</v>
      </c>
      <c r="C9416" s="1">
        <v>42295</v>
      </c>
      <c r="D9416" s="1">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
      <c r="A9417">
        <v>9416</v>
      </c>
      <c r="B9417" t="s">
        <v>10614</v>
      </c>
      <c r="C9417" s="1">
        <v>42295</v>
      </c>
      <c r="D9417" s="1">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
      <c r="A9418">
        <v>9417</v>
      </c>
      <c r="B9418" t="s">
        <v>10614</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
      <c r="A9419">
        <v>9418</v>
      </c>
      <c r="B9419" t="s">
        <v>10615</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
      <c r="A9420">
        <v>9419</v>
      </c>
      <c r="B9420" t="s">
        <v>10615</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
      <c r="A9421">
        <v>9420</v>
      </c>
      <c r="B9421" t="s">
        <v>10616</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
      <c r="A9422">
        <v>9421</v>
      </c>
      <c r="B9422" t="s">
        <v>10616</v>
      </c>
      <c r="C9422" s="1">
        <v>43010</v>
      </c>
      <c r="D9422" s="1">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
      <c r="A9423">
        <v>9422</v>
      </c>
      <c r="B9423" t="s">
        <v>10617</v>
      </c>
      <c r="C9423" s="1">
        <v>41843</v>
      </c>
      <c r="D9423" s="1">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
      <c r="A9424">
        <v>9423</v>
      </c>
      <c r="B9424" t="s">
        <v>10617</v>
      </c>
      <c r="C9424" s="1">
        <v>41843</v>
      </c>
      <c r="D9424" s="1">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
      <c r="A9425">
        <v>9424</v>
      </c>
      <c r="B9425" t="s">
        <v>10617</v>
      </c>
      <c r="C9425" s="1">
        <v>41843</v>
      </c>
      <c r="D9425" s="1">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
      <c r="A9426">
        <v>9425</v>
      </c>
      <c r="B9426" t="s">
        <v>10617</v>
      </c>
      <c r="C9426" s="1">
        <v>41843</v>
      </c>
      <c r="D9426" s="1">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
      <c r="A9427">
        <v>9426</v>
      </c>
      <c r="B9427" t="s">
        <v>10618</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
      <c r="A9428">
        <v>9427</v>
      </c>
      <c r="B9428" t="s">
        <v>10619</v>
      </c>
      <c r="C9428" s="1">
        <v>42628</v>
      </c>
      <c r="D9428" s="1">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
      <c r="A9429">
        <v>9428</v>
      </c>
      <c r="B9429" t="s">
        <v>10620</v>
      </c>
      <c r="C9429" s="1">
        <v>41970</v>
      </c>
      <c r="D9429" s="1">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
      <c r="A9430">
        <v>9429</v>
      </c>
      <c r="B9430" t="s">
        <v>10621</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
      <c r="A9431">
        <v>9430</v>
      </c>
      <c r="B9431" t="s">
        <v>10622</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
      <c r="A9432">
        <v>9431</v>
      </c>
      <c r="B9432" t="s">
        <v>10622</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
      <c r="A9433">
        <v>9432</v>
      </c>
      <c r="B9433" t="s">
        <v>10623</v>
      </c>
      <c r="C9433" s="1">
        <v>42174</v>
      </c>
      <c r="D9433" s="1">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
      <c r="A9434">
        <v>9433</v>
      </c>
      <c r="B9434" t="s">
        <v>10624</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
      <c r="A9435">
        <v>9434</v>
      </c>
      <c r="B9435" t="s">
        <v>10624</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
      <c r="A9436">
        <v>9435</v>
      </c>
      <c r="B9436" t="s">
        <v>10624</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
      <c r="A9437">
        <v>9436</v>
      </c>
      <c r="B9437" t="s">
        <v>10624</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
      <c r="A9438">
        <v>9437</v>
      </c>
      <c r="B9438" t="s">
        <v>10625</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
      <c r="A9439">
        <v>9438</v>
      </c>
      <c r="B9439" t="s">
        <v>10626</v>
      </c>
      <c r="C9439" s="1">
        <v>42881</v>
      </c>
      <c r="D9439" s="1">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
      <c r="A9440">
        <v>9439</v>
      </c>
      <c r="B9440" t="s">
        <v>10627</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
      <c r="A9441">
        <v>9440</v>
      </c>
      <c r="B9441" t="s">
        <v>10628</v>
      </c>
      <c r="C9441" s="1">
        <v>41924</v>
      </c>
      <c r="D9441" s="1">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
      <c r="A9442">
        <v>9441</v>
      </c>
      <c r="B9442" t="s">
        <v>10629</v>
      </c>
      <c r="C9442" s="1">
        <v>41784</v>
      </c>
      <c r="D9442" s="1">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
      <c r="A9443">
        <v>9442</v>
      </c>
      <c r="B9443" t="s">
        <v>10630</v>
      </c>
      <c r="C9443" s="1">
        <v>42002</v>
      </c>
      <c r="D9443" s="1">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
      <c r="A9444">
        <v>9443</v>
      </c>
      <c r="B9444" t="s">
        <v>10633</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
      <c r="A9445">
        <v>9444</v>
      </c>
      <c r="B9445" t="s">
        <v>10633</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
      <c r="A9446">
        <v>9445</v>
      </c>
      <c r="B9446" t="s">
        <v>10634</v>
      </c>
      <c r="C9446" s="1">
        <v>42064</v>
      </c>
      <c r="D9446" s="1">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
      <c r="A9447">
        <v>9446</v>
      </c>
      <c r="B9447" t="s">
        <v>10635</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10636</v>
      </c>
      <c r="C9448" s="1">
        <v>42635</v>
      </c>
      <c r="D9448" s="1">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
      <c r="A9449">
        <v>9448</v>
      </c>
      <c r="B9449" t="s">
        <v>10637</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
      <c r="A9450">
        <v>9449</v>
      </c>
      <c r="B9450" t="s">
        <v>10638</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10639</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
      <c r="A9452">
        <v>9451</v>
      </c>
      <c r="B9452" t="s">
        <v>10640</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
      <c r="A9453">
        <v>9452</v>
      </c>
      <c r="B9453" t="s">
        <v>10641</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
      <c r="A9454">
        <v>9453</v>
      </c>
      <c r="B9454" t="s">
        <v>10641</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
      <c r="A9455">
        <v>9454</v>
      </c>
      <c r="B9455" t="s">
        <v>10641</v>
      </c>
      <c r="C9455" s="1">
        <v>42275</v>
      </c>
      <c r="D9455" s="1">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
      <c r="A9456">
        <v>9455</v>
      </c>
      <c r="B9456" t="s">
        <v>10641</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
      <c r="A9457">
        <v>9456</v>
      </c>
      <c r="B9457" t="s">
        <v>10642</v>
      </c>
      <c r="C9457" s="1">
        <v>42537</v>
      </c>
      <c r="D9457" s="1">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
      <c r="A9458">
        <v>9457</v>
      </c>
      <c r="B9458" t="s">
        <v>10645</v>
      </c>
      <c r="C9458" s="1">
        <v>42882</v>
      </c>
      <c r="D9458" s="1">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
      <c r="A9459">
        <v>9458</v>
      </c>
      <c r="B9459" t="s">
        <v>10645</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
      <c r="A9460">
        <v>9459</v>
      </c>
      <c r="B9460" t="s">
        <v>10648</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
      <c r="A9461">
        <v>9460</v>
      </c>
      <c r="B9461" t="s">
        <v>10648</v>
      </c>
      <c r="C9461" s="1">
        <v>41921</v>
      </c>
      <c r="D9461" s="1">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
      <c r="A9462">
        <v>9461</v>
      </c>
      <c r="B9462" t="s">
        <v>10649</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10650</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
      <c r="A9464">
        <v>9463</v>
      </c>
      <c r="B9464" t="s">
        <v>10651</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
      <c r="A9465">
        <v>9464</v>
      </c>
      <c r="B9465" t="s">
        <v>10652</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
      <c r="A9466">
        <v>9465</v>
      </c>
      <c r="B9466" t="s">
        <v>10653</v>
      </c>
      <c r="C9466" s="1">
        <v>41994</v>
      </c>
      <c r="D9466" s="1">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
      <c r="A9467">
        <v>9466</v>
      </c>
      <c r="B9467" t="s">
        <v>10654</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
      <c r="A9468">
        <v>9467</v>
      </c>
      <c r="B9468" t="s">
        <v>10655</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
      <c r="A9469">
        <v>9468</v>
      </c>
      <c r="B9469" t="s">
        <v>10655</v>
      </c>
      <c r="C9469" s="1">
        <v>43044</v>
      </c>
      <c r="D9469" s="1">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
      <c r="A9470">
        <v>9469</v>
      </c>
      <c r="B9470" t="s">
        <v>10655</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
      <c r="A9471">
        <v>9470</v>
      </c>
      <c r="B9471" t="s">
        <v>10655</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
      <c r="A9472">
        <v>9471</v>
      </c>
      <c r="B9472" t="s">
        <v>10655</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
      <c r="A9473">
        <v>9472</v>
      </c>
      <c r="B9473" t="s">
        <v>10655</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
      <c r="A9474">
        <v>9473</v>
      </c>
      <c r="B9474" t="s">
        <v>10655</v>
      </c>
      <c r="C9474" s="1">
        <v>43044</v>
      </c>
      <c r="D9474" s="1">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
      <c r="A9475">
        <v>9474</v>
      </c>
      <c r="B9475" t="s">
        <v>10655</v>
      </c>
      <c r="C9475" s="1">
        <v>43044</v>
      </c>
      <c r="D9475" s="1">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
      <c r="A9476">
        <v>9475</v>
      </c>
      <c r="B9476" t="s">
        <v>10656</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10656</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
      <c r="A9478">
        <v>9477</v>
      </c>
      <c r="B9478" t="s">
        <v>10656</v>
      </c>
      <c r="C9478" s="1">
        <v>42155</v>
      </c>
      <c r="D9478" s="1">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
      <c r="A9479">
        <v>9478</v>
      </c>
      <c r="B9479" t="s">
        <v>10656</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
      <c r="A9480">
        <v>9479</v>
      </c>
      <c r="B9480" t="s">
        <v>10657</v>
      </c>
      <c r="C9480" s="1">
        <v>41889</v>
      </c>
      <c r="D9480" s="1">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
      <c r="A9481">
        <v>9480</v>
      </c>
      <c r="B9481" t="s">
        <v>10657</v>
      </c>
      <c r="C9481" s="1">
        <v>41889</v>
      </c>
      <c r="D9481" s="1">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
      <c r="A9482">
        <v>9481</v>
      </c>
      <c r="B9482" t="s">
        <v>10657</v>
      </c>
      <c r="C9482" s="1">
        <v>41889</v>
      </c>
      <c r="D9482" s="1">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
      <c r="A9483">
        <v>9482</v>
      </c>
      <c r="B9483" t="s">
        <v>10659</v>
      </c>
      <c r="C9483" s="1">
        <v>43045</v>
      </c>
      <c r="D9483" s="1">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
      <c r="A9484">
        <v>9483</v>
      </c>
      <c r="B9484" t="s">
        <v>10660</v>
      </c>
      <c r="C9484" s="1">
        <v>42175</v>
      </c>
      <c r="D9484" s="1">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
      <c r="A9485">
        <v>9484</v>
      </c>
      <c r="B9485" t="s">
        <v>10661</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
      <c r="A9486">
        <v>9485</v>
      </c>
      <c r="B9486" t="s">
        <v>10662</v>
      </c>
      <c r="C9486" s="1">
        <v>42706</v>
      </c>
      <c r="D9486" s="1">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
      <c r="A9487">
        <v>9486</v>
      </c>
      <c r="B9487" t="s">
        <v>10662</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
      <c r="A9488">
        <v>9487</v>
      </c>
      <c r="B9488" t="s">
        <v>10663</v>
      </c>
      <c r="C9488" s="1">
        <v>43020</v>
      </c>
      <c r="D9488" s="1">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
      <c r="A9489">
        <v>9488</v>
      </c>
      <c r="B9489" t="s">
        <v>10664</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
      <c r="A9490">
        <v>9489</v>
      </c>
      <c r="B9490" t="s">
        <v>10665</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
      <c r="A9491">
        <v>9490</v>
      </c>
      <c r="B9491" t="s">
        <v>10666</v>
      </c>
      <c r="C9491" s="1">
        <v>42587</v>
      </c>
      <c r="D9491" s="1">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
      <c r="A9492">
        <v>9491</v>
      </c>
      <c r="B9492" t="s">
        <v>10667</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
      <c r="A9493">
        <v>9492</v>
      </c>
      <c r="B9493" t="s">
        <v>10667</v>
      </c>
      <c r="C9493" s="1">
        <v>42738</v>
      </c>
      <c r="D9493" s="1">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
      <c r="A9494">
        <v>9493</v>
      </c>
      <c r="B9494" t="s">
        <v>10668</v>
      </c>
      <c r="C9494" s="1">
        <v>43046</v>
      </c>
      <c r="D9494" s="1">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
      <c r="A9495">
        <v>9494</v>
      </c>
      <c r="B9495" t="s">
        <v>10669</v>
      </c>
      <c r="C9495" s="1">
        <v>42372</v>
      </c>
      <c r="D9495" s="1">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
      <c r="A9496">
        <v>9495</v>
      </c>
      <c r="B9496" t="s">
        <v>10669</v>
      </c>
      <c r="C9496" s="1">
        <v>42372</v>
      </c>
      <c r="D9496" s="1">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10670</v>
      </c>
      <c r="C9497" s="1">
        <v>42502</v>
      </c>
      <c r="D9497" s="1">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
      <c r="A9498">
        <v>9497</v>
      </c>
      <c r="B9498" t="s">
        <v>10670</v>
      </c>
      <c r="C9498" s="1">
        <v>42502</v>
      </c>
      <c r="D9498" s="1">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
      <c r="A9499">
        <v>9498</v>
      </c>
      <c r="B9499" t="s">
        <v>10671</v>
      </c>
      <c r="C9499" s="1">
        <v>43044</v>
      </c>
      <c r="D9499" s="1">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10671</v>
      </c>
      <c r="C9500" s="1">
        <v>43044</v>
      </c>
      <c r="D9500" s="1">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
      <c r="A9501">
        <v>9500</v>
      </c>
      <c r="B9501" t="s">
        <v>10671</v>
      </c>
      <c r="C9501" s="1">
        <v>43044</v>
      </c>
      <c r="D9501" s="1">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10672</v>
      </c>
      <c r="C9502" s="1">
        <v>42516</v>
      </c>
      <c r="D9502" s="1">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
      <c r="A9503">
        <v>9502</v>
      </c>
      <c r="B9503" t="s">
        <v>10673</v>
      </c>
      <c r="C9503" s="1">
        <v>42328</v>
      </c>
      <c r="D9503" s="1">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
      <c r="A9504">
        <v>9503</v>
      </c>
      <c r="B9504" t="s">
        <v>10674</v>
      </c>
      <c r="C9504" s="1">
        <v>42482</v>
      </c>
      <c r="D9504" s="1">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
      <c r="A9505">
        <v>9504</v>
      </c>
      <c r="B9505" t="s">
        <v>10674</v>
      </c>
      <c r="C9505" s="1">
        <v>42482</v>
      </c>
      <c r="D9505" s="1">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10675</v>
      </c>
      <c r="C9506" s="1">
        <v>42657</v>
      </c>
      <c r="D9506" s="1">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
      <c r="A9507">
        <v>9506</v>
      </c>
      <c r="B9507" t="s">
        <v>10675</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10676</v>
      </c>
      <c r="C9508" s="1">
        <v>41734</v>
      </c>
      <c r="D9508" s="1">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
      <c r="A9509">
        <v>9508</v>
      </c>
      <c r="B9509" t="s">
        <v>10676</v>
      </c>
      <c r="C9509" s="1">
        <v>41734</v>
      </c>
      <c r="D9509" s="1">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
      <c r="A9510">
        <v>9509</v>
      </c>
      <c r="B9510" t="s">
        <v>10676</v>
      </c>
      <c r="C9510" s="1">
        <v>41734</v>
      </c>
      <c r="D9510" s="1">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
      <c r="A9511">
        <v>9510</v>
      </c>
      <c r="B9511" t="s">
        <v>10676</v>
      </c>
      <c r="C9511" s="1">
        <v>41734</v>
      </c>
      <c r="D9511" s="1">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
      <c r="A9512">
        <v>9511</v>
      </c>
      <c r="B9512" t="s">
        <v>10677</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
      <c r="A9513">
        <v>9512</v>
      </c>
      <c r="B9513" t="s">
        <v>10678</v>
      </c>
      <c r="C9513" s="1">
        <v>41987</v>
      </c>
      <c r="D9513" s="1">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
      <c r="A9514">
        <v>9513</v>
      </c>
      <c r="B9514" t="s">
        <v>10679</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
      <c r="A9515">
        <v>9514</v>
      </c>
      <c r="B9515" t="s">
        <v>10680</v>
      </c>
      <c r="C9515" s="1">
        <v>42657</v>
      </c>
      <c r="D9515" s="1">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
      <c r="A9516">
        <v>9515</v>
      </c>
      <c r="B9516" t="s">
        <v>10681</v>
      </c>
      <c r="C9516" s="1">
        <v>41712</v>
      </c>
      <c r="D9516" s="1">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
      <c r="A9517">
        <v>9516</v>
      </c>
      <c r="B9517" t="s">
        <v>10682</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
      <c r="A9518">
        <v>9517</v>
      </c>
      <c r="B9518" t="s">
        <v>10683</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10683</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
      <c r="A9520">
        <v>9519</v>
      </c>
      <c r="B9520" t="s">
        <v>10683</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
      <c r="A9521">
        <v>9520</v>
      </c>
      <c r="B9521" t="s">
        <v>10684</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
      <c r="A9522">
        <v>9521</v>
      </c>
      <c r="B9522" t="s">
        <v>10685</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
      <c r="A9523">
        <v>9522</v>
      </c>
      <c r="B9523" t="s">
        <v>10686</v>
      </c>
      <c r="C9523" s="1">
        <v>41992</v>
      </c>
      <c r="D9523" s="1">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
      <c r="A9524">
        <v>9523</v>
      </c>
      <c r="B9524" t="s">
        <v>10686</v>
      </c>
      <c r="C9524" s="1">
        <v>41992</v>
      </c>
      <c r="D9524" s="1">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
      <c r="A9525">
        <v>9524</v>
      </c>
      <c r="B9525" t="s">
        <v>10686</v>
      </c>
      <c r="C9525" s="1">
        <v>41992</v>
      </c>
      <c r="D9525" s="1">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
      <c r="A9526">
        <v>9525</v>
      </c>
      <c r="B9526" t="s">
        <v>10689</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
      <c r="A9527">
        <v>9526</v>
      </c>
      <c r="B9527" t="s">
        <v>10689</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
      <c r="A9528">
        <v>9527</v>
      </c>
      <c r="B9528" t="s">
        <v>10689</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
      <c r="A9529">
        <v>9528</v>
      </c>
      <c r="B9529" t="s">
        <v>10689</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
      <c r="A9530">
        <v>9529</v>
      </c>
      <c r="B9530" t="s">
        <v>10689</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
      <c r="A9531">
        <v>9530</v>
      </c>
      <c r="B9531" t="s">
        <v>10690</v>
      </c>
      <c r="C9531" s="1">
        <v>42818</v>
      </c>
      <c r="D9531" s="1">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
      <c r="A9532">
        <v>9531</v>
      </c>
      <c r="B9532" t="s">
        <v>10691</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
      <c r="A9533">
        <v>9532</v>
      </c>
      <c r="B9533" t="s">
        <v>10692</v>
      </c>
      <c r="C9533" s="1">
        <v>43034</v>
      </c>
      <c r="D9533" s="1">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
      <c r="A9534">
        <v>9533</v>
      </c>
      <c r="B9534" t="s">
        <v>10693</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
      <c r="A9535">
        <v>9534</v>
      </c>
      <c r="B9535" t="s">
        <v>10693</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
      <c r="A9536">
        <v>9535</v>
      </c>
      <c r="B9536" t="s">
        <v>10693</v>
      </c>
      <c r="C9536" s="1">
        <v>42670</v>
      </c>
      <c r="D9536" s="1">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
      <c r="A9537">
        <v>9536</v>
      </c>
      <c r="B9537" t="s">
        <v>10693</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
      <c r="A9538">
        <v>9537</v>
      </c>
      <c r="B9538" t="s">
        <v>10694</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
      <c r="A9539">
        <v>9538</v>
      </c>
      <c r="B9539" t="s">
        <v>10695</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
      <c r="A9540">
        <v>9539</v>
      </c>
      <c r="B9540" t="s">
        <v>10696</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
      <c r="A9541">
        <v>9540</v>
      </c>
      <c r="B9541" t="s">
        <v>10696</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10697</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
      <c r="A9543">
        <v>9542</v>
      </c>
      <c r="B9543" t="s">
        <v>10698</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
      <c r="A9544">
        <v>9543</v>
      </c>
      <c r="B9544" t="s">
        <v>10698</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
      <c r="A9545">
        <v>9544</v>
      </c>
      <c r="B9545" t="s">
        <v>10698</v>
      </c>
      <c r="C9545" s="1">
        <v>42222</v>
      </c>
      <c r="D9545" s="1">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
      <c r="A9546">
        <v>9545</v>
      </c>
      <c r="B9546" t="s">
        <v>10698</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
      <c r="A9547">
        <v>9546</v>
      </c>
      <c r="B9547" t="s">
        <v>10699</v>
      </c>
      <c r="C9547" s="1">
        <v>41941</v>
      </c>
      <c r="D9547" s="1">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
      <c r="A9548">
        <v>9547</v>
      </c>
      <c r="B9548" t="s">
        <v>10699</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
      <c r="A9549">
        <v>9548</v>
      </c>
      <c r="B9549" t="s">
        <v>10700</v>
      </c>
      <c r="C9549" s="1">
        <v>42539</v>
      </c>
      <c r="D9549" s="1">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
      <c r="A9550">
        <v>9549</v>
      </c>
      <c r="B9550" t="s">
        <v>10700</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
      <c r="A9551">
        <v>9550</v>
      </c>
      <c r="B9551" t="s">
        <v>10700</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
      <c r="A9552">
        <v>9551</v>
      </c>
      <c r="B9552" t="s">
        <v>10701</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
      <c r="A9553">
        <v>9552</v>
      </c>
      <c r="B9553" t="s">
        <v>10702</v>
      </c>
      <c r="C9553" s="1">
        <v>42318</v>
      </c>
      <c r="D9553" s="1">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
      <c r="A9554">
        <v>9553</v>
      </c>
      <c r="B9554" t="s">
        <v>10703</v>
      </c>
      <c r="C9554" s="1">
        <v>42154</v>
      </c>
      <c r="D9554" s="1">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
      <c r="A9555">
        <v>9554</v>
      </c>
      <c r="B9555" t="s">
        <v>10704</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
      <c r="A9556">
        <v>9555</v>
      </c>
      <c r="B9556" t="s">
        <v>10705</v>
      </c>
      <c r="C9556" s="1">
        <v>42336</v>
      </c>
      <c r="D9556" s="1">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
      <c r="A9557">
        <v>9556</v>
      </c>
      <c r="B9557" t="s">
        <v>10705</v>
      </c>
      <c r="C9557" s="1">
        <v>42336</v>
      </c>
      <c r="D9557" s="1">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
      <c r="A9558">
        <v>9557</v>
      </c>
      <c r="B9558" t="s">
        <v>10706</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
      <c r="A9559">
        <v>9558</v>
      </c>
      <c r="B9559" t="s">
        <v>10707</v>
      </c>
      <c r="C9559" s="1">
        <v>41929</v>
      </c>
      <c r="D9559" s="1">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
      <c r="A9560">
        <v>9559</v>
      </c>
      <c r="B9560" t="s">
        <v>10708</v>
      </c>
      <c r="C9560" s="1">
        <v>42493</v>
      </c>
      <c r="D9560" s="1">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
      <c r="A9561">
        <v>9560</v>
      </c>
      <c r="B9561" t="s">
        <v>10708</v>
      </c>
      <c r="C9561" s="1">
        <v>42493</v>
      </c>
      <c r="D9561" s="1">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
      <c r="A9562">
        <v>9561</v>
      </c>
      <c r="B9562" t="s">
        <v>10708</v>
      </c>
      <c r="C9562" s="1">
        <v>42493</v>
      </c>
      <c r="D9562" s="1">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
      <c r="A9563">
        <v>9562</v>
      </c>
      <c r="B9563" t="s">
        <v>10708</v>
      </c>
      <c r="C9563" s="1">
        <v>42493</v>
      </c>
      <c r="D9563" s="1">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
      <c r="A9564">
        <v>9563</v>
      </c>
      <c r="B9564" t="s">
        <v>10708</v>
      </c>
      <c r="C9564" s="1">
        <v>42493</v>
      </c>
      <c r="D9564" s="1">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
      <c r="A9565">
        <v>9564</v>
      </c>
      <c r="B9565" t="s">
        <v>10708</v>
      </c>
      <c r="C9565" s="1">
        <v>42493</v>
      </c>
      <c r="D9565" s="1">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
      <c r="A9566">
        <v>9565</v>
      </c>
      <c r="B9566" t="s">
        <v>10713</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
      <c r="A9567">
        <v>9566</v>
      </c>
      <c r="B9567" t="s">
        <v>10714</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1125.4879999999998</v>
      </c>
      <c r="S9567">
        <v>7</v>
      </c>
      <c r="T9567">
        <v>0.2</v>
      </c>
      <c r="U9567">
        <v>98.480200000000082</v>
      </c>
    </row>
    <row r="9568" spans="1:21" x14ac:dyDescent="0.3">
      <c r="A9568">
        <v>9567</v>
      </c>
      <c r="B9568" t="s">
        <v>10714</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
      <c r="A9569">
        <v>9568</v>
      </c>
      <c r="B9569" t="s">
        <v>10714</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
      <c r="A9570">
        <v>9569</v>
      </c>
      <c r="B9570" t="s">
        <v>10715</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
      <c r="A9571">
        <v>9570</v>
      </c>
      <c r="B9571" t="s">
        <v>10716</v>
      </c>
      <c r="C9571" s="1">
        <v>42271</v>
      </c>
      <c r="D9571" s="1">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
      <c r="A9572">
        <v>9571</v>
      </c>
      <c r="B9572" t="s">
        <v>10716</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
      <c r="A9573">
        <v>9572</v>
      </c>
      <c r="B9573" t="s">
        <v>10716</v>
      </c>
      <c r="C9573" s="1">
        <v>42271</v>
      </c>
      <c r="D9573" s="1">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
      <c r="A9574">
        <v>9573</v>
      </c>
      <c r="B9574" t="s">
        <v>10716</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
      <c r="A9575">
        <v>9574</v>
      </c>
      <c r="B9575" t="s">
        <v>10716</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
      <c r="A9576">
        <v>9575</v>
      </c>
      <c r="B9576" t="s">
        <v>10717</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10718</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
      <c r="A9578">
        <v>9577</v>
      </c>
      <c r="B9578" t="s">
        <v>10718</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
      <c r="A9579">
        <v>9578</v>
      </c>
      <c r="B9579" t="s">
        <v>10718</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10719</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
      <c r="A9581">
        <v>9580</v>
      </c>
      <c r="B9581" t="s">
        <v>10719</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
      <c r="A9582">
        <v>9581</v>
      </c>
      <c r="B9582" t="s">
        <v>10719</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
      <c r="A9583">
        <v>9582</v>
      </c>
      <c r="B9583" t="s">
        <v>10719</v>
      </c>
      <c r="C9583" s="1">
        <v>42992</v>
      </c>
      <c r="D9583" s="1">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
      <c r="A9584">
        <v>9583</v>
      </c>
      <c r="B9584" t="s">
        <v>10720</v>
      </c>
      <c r="C9584" s="1">
        <v>42528</v>
      </c>
      <c r="D9584" s="1">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10721</v>
      </c>
      <c r="C9585" s="1">
        <v>42911</v>
      </c>
      <c r="D9585" s="1">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
      <c r="A9586">
        <v>9585</v>
      </c>
      <c r="B9586" t="s">
        <v>10722</v>
      </c>
      <c r="C9586" s="1">
        <v>42973</v>
      </c>
      <c r="D9586" s="1">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
      <c r="A9587">
        <v>9586</v>
      </c>
      <c r="B9587" t="s">
        <v>10723</v>
      </c>
      <c r="C9587" s="1">
        <v>42608</v>
      </c>
      <c r="D9587" s="1">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
      <c r="A9588">
        <v>9587</v>
      </c>
      <c r="B9588" t="s">
        <v>10724</v>
      </c>
      <c r="C9588" s="1">
        <v>42692</v>
      </c>
      <c r="D9588" s="1">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
      <c r="A9589">
        <v>9588</v>
      </c>
      <c r="B9589" t="s">
        <v>10725</v>
      </c>
      <c r="C9589" s="1">
        <v>42842</v>
      </c>
      <c r="D9589" s="1">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10726</v>
      </c>
      <c r="C9590" s="1">
        <v>42939</v>
      </c>
      <c r="D9590" s="1">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
      <c r="A9591">
        <v>9590</v>
      </c>
      <c r="B9591" t="s">
        <v>10727</v>
      </c>
      <c r="C9591" s="1">
        <v>41770</v>
      </c>
      <c r="D9591" s="1">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
      <c r="A9592">
        <v>9591</v>
      </c>
      <c r="B9592" t="s">
        <v>10727</v>
      </c>
      <c r="C9592" s="1">
        <v>41770</v>
      </c>
      <c r="D9592" s="1">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
      <c r="A9593">
        <v>9592</v>
      </c>
      <c r="B9593" t="s">
        <v>10728</v>
      </c>
      <c r="C9593" s="1">
        <v>42579</v>
      </c>
      <c r="D9593" s="1">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
      <c r="A9594">
        <v>9593</v>
      </c>
      <c r="B9594" t="s">
        <v>10728</v>
      </c>
      <c r="C9594" s="1">
        <v>42579</v>
      </c>
      <c r="D9594" s="1">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
      <c r="A9595">
        <v>9594</v>
      </c>
      <c r="B9595" t="s">
        <v>10729</v>
      </c>
      <c r="C9595" s="1">
        <v>42992</v>
      </c>
      <c r="D9595" s="1">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
      <c r="A9596">
        <v>9595</v>
      </c>
      <c r="B9596" t="s">
        <v>10729</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
      <c r="A9597">
        <v>9596</v>
      </c>
      <c r="B9597" t="s">
        <v>10730</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10730</v>
      </c>
      <c r="C9598" s="1">
        <v>42759</v>
      </c>
      <c r="D9598" s="1">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
      <c r="A9599">
        <v>9598</v>
      </c>
      <c r="B9599" t="s">
        <v>10730</v>
      </c>
      <c r="C9599" s="1">
        <v>42759</v>
      </c>
      <c r="D9599" s="1">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
      <c r="A9600">
        <v>9599</v>
      </c>
      <c r="B9600" t="s">
        <v>10731</v>
      </c>
      <c r="C9600" s="1">
        <v>42266</v>
      </c>
      <c r="D9600" s="1">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
      <c r="A9601">
        <v>9600</v>
      </c>
      <c r="B9601" t="s">
        <v>10732</v>
      </c>
      <c r="C9601" s="1">
        <v>42108</v>
      </c>
      <c r="D9601" s="1">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
      <c r="A9602">
        <v>9601</v>
      </c>
      <c r="B9602" t="s">
        <v>10733</v>
      </c>
      <c r="C9602" s="1">
        <v>42863</v>
      </c>
      <c r="D9602" s="1">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
      <c r="A9603">
        <v>9602</v>
      </c>
      <c r="B9603" t="s">
        <v>10734</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
      <c r="A9604">
        <v>9603</v>
      </c>
      <c r="B9604" t="s">
        <v>10735</v>
      </c>
      <c r="C9604" s="1">
        <v>41778</v>
      </c>
      <c r="D9604" s="1">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
      <c r="A9605">
        <v>9604</v>
      </c>
      <c r="B9605" t="s">
        <v>10736</v>
      </c>
      <c r="C9605" s="1">
        <v>42538</v>
      </c>
      <c r="D9605" s="1">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
      <c r="A9606">
        <v>9605</v>
      </c>
      <c r="B9606" t="s">
        <v>10737</v>
      </c>
      <c r="C9606" s="1">
        <v>42310</v>
      </c>
      <c r="D9606" s="1">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
      <c r="A9607">
        <v>9606</v>
      </c>
      <c r="B9607" t="s">
        <v>10740</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
      <c r="A9608">
        <v>9607</v>
      </c>
      <c r="B9608" t="s">
        <v>10740</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
      <c r="A9609">
        <v>9608</v>
      </c>
      <c r="B9609" t="s">
        <v>10741</v>
      </c>
      <c r="C9609" s="1">
        <v>43074</v>
      </c>
      <c r="D9609" s="1">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
      <c r="A9610">
        <v>9609</v>
      </c>
      <c r="B9610" t="s">
        <v>10741</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10742</v>
      </c>
      <c r="C9611" s="1">
        <v>42506</v>
      </c>
      <c r="D9611" s="1">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
      <c r="A9612">
        <v>9611</v>
      </c>
      <c r="B9612" t="s">
        <v>10742</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10743</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
      <c r="A9614">
        <v>9613</v>
      </c>
      <c r="B9614" t="s">
        <v>10744</v>
      </c>
      <c r="C9614" s="1">
        <v>42631</v>
      </c>
      <c r="D9614" s="1">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
      <c r="A9615">
        <v>9614</v>
      </c>
      <c r="B9615" t="s">
        <v>10745</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
      <c r="A9616">
        <v>9615</v>
      </c>
      <c r="B9616" t="s">
        <v>10745</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
      <c r="A9617">
        <v>9616</v>
      </c>
      <c r="B9617" t="s">
        <v>10745</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10746</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
      <c r="A9619">
        <v>9618</v>
      </c>
      <c r="B9619" t="s">
        <v>10747</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
      <c r="A9620">
        <v>9619</v>
      </c>
      <c r="B9620" t="s">
        <v>10747</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
      <c r="A9621">
        <v>9620</v>
      </c>
      <c r="B9621" t="s">
        <v>10747</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
      <c r="A9622">
        <v>9621</v>
      </c>
      <c r="B9622" t="s">
        <v>10748</v>
      </c>
      <c r="C9622" s="1">
        <v>41908</v>
      </c>
      <c r="D9622" s="1">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
      <c r="A9623">
        <v>9622</v>
      </c>
      <c r="B9623" t="s">
        <v>10748</v>
      </c>
      <c r="C9623" s="1">
        <v>41908</v>
      </c>
      <c r="D9623" s="1">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
      <c r="A9624">
        <v>9623</v>
      </c>
      <c r="B9624" t="s">
        <v>10748</v>
      </c>
      <c r="C9624" s="1">
        <v>41908</v>
      </c>
      <c r="D9624" s="1">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
      <c r="A9625">
        <v>9624</v>
      </c>
      <c r="B9625" t="s">
        <v>10749</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
      <c r="A9626">
        <v>9625</v>
      </c>
      <c r="B9626" t="s">
        <v>10749</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
      <c r="A9627">
        <v>9626</v>
      </c>
      <c r="B9627" t="s">
        <v>10749</v>
      </c>
      <c r="C9627" s="1">
        <v>42915</v>
      </c>
      <c r="D9627" s="1">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
      <c r="A9628">
        <v>9627</v>
      </c>
      <c r="B9628" t="s">
        <v>10750</v>
      </c>
      <c r="C9628" s="1">
        <v>43001</v>
      </c>
      <c r="D9628" s="1">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
      <c r="A9629">
        <v>9628</v>
      </c>
      <c r="B9629" t="s">
        <v>10751</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
      <c r="A9630">
        <v>9629</v>
      </c>
      <c r="B9630" t="s">
        <v>10752</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10752</v>
      </c>
      <c r="C9631" s="1">
        <v>41652</v>
      </c>
      <c r="D9631" s="1">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
      <c r="A9632">
        <v>9631</v>
      </c>
      <c r="B9632" t="s">
        <v>10753</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
      <c r="A9633">
        <v>9632</v>
      </c>
      <c r="B9633" t="s">
        <v>10753</v>
      </c>
      <c r="C9633" s="1">
        <v>42521</v>
      </c>
      <c r="D9633" s="1">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
      <c r="A9634">
        <v>9633</v>
      </c>
      <c r="B9634" t="s">
        <v>10754</v>
      </c>
      <c r="C9634" s="1">
        <v>42779</v>
      </c>
      <c r="D9634" s="1">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
      <c r="A9635">
        <v>9634</v>
      </c>
      <c r="B9635" t="s">
        <v>10755</v>
      </c>
      <c r="C9635" s="1">
        <v>41926</v>
      </c>
      <c r="D9635" s="1">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
      <c r="A9636">
        <v>9635</v>
      </c>
      <c r="B9636" t="s">
        <v>10755</v>
      </c>
      <c r="C9636" s="1">
        <v>41926</v>
      </c>
      <c r="D9636" s="1">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
      <c r="A9637">
        <v>9636</v>
      </c>
      <c r="B9637" t="s">
        <v>10755</v>
      </c>
      <c r="C9637" s="1">
        <v>41926</v>
      </c>
      <c r="D9637" s="1">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
      <c r="A9638">
        <v>9637</v>
      </c>
      <c r="B9638" t="s">
        <v>10756</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
      <c r="A9639">
        <v>9638</v>
      </c>
      <c r="B9639" t="s">
        <v>10756</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
      <c r="A9640">
        <v>9639</v>
      </c>
      <c r="B9640" t="s">
        <v>10757</v>
      </c>
      <c r="C9640" s="1">
        <v>43051</v>
      </c>
      <c r="D9640" s="1">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
      <c r="A9641">
        <v>9640</v>
      </c>
      <c r="B9641" t="s">
        <v>10758</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
      <c r="A9642">
        <v>9641</v>
      </c>
      <c r="B9642" t="s">
        <v>10759</v>
      </c>
      <c r="C9642" s="1">
        <v>41705</v>
      </c>
      <c r="D9642" s="1">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
      <c r="A9643">
        <v>9642</v>
      </c>
      <c r="B9643" t="s">
        <v>10759</v>
      </c>
      <c r="C9643" s="1">
        <v>41705</v>
      </c>
      <c r="D9643" s="1">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
      <c r="A9644">
        <v>9643</v>
      </c>
      <c r="B9644" t="s">
        <v>10759</v>
      </c>
      <c r="C9644" s="1">
        <v>41705</v>
      </c>
      <c r="D9644" s="1">
        <v>41710</v>
      </c>
      <c r="E9644" t="s">
        <v>49</v>
      </c>
      <c r="F9644" t="s">
        <v>9536</v>
      </c>
      <c r="G9644" t="s">
        <v>9537</v>
      </c>
      <c r="H9644" t="s">
        <v>40</v>
      </c>
      <c r="I9644" t="s">
        <v>26</v>
      </c>
      <c r="J9644" t="s">
        <v>94</v>
      </c>
      <c r="K9644" t="s">
        <v>95</v>
      </c>
      <c r="L9644">
        <v>98103</v>
      </c>
      <c r="M9644" t="s">
        <v>43</v>
      </c>
      <c r="N9644" t="s">
        <v>10558</v>
      </c>
      <c r="O9644" t="s">
        <v>31</v>
      </c>
      <c r="P9644" t="s">
        <v>35</v>
      </c>
      <c r="Q9644" t="s">
        <v>10559</v>
      </c>
      <c r="R9644">
        <v>436.70400000000006</v>
      </c>
      <c r="S9644">
        <v>6</v>
      </c>
      <c r="T9644">
        <v>0.2</v>
      </c>
      <c r="U9644">
        <v>21.835199999999986</v>
      </c>
    </row>
    <row r="9645" spans="1:21" x14ac:dyDescent="0.3">
      <c r="A9645">
        <v>9644</v>
      </c>
      <c r="B9645" t="s">
        <v>10759</v>
      </c>
      <c r="C9645" s="1">
        <v>41705</v>
      </c>
      <c r="D9645" s="1">
        <v>41710</v>
      </c>
      <c r="E9645" t="s">
        <v>49</v>
      </c>
      <c r="F9645" t="s">
        <v>9536</v>
      </c>
      <c r="G9645" t="s">
        <v>9537</v>
      </c>
      <c r="H9645" t="s">
        <v>40</v>
      </c>
      <c r="I9645" t="s">
        <v>26</v>
      </c>
      <c r="J9645" t="s">
        <v>94</v>
      </c>
      <c r="K9645" t="s">
        <v>95</v>
      </c>
      <c r="L9645">
        <v>98103</v>
      </c>
      <c r="M9645" t="s">
        <v>43</v>
      </c>
      <c r="N9645" t="s">
        <v>6365</v>
      </c>
      <c r="O9645" t="s">
        <v>31</v>
      </c>
      <c r="P9645" t="s">
        <v>35</v>
      </c>
      <c r="Q9645" t="s">
        <v>6366</v>
      </c>
      <c r="R9645">
        <v>481.56800000000004</v>
      </c>
      <c r="S9645">
        <v>2</v>
      </c>
      <c r="T9645">
        <v>0.2</v>
      </c>
      <c r="U9645">
        <v>54.17639999999993</v>
      </c>
    </row>
    <row r="9646" spans="1:21" x14ac:dyDescent="0.3">
      <c r="A9646">
        <v>9645</v>
      </c>
      <c r="B9646" t="s">
        <v>10760</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
      <c r="A9647">
        <v>9646</v>
      </c>
      <c r="B9647" t="s">
        <v>10760</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
      <c r="A9648">
        <v>9647</v>
      </c>
      <c r="B9648" t="s">
        <v>10760</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
      <c r="A9649">
        <v>9648</v>
      </c>
      <c r="B9649" t="s">
        <v>10761</v>
      </c>
      <c r="C9649" s="1">
        <v>41962</v>
      </c>
      <c r="D9649" s="1">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
      <c r="A9650">
        <v>9649</v>
      </c>
      <c r="B9650" t="s">
        <v>10761</v>
      </c>
      <c r="C9650" s="1">
        <v>41962</v>
      </c>
      <c r="D9650" s="1">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
      <c r="A9651">
        <v>9650</v>
      </c>
      <c r="B9651" t="s">
        <v>10763</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
      <c r="A9652">
        <v>9651</v>
      </c>
      <c r="B9652" t="s">
        <v>10763</v>
      </c>
      <c r="C9652" s="1">
        <v>42700</v>
      </c>
      <c r="D9652" s="1">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
      <c r="A9653">
        <v>9652</v>
      </c>
      <c r="B9653" t="s">
        <v>10763</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
      <c r="A9654">
        <v>9653</v>
      </c>
      <c r="B9654" t="s">
        <v>10763</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10764</v>
      </c>
      <c r="C9655" s="1">
        <v>42758</v>
      </c>
      <c r="D9655" s="1">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
      <c r="A9656">
        <v>9655</v>
      </c>
      <c r="B9656" t="s">
        <v>10764</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
      <c r="A9657">
        <v>9656</v>
      </c>
      <c r="B9657" t="s">
        <v>10765</v>
      </c>
      <c r="C9657" s="1">
        <v>41904</v>
      </c>
      <c r="D9657" s="1">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
      <c r="A9658">
        <v>9657</v>
      </c>
      <c r="B9658" t="s">
        <v>10765</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
      <c r="A9659">
        <v>9658</v>
      </c>
      <c r="B9659" t="s">
        <v>10765</v>
      </c>
      <c r="C9659" s="1">
        <v>41904</v>
      </c>
      <c r="D9659" s="1">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
      <c r="A9660">
        <v>9659</v>
      </c>
      <c r="B9660" t="s">
        <v>10765</v>
      </c>
      <c r="C9660" s="1">
        <v>41904</v>
      </c>
      <c r="D9660" s="1">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
      <c r="A9661">
        <v>9660</v>
      </c>
      <c r="B9661" t="s">
        <v>10766</v>
      </c>
      <c r="C9661" s="1">
        <v>41724</v>
      </c>
      <c r="D9661" s="1">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
      <c r="A9662">
        <v>9661</v>
      </c>
      <c r="B9662" t="s">
        <v>10767</v>
      </c>
      <c r="C9662" s="1">
        <v>42527</v>
      </c>
      <c r="D9662" s="1">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
      <c r="A9663">
        <v>9662</v>
      </c>
      <c r="B9663" t="s">
        <v>10767</v>
      </c>
      <c r="C9663" s="1">
        <v>42527</v>
      </c>
      <c r="D9663" s="1">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
      <c r="A9664">
        <v>9663</v>
      </c>
      <c r="B9664" t="s">
        <v>10767</v>
      </c>
      <c r="C9664" s="1">
        <v>42527</v>
      </c>
      <c r="D9664" s="1">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
      <c r="A9665">
        <v>9664</v>
      </c>
      <c r="B9665" t="s">
        <v>10768</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
      <c r="A9666">
        <v>9665</v>
      </c>
      <c r="B9666" t="s">
        <v>10769</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
      <c r="A9667">
        <v>9666</v>
      </c>
      <c r="B9667" t="s">
        <v>10770</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
      <c r="A9668">
        <v>9667</v>
      </c>
      <c r="B9668" t="s">
        <v>10770</v>
      </c>
      <c r="C9668" s="1">
        <v>43055</v>
      </c>
      <c r="D9668" s="1">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
      <c r="A9669">
        <v>9668</v>
      </c>
      <c r="B9669" t="s">
        <v>10771</v>
      </c>
      <c r="C9669" s="1">
        <v>42483</v>
      </c>
      <c r="D9669" s="1">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
      <c r="A9670">
        <v>9669</v>
      </c>
      <c r="B9670" t="s">
        <v>10771</v>
      </c>
      <c r="C9670" s="1">
        <v>42483</v>
      </c>
      <c r="D9670" s="1">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10773</v>
      </c>
      <c r="C9671" s="1">
        <v>42827</v>
      </c>
      <c r="D9671" s="1">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
      <c r="A9672">
        <v>9671</v>
      </c>
      <c r="B9672" t="s">
        <v>10774</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
      <c r="A9673">
        <v>9672</v>
      </c>
      <c r="B9673" t="s">
        <v>10775</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10776</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
      <c r="A9675">
        <v>9674</v>
      </c>
      <c r="B9675" t="s">
        <v>10776</v>
      </c>
      <c r="C9675" s="1">
        <v>42727</v>
      </c>
      <c r="D9675" s="1">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
      <c r="A9676">
        <v>9675</v>
      </c>
      <c r="B9676" t="s">
        <v>10779</v>
      </c>
      <c r="C9676" s="1">
        <v>41842</v>
      </c>
      <c r="D9676" s="1">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
      <c r="A9677">
        <v>9676</v>
      </c>
      <c r="B9677" t="s">
        <v>10780</v>
      </c>
      <c r="C9677" s="1">
        <v>42496</v>
      </c>
      <c r="D9677" s="1">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
      <c r="A9678">
        <v>9677</v>
      </c>
      <c r="B9678" t="s">
        <v>10781</v>
      </c>
      <c r="C9678" s="1">
        <v>41971</v>
      </c>
      <c r="D9678" s="1">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
      <c r="A9679">
        <v>9678</v>
      </c>
      <c r="B9679" t="s">
        <v>10782</v>
      </c>
      <c r="C9679" s="1">
        <v>42478</v>
      </c>
      <c r="D9679" s="1">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
      <c r="A9680">
        <v>9679</v>
      </c>
      <c r="B9680" t="s">
        <v>10782</v>
      </c>
      <c r="C9680" s="1">
        <v>42478</v>
      </c>
      <c r="D9680" s="1">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
      <c r="A9681">
        <v>9680</v>
      </c>
      <c r="B9681" t="s">
        <v>10783</v>
      </c>
      <c r="C9681" s="1">
        <v>42365</v>
      </c>
      <c r="D9681" s="1">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
      <c r="A9682">
        <v>9681</v>
      </c>
      <c r="B9682" t="s">
        <v>10783</v>
      </c>
      <c r="C9682" s="1">
        <v>42365</v>
      </c>
      <c r="D9682" s="1">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
      <c r="A9683">
        <v>9682</v>
      </c>
      <c r="B9683" t="s">
        <v>10784</v>
      </c>
      <c r="C9683" s="1">
        <v>43082</v>
      </c>
      <c r="D9683" s="1">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
      <c r="A9684">
        <v>9683</v>
      </c>
      <c r="B9684" t="s">
        <v>10784</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10784</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10784</v>
      </c>
      <c r="C9686" s="1">
        <v>43082</v>
      </c>
      <c r="D9686" s="1">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
      <c r="A9687">
        <v>9686</v>
      </c>
      <c r="B9687" t="s">
        <v>10785</v>
      </c>
      <c r="C9687" s="1">
        <v>42737</v>
      </c>
      <c r="D9687" s="1">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
      <c r="A9688">
        <v>9687</v>
      </c>
      <c r="B9688" t="s">
        <v>10786</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
      <c r="A9689">
        <v>9688</v>
      </c>
      <c r="B9689" t="s">
        <v>10787</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
      <c r="A9690">
        <v>9689</v>
      </c>
      <c r="B9690" t="s">
        <v>10788</v>
      </c>
      <c r="C9690" s="1">
        <v>42906</v>
      </c>
      <c r="D9690" s="1">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
      <c r="A9691">
        <v>9690</v>
      </c>
      <c r="B9691" t="s">
        <v>10788</v>
      </c>
      <c r="C9691" s="1">
        <v>42906</v>
      </c>
      <c r="D9691" s="1">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
      <c r="A9692">
        <v>9691</v>
      </c>
      <c r="B9692" t="s">
        <v>10789</v>
      </c>
      <c r="C9692" s="1">
        <v>42829</v>
      </c>
      <c r="D9692" s="1">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10790</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
      <c r="A9694">
        <v>9693</v>
      </c>
      <c r="B9694" t="s">
        <v>10791</v>
      </c>
      <c r="C9694" s="1">
        <v>42244</v>
      </c>
      <c r="D9694" s="1">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
      <c r="A9695">
        <v>9694</v>
      </c>
      <c r="B9695" t="s">
        <v>10792</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
      <c r="A9696">
        <v>9695</v>
      </c>
      <c r="B9696" t="s">
        <v>10792</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
      <c r="A9697">
        <v>9696</v>
      </c>
      <c r="B9697" t="s">
        <v>10793</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
      <c r="A9698">
        <v>9697</v>
      </c>
      <c r="B9698" t="s">
        <v>10794</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10795</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
      <c r="A9700">
        <v>9699</v>
      </c>
      <c r="B9700" t="s">
        <v>10796</v>
      </c>
      <c r="C9700" s="1">
        <v>43084</v>
      </c>
      <c r="D9700" s="1">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
      <c r="A9701">
        <v>9700</v>
      </c>
      <c r="B9701" t="s">
        <v>10796</v>
      </c>
      <c r="C9701" s="1">
        <v>43084</v>
      </c>
      <c r="D9701" s="1">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
      <c r="A9702">
        <v>9701</v>
      </c>
      <c r="B9702" t="s">
        <v>10796</v>
      </c>
      <c r="C9702" s="1">
        <v>43084</v>
      </c>
      <c r="D9702" s="1">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
      <c r="A9703">
        <v>9702</v>
      </c>
      <c r="B9703" t="s">
        <v>10797</v>
      </c>
      <c r="C9703" s="1">
        <v>42673</v>
      </c>
      <c r="D9703" s="1">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
      <c r="A9704">
        <v>9703</v>
      </c>
      <c r="B9704" t="s">
        <v>10799</v>
      </c>
      <c r="C9704" s="1">
        <v>42947</v>
      </c>
      <c r="D9704" s="1">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
      <c r="A9705">
        <v>9704</v>
      </c>
      <c r="B9705" t="s">
        <v>10799</v>
      </c>
      <c r="C9705" s="1">
        <v>42947</v>
      </c>
      <c r="D9705" s="1">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10799</v>
      </c>
      <c r="C9706" s="1">
        <v>42947</v>
      </c>
      <c r="D9706" s="1">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
      <c r="A9707">
        <v>9706</v>
      </c>
      <c r="B9707" t="s">
        <v>10800</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
      <c r="A9708">
        <v>9707</v>
      </c>
      <c r="B9708" t="s">
        <v>10801</v>
      </c>
      <c r="C9708" s="1">
        <v>42664</v>
      </c>
      <c r="D9708" s="1">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
      <c r="A9709">
        <v>9708</v>
      </c>
      <c r="B9709" t="s">
        <v>10801</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10801</v>
      </c>
      <c r="C9710" s="1">
        <v>42664</v>
      </c>
      <c r="D9710" s="1">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
      <c r="A9711">
        <v>9710</v>
      </c>
      <c r="B9711" t="s">
        <v>10801</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
      <c r="A9712">
        <v>9711</v>
      </c>
      <c r="B9712" t="s">
        <v>10802</v>
      </c>
      <c r="C9712" s="1">
        <v>41948</v>
      </c>
      <c r="D9712" s="1">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
      <c r="A9713">
        <v>9712</v>
      </c>
      <c r="B9713" t="s">
        <v>10802</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
      <c r="A9714">
        <v>9713</v>
      </c>
      <c r="B9714" t="s">
        <v>10802</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10802</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
      <c r="A9716">
        <v>9715</v>
      </c>
      <c r="B9716" t="s">
        <v>10802</v>
      </c>
      <c r="C9716" s="1">
        <v>41948</v>
      </c>
      <c r="D9716" s="1">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
      <c r="A9717">
        <v>9716</v>
      </c>
      <c r="B9717" t="s">
        <v>10803</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
      <c r="A9718">
        <v>9717</v>
      </c>
      <c r="B9718" t="s">
        <v>10804</v>
      </c>
      <c r="C9718" s="1">
        <v>42594</v>
      </c>
      <c r="D9718" s="1">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
      <c r="A9719">
        <v>9718</v>
      </c>
      <c r="B9719" t="s">
        <v>10805</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
      <c r="A9720">
        <v>9719</v>
      </c>
      <c r="B9720" t="s">
        <v>10805</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
      <c r="A9721">
        <v>9720</v>
      </c>
      <c r="B9721" t="s">
        <v>10806</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10807</v>
      </c>
      <c r="C9722" s="1">
        <v>42635</v>
      </c>
      <c r="D9722" s="1">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
      <c r="A9723">
        <v>9722</v>
      </c>
      <c r="B9723" t="s">
        <v>10808</v>
      </c>
      <c r="C9723" s="1">
        <v>42416</v>
      </c>
      <c r="D9723" s="1">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
      <c r="A9724">
        <v>9723</v>
      </c>
      <c r="B9724" t="s">
        <v>10808</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
      <c r="A9725">
        <v>9724</v>
      </c>
      <c r="B9725" t="s">
        <v>10809</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
      <c r="A9726">
        <v>9725</v>
      </c>
      <c r="B9726" t="s">
        <v>10810</v>
      </c>
      <c r="C9726" s="1">
        <v>42343</v>
      </c>
      <c r="D9726" s="1">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10811</v>
      </c>
      <c r="C9727" s="1">
        <v>42995</v>
      </c>
      <c r="D9727" s="1">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
      <c r="A9728">
        <v>9727</v>
      </c>
      <c r="B9728" t="s">
        <v>10812</v>
      </c>
      <c r="C9728" s="1">
        <v>43071</v>
      </c>
      <c r="D9728" s="1">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
      <c r="A9729">
        <v>9728</v>
      </c>
      <c r="B9729" t="s">
        <v>10812</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
      <c r="A9730">
        <v>9729</v>
      </c>
      <c r="B9730" t="s">
        <v>10812</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
      <c r="A9731">
        <v>9730</v>
      </c>
      <c r="B9731" t="s">
        <v>10813</v>
      </c>
      <c r="C9731" s="1">
        <v>41911</v>
      </c>
      <c r="D9731" s="1">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
      <c r="A9732">
        <v>9731</v>
      </c>
      <c r="B9732" t="s">
        <v>10813</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
      <c r="A9733">
        <v>9732</v>
      </c>
      <c r="B9733" t="s">
        <v>10814</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
      <c r="A9734">
        <v>9733</v>
      </c>
      <c r="B9734" t="s">
        <v>10815</v>
      </c>
      <c r="C9734" s="1">
        <v>41871</v>
      </c>
      <c r="D9734" s="1">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
      <c r="A9735">
        <v>9734</v>
      </c>
      <c r="B9735" t="s">
        <v>10815</v>
      </c>
      <c r="C9735" s="1">
        <v>41871</v>
      </c>
      <c r="D9735" s="1">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
      <c r="A9736">
        <v>9735</v>
      </c>
      <c r="B9736" t="s">
        <v>10815</v>
      </c>
      <c r="C9736" s="1">
        <v>41871</v>
      </c>
      <c r="D9736" s="1">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
      <c r="A9737">
        <v>9736</v>
      </c>
      <c r="B9737" t="s">
        <v>10816</v>
      </c>
      <c r="C9737" s="1">
        <v>41962</v>
      </c>
      <c r="D9737" s="1">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
      <c r="A9738">
        <v>9737</v>
      </c>
      <c r="B9738" t="s">
        <v>10817</v>
      </c>
      <c r="C9738" s="1">
        <v>42184</v>
      </c>
      <c r="D9738" s="1">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10818</v>
      </c>
      <c r="C9739" s="1">
        <v>42810</v>
      </c>
      <c r="D9739" s="1">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
      <c r="A9740">
        <v>9739</v>
      </c>
      <c r="B9740" t="s">
        <v>10818</v>
      </c>
      <c r="C9740" s="1">
        <v>42810</v>
      </c>
      <c r="D9740" s="1">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
      <c r="A9741">
        <v>9740</v>
      </c>
      <c r="B9741" t="s">
        <v>10818</v>
      </c>
      <c r="C9741" s="1">
        <v>42810</v>
      </c>
      <c r="D9741" s="1">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
      <c r="A9742">
        <v>9741</v>
      </c>
      <c r="B9742" t="s">
        <v>10818</v>
      </c>
      <c r="C9742" s="1">
        <v>42810</v>
      </c>
      <c r="D9742" s="1">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
      <c r="A9743">
        <v>9742</v>
      </c>
      <c r="B9743" t="s">
        <v>10819</v>
      </c>
      <c r="C9743" s="1">
        <v>42316</v>
      </c>
      <c r="D9743" s="1">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
      <c r="A9744">
        <v>9743</v>
      </c>
      <c r="B9744" t="s">
        <v>10820</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
      <c r="A9745">
        <v>9744</v>
      </c>
      <c r="B9745" t="s">
        <v>10821</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10822</v>
      </c>
      <c r="C9746" s="1">
        <v>42756</v>
      </c>
      <c r="D9746" s="1">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
      <c r="A9747">
        <v>9746</v>
      </c>
      <c r="B9747" t="s">
        <v>10823</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
      <c r="A9748">
        <v>9747</v>
      </c>
      <c r="B9748" t="s">
        <v>10823</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
      <c r="A9749">
        <v>9748</v>
      </c>
      <c r="B9749" t="s">
        <v>10824</v>
      </c>
      <c r="C9749" s="1">
        <v>41954</v>
      </c>
      <c r="D9749" s="1">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
      <c r="A9750">
        <v>9749</v>
      </c>
      <c r="B9750" t="s">
        <v>10824</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
      <c r="A9751">
        <v>9750</v>
      </c>
      <c r="B9751" t="s">
        <v>10825</v>
      </c>
      <c r="C9751" s="1">
        <v>42433</v>
      </c>
      <c r="D9751" s="1">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10826</v>
      </c>
      <c r="C9752" s="1">
        <v>42654</v>
      </c>
      <c r="D9752" s="1">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
      <c r="A9753">
        <v>9752</v>
      </c>
      <c r="B9753" t="s">
        <v>10826</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10827</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
      <c r="A9755">
        <v>9754</v>
      </c>
      <c r="B9755" t="s">
        <v>10828</v>
      </c>
      <c r="C9755" s="1">
        <v>42821</v>
      </c>
      <c r="D9755" s="1">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
      <c r="A9756">
        <v>9755</v>
      </c>
      <c r="B9756" t="s">
        <v>10828</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10828</v>
      </c>
      <c r="C9757" s="1">
        <v>42821</v>
      </c>
      <c r="D9757" s="1">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
      <c r="A9758">
        <v>9757</v>
      </c>
      <c r="B9758" t="s">
        <v>10828</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
      <c r="A9759">
        <v>9758</v>
      </c>
      <c r="B9759" t="s">
        <v>10828</v>
      </c>
      <c r="C9759" s="1">
        <v>42821</v>
      </c>
      <c r="D9759" s="1">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
      <c r="A9760">
        <v>9759</v>
      </c>
      <c r="B9760" t="s">
        <v>10828</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10829</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
      <c r="A9762">
        <v>9761</v>
      </c>
      <c r="B9762" t="s">
        <v>10830</v>
      </c>
      <c r="C9762" s="1">
        <v>43043</v>
      </c>
      <c r="D9762" s="1">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
      <c r="A9763">
        <v>9762</v>
      </c>
      <c r="B9763" t="s">
        <v>10832</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
      <c r="A9764">
        <v>9763</v>
      </c>
      <c r="B9764" t="s">
        <v>10832</v>
      </c>
      <c r="C9764" s="1">
        <v>41684</v>
      </c>
      <c r="D9764" s="1">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
      <c r="A9765">
        <v>9764</v>
      </c>
      <c r="B9765" t="s">
        <v>10832</v>
      </c>
      <c r="C9765" s="1">
        <v>41684</v>
      </c>
      <c r="D9765" s="1">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
      <c r="A9766">
        <v>9765</v>
      </c>
      <c r="B9766" t="s">
        <v>10833</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
      <c r="A9767">
        <v>9766</v>
      </c>
      <c r="B9767" t="s">
        <v>10834</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
      <c r="A9768">
        <v>9767</v>
      </c>
      <c r="B9768" t="s">
        <v>10834</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
      <c r="A9769">
        <v>9768</v>
      </c>
      <c r="B9769" t="s">
        <v>10835</v>
      </c>
      <c r="C9769" s="1">
        <v>43078</v>
      </c>
      <c r="D9769" s="1">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
      <c r="A9770">
        <v>9769</v>
      </c>
      <c r="B9770" t="s">
        <v>10836</v>
      </c>
      <c r="C9770" s="1">
        <v>43076</v>
      </c>
      <c r="D9770" s="1">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
      <c r="A9771">
        <v>9770</v>
      </c>
      <c r="B9771" t="s">
        <v>10837</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
      <c r="A9772">
        <v>9771</v>
      </c>
      <c r="B9772" t="s">
        <v>10837</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
      <c r="A9773">
        <v>9772</v>
      </c>
      <c r="B9773" t="s">
        <v>10837</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
      <c r="A9774">
        <v>9773</v>
      </c>
      <c r="B9774" t="s">
        <v>10838</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
      <c r="A9775">
        <v>9774</v>
      </c>
      <c r="B9775" t="s">
        <v>10839</v>
      </c>
      <c r="C9775" s="1">
        <v>42547</v>
      </c>
      <c r="D9775" s="1">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
      <c r="A9776">
        <v>9775</v>
      </c>
      <c r="B9776" t="s">
        <v>10840</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
      <c r="A9777">
        <v>9776</v>
      </c>
      <c r="B9777" t="s">
        <v>10840</v>
      </c>
      <c r="C9777" s="1">
        <v>41846</v>
      </c>
      <c r="D9777" s="1">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
      <c r="A9778">
        <v>9777</v>
      </c>
      <c r="B9778" t="s">
        <v>10840</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
      <c r="A9779">
        <v>9778</v>
      </c>
      <c r="B9779" t="s">
        <v>10840</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
      <c r="A9780">
        <v>9779</v>
      </c>
      <c r="B9780" t="s">
        <v>10840</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
      <c r="A9781">
        <v>9780</v>
      </c>
      <c r="B9781" t="s">
        <v>10840</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
      <c r="A9782">
        <v>9781</v>
      </c>
      <c r="B9782" t="s">
        <v>10841</v>
      </c>
      <c r="C9782" s="1">
        <v>42627</v>
      </c>
      <c r="D9782" s="1">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
      <c r="A9783">
        <v>9782</v>
      </c>
      <c r="B9783" t="s">
        <v>10841</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
      <c r="A9784">
        <v>9783</v>
      </c>
      <c r="B9784" t="s">
        <v>10842</v>
      </c>
      <c r="C9784" s="1">
        <v>42155</v>
      </c>
      <c r="D9784" s="1">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10842</v>
      </c>
      <c r="C9785" s="1">
        <v>42155</v>
      </c>
      <c r="D9785" s="1">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
      <c r="A9786">
        <v>9785</v>
      </c>
      <c r="B9786" t="s">
        <v>10842</v>
      </c>
      <c r="C9786" s="1">
        <v>42155</v>
      </c>
      <c r="D9786" s="1">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
      <c r="A9787">
        <v>9786</v>
      </c>
      <c r="B9787" t="s">
        <v>10843</v>
      </c>
      <c r="C9787" s="1">
        <v>42133</v>
      </c>
      <c r="D9787" s="1">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
      <c r="A9788">
        <v>9787</v>
      </c>
      <c r="B9788" t="s">
        <v>10844</v>
      </c>
      <c r="C9788" s="1">
        <v>41948</v>
      </c>
      <c r="D9788" s="1">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10845</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
      <c r="A9790">
        <v>9789</v>
      </c>
      <c r="B9790" t="s">
        <v>10845</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
      <c r="A9791">
        <v>9790</v>
      </c>
      <c r="B9791" t="s">
        <v>10845</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
      <c r="A9792">
        <v>9791</v>
      </c>
      <c r="B9792" t="s">
        <v>10845</v>
      </c>
      <c r="C9792" s="1">
        <v>42821</v>
      </c>
      <c r="D9792" s="1">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
      <c r="A9793">
        <v>9792</v>
      </c>
      <c r="B9793" t="s">
        <v>10846</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
      <c r="A9794">
        <v>9793</v>
      </c>
      <c r="B9794" t="s">
        <v>10846</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
      <c r="A9795">
        <v>9794</v>
      </c>
      <c r="B9795" t="s">
        <v>10846</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
      <c r="A9796">
        <v>9795</v>
      </c>
      <c r="B9796" t="s">
        <v>10846</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
      <c r="A9797">
        <v>9796</v>
      </c>
      <c r="B9797" t="s">
        <v>10847</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
      <c r="A9798">
        <v>9797</v>
      </c>
      <c r="B9798" t="s">
        <v>10848</v>
      </c>
      <c r="C9798" s="1">
        <v>42016</v>
      </c>
      <c r="D9798" s="1">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
      <c r="A9799">
        <v>9798</v>
      </c>
      <c r="B9799" t="s">
        <v>10848</v>
      </c>
      <c r="C9799" s="1">
        <v>42016</v>
      </c>
      <c r="D9799" s="1">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
      <c r="A9800">
        <v>9799</v>
      </c>
      <c r="B9800" t="s">
        <v>10848</v>
      </c>
      <c r="C9800" s="1">
        <v>42016</v>
      </c>
      <c r="D9800" s="1">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
      <c r="A9801">
        <v>9800</v>
      </c>
      <c r="B9801" t="s">
        <v>10848</v>
      </c>
      <c r="C9801" s="1">
        <v>42016</v>
      </c>
      <c r="D9801" s="1">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
      <c r="A9802">
        <v>9801</v>
      </c>
      <c r="B9802" t="s">
        <v>10848</v>
      </c>
      <c r="C9802" s="1">
        <v>42016</v>
      </c>
      <c r="D9802" s="1">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
      <c r="A9803">
        <v>9802</v>
      </c>
      <c r="B9803" t="s">
        <v>10849</v>
      </c>
      <c r="C9803" s="1">
        <v>43007</v>
      </c>
      <c r="D9803" s="1">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
      <c r="A9804">
        <v>9803</v>
      </c>
      <c r="B9804" t="s">
        <v>10851</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
      <c r="A9805">
        <v>9804</v>
      </c>
      <c r="B9805" t="s">
        <v>10851</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
      <c r="A9806">
        <v>9805</v>
      </c>
      <c r="B9806" t="s">
        <v>10851</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
      <c r="A9807">
        <v>9806</v>
      </c>
      <c r="B9807" t="s">
        <v>10852</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
      <c r="A9808">
        <v>9807</v>
      </c>
      <c r="B9808" t="s">
        <v>10852</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
      <c r="A9809">
        <v>9808</v>
      </c>
      <c r="B9809" t="s">
        <v>10853</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
      <c r="A9810">
        <v>9809</v>
      </c>
      <c r="B9810" t="s">
        <v>10854</v>
      </c>
      <c r="C9810" s="1">
        <v>42937</v>
      </c>
      <c r="D9810" s="1">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
      <c r="A9811">
        <v>9810</v>
      </c>
      <c r="B9811" t="s">
        <v>10855</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
      <c r="A9812">
        <v>9811</v>
      </c>
      <c r="B9812" t="s">
        <v>10855</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
      <c r="A9813">
        <v>9812</v>
      </c>
      <c r="B9813" t="s">
        <v>10856</v>
      </c>
      <c r="C9813" s="1">
        <v>42701</v>
      </c>
      <c r="D9813" s="1">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
      <c r="A9814">
        <v>9813</v>
      </c>
      <c r="B9814" t="s">
        <v>10856</v>
      </c>
      <c r="C9814" s="1">
        <v>42701</v>
      </c>
      <c r="D9814" s="1">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
      <c r="A9815">
        <v>9814</v>
      </c>
      <c r="B9815" t="s">
        <v>10856</v>
      </c>
      <c r="C9815" s="1">
        <v>42701</v>
      </c>
      <c r="D9815" s="1">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
      <c r="A9816">
        <v>9815</v>
      </c>
      <c r="B9816" t="s">
        <v>10856</v>
      </c>
      <c r="C9816" s="1">
        <v>42701</v>
      </c>
      <c r="D9816" s="1">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
      <c r="A9817">
        <v>9816</v>
      </c>
      <c r="B9817" t="s">
        <v>10857</v>
      </c>
      <c r="C9817" s="1">
        <v>42163</v>
      </c>
      <c r="D9817" s="1">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
      <c r="A9818">
        <v>9817</v>
      </c>
      <c r="B9818" t="s">
        <v>10857</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
      <c r="A9819">
        <v>9818</v>
      </c>
      <c r="B9819" t="s">
        <v>10857</v>
      </c>
      <c r="C9819" s="1">
        <v>42163</v>
      </c>
      <c r="D9819" s="1">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
      <c r="A9820">
        <v>9819</v>
      </c>
      <c r="B9820" t="s">
        <v>10857</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
      <c r="A9821">
        <v>9820</v>
      </c>
      <c r="B9821" t="s">
        <v>10857</v>
      </c>
      <c r="C9821" s="1">
        <v>42163</v>
      </c>
      <c r="D9821" s="1">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
      <c r="A9822">
        <v>9821</v>
      </c>
      <c r="B9822" t="s">
        <v>10857</v>
      </c>
      <c r="C9822" s="1">
        <v>42163</v>
      </c>
      <c r="D9822" s="1">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
      <c r="A9823">
        <v>9822</v>
      </c>
      <c r="B9823" t="s">
        <v>10857</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
      <c r="A9824">
        <v>9823</v>
      </c>
      <c r="B9824" t="s">
        <v>10858</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10858</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
      <c r="A9826">
        <v>9825</v>
      </c>
      <c r="B9826" t="s">
        <v>10858</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
      <c r="A9827">
        <v>9826</v>
      </c>
      <c r="B9827" t="s">
        <v>10858</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
      <c r="A9828">
        <v>9827</v>
      </c>
      <c r="B9828" t="s">
        <v>10858</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
      <c r="A9829">
        <v>9828</v>
      </c>
      <c r="B9829" t="s">
        <v>10859</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
      <c r="A9830">
        <v>9829</v>
      </c>
      <c r="B9830" t="s">
        <v>10859</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
      <c r="A9831">
        <v>9830</v>
      </c>
      <c r="B9831" t="s">
        <v>10860</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
      <c r="A9832">
        <v>9831</v>
      </c>
      <c r="B9832" t="s">
        <v>10861</v>
      </c>
      <c r="C9832" s="1">
        <v>41989</v>
      </c>
      <c r="D9832" s="1">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
      <c r="A9833">
        <v>9832</v>
      </c>
      <c r="B9833" t="s">
        <v>10861</v>
      </c>
      <c r="C9833" s="1">
        <v>41989</v>
      </c>
      <c r="D9833" s="1">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
      <c r="A9834">
        <v>9833</v>
      </c>
      <c r="B9834" t="s">
        <v>10862</v>
      </c>
      <c r="C9834" s="1">
        <v>41777</v>
      </c>
      <c r="D9834" s="1">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
      <c r="A9835">
        <v>9834</v>
      </c>
      <c r="B9835" t="s">
        <v>10863</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
      <c r="A9836">
        <v>9835</v>
      </c>
      <c r="B9836" t="s">
        <v>10864</v>
      </c>
      <c r="C9836" s="1">
        <v>42653</v>
      </c>
      <c r="D9836" s="1">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
      <c r="A9837">
        <v>9836</v>
      </c>
      <c r="B9837" t="s">
        <v>10864</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
      <c r="A9838">
        <v>9837</v>
      </c>
      <c r="B9838" t="s">
        <v>10865</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
      <c r="A9839">
        <v>9838</v>
      </c>
      <c r="B9839" t="s">
        <v>10865</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10865</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10865</v>
      </c>
      <c r="C9841" s="1">
        <v>42638</v>
      </c>
      <c r="D9841" s="1">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
      <c r="A9842">
        <v>9841</v>
      </c>
      <c r="B9842" t="s">
        <v>10865</v>
      </c>
      <c r="C9842" s="1">
        <v>42638</v>
      </c>
      <c r="D9842" s="1">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
      <c r="A9843">
        <v>9842</v>
      </c>
      <c r="B9843" t="s">
        <v>10865</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
      <c r="A9844">
        <v>9843</v>
      </c>
      <c r="B9844" t="s">
        <v>10865</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
      <c r="A9845">
        <v>9844</v>
      </c>
      <c r="B9845" t="s">
        <v>10866</v>
      </c>
      <c r="C9845" s="1">
        <v>41793</v>
      </c>
      <c r="D9845" s="1">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
      <c r="A9846">
        <v>9845</v>
      </c>
      <c r="B9846" t="s">
        <v>10866</v>
      </c>
      <c r="C9846" s="1">
        <v>41793</v>
      </c>
      <c r="D9846" s="1">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10866</v>
      </c>
      <c r="C9847" s="1">
        <v>41793</v>
      </c>
      <c r="D9847" s="1">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
      <c r="A9848">
        <v>9847</v>
      </c>
      <c r="B9848" t="s">
        <v>10867</v>
      </c>
      <c r="C9848" s="1">
        <v>42980</v>
      </c>
      <c r="D9848" s="1">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
      <c r="A9849">
        <v>9848</v>
      </c>
      <c r="B9849" t="s">
        <v>10867</v>
      </c>
      <c r="C9849" s="1">
        <v>42980</v>
      </c>
      <c r="D9849" s="1">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10867</v>
      </c>
      <c r="C9850" s="1">
        <v>42980</v>
      </c>
      <c r="D9850" s="1">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
      <c r="A9851">
        <v>9850</v>
      </c>
      <c r="B9851" t="s">
        <v>10868</v>
      </c>
      <c r="C9851" s="1">
        <v>41741</v>
      </c>
      <c r="D9851" s="1">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
      <c r="A9852">
        <v>9851</v>
      </c>
      <c r="B9852" t="s">
        <v>10869</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10869</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
      <c r="A9854">
        <v>9853</v>
      </c>
      <c r="B9854" t="s">
        <v>10869</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10869</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10870</v>
      </c>
      <c r="C9856" s="1">
        <v>42905</v>
      </c>
      <c r="D9856" s="1">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
      <c r="A9857">
        <v>9856</v>
      </c>
      <c r="B9857" t="s">
        <v>10870</v>
      </c>
      <c r="C9857" s="1">
        <v>42905</v>
      </c>
      <c r="D9857" s="1">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
      <c r="A9858">
        <v>9857</v>
      </c>
      <c r="B9858" t="s">
        <v>10871</v>
      </c>
      <c r="C9858" s="1">
        <v>41949</v>
      </c>
      <c r="D9858" s="1">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10872</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10873</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
      <c r="A9861">
        <v>9860</v>
      </c>
      <c r="B9861" t="s">
        <v>10873</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10873</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
      <c r="A9863">
        <v>9862</v>
      </c>
      <c r="B9863" t="s">
        <v>10873</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
      <c r="A9864">
        <v>9863</v>
      </c>
      <c r="B9864" t="s">
        <v>10873</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
      <c r="A9865">
        <v>9864</v>
      </c>
      <c r="B9865" t="s">
        <v>10873</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
      <c r="A9866">
        <v>9865</v>
      </c>
      <c r="B9866" t="s">
        <v>10873</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
      <c r="A9867">
        <v>9866</v>
      </c>
      <c r="B9867" t="s">
        <v>10873</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10874</v>
      </c>
      <c r="C9868" s="1">
        <v>42089</v>
      </c>
      <c r="D9868" s="1">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
      <c r="A9869">
        <v>9868</v>
      </c>
      <c r="B9869" t="s">
        <v>10874</v>
      </c>
      <c r="C9869" s="1">
        <v>42089</v>
      </c>
      <c r="D9869" s="1">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
      <c r="A9870">
        <v>9869</v>
      </c>
      <c r="B9870" t="s">
        <v>10875</v>
      </c>
      <c r="C9870" s="1">
        <v>41944</v>
      </c>
      <c r="D9870" s="1">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
      <c r="A9871">
        <v>9870</v>
      </c>
      <c r="B9871" t="s">
        <v>10875</v>
      </c>
      <c r="C9871" s="1">
        <v>41944</v>
      </c>
      <c r="D9871" s="1">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
      <c r="A9872">
        <v>9871</v>
      </c>
      <c r="B9872" t="s">
        <v>10875</v>
      </c>
      <c r="C9872" s="1">
        <v>41944</v>
      </c>
      <c r="D9872" s="1">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
      <c r="A9873">
        <v>9872</v>
      </c>
      <c r="B9873" t="s">
        <v>10877</v>
      </c>
      <c r="C9873" s="1">
        <v>43014</v>
      </c>
      <c r="D9873" s="1">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
      <c r="A9874">
        <v>9873</v>
      </c>
      <c r="B9874" t="s">
        <v>10877</v>
      </c>
      <c r="C9874" s="1">
        <v>43014</v>
      </c>
      <c r="D9874" s="1">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
      <c r="A9875">
        <v>9874</v>
      </c>
      <c r="B9875" t="s">
        <v>10878</v>
      </c>
      <c r="C9875" s="1">
        <v>42714</v>
      </c>
      <c r="D9875" s="1">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
      <c r="A9876">
        <v>9875</v>
      </c>
      <c r="B9876" t="s">
        <v>10879</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
      <c r="A9877">
        <v>9876</v>
      </c>
      <c r="B9877" t="s">
        <v>10880</v>
      </c>
      <c r="C9877" s="1">
        <v>42367</v>
      </c>
      <c r="D9877" s="1">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
      <c r="A9878">
        <v>9877</v>
      </c>
      <c r="B9878" t="s">
        <v>10881</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
      <c r="A9879">
        <v>9878</v>
      </c>
      <c r="B9879" t="s">
        <v>10881</v>
      </c>
      <c r="C9879" s="1">
        <v>42845</v>
      </c>
      <c r="D9879" s="1">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
      <c r="A9880">
        <v>9879</v>
      </c>
      <c r="B9880" t="s">
        <v>10881</v>
      </c>
      <c r="C9880" s="1">
        <v>42845</v>
      </c>
      <c r="D9880" s="1">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
      <c r="A9881">
        <v>9880</v>
      </c>
      <c r="B9881" t="s">
        <v>10882</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
      <c r="A9882">
        <v>9881</v>
      </c>
      <c r="B9882" t="s">
        <v>10883</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
      <c r="A9883">
        <v>9882</v>
      </c>
      <c r="B9883" t="s">
        <v>10884</v>
      </c>
      <c r="C9883" s="1">
        <v>41863</v>
      </c>
      <c r="D9883" s="1">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10884</v>
      </c>
      <c r="C9884" s="1">
        <v>41863</v>
      </c>
      <c r="D9884" s="1">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
      <c r="A9885">
        <v>9884</v>
      </c>
      <c r="B9885" t="s">
        <v>10885</v>
      </c>
      <c r="C9885" s="1">
        <v>41732</v>
      </c>
      <c r="D9885" s="1">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10885</v>
      </c>
      <c r="C9886" s="1">
        <v>41732</v>
      </c>
      <c r="D9886" s="1">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10885</v>
      </c>
      <c r="C9887" s="1">
        <v>41732</v>
      </c>
      <c r="D9887" s="1">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10886</v>
      </c>
      <c r="C9888" s="1">
        <v>41662</v>
      </c>
      <c r="D9888" s="1">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
      <c r="A9889">
        <v>9888</v>
      </c>
      <c r="B9889" t="s">
        <v>10887</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
      <c r="A9890">
        <v>9889</v>
      </c>
      <c r="B9890" t="s">
        <v>10888</v>
      </c>
      <c r="C9890" s="1">
        <v>42224</v>
      </c>
      <c r="D9890" s="1">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10889</v>
      </c>
      <c r="C9891" s="1">
        <v>42813</v>
      </c>
      <c r="D9891" s="1">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
      <c r="A9892">
        <v>9891</v>
      </c>
      <c r="B9892" t="s">
        <v>10890</v>
      </c>
      <c r="C9892" s="1">
        <v>42576</v>
      </c>
      <c r="D9892" s="1">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
      <c r="A9893">
        <v>9892</v>
      </c>
      <c r="B9893" t="s">
        <v>10890</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
      <c r="A9894">
        <v>9893</v>
      </c>
      <c r="B9894" t="s">
        <v>10890</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
      <c r="A9895">
        <v>9894</v>
      </c>
      <c r="B9895" t="s">
        <v>10890</v>
      </c>
      <c r="C9895" s="1">
        <v>42576</v>
      </c>
      <c r="D9895" s="1">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
      <c r="A9896">
        <v>9895</v>
      </c>
      <c r="B9896" t="s">
        <v>10890</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
      <c r="A9897">
        <v>9896</v>
      </c>
      <c r="B9897" t="s">
        <v>10891</v>
      </c>
      <c r="C9897" s="1">
        <v>41908</v>
      </c>
      <c r="D9897" s="1">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
      <c r="A9898">
        <v>9897</v>
      </c>
      <c r="B9898" t="s">
        <v>10892</v>
      </c>
      <c r="C9898" s="1">
        <v>41807</v>
      </c>
      <c r="D9898" s="1">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
      <c r="A9899">
        <v>9898</v>
      </c>
      <c r="B9899" t="s">
        <v>10893</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
      <c r="A9900">
        <v>9899</v>
      </c>
      <c r="B9900" t="s">
        <v>10893</v>
      </c>
      <c r="C9900" s="1">
        <v>42527</v>
      </c>
      <c r="D9900" s="1">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
      <c r="A9901">
        <v>9900</v>
      </c>
      <c r="B9901" t="s">
        <v>10894</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
      <c r="A9902">
        <v>9901</v>
      </c>
      <c r="B9902" t="s">
        <v>10895</v>
      </c>
      <c r="C9902" s="1">
        <v>42968</v>
      </c>
      <c r="D9902" s="1">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
      <c r="A9903">
        <v>9902</v>
      </c>
      <c r="B9903" t="s">
        <v>10895</v>
      </c>
      <c r="C9903" s="1">
        <v>42968</v>
      </c>
      <c r="D9903" s="1">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
      <c r="A9904">
        <v>9903</v>
      </c>
      <c r="B9904" t="s">
        <v>10895</v>
      </c>
      <c r="C9904" s="1">
        <v>42968</v>
      </c>
      <c r="D9904" s="1">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
      <c r="A9905">
        <v>9904</v>
      </c>
      <c r="B9905" t="s">
        <v>10896</v>
      </c>
      <c r="C9905" s="1">
        <v>41955</v>
      </c>
      <c r="D9905" s="1">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
      <c r="A9906">
        <v>9905</v>
      </c>
      <c r="B9906" t="s">
        <v>10896</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
      <c r="A9907">
        <v>9906</v>
      </c>
      <c r="B9907" t="s">
        <v>10897</v>
      </c>
      <c r="C9907" s="1">
        <v>42260</v>
      </c>
      <c r="D9907" s="1">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10897</v>
      </c>
      <c r="C9908" s="1">
        <v>42260</v>
      </c>
      <c r="D9908" s="1">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
      <c r="A9909">
        <v>9908</v>
      </c>
      <c r="B9909" t="s">
        <v>10897</v>
      </c>
      <c r="C9909" s="1">
        <v>42260</v>
      </c>
      <c r="D9909" s="1">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
      <c r="A9910">
        <v>9909</v>
      </c>
      <c r="B9910" t="s">
        <v>10897</v>
      </c>
      <c r="C9910" s="1">
        <v>42260</v>
      </c>
      <c r="D9910" s="1">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
      <c r="A9911">
        <v>9910</v>
      </c>
      <c r="B9911" t="s">
        <v>10897</v>
      </c>
      <c r="C9911" s="1">
        <v>42260</v>
      </c>
      <c r="D9911" s="1">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
      <c r="A9912">
        <v>9911</v>
      </c>
      <c r="B9912" t="s">
        <v>10897</v>
      </c>
      <c r="C9912" s="1">
        <v>42260</v>
      </c>
      <c r="D9912" s="1">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
      <c r="A9913">
        <v>9912</v>
      </c>
      <c r="B9913" t="s">
        <v>10898</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10899</v>
      </c>
      <c r="C9914" s="1">
        <v>42287</v>
      </c>
      <c r="D9914" s="1">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
      <c r="A9915">
        <v>9914</v>
      </c>
      <c r="B9915" t="s">
        <v>10899</v>
      </c>
      <c r="C9915" s="1">
        <v>42287</v>
      </c>
      <c r="D9915" s="1">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
      <c r="A9916">
        <v>9915</v>
      </c>
      <c r="B9916" t="s">
        <v>10900</v>
      </c>
      <c r="C9916" s="1">
        <v>42764</v>
      </c>
      <c r="D9916" s="1">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
      <c r="A9917">
        <v>9916</v>
      </c>
      <c r="B9917" t="s">
        <v>10900</v>
      </c>
      <c r="C9917" s="1">
        <v>42764</v>
      </c>
      <c r="D9917" s="1">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
      <c r="A9918">
        <v>9917</v>
      </c>
      <c r="B9918" t="s">
        <v>10900</v>
      </c>
      <c r="C9918" s="1">
        <v>42764</v>
      </c>
      <c r="D9918" s="1">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
      <c r="A9919">
        <v>9918</v>
      </c>
      <c r="B9919" t="s">
        <v>10900</v>
      </c>
      <c r="C9919" s="1">
        <v>42764</v>
      </c>
      <c r="D9919" s="1">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10901</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
      <c r="A9921">
        <v>9920</v>
      </c>
      <c r="B9921" t="s">
        <v>10902</v>
      </c>
      <c r="C9921" s="1">
        <v>42444</v>
      </c>
      <c r="D9921" s="1">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
      <c r="A9922">
        <v>9921</v>
      </c>
      <c r="B9922" t="s">
        <v>10902</v>
      </c>
      <c r="C9922" s="1">
        <v>42444</v>
      </c>
      <c r="D9922" s="1">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
      <c r="A9923">
        <v>9922</v>
      </c>
      <c r="B9923" t="s">
        <v>10903</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
      <c r="A9924">
        <v>9923</v>
      </c>
      <c r="B9924" t="s">
        <v>10904</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
      <c r="A9925">
        <v>9924</v>
      </c>
      <c r="B9925" t="s">
        <v>10905</v>
      </c>
      <c r="C9925" s="1">
        <v>42083</v>
      </c>
      <c r="D9925" s="1">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10905</v>
      </c>
      <c r="C9926" s="1">
        <v>42083</v>
      </c>
      <c r="D9926" s="1">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10905</v>
      </c>
      <c r="C9927" s="1">
        <v>42083</v>
      </c>
      <c r="D9927" s="1">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
      <c r="A9928">
        <v>9927</v>
      </c>
      <c r="B9928" t="s">
        <v>10905</v>
      </c>
      <c r="C9928" s="1">
        <v>42083</v>
      </c>
      <c r="D9928" s="1">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
      <c r="A9929">
        <v>9928</v>
      </c>
      <c r="B9929" t="s">
        <v>10905</v>
      </c>
      <c r="C9929" s="1">
        <v>42083</v>
      </c>
      <c r="D9929" s="1">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10906</v>
      </c>
      <c r="C9930" s="1">
        <v>42617</v>
      </c>
      <c r="D9930" s="1">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10906</v>
      </c>
      <c r="C9931" s="1">
        <v>42617</v>
      </c>
      <c r="D9931" s="1">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
      <c r="A9932">
        <v>9931</v>
      </c>
      <c r="B9932" t="s">
        <v>10907</v>
      </c>
      <c r="C9932" s="1">
        <v>42321</v>
      </c>
      <c r="D9932" s="1">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
      <c r="A9933">
        <v>9932</v>
      </c>
      <c r="B9933" t="s">
        <v>10907</v>
      </c>
      <c r="C9933" s="1">
        <v>42321</v>
      </c>
      <c r="D9933" s="1">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
      <c r="A9934">
        <v>9933</v>
      </c>
      <c r="B9934" t="s">
        <v>10907</v>
      </c>
      <c r="C9934" s="1">
        <v>42321</v>
      </c>
      <c r="D9934" s="1">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
      <c r="A9935">
        <v>9934</v>
      </c>
      <c r="B9935" t="s">
        <v>10908</v>
      </c>
      <c r="C9935" s="1">
        <v>41831</v>
      </c>
      <c r="D9935" s="1">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
      <c r="A9936">
        <v>9935</v>
      </c>
      <c r="B9936" t="s">
        <v>10909</v>
      </c>
      <c r="C9936" s="1">
        <v>42467</v>
      </c>
      <c r="D9936" s="1">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
      <c r="A9937">
        <v>9936</v>
      </c>
      <c r="B9937" t="s">
        <v>10909</v>
      </c>
      <c r="C9937" s="1">
        <v>42467</v>
      </c>
      <c r="D9937" s="1">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
      <c r="A9938">
        <v>9937</v>
      </c>
      <c r="B9938" t="s">
        <v>10912</v>
      </c>
      <c r="C9938" s="1">
        <v>42910</v>
      </c>
      <c r="D9938" s="1">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
      <c r="A9939">
        <v>9938</v>
      </c>
      <c r="B9939" t="s">
        <v>10913</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
      <c r="A9940">
        <v>9939</v>
      </c>
      <c r="B9940" t="s">
        <v>10914</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
      <c r="A9941">
        <v>9940</v>
      </c>
      <c r="B9941" t="s">
        <v>10914</v>
      </c>
      <c r="C9941" s="1">
        <v>42716</v>
      </c>
      <c r="D9941" s="1">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
      <c r="A9942">
        <v>9941</v>
      </c>
      <c r="B9942" t="s">
        <v>10914</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
      <c r="A9943">
        <v>9942</v>
      </c>
      <c r="B9943" t="s">
        <v>10915</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10916</v>
      </c>
      <c r="C9944" s="1">
        <v>42001</v>
      </c>
      <c r="D9944" s="1">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
      <c r="A9945">
        <v>9944</v>
      </c>
      <c r="B9945" t="s">
        <v>10916</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
      <c r="A9946">
        <v>9945</v>
      </c>
      <c r="B9946" t="s">
        <v>10917</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
      <c r="A9947">
        <v>9946</v>
      </c>
      <c r="B9947" t="s">
        <v>10918</v>
      </c>
      <c r="C9947" s="1">
        <v>41700</v>
      </c>
      <c r="D9947" s="1">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
      <c r="A9948">
        <v>9947</v>
      </c>
      <c r="B9948" t="s">
        <v>10918</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
      <c r="A9949">
        <v>9948</v>
      </c>
      <c r="B9949" t="s">
        <v>10919</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10919</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
      <c r="A9951">
        <v>9950</v>
      </c>
      <c r="B9951" t="s">
        <v>10919</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
      <c r="A9952">
        <v>9951</v>
      </c>
      <c r="B9952" t="s">
        <v>10919</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10919</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10920</v>
      </c>
      <c r="C9954" s="1">
        <v>42352</v>
      </c>
      <c r="D9954" s="1">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
      <c r="A9955">
        <v>9954</v>
      </c>
      <c r="B9955" t="s">
        <v>10920</v>
      </c>
      <c r="C9955" s="1">
        <v>42352</v>
      </c>
      <c r="D9955" s="1">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
      <c r="A9956">
        <v>9955</v>
      </c>
      <c r="B9956" t="s">
        <v>10920</v>
      </c>
      <c r="C9956" s="1">
        <v>42352</v>
      </c>
      <c r="D9956" s="1">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
      <c r="A9957">
        <v>9956</v>
      </c>
      <c r="B9957" t="s">
        <v>10920</v>
      </c>
      <c r="C9957" s="1">
        <v>42352</v>
      </c>
      <c r="D9957" s="1">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
      <c r="A9958">
        <v>9957</v>
      </c>
      <c r="B9958" t="s">
        <v>10921</v>
      </c>
      <c r="C9958" s="1">
        <v>41954</v>
      </c>
      <c r="D9958" s="1">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
      <c r="A9959">
        <v>9958</v>
      </c>
      <c r="B9959" t="s">
        <v>10921</v>
      </c>
      <c r="C9959" s="1">
        <v>41954</v>
      </c>
      <c r="D9959" s="1">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
      <c r="A9960">
        <v>9959</v>
      </c>
      <c r="B9960" t="s">
        <v>10921</v>
      </c>
      <c r="C9960" s="1">
        <v>41954</v>
      </c>
      <c r="D9960" s="1">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
      <c r="A9961">
        <v>9960</v>
      </c>
      <c r="B9961" t="s">
        <v>10922</v>
      </c>
      <c r="C9961" s="1">
        <v>43014</v>
      </c>
      <c r="D9961" s="1">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
      <c r="A9962">
        <v>9961</v>
      </c>
      <c r="B9962" t="s">
        <v>10923</v>
      </c>
      <c r="C9962" s="1">
        <v>42994</v>
      </c>
      <c r="D9962" s="1">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
      <c r="A9963">
        <v>9962</v>
      </c>
      <c r="B9963" t="s">
        <v>10924</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10924</v>
      </c>
      <c r="C9964" s="1">
        <v>42082</v>
      </c>
      <c r="D9964" s="1">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
      <c r="A9965">
        <v>9964</v>
      </c>
      <c r="B9965" t="s">
        <v>10925</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
      <c r="A9966">
        <v>9965</v>
      </c>
      <c r="B9966" t="s">
        <v>10926</v>
      </c>
      <c r="C9966" s="1">
        <v>42709</v>
      </c>
      <c r="D9966" s="1">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
      <c r="A9967">
        <v>9966</v>
      </c>
      <c r="B9967" t="s">
        <v>10926</v>
      </c>
      <c r="C9967" s="1">
        <v>42709</v>
      </c>
      <c r="D9967" s="1">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
      <c r="A9968">
        <v>9967</v>
      </c>
      <c r="B9968" t="s">
        <v>10926</v>
      </c>
      <c r="C9968" s="1">
        <v>42709</v>
      </c>
      <c r="D9968" s="1">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
      <c r="A9969">
        <v>9968</v>
      </c>
      <c r="B9969" t="s">
        <v>10927</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
      <c r="A9970">
        <v>9969</v>
      </c>
      <c r="B9970" t="s">
        <v>10927</v>
      </c>
      <c r="C9970" s="1">
        <v>43080</v>
      </c>
      <c r="D9970" s="1">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
      <c r="A9971">
        <v>9970</v>
      </c>
      <c r="B9971" t="s">
        <v>10927</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
      <c r="A9972">
        <v>9971</v>
      </c>
      <c r="B9972" t="s">
        <v>10928</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
      <c r="A9973">
        <v>9972</v>
      </c>
      <c r="B9973" t="s">
        <v>10928</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
      <c r="A9974">
        <v>9973</v>
      </c>
      <c r="B9974" t="s">
        <v>10929</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
      <c r="A9975">
        <v>9974</v>
      </c>
      <c r="B9975" t="s">
        <v>10930</v>
      </c>
      <c r="C9975" s="1">
        <v>42710</v>
      </c>
      <c r="D9975" s="1">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
      <c r="A9976">
        <v>9975</v>
      </c>
      <c r="B9976" t="s">
        <v>10930</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
      <c r="A9977">
        <v>9976</v>
      </c>
      <c r="B9977" t="s">
        <v>10930</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10930</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
      <c r="A9979">
        <v>9978</v>
      </c>
      <c r="B9979" t="s">
        <v>10930</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10930</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
      <c r="A9981">
        <v>9980</v>
      </c>
      <c r="B9981" t="s">
        <v>10930</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
      <c r="A9982">
        <v>9981</v>
      </c>
      <c r="B9982" t="s">
        <v>10931</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
      <c r="A9983">
        <v>9982</v>
      </c>
      <c r="B9983" t="s">
        <v>10932</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
      <c r="A9984">
        <v>9983</v>
      </c>
      <c r="B9984" t="s">
        <v>10933</v>
      </c>
      <c r="C9984" s="1">
        <v>42635</v>
      </c>
      <c r="D9984" s="1">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10933</v>
      </c>
      <c r="C9985" s="1">
        <v>42635</v>
      </c>
      <c r="D9985" s="1">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
      <c r="A9986">
        <v>9985</v>
      </c>
      <c r="B9986" t="s">
        <v>10934</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
      <c r="A9987">
        <v>9986</v>
      </c>
      <c r="B9987" t="s">
        <v>10934</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
      <c r="A9988">
        <v>9987</v>
      </c>
      <c r="B9988" t="s">
        <v>10935</v>
      </c>
      <c r="C9988" s="1">
        <v>42642</v>
      </c>
      <c r="D9988" s="1">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
      <c r="A9989">
        <v>9988</v>
      </c>
      <c r="B9989" t="s">
        <v>10936</v>
      </c>
      <c r="C9989" s="1">
        <v>43056</v>
      </c>
      <c r="D9989" s="1">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
      <c r="A9990">
        <v>9989</v>
      </c>
      <c r="B9990" t="s">
        <v>10936</v>
      </c>
      <c r="C9990" s="1">
        <v>43056</v>
      </c>
      <c r="D9990" s="1">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
      <c r="A9991">
        <v>9990</v>
      </c>
      <c r="B9991" t="s">
        <v>10937</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
      <c r="A9992">
        <v>9991</v>
      </c>
      <c r="B9992" t="s">
        <v>10938</v>
      </c>
      <c r="C9992" s="1">
        <v>42792</v>
      </c>
      <c r="D9992" s="1">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
      <c r="A9993">
        <v>9992</v>
      </c>
      <c r="B9993" t="s">
        <v>10938</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
      <c r="A9994">
        <v>9993</v>
      </c>
      <c r="B9994" t="s">
        <v>10938</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10939</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2A86C-CA57-4E7E-B4D9-756A96B3FF00}">
  <dimension ref="A1:K9995"/>
  <sheetViews>
    <sheetView workbookViewId="0">
      <selection activeCell="J2" sqref="J2:J9995"/>
    </sheetView>
  </sheetViews>
  <sheetFormatPr defaultRowHeight="14.4" x14ac:dyDescent="0.3"/>
  <cols>
    <col min="1" max="1" width="12.21875" bestFit="1" customWidth="1"/>
    <col min="2" max="2" width="11.21875" bestFit="1" customWidth="1"/>
    <col min="3" max="3" width="11.109375" bestFit="1" customWidth="1"/>
    <col min="4" max="4" width="16.77734375" bestFit="1" customWidth="1"/>
    <col min="5" max="5" width="8.77734375" bestFit="1" customWidth="1"/>
    <col min="6" max="6" width="13.109375" bestFit="1" customWidth="1"/>
    <col min="7" max="7" width="14.44140625" bestFit="1" customWidth="1"/>
    <col min="8" max="8" width="19.5546875" bestFit="1" customWidth="1"/>
    <col min="9" max="9" width="10.6640625" bestFit="1" customWidth="1"/>
    <col min="10" max="10" width="17" bestFit="1" customWidth="1"/>
    <col min="11" max="11" width="27.88671875" customWidth="1"/>
  </cols>
  <sheetData>
    <row r="1" spans="1:11" x14ac:dyDescent="0.3">
      <c r="A1" t="s">
        <v>2</v>
      </c>
      <c r="B1" t="s">
        <v>3</v>
      </c>
      <c r="C1" t="s">
        <v>7</v>
      </c>
      <c r="D1" t="s">
        <v>10</v>
      </c>
      <c r="E1" t="s">
        <v>12</v>
      </c>
      <c r="F1" t="s">
        <v>14</v>
      </c>
      <c r="G1" t="s">
        <v>15</v>
      </c>
      <c r="H1" t="s">
        <v>10940</v>
      </c>
      <c r="I1" t="s">
        <v>20</v>
      </c>
      <c r="J1" t="s">
        <v>10951</v>
      </c>
      <c r="K1" t="s">
        <v>10941</v>
      </c>
    </row>
    <row r="2" spans="1:11" x14ac:dyDescent="0.3">
      <c r="A2" s="1">
        <v>42682</v>
      </c>
      <c r="B2" s="1">
        <v>42685</v>
      </c>
      <c r="C2" s="3" t="s">
        <v>25</v>
      </c>
      <c r="D2" s="3" t="s">
        <v>28</v>
      </c>
      <c r="E2" s="3" t="s">
        <v>29</v>
      </c>
      <c r="F2" s="3" t="s">
        <v>31</v>
      </c>
      <c r="G2" s="3" t="s">
        <v>32</v>
      </c>
      <c r="H2">
        <v>261.95999999999998</v>
      </c>
      <c r="I2">
        <v>41.913600000000002</v>
      </c>
      <c r="J2" s="9">
        <v>0.16</v>
      </c>
      <c r="K2">
        <v>3</v>
      </c>
    </row>
    <row r="3" spans="1:11" x14ac:dyDescent="0.3">
      <c r="A3" s="1">
        <v>42682</v>
      </c>
      <c r="B3" s="1">
        <v>42685</v>
      </c>
      <c r="C3" s="3" t="s">
        <v>25</v>
      </c>
      <c r="D3" s="3" t="s">
        <v>28</v>
      </c>
      <c r="E3" s="3" t="s">
        <v>29</v>
      </c>
      <c r="F3" s="3" t="s">
        <v>31</v>
      </c>
      <c r="G3" s="3" t="s">
        <v>35</v>
      </c>
      <c r="H3">
        <v>731.93999999999994</v>
      </c>
      <c r="I3">
        <v>219.58199999999997</v>
      </c>
      <c r="J3" s="9">
        <v>0.3</v>
      </c>
      <c r="K3">
        <v>3</v>
      </c>
    </row>
    <row r="4" spans="1:11" x14ac:dyDescent="0.3">
      <c r="A4" s="1">
        <v>42533</v>
      </c>
      <c r="B4" s="1">
        <v>42537</v>
      </c>
      <c r="C4" s="3" t="s">
        <v>40</v>
      </c>
      <c r="D4" s="3" t="s">
        <v>42</v>
      </c>
      <c r="E4" s="3" t="s">
        <v>43</v>
      </c>
      <c r="F4" s="3" t="s">
        <v>45</v>
      </c>
      <c r="G4" s="3" t="s">
        <v>46</v>
      </c>
      <c r="H4">
        <v>14.62</v>
      </c>
      <c r="I4">
        <v>6.8713999999999995</v>
      </c>
      <c r="J4" s="9">
        <v>0.47</v>
      </c>
      <c r="K4">
        <v>4</v>
      </c>
    </row>
    <row r="5" spans="1:11" x14ac:dyDescent="0.3">
      <c r="A5" s="1">
        <v>42288</v>
      </c>
      <c r="B5" s="1">
        <v>42295</v>
      </c>
      <c r="C5" s="3" t="s">
        <v>25</v>
      </c>
      <c r="D5" s="3" t="s">
        <v>53</v>
      </c>
      <c r="E5" s="3" t="s">
        <v>29</v>
      </c>
      <c r="F5" s="3" t="s">
        <v>31</v>
      </c>
      <c r="G5" s="3" t="s">
        <v>55</v>
      </c>
      <c r="H5">
        <v>957.57749999999999</v>
      </c>
      <c r="I5">
        <v>-383.03100000000006</v>
      </c>
      <c r="J5" s="9">
        <v>-0.4</v>
      </c>
      <c r="K5">
        <v>7</v>
      </c>
    </row>
    <row r="6" spans="1:11" x14ac:dyDescent="0.3">
      <c r="A6" s="1">
        <v>42288</v>
      </c>
      <c r="B6" s="1">
        <v>42295</v>
      </c>
      <c r="C6" s="3" t="s">
        <v>25</v>
      </c>
      <c r="D6" s="3" t="s">
        <v>53</v>
      </c>
      <c r="E6" s="3" t="s">
        <v>29</v>
      </c>
      <c r="F6" s="3" t="s">
        <v>45</v>
      </c>
      <c r="G6" s="3" t="s">
        <v>58</v>
      </c>
      <c r="H6">
        <v>22.368000000000002</v>
      </c>
      <c r="I6">
        <v>2.5163999999999991</v>
      </c>
      <c r="J6" s="9">
        <v>0.1125</v>
      </c>
      <c r="K6">
        <v>7</v>
      </c>
    </row>
    <row r="7" spans="1:11" x14ac:dyDescent="0.3">
      <c r="A7" s="1">
        <v>41799</v>
      </c>
      <c r="B7" s="1">
        <v>41804</v>
      </c>
      <c r="C7" s="3" t="s">
        <v>25</v>
      </c>
      <c r="D7" s="3" t="s">
        <v>42</v>
      </c>
      <c r="E7" s="3" t="s">
        <v>43</v>
      </c>
      <c r="F7" s="3" t="s">
        <v>31</v>
      </c>
      <c r="G7" s="3" t="s">
        <v>64</v>
      </c>
      <c r="H7">
        <v>48.86</v>
      </c>
      <c r="I7">
        <v>14.169399999999996</v>
      </c>
      <c r="J7" s="9">
        <v>0.28999999999999998</v>
      </c>
      <c r="K7">
        <v>5</v>
      </c>
    </row>
    <row r="8" spans="1:11" x14ac:dyDescent="0.3">
      <c r="A8" s="1">
        <v>41799</v>
      </c>
      <c r="B8" s="1">
        <v>41804</v>
      </c>
      <c r="C8" s="3" t="s">
        <v>25</v>
      </c>
      <c r="D8" s="3" t="s">
        <v>42</v>
      </c>
      <c r="E8" s="3" t="s">
        <v>43</v>
      </c>
      <c r="F8" s="3" t="s">
        <v>45</v>
      </c>
      <c r="G8" s="3" t="s">
        <v>67</v>
      </c>
      <c r="H8">
        <v>7.28</v>
      </c>
      <c r="I8">
        <v>1.9656000000000002</v>
      </c>
      <c r="J8" s="9">
        <v>0.27</v>
      </c>
      <c r="K8">
        <v>5</v>
      </c>
    </row>
    <row r="9" spans="1:11" x14ac:dyDescent="0.3">
      <c r="A9" s="1">
        <v>41799</v>
      </c>
      <c r="B9" s="1">
        <v>41804</v>
      </c>
      <c r="C9" s="3" t="s">
        <v>25</v>
      </c>
      <c r="D9" s="3" t="s">
        <v>42</v>
      </c>
      <c r="E9" s="3" t="s">
        <v>43</v>
      </c>
      <c r="F9" s="3" t="s">
        <v>70</v>
      </c>
      <c r="G9" s="3" t="s">
        <v>71</v>
      </c>
      <c r="H9">
        <v>907.15200000000004</v>
      </c>
      <c r="I9">
        <v>90.715200000000038</v>
      </c>
      <c r="J9" s="9">
        <v>0.1</v>
      </c>
      <c r="K9">
        <v>5</v>
      </c>
    </row>
    <row r="10" spans="1:11" x14ac:dyDescent="0.3">
      <c r="A10" s="1">
        <v>41799</v>
      </c>
      <c r="B10" s="1">
        <v>41804</v>
      </c>
      <c r="C10" s="3" t="s">
        <v>25</v>
      </c>
      <c r="D10" s="3" t="s">
        <v>42</v>
      </c>
      <c r="E10" s="3" t="s">
        <v>43</v>
      </c>
      <c r="F10" s="3" t="s">
        <v>45</v>
      </c>
      <c r="G10" s="3" t="s">
        <v>74</v>
      </c>
      <c r="H10">
        <v>18.504000000000001</v>
      </c>
      <c r="I10">
        <v>5.7824999999999998</v>
      </c>
      <c r="J10" s="9">
        <v>0.3125</v>
      </c>
      <c r="K10">
        <v>5</v>
      </c>
    </row>
    <row r="11" spans="1:11" x14ac:dyDescent="0.3">
      <c r="A11" s="1">
        <v>41799</v>
      </c>
      <c r="B11" s="1">
        <v>41804</v>
      </c>
      <c r="C11" s="3" t="s">
        <v>25</v>
      </c>
      <c r="D11" s="3" t="s">
        <v>42</v>
      </c>
      <c r="E11" s="3" t="s">
        <v>43</v>
      </c>
      <c r="F11" s="3" t="s">
        <v>45</v>
      </c>
      <c r="G11" s="3" t="s">
        <v>77</v>
      </c>
      <c r="H11">
        <v>114.9</v>
      </c>
      <c r="I11">
        <v>34.469999999999992</v>
      </c>
      <c r="J11" s="9">
        <v>0.3</v>
      </c>
      <c r="K11">
        <v>5</v>
      </c>
    </row>
    <row r="12" spans="1:11" x14ac:dyDescent="0.3">
      <c r="A12" s="1">
        <v>41799</v>
      </c>
      <c r="B12" s="1">
        <v>41804</v>
      </c>
      <c r="C12" s="3" t="s">
        <v>25</v>
      </c>
      <c r="D12" s="3" t="s">
        <v>42</v>
      </c>
      <c r="E12" s="3" t="s">
        <v>43</v>
      </c>
      <c r="F12" s="3" t="s">
        <v>31</v>
      </c>
      <c r="G12" s="3" t="s">
        <v>55</v>
      </c>
      <c r="H12">
        <v>1706.1840000000002</v>
      </c>
      <c r="I12">
        <v>85.309199999999805</v>
      </c>
      <c r="J12" s="9">
        <v>4.9999999999999899E-2</v>
      </c>
      <c r="K12">
        <v>5</v>
      </c>
    </row>
    <row r="13" spans="1:11" x14ac:dyDescent="0.3">
      <c r="A13" s="1">
        <v>41799</v>
      </c>
      <c r="B13" s="1">
        <v>41804</v>
      </c>
      <c r="C13" s="3" t="s">
        <v>25</v>
      </c>
      <c r="D13" s="3" t="s">
        <v>42</v>
      </c>
      <c r="E13" s="3" t="s">
        <v>43</v>
      </c>
      <c r="F13" s="3" t="s">
        <v>70</v>
      </c>
      <c r="G13" s="3" t="s">
        <v>71</v>
      </c>
      <c r="H13">
        <v>911.42399999999998</v>
      </c>
      <c r="I13">
        <v>68.356800000000021</v>
      </c>
      <c r="J13" s="9">
        <v>7.4999999999999997E-2</v>
      </c>
      <c r="K13">
        <v>5</v>
      </c>
    </row>
    <row r="14" spans="1:11" x14ac:dyDescent="0.3">
      <c r="A14" s="1">
        <v>42840</v>
      </c>
      <c r="B14" s="1">
        <v>42845</v>
      </c>
      <c r="C14" s="3" t="s">
        <v>25</v>
      </c>
      <c r="D14" s="3" t="s">
        <v>87</v>
      </c>
      <c r="E14" s="3" t="s">
        <v>29</v>
      </c>
      <c r="F14" s="3" t="s">
        <v>45</v>
      </c>
      <c r="G14" s="3" t="s">
        <v>89</v>
      </c>
      <c r="H14">
        <v>15.552000000000003</v>
      </c>
      <c r="I14">
        <v>5.4432</v>
      </c>
      <c r="J14" s="9">
        <v>0.35</v>
      </c>
      <c r="K14">
        <v>5</v>
      </c>
    </row>
    <row r="15" spans="1:11" x14ac:dyDescent="0.3">
      <c r="A15" s="1">
        <v>42709</v>
      </c>
      <c r="B15" s="1">
        <v>42714</v>
      </c>
      <c r="C15" s="3" t="s">
        <v>25</v>
      </c>
      <c r="D15" s="3" t="s">
        <v>95</v>
      </c>
      <c r="E15" s="3" t="s">
        <v>43</v>
      </c>
      <c r="F15" s="3" t="s">
        <v>45</v>
      </c>
      <c r="G15" s="3" t="s">
        <v>74</v>
      </c>
      <c r="H15">
        <v>407.97600000000006</v>
      </c>
      <c r="I15">
        <v>132.59219999999993</v>
      </c>
      <c r="J15" s="9">
        <v>0.32500000000000001</v>
      </c>
      <c r="K15">
        <v>5</v>
      </c>
    </row>
    <row r="16" spans="1:11" x14ac:dyDescent="0.3">
      <c r="A16" s="1">
        <v>42330</v>
      </c>
      <c r="B16" s="1">
        <v>42334</v>
      </c>
      <c r="C16" s="3" t="s">
        <v>101</v>
      </c>
      <c r="D16" s="3" t="s">
        <v>103</v>
      </c>
      <c r="E16" s="3" t="s">
        <v>104</v>
      </c>
      <c r="F16" s="3" t="s">
        <v>45</v>
      </c>
      <c r="G16" s="3" t="s">
        <v>77</v>
      </c>
      <c r="H16">
        <v>68.809999999999988</v>
      </c>
      <c r="I16">
        <v>-123.858</v>
      </c>
      <c r="J16" s="9">
        <v>-1.8</v>
      </c>
      <c r="K16">
        <v>4</v>
      </c>
    </row>
    <row r="17" spans="1:11" x14ac:dyDescent="0.3">
      <c r="A17" s="1">
        <v>42330</v>
      </c>
      <c r="B17" s="1">
        <v>42334</v>
      </c>
      <c r="C17" s="3" t="s">
        <v>101</v>
      </c>
      <c r="D17" s="3" t="s">
        <v>103</v>
      </c>
      <c r="E17" s="3" t="s">
        <v>104</v>
      </c>
      <c r="F17" s="3" t="s">
        <v>45</v>
      </c>
      <c r="G17" s="3" t="s">
        <v>74</v>
      </c>
      <c r="H17">
        <v>2.5439999999999996</v>
      </c>
      <c r="I17">
        <v>-3.8160000000000016</v>
      </c>
      <c r="J17" s="9">
        <v>-1.5</v>
      </c>
      <c r="K17">
        <v>4</v>
      </c>
    </row>
    <row r="18" spans="1:11" x14ac:dyDescent="0.3">
      <c r="A18" s="1">
        <v>41954</v>
      </c>
      <c r="B18" s="1">
        <v>41961</v>
      </c>
      <c r="C18" s="3" t="s">
        <v>25</v>
      </c>
      <c r="D18" s="3" t="s">
        <v>113</v>
      </c>
      <c r="E18" s="3" t="s">
        <v>104</v>
      </c>
      <c r="F18" s="3" t="s">
        <v>45</v>
      </c>
      <c r="G18" s="3" t="s">
        <v>58</v>
      </c>
      <c r="H18">
        <v>665.88</v>
      </c>
      <c r="I18">
        <v>13.317599999999999</v>
      </c>
      <c r="J18" s="9">
        <v>0.02</v>
      </c>
      <c r="K18">
        <v>7</v>
      </c>
    </row>
    <row r="19" spans="1:11" x14ac:dyDescent="0.3">
      <c r="A19" s="1">
        <v>41772</v>
      </c>
      <c r="B19" s="1">
        <v>41774</v>
      </c>
      <c r="C19" s="3" t="s">
        <v>25</v>
      </c>
      <c r="D19" s="3" t="s">
        <v>120</v>
      </c>
      <c r="E19" s="3" t="s">
        <v>43</v>
      </c>
      <c r="F19" s="3" t="s">
        <v>45</v>
      </c>
      <c r="G19" s="3" t="s">
        <v>58</v>
      </c>
      <c r="H19">
        <v>55.5</v>
      </c>
      <c r="I19">
        <v>9.9899999999999949</v>
      </c>
      <c r="J19" s="9">
        <v>0.18</v>
      </c>
      <c r="K19">
        <v>2</v>
      </c>
    </row>
    <row r="20" spans="1:11" x14ac:dyDescent="0.3">
      <c r="A20" s="1">
        <v>41878</v>
      </c>
      <c r="B20" s="1">
        <v>41883</v>
      </c>
      <c r="C20" s="3" t="s">
        <v>25</v>
      </c>
      <c r="D20" s="3" t="s">
        <v>42</v>
      </c>
      <c r="E20" s="3" t="s">
        <v>43</v>
      </c>
      <c r="F20" s="3" t="s">
        <v>45</v>
      </c>
      <c r="G20" s="3" t="s">
        <v>67</v>
      </c>
      <c r="H20">
        <v>8.56</v>
      </c>
      <c r="I20">
        <v>2.4823999999999993</v>
      </c>
      <c r="J20" s="9">
        <v>0.28999999999999998</v>
      </c>
      <c r="K20">
        <v>5</v>
      </c>
    </row>
    <row r="21" spans="1:11" x14ac:dyDescent="0.3">
      <c r="A21" s="1">
        <v>41878</v>
      </c>
      <c r="B21" s="1">
        <v>41883</v>
      </c>
      <c r="C21" s="3" t="s">
        <v>25</v>
      </c>
      <c r="D21" s="3" t="s">
        <v>42</v>
      </c>
      <c r="E21" s="3" t="s">
        <v>43</v>
      </c>
      <c r="F21" s="3" t="s">
        <v>70</v>
      </c>
      <c r="G21" s="3" t="s">
        <v>71</v>
      </c>
      <c r="H21">
        <v>213.48000000000002</v>
      </c>
      <c r="I21">
        <v>16.010999999999981</v>
      </c>
      <c r="J21" s="9">
        <v>7.49999999999999E-2</v>
      </c>
      <c r="K21">
        <v>5</v>
      </c>
    </row>
    <row r="22" spans="1:11" x14ac:dyDescent="0.3">
      <c r="A22" s="1">
        <v>41878</v>
      </c>
      <c r="B22" s="1">
        <v>41883</v>
      </c>
      <c r="C22" s="3" t="s">
        <v>25</v>
      </c>
      <c r="D22" s="3" t="s">
        <v>42</v>
      </c>
      <c r="E22" s="3" t="s">
        <v>43</v>
      </c>
      <c r="F22" s="3" t="s">
        <v>45</v>
      </c>
      <c r="G22" s="3" t="s">
        <v>74</v>
      </c>
      <c r="H22">
        <v>22.72</v>
      </c>
      <c r="I22">
        <v>7.3839999999999986</v>
      </c>
      <c r="J22" s="9">
        <v>0.32500000000000001</v>
      </c>
      <c r="K22">
        <v>5</v>
      </c>
    </row>
    <row r="23" spans="1:11" x14ac:dyDescent="0.3">
      <c r="A23" s="1">
        <v>42713</v>
      </c>
      <c r="B23" s="1">
        <v>42717</v>
      </c>
      <c r="C23" s="3" t="s">
        <v>40</v>
      </c>
      <c r="D23" s="3" t="s">
        <v>137</v>
      </c>
      <c r="E23" s="3" t="s">
        <v>104</v>
      </c>
      <c r="F23" s="3" t="s">
        <v>45</v>
      </c>
      <c r="G23" s="3" t="s">
        <v>67</v>
      </c>
      <c r="H23">
        <v>19.459999999999997</v>
      </c>
      <c r="I23">
        <v>5.0595999999999997</v>
      </c>
      <c r="J23" s="9">
        <v>0.26</v>
      </c>
      <c r="K23">
        <v>4</v>
      </c>
    </row>
    <row r="24" spans="1:11" x14ac:dyDescent="0.3">
      <c r="A24" s="1">
        <v>42713</v>
      </c>
      <c r="B24" s="1">
        <v>42717</v>
      </c>
      <c r="C24" s="3" t="s">
        <v>40</v>
      </c>
      <c r="D24" s="3" t="s">
        <v>137</v>
      </c>
      <c r="E24" s="3" t="s">
        <v>104</v>
      </c>
      <c r="F24" s="3" t="s">
        <v>45</v>
      </c>
      <c r="G24" s="3" t="s">
        <v>77</v>
      </c>
      <c r="H24">
        <v>60.339999999999996</v>
      </c>
      <c r="I24">
        <v>15.688400000000001</v>
      </c>
      <c r="J24" s="9">
        <v>0.26</v>
      </c>
      <c r="K24">
        <v>4</v>
      </c>
    </row>
    <row r="25" spans="1:11" x14ac:dyDescent="0.3">
      <c r="A25" s="1">
        <v>42932</v>
      </c>
      <c r="B25" s="1">
        <v>42934</v>
      </c>
      <c r="C25" s="3" t="s">
        <v>25</v>
      </c>
      <c r="D25" s="3" t="s">
        <v>146</v>
      </c>
      <c r="E25" s="3" t="s">
        <v>147</v>
      </c>
      <c r="F25" s="3" t="s">
        <v>31</v>
      </c>
      <c r="G25" s="3" t="s">
        <v>35</v>
      </c>
      <c r="H25">
        <v>71.371999999999986</v>
      </c>
      <c r="I25">
        <v>-1.0196000000000005</v>
      </c>
      <c r="J25" s="9">
        <v>-1.4285714285714299E-2</v>
      </c>
      <c r="K25">
        <v>2</v>
      </c>
    </row>
    <row r="26" spans="1:11" x14ac:dyDescent="0.3">
      <c r="A26" s="1">
        <v>42272</v>
      </c>
      <c r="B26" s="1">
        <v>42277</v>
      </c>
      <c r="C26" s="3" t="s">
        <v>25</v>
      </c>
      <c r="D26" s="3" t="s">
        <v>120</v>
      </c>
      <c r="E26" s="3" t="s">
        <v>43</v>
      </c>
      <c r="F26" s="3" t="s">
        <v>31</v>
      </c>
      <c r="G26" s="3" t="s">
        <v>55</v>
      </c>
      <c r="H26">
        <v>1044.6299999999999</v>
      </c>
      <c r="I26">
        <v>240.26490000000001</v>
      </c>
      <c r="J26" s="9">
        <v>0.23</v>
      </c>
      <c r="K26">
        <v>5</v>
      </c>
    </row>
    <row r="27" spans="1:11" x14ac:dyDescent="0.3">
      <c r="A27" s="1">
        <v>42385</v>
      </c>
      <c r="B27" s="1">
        <v>42389</v>
      </c>
      <c r="C27" s="3" t="s">
        <v>25</v>
      </c>
      <c r="D27" s="3" t="s">
        <v>42</v>
      </c>
      <c r="E27" s="3" t="s">
        <v>43</v>
      </c>
      <c r="F27" s="3" t="s">
        <v>45</v>
      </c>
      <c r="G27" s="3" t="s">
        <v>74</v>
      </c>
      <c r="H27">
        <v>11.648000000000001</v>
      </c>
      <c r="I27">
        <v>4.2224000000000004</v>
      </c>
      <c r="J27" s="9">
        <v>0.36249999999999999</v>
      </c>
      <c r="K27">
        <v>4</v>
      </c>
    </row>
    <row r="28" spans="1:11" x14ac:dyDescent="0.3">
      <c r="A28" s="1">
        <v>42385</v>
      </c>
      <c r="B28" s="1">
        <v>42389</v>
      </c>
      <c r="C28" s="3" t="s">
        <v>25</v>
      </c>
      <c r="D28" s="3" t="s">
        <v>42</v>
      </c>
      <c r="E28" s="3" t="s">
        <v>43</v>
      </c>
      <c r="F28" s="3" t="s">
        <v>70</v>
      </c>
      <c r="G28" s="3" t="s">
        <v>160</v>
      </c>
      <c r="H28">
        <v>90.570000000000007</v>
      </c>
      <c r="I28">
        <v>11.774100000000004</v>
      </c>
      <c r="J28" s="9">
        <v>0.13</v>
      </c>
      <c r="K28">
        <v>4</v>
      </c>
    </row>
    <row r="29" spans="1:11" x14ac:dyDescent="0.3">
      <c r="A29" s="1">
        <v>42264</v>
      </c>
      <c r="B29" s="1">
        <v>42268</v>
      </c>
      <c r="C29" s="3" t="s">
        <v>25</v>
      </c>
      <c r="D29" s="3" t="s">
        <v>146</v>
      </c>
      <c r="E29" s="3" t="s">
        <v>147</v>
      </c>
      <c r="F29" s="3" t="s">
        <v>31</v>
      </c>
      <c r="G29" s="3" t="s">
        <v>32</v>
      </c>
      <c r="H29">
        <v>3083.4300000000003</v>
      </c>
      <c r="I29">
        <v>-1665.0522000000001</v>
      </c>
      <c r="J29" s="9">
        <v>-0.54</v>
      </c>
      <c r="K29">
        <v>4</v>
      </c>
    </row>
    <row r="30" spans="1:11" x14ac:dyDescent="0.3">
      <c r="A30" s="1">
        <v>42264</v>
      </c>
      <c r="B30" s="1">
        <v>42268</v>
      </c>
      <c r="C30" s="3" t="s">
        <v>25</v>
      </c>
      <c r="D30" s="3" t="s">
        <v>146</v>
      </c>
      <c r="E30" s="3" t="s">
        <v>147</v>
      </c>
      <c r="F30" s="3" t="s">
        <v>45</v>
      </c>
      <c r="G30" s="3" t="s">
        <v>74</v>
      </c>
      <c r="H30">
        <v>9.6180000000000021</v>
      </c>
      <c r="I30">
        <v>-7.0532000000000004</v>
      </c>
      <c r="J30" s="9">
        <v>-0.73333333333333295</v>
      </c>
      <c r="K30">
        <v>4</v>
      </c>
    </row>
    <row r="31" spans="1:11" x14ac:dyDescent="0.3">
      <c r="A31" s="1">
        <v>42264</v>
      </c>
      <c r="B31" s="1">
        <v>42268</v>
      </c>
      <c r="C31" s="3" t="s">
        <v>25</v>
      </c>
      <c r="D31" s="3" t="s">
        <v>146</v>
      </c>
      <c r="E31" s="3" t="s">
        <v>147</v>
      </c>
      <c r="F31" s="3" t="s">
        <v>31</v>
      </c>
      <c r="G31" s="3" t="s">
        <v>64</v>
      </c>
      <c r="H31">
        <v>124.20000000000002</v>
      </c>
      <c r="I31">
        <v>15.524999999999991</v>
      </c>
      <c r="J31" s="9">
        <v>0.125</v>
      </c>
      <c r="K31">
        <v>4</v>
      </c>
    </row>
    <row r="32" spans="1:11" x14ac:dyDescent="0.3">
      <c r="A32" s="1">
        <v>42264</v>
      </c>
      <c r="B32" s="1">
        <v>42268</v>
      </c>
      <c r="C32" s="3" t="s">
        <v>25</v>
      </c>
      <c r="D32" s="3" t="s">
        <v>146</v>
      </c>
      <c r="E32" s="3" t="s">
        <v>147</v>
      </c>
      <c r="F32" s="3" t="s">
        <v>45</v>
      </c>
      <c r="G32" s="3" t="s">
        <v>172</v>
      </c>
      <c r="H32">
        <v>3.2640000000000002</v>
      </c>
      <c r="I32">
        <v>1.1015999999999997</v>
      </c>
      <c r="J32" s="9">
        <v>0.33750000000000002</v>
      </c>
      <c r="K32">
        <v>4</v>
      </c>
    </row>
    <row r="33" spans="1:11" x14ac:dyDescent="0.3">
      <c r="A33" s="1">
        <v>42264</v>
      </c>
      <c r="B33" s="1">
        <v>42268</v>
      </c>
      <c r="C33" s="3" t="s">
        <v>25</v>
      </c>
      <c r="D33" s="3" t="s">
        <v>146</v>
      </c>
      <c r="E33" s="3" t="s">
        <v>147</v>
      </c>
      <c r="F33" s="3" t="s">
        <v>45</v>
      </c>
      <c r="G33" s="3" t="s">
        <v>67</v>
      </c>
      <c r="H33">
        <v>86.304000000000002</v>
      </c>
      <c r="I33">
        <v>9.7091999999999885</v>
      </c>
      <c r="J33" s="9">
        <v>0.1125</v>
      </c>
      <c r="K33">
        <v>4</v>
      </c>
    </row>
    <row r="34" spans="1:11" x14ac:dyDescent="0.3">
      <c r="A34" s="1">
        <v>42264</v>
      </c>
      <c r="B34" s="1">
        <v>42268</v>
      </c>
      <c r="C34" s="3" t="s">
        <v>25</v>
      </c>
      <c r="D34" s="3" t="s">
        <v>146</v>
      </c>
      <c r="E34" s="3" t="s">
        <v>147</v>
      </c>
      <c r="F34" s="3" t="s">
        <v>45</v>
      </c>
      <c r="G34" s="3" t="s">
        <v>74</v>
      </c>
      <c r="H34">
        <v>6.8580000000000014</v>
      </c>
      <c r="I34">
        <v>-5.7149999999999999</v>
      </c>
      <c r="J34" s="9">
        <v>-0.83333333333333304</v>
      </c>
      <c r="K34">
        <v>4</v>
      </c>
    </row>
    <row r="35" spans="1:11" x14ac:dyDescent="0.3">
      <c r="A35" s="1">
        <v>42264</v>
      </c>
      <c r="B35" s="1">
        <v>42268</v>
      </c>
      <c r="C35" s="3" t="s">
        <v>25</v>
      </c>
      <c r="D35" s="3" t="s">
        <v>146</v>
      </c>
      <c r="E35" s="3" t="s">
        <v>147</v>
      </c>
      <c r="F35" s="3" t="s">
        <v>45</v>
      </c>
      <c r="G35" s="3" t="s">
        <v>67</v>
      </c>
      <c r="H35">
        <v>15.76</v>
      </c>
      <c r="I35">
        <v>3.5460000000000007</v>
      </c>
      <c r="J35" s="9">
        <v>0.22500000000000001</v>
      </c>
      <c r="K35">
        <v>4</v>
      </c>
    </row>
    <row r="36" spans="1:11" x14ac:dyDescent="0.3">
      <c r="A36" s="1">
        <v>43027</v>
      </c>
      <c r="B36" s="1">
        <v>43031</v>
      </c>
      <c r="C36" s="3" t="s">
        <v>101</v>
      </c>
      <c r="D36" s="3" t="s">
        <v>103</v>
      </c>
      <c r="E36" s="3" t="s">
        <v>104</v>
      </c>
      <c r="F36" s="3" t="s">
        <v>45</v>
      </c>
      <c r="G36" s="3" t="s">
        <v>89</v>
      </c>
      <c r="H36">
        <v>29.472000000000001</v>
      </c>
      <c r="I36">
        <v>9.9467999999999979</v>
      </c>
      <c r="J36" s="9">
        <v>0.33750000000000002</v>
      </c>
      <c r="K36">
        <v>4</v>
      </c>
    </row>
    <row r="37" spans="1:11" x14ac:dyDescent="0.3">
      <c r="A37" s="1">
        <v>42712</v>
      </c>
      <c r="B37" s="1">
        <v>42714</v>
      </c>
      <c r="C37" s="3" t="s">
        <v>40</v>
      </c>
      <c r="D37" s="3" t="s">
        <v>103</v>
      </c>
      <c r="E37" s="3" t="s">
        <v>104</v>
      </c>
      <c r="F37" s="3" t="s">
        <v>70</v>
      </c>
      <c r="G37" s="3" t="s">
        <v>71</v>
      </c>
      <c r="H37">
        <v>1097.5440000000003</v>
      </c>
      <c r="I37">
        <v>123.47369999999989</v>
      </c>
      <c r="J37" s="9">
        <v>0.1125</v>
      </c>
      <c r="K37">
        <v>2</v>
      </c>
    </row>
    <row r="38" spans="1:11" x14ac:dyDescent="0.3">
      <c r="A38" s="1">
        <v>42712</v>
      </c>
      <c r="B38" s="1">
        <v>42714</v>
      </c>
      <c r="C38" s="3" t="s">
        <v>40</v>
      </c>
      <c r="D38" s="3" t="s">
        <v>103</v>
      </c>
      <c r="E38" s="3" t="s">
        <v>104</v>
      </c>
      <c r="F38" s="3" t="s">
        <v>31</v>
      </c>
      <c r="G38" s="3" t="s">
        <v>64</v>
      </c>
      <c r="H38">
        <v>190.92</v>
      </c>
      <c r="I38">
        <v>-147.96300000000002</v>
      </c>
      <c r="J38" s="9">
        <v>-0.77500000000000002</v>
      </c>
      <c r="K38">
        <v>2</v>
      </c>
    </row>
    <row r="39" spans="1:11" x14ac:dyDescent="0.3">
      <c r="A39" s="1">
        <v>42365</v>
      </c>
      <c r="B39" s="1">
        <v>42369</v>
      </c>
      <c r="C39" s="3" t="s">
        <v>101</v>
      </c>
      <c r="D39" s="3" t="s">
        <v>103</v>
      </c>
      <c r="E39" s="3" t="s">
        <v>104</v>
      </c>
      <c r="F39" s="3" t="s">
        <v>45</v>
      </c>
      <c r="G39" s="3" t="s">
        <v>172</v>
      </c>
      <c r="H39">
        <v>113.328</v>
      </c>
      <c r="I39">
        <v>35.414999999999999</v>
      </c>
      <c r="J39" s="9">
        <v>0.3125</v>
      </c>
      <c r="K39">
        <v>4</v>
      </c>
    </row>
    <row r="40" spans="1:11" x14ac:dyDescent="0.3">
      <c r="A40" s="1">
        <v>42365</v>
      </c>
      <c r="B40" s="1">
        <v>42369</v>
      </c>
      <c r="C40" s="3" t="s">
        <v>101</v>
      </c>
      <c r="D40" s="3" t="s">
        <v>103</v>
      </c>
      <c r="E40" s="3" t="s">
        <v>104</v>
      </c>
      <c r="F40" s="3" t="s">
        <v>31</v>
      </c>
      <c r="G40" s="3" t="s">
        <v>32</v>
      </c>
      <c r="H40">
        <v>532.39919999999995</v>
      </c>
      <c r="I40">
        <v>-46.976400000000012</v>
      </c>
      <c r="J40" s="9">
        <v>-8.8235294117647106E-2</v>
      </c>
      <c r="K40">
        <v>4</v>
      </c>
    </row>
    <row r="41" spans="1:11" x14ac:dyDescent="0.3">
      <c r="A41" s="1">
        <v>42365</v>
      </c>
      <c r="B41" s="1">
        <v>42369</v>
      </c>
      <c r="C41" s="3" t="s">
        <v>101</v>
      </c>
      <c r="D41" s="3" t="s">
        <v>103</v>
      </c>
      <c r="E41" s="3" t="s">
        <v>104</v>
      </c>
      <c r="F41" s="3" t="s">
        <v>31</v>
      </c>
      <c r="G41" s="3" t="s">
        <v>35</v>
      </c>
      <c r="H41">
        <v>212.05799999999999</v>
      </c>
      <c r="I41">
        <v>-15.146999999999991</v>
      </c>
      <c r="J41" s="9">
        <v>-7.1428571428571397E-2</v>
      </c>
      <c r="K41">
        <v>4</v>
      </c>
    </row>
    <row r="42" spans="1:11" x14ac:dyDescent="0.3">
      <c r="A42" s="1">
        <v>42365</v>
      </c>
      <c r="B42" s="1">
        <v>42369</v>
      </c>
      <c r="C42" s="3" t="s">
        <v>101</v>
      </c>
      <c r="D42" s="3" t="s">
        <v>103</v>
      </c>
      <c r="E42" s="3" t="s">
        <v>104</v>
      </c>
      <c r="F42" s="3" t="s">
        <v>70</v>
      </c>
      <c r="G42" s="3" t="s">
        <v>71</v>
      </c>
      <c r="H42">
        <v>371.16800000000001</v>
      </c>
      <c r="I42">
        <v>41.756399999999957</v>
      </c>
      <c r="J42" s="9">
        <v>0.1125</v>
      </c>
      <c r="K42">
        <v>4</v>
      </c>
    </row>
    <row r="43" spans="1:11" x14ac:dyDescent="0.3">
      <c r="A43" s="1">
        <v>42988</v>
      </c>
      <c r="B43" s="1">
        <v>42993</v>
      </c>
      <c r="C43" s="3" t="s">
        <v>40</v>
      </c>
      <c r="D43" s="3" t="s">
        <v>210</v>
      </c>
      <c r="E43" s="3" t="s">
        <v>104</v>
      </c>
      <c r="F43" s="3" t="s">
        <v>70</v>
      </c>
      <c r="G43" s="3" t="s">
        <v>71</v>
      </c>
      <c r="H43">
        <v>147.16800000000001</v>
      </c>
      <c r="I43">
        <v>16.556399999999996</v>
      </c>
      <c r="J43" s="9">
        <v>0.1125</v>
      </c>
      <c r="K43">
        <v>5</v>
      </c>
    </row>
    <row r="44" spans="1:11" x14ac:dyDescent="0.3">
      <c r="A44" s="1">
        <v>42568</v>
      </c>
      <c r="B44" s="1">
        <v>42573</v>
      </c>
      <c r="C44" s="3" t="s">
        <v>40</v>
      </c>
      <c r="D44" s="3" t="s">
        <v>42</v>
      </c>
      <c r="E44" s="3" t="s">
        <v>43</v>
      </c>
      <c r="F44" s="3" t="s">
        <v>45</v>
      </c>
      <c r="G44" s="3" t="s">
        <v>58</v>
      </c>
      <c r="H44">
        <v>77.88</v>
      </c>
      <c r="I44">
        <v>3.8939999999999912</v>
      </c>
      <c r="J44" s="9">
        <v>4.9999999999999899E-2</v>
      </c>
      <c r="K44">
        <v>5</v>
      </c>
    </row>
    <row r="45" spans="1:11" x14ac:dyDescent="0.3">
      <c r="A45" s="1">
        <v>42997</v>
      </c>
      <c r="B45" s="1">
        <v>43001</v>
      </c>
      <c r="C45" s="3" t="s">
        <v>40</v>
      </c>
      <c r="D45" s="3" t="s">
        <v>53</v>
      </c>
      <c r="E45" s="3" t="s">
        <v>29</v>
      </c>
      <c r="F45" s="3" t="s">
        <v>45</v>
      </c>
      <c r="G45" s="3" t="s">
        <v>58</v>
      </c>
      <c r="H45">
        <v>95.616</v>
      </c>
      <c r="I45">
        <v>9.5616000000000092</v>
      </c>
      <c r="J45" s="9">
        <v>0.1</v>
      </c>
      <c r="K45">
        <v>4</v>
      </c>
    </row>
    <row r="46" spans="1:11" x14ac:dyDescent="0.3">
      <c r="A46" s="1">
        <v>42440</v>
      </c>
      <c r="B46" s="1">
        <v>42442</v>
      </c>
      <c r="C46" s="3" t="s">
        <v>40</v>
      </c>
      <c r="D46" s="3" t="s">
        <v>228</v>
      </c>
      <c r="E46" s="3" t="s">
        <v>104</v>
      </c>
      <c r="F46" s="3" t="s">
        <v>70</v>
      </c>
      <c r="G46" s="3" t="s">
        <v>160</v>
      </c>
      <c r="H46">
        <v>45.98</v>
      </c>
      <c r="I46">
        <v>19.7714</v>
      </c>
      <c r="J46" s="9">
        <v>0.43</v>
      </c>
      <c r="K46">
        <v>2</v>
      </c>
    </row>
    <row r="47" spans="1:11" x14ac:dyDescent="0.3">
      <c r="A47" s="1">
        <v>42440</v>
      </c>
      <c r="B47" s="1">
        <v>42442</v>
      </c>
      <c r="C47" s="3" t="s">
        <v>40</v>
      </c>
      <c r="D47" s="3" t="s">
        <v>228</v>
      </c>
      <c r="E47" s="3" t="s">
        <v>104</v>
      </c>
      <c r="F47" s="3" t="s">
        <v>45</v>
      </c>
      <c r="G47" s="3" t="s">
        <v>74</v>
      </c>
      <c r="H47">
        <v>17.46</v>
      </c>
      <c r="I47">
        <v>8.2061999999999991</v>
      </c>
      <c r="J47" s="9">
        <v>0.47</v>
      </c>
      <c r="K47">
        <v>2</v>
      </c>
    </row>
    <row r="48" spans="1:11" x14ac:dyDescent="0.3">
      <c r="A48" s="1">
        <v>41932</v>
      </c>
      <c r="B48" s="1">
        <v>41937</v>
      </c>
      <c r="C48" s="3" t="s">
        <v>25</v>
      </c>
      <c r="D48" s="3" t="s">
        <v>237</v>
      </c>
      <c r="E48" s="3" t="s">
        <v>104</v>
      </c>
      <c r="F48" s="3" t="s">
        <v>45</v>
      </c>
      <c r="G48" s="3" t="s">
        <v>58</v>
      </c>
      <c r="H48">
        <v>211.96</v>
      </c>
      <c r="I48">
        <v>8.4783999999999935</v>
      </c>
      <c r="J48" s="9">
        <v>0.04</v>
      </c>
      <c r="K48">
        <v>5</v>
      </c>
    </row>
    <row r="49" spans="1:11" x14ac:dyDescent="0.3">
      <c r="A49" s="1">
        <v>42541</v>
      </c>
      <c r="B49" s="1">
        <v>42546</v>
      </c>
      <c r="C49" s="3" t="s">
        <v>25</v>
      </c>
      <c r="D49" s="3" t="s">
        <v>244</v>
      </c>
      <c r="E49" s="3" t="s">
        <v>147</v>
      </c>
      <c r="F49" s="3" t="s">
        <v>70</v>
      </c>
      <c r="G49" s="3" t="s">
        <v>160</v>
      </c>
      <c r="H49">
        <v>45</v>
      </c>
      <c r="I49">
        <v>4.9500000000000011</v>
      </c>
      <c r="J49" s="9">
        <v>0.11</v>
      </c>
      <c r="K49">
        <v>5</v>
      </c>
    </row>
    <row r="50" spans="1:11" x14ac:dyDescent="0.3">
      <c r="A50" s="1">
        <v>42541</v>
      </c>
      <c r="B50" s="1">
        <v>42546</v>
      </c>
      <c r="C50" s="3" t="s">
        <v>25</v>
      </c>
      <c r="D50" s="3" t="s">
        <v>244</v>
      </c>
      <c r="E50" s="3" t="s">
        <v>147</v>
      </c>
      <c r="F50" s="3" t="s">
        <v>70</v>
      </c>
      <c r="G50" s="3" t="s">
        <v>71</v>
      </c>
      <c r="H50">
        <v>21.8</v>
      </c>
      <c r="I50">
        <v>6.104000000000001</v>
      </c>
      <c r="J50" s="9">
        <v>0.28000000000000003</v>
      </c>
      <c r="K50">
        <v>5</v>
      </c>
    </row>
    <row r="51" spans="1:11" x14ac:dyDescent="0.3">
      <c r="A51" s="1">
        <v>42112</v>
      </c>
      <c r="B51" s="1">
        <v>42116</v>
      </c>
      <c r="C51" s="3" t="s">
        <v>25</v>
      </c>
      <c r="D51" s="3" t="s">
        <v>253</v>
      </c>
      <c r="E51" s="3" t="s">
        <v>104</v>
      </c>
      <c r="F51" s="3" t="s">
        <v>45</v>
      </c>
      <c r="G51" s="3" t="s">
        <v>74</v>
      </c>
      <c r="H51">
        <v>38.22</v>
      </c>
      <c r="I51">
        <v>17.9634</v>
      </c>
      <c r="J51" s="9">
        <v>0.47</v>
      </c>
      <c r="K51">
        <v>4</v>
      </c>
    </row>
    <row r="52" spans="1:11" x14ac:dyDescent="0.3">
      <c r="A52" s="1">
        <v>42112</v>
      </c>
      <c r="B52" s="1">
        <v>42116</v>
      </c>
      <c r="C52" s="3" t="s">
        <v>25</v>
      </c>
      <c r="D52" s="3" t="s">
        <v>253</v>
      </c>
      <c r="E52" s="3" t="s">
        <v>104</v>
      </c>
      <c r="F52" s="3" t="s">
        <v>45</v>
      </c>
      <c r="G52" s="3" t="s">
        <v>46</v>
      </c>
      <c r="H52">
        <v>75.179999999999993</v>
      </c>
      <c r="I52">
        <v>35.334599999999995</v>
      </c>
      <c r="J52" s="9">
        <v>0.47</v>
      </c>
      <c r="K52">
        <v>4</v>
      </c>
    </row>
    <row r="53" spans="1:11" x14ac:dyDescent="0.3">
      <c r="A53" s="1">
        <v>42112</v>
      </c>
      <c r="B53" s="1">
        <v>42116</v>
      </c>
      <c r="C53" s="3" t="s">
        <v>25</v>
      </c>
      <c r="D53" s="3" t="s">
        <v>253</v>
      </c>
      <c r="E53" s="3" t="s">
        <v>104</v>
      </c>
      <c r="F53" s="3" t="s">
        <v>31</v>
      </c>
      <c r="G53" s="3" t="s">
        <v>64</v>
      </c>
      <c r="H53">
        <v>6.16</v>
      </c>
      <c r="I53">
        <v>2.9567999999999999</v>
      </c>
      <c r="J53" s="9">
        <v>0.48</v>
      </c>
      <c r="K53">
        <v>4</v>
      </c>
    </row>
    <row r="54" spans="1:11" x14ac:dyDescent="0.3">
      <c r="A54" s="1">
        <v>42112</v>
      </c>
      <c r="B54" s="1">
        <v>42116</v>
      </c>
      <c r="C54" s="3" t="s">
        <v>25</v>
      </c>
      <c r="D54" s="3" t="s">
        <v>253</v>
      </c>
      <c r="E54" s="3" t="s">
        <v>104</v>
      </c>
      <c r="F54" s="3" t="s">
        <v>31</v>
      </c>
      <c r="G54" s="3" t="s">
        <v>35</v>
      </c>
      <c r="H54">
        <v>89.99</v>
      </c>
      <c r="I54">
        <v>17.098099999999988</v>
      </c>
      <c r="J54" s="9">
        <v>0.19</v>
      </c>
      <c r="K54">
        <v>4</v>
      </c>
    </row>
    <row r="55" spans="1:11" x14ac:dyDescent="0.3">
      <c r="A55" s="1">
        <v>42715</v>
      </c>
      <c r="B55" s="1">
        <v>42721</v>
      </c>
      <c r="C55" s="3" t="s">
        <v>40</v>
      </c>
      <c r="D55" s="3" t="s">
        <v>266</v>
      </c>
      <c r="E55" s="3" t="s">
        <v>147</v>
      </c>
      <c r="F55" s="3" t="s">
        <v>45</v>
      </c>
      <c r="G55" s="3" t="s">
        <v>268</v>
      </c>
      <c r="H55">
        <v>15.260000000000002</v>
      </c>
      <c r="I55">
        <v>6.2566000000000006</v>
      </c>
      <c r="J55" s="9">
        <v>0.41</v>
      </c>
      <c r="K55">
        <v>6</v>
      </c>
    </row>
    <row r="56" spans="1:11" x14ac:dyDescent="0.3">
      <c r="A56" s="1">
        <v>42715</v>
      </c>
      <c r="B56" s="1">
        <v>42721</v>
      </c>
      <c r="C56" s="3" t="s">
        <v>40</v>
      </c>
      <c r="D56" s="3" t="s">
        <v>266</v>
      </c>
      <c r="E56" s="3" t="s">
        <v>147</v>
      </c>
      <c r="F56" s="3" t="s">
        <v>70</v>
      </c>
      <c r="G56" s="3" t="s">
        <v>71</v>
      </c>
      <c r="H56">
        <v>1029.95</v>
      </c>
      <c r="I56">
        <v>298.68549999999999</v>
      </c>
      <c r="J56" s="9">
        <v>0.28999999999999998</v>
      </c>
      <c r="K56">
        <v>6</v>
      </c>
    </row>
    <row r="57" spans="1:11" x14ac:dyDescent="0.3">
      <c r="A57" s="1">
        <v>42538</v>
      </c>
      <c r="B57" s="1">
        <v>42539</v>
      </c>
      <c r="C57" s="3" t="s">
        <v>25</v>
      </c>
      <c r="D57" s="3" t="s">
        <v>266</v>
      </c>
      <c r="E57" s="3" t="s">
        <v>147</v>
      </c>
      <c r="F57" s="3" t="s">
        <v>45</v>
      </c>
      <c r="G57" s="3" t="s">
        <v>58</v>
      </c>
      <c r="H57">
        <v>208.56</v>
      </c>
      <c r="I57">
        <v>52.139999999999986</v>
      </c>
      <c r="J57" s="9">
        <v>0.25</v>
      </c>
      <c r="K57">
        <v>1</v>
      </c>
    </row>
    <row r="58" spans="1:11" x14ac:dyDescent="0.3">
      <c r="A58" s="1">
        <v>42538</v>
      </c>
      <c r="B58" s="1">
        <v>42539</v>
      </c>
      <c r="C58" s="3" t="s">
        <v>25</v>
      </c>
      <c r="D58" s="3" t="s">
        <v>266</v>
      </c>
      <c r="E58" s="3" t="s">
        <v>147</v>
      </c>
      <c r="F58" s="3" t="s">
        <v>45</v>
      </c>
      <c r="G58" s="3" t="s">
        <v>89</v>
      </c>
      <c r="H58">
        <v>32.400000000000006</v>
      </c>
      <c r="I58">
        <v>15.552000000000001</v>
      </c>
      <c r="J58" s="9">
        <v>0.48</v>
      </c>
      <c r="K58">
        <v>1</v>
      </c>
    </row>
    <row r="59" spans="1:11" x14ac:dyDescent="0.3">
      <c r="A59" s="1">
        <v>42538</v>
      </c>
      <c r="B59" s="1">
        <v>42539</v>
      </c>
      <c r="C59" s="3" t="s">
        <v>25</v>
      </c>
      <c r="D59" s="3" t="s">
        <v>266</v>
      </c>
      <c r="E59" s="3" t="s">
        <v>147</v>
      </c>
      <c r="F59" s="3" t="s">
        <v>31</v>
      </c>
      <c r="G59" s="3" t="s">
        <v>35</v>
      </c>
      <c r="H59">
        <v>319.41000000000003</v>
      </c>
      <c r="I59">
        <v>7.0980000000000061</v>
      </c>
      <c r="J59" s="9">
        <v>2.2222222222222199E-2</v>
      </c>
      <c r="K59">
        <v>1</v>
      </c>
    </row>
    <row r="60" spans="1:11" x14ac:dyDescent="0.3">
      <c r="A60" s="1">
        <v>42538</v>
      </c>
      <c r="B60" s="1">
        <v>42539</v>
      </c>
      <c r="C60" s="3" t="s">
        <v>25</v>
      </c>
      <c r="D60" s="3" t="s">
        <v>266</v>
      </c>
      <c r="E60" s="3" t="s">
        <v>147</v>
      </c>
      <c r="F60" s="3" t="s">
        <v>45</v>
      </c>
      <c r="G60" s="3" t="s">
        <v>89</v>
      </c>
      <c r="H60">
        <v>14.56</v>
      </c>
      <c r="I60">
        <v>6.9888000000000003</v>
      </c>
      <c r="J60" s="9">
        <v>0.48</v>
      </c>
      <c r="K60">
        <v>1</v>
      </c>
    </row>
    <row r="61" spans="1:11" x14ac:dyDescent="0.3">
      <c r="A61" s="1">
        <v>42538</v>
      </c>
      <c r="B61" s="1">
        <v>42539</v>
      </c>
      <c r="C61" s="3" t="s">
        <v>25</v>
      </c>
      <c r="D61" s="3" t="s">
        <v>266</v>
      </c>
      <c r="E61" s="3" t="s">
        <v>147</v>
      </c>
      <c r="F61" s="3" t="s">
        <v>70</v>
      </c>
      <c r="G61" s="3" t="s">
        <v>160</v>
      </c>
      <c r="H61">
        <v>30</v>
      </c>
      <c r="I61">
        <v>3.3000000000000007</v>
      </c>
      <c r="J61" s="9">
        <v>0.11</v>
      </c>
      <c r="K61">
        <v>1</v>
      </c>
    </row>
    <row r="62" spans="1:11" x14ac:dyDescent="0.3">
      <c r="A62" s="1">
        <v>42538</v>
      </c>
      <c r="B62" s="1">
        <v>42539</v>
      </c>
      <c r="C62" s="3" t="s">
        <v>25</v>
      </c>
      <c r="D62" s="3" t="s">
        <v>266</v>
      </c>
      <c r="E62" s="3" t="s">
        <v>147</v>
      </c>
      <c r="F62" s="3" t="s">
        <v>45</v>
      </c>
      <c r="G62" s="3" t="s">
        <v>74</v>
      </c>
      <c r="H62">
        <v>48.480000000000004</v>
      </c>
      <c r="I62">
        <v>16.361999999999998</v>
      </c>
      <c r="J62" s="9">
        <v>0.33750000000000002</v>
      </c>
      <c r="K62">
        <v>1</v>
      </c>
    </row>
    <row r="63" spans="1:11" x14ac:dyDescent="0.3">
      <c r="A63" s="1">
        <v>42538</v>
      </c>
      <c r="B63" s="1">
        <v>42539</v>
      </c>
      <c r="C63" s="3" t="s">
        <v>25</v>
      </c>
      <c r="D63" s="3" t="s">
        <v>266</v>
      </c>
      <c r="E63" s="3" t="s">
        <v>147</v>
      </c>
      <c r="F63" s="3" t="s">
        <v>45</v>
      </c>
      <c r="G63" s="3" t="s">
        <v>67</v>
      </c>
      <c r="H63">
        <v>1.68</v>
      </c>
      <c r="I63">
        <v>0.84</v>
      </c>
      <c r="J63" s="9">
        <v>0.5</v>
      </c>
      <c r="K63">
        <v>1</v>
      </c>
    </row>
    <row r="64" spans="1:11" x14ac:dyDescent="0.3">
      <c r="A64" s="1">
        <v>42332</v>
      </c>
      <c r="B64" s="1">
        <v>42338</v>
      </c>
      <c r="C64" s="3" t="s">
        <v>25</v>
      </c>
      <c r="D64" s="3" t="s">
        <v>42</v>
      </c>
      <c r="E64" s="3" t="s">
        <v>43</v>
      </c>
      <c r="F64" s="3" t="s">
        <v>70</v>
      </c>
      <c r="G64" s="3" t="s">
        <v>160</v>
      </c>
      <c r="H64">
        <v>13.98</v>
      </c>
      <c r="I64">
        <v>6.1512000000000011</v>
      </c>
      <c r="J64" s="9">
        <v>0.44</v>
      </c>
      <c r="K64">
        <v>6</v>
      </c>
    </row>
    <row r="65" spans="1:11" x14ac:dyDescent="0.3">
      <c r="A65" s="1">
        <v>42332</v>
      </c>
      <c r="B65" s="1">
        <v>42338</v>
      </c>
      <c r="C65" s="3" t="s">
        <v>25</v>
      </c>
      <c r="D65" s="3" t="s">
        <v>42</v>
      </c>
      <c r="E65" s="3" t="s">
        <v>43</v>
      </c>
      <c r="F65" s="3" t="s">
        <v>45</v>
      </c>
      <c r="G65" s="3" t="s">
        <v>74</v>
      </c>
      <c r="H65">
        <v>25.824000000000002</v>
      </c>
      <c r="I65">
        <v>9.3612000000000002</v>
      </c>
      <c r="J65" s="9">
        <v>0.36249999999999999</v>
      </c>
      <c r="K65">
        <v>6</v>
      </c>
    </row>
    <row r="66" spans="1:11" x14ac:dyDescent="0.3">
      <c r="A66" s="1">
        <v>42332</v>
      </c>
      <c r="B66" s="1">
        <v>42338</v>
      </c>
      <c r="C66" s="3" t="s">
        <v>25</v>
      </c>
      <c r="D66" s="3" t="s">
        <v>42</v>
      </c>
      <c r="E66" s="3" t="s">
        <v>43</v>
      </c>
      <c r="F66" s="3" t="s">
        <v>45</v>
      </c>
      <c r="G66" s="3" t="s">
        <v>89</v>
      </c>
      <c r="H66">
        <v>146.72999999999999</v>
      </c>
      <c r="I66">
        <v>68.963099999999997</v>
      </c>
      <c r="J66" s="9">
        <v>0.47</v>
      </c>
      <c r="K66">
        <v>6</v>
      </c>
    </row>
    <row r="67" spans="1:11" x14ac:dyDescent="0.3">
      <c r="A67" s="1">
        <v>42332</v>
      </c>
      <c r="B67" s="1">
        <v>42338</v>
      </c>
      <c r="C67" s="3" t="s">
        <v>25</v>
      </c>
      <c r="D67" s="3" t="s">
        <v>42</v>
      </c>
      <c r="E67" s="3" t="s">
        <v>43</v>
      </c>
      <c r="F67" s="3" t="s">
        <v>31</v>
      </c>
      <c r="G67" s="3" t="s">
        <v>64</v>
      </c>
      <c r="H67">
        <v>79.760000000000005</v>
      </c>
      <c r="I67">
        <v>22.332800000000006</v>
      </c>
      <c r="J67" s="9">
        <v>0.28000000000000003</v>
      </c>
      <c r="K67">
        <v>6</v>
      </c>
    </row>
    <row r="68" spans="1:11" x14ac:dyDescent="0.3">
      <c r="A68" s="1">
        <v>42124</v>
      </c>
      <c r="B68" s="1">
        <v>42129</v>
      </c>
      <c r="C68" s="3" t="s">
        <v>101</v>
      </c>
      <c r="D68" s="3" t="s">
        <v>210</v>
      </c>
      <c r="E68" s="3" t="s">
        <v>104</v>
      </c>
      <c r="F68" s="3" t="s">
        <v>31</v>
      </c>
      <c r="G68" s="3" t="s">
        <v>35</v>
      </c>
      <c r="H68">
        <v>213.11499999999998</v>
      </c>
      <c r="I68">
        <v>-15.222500000000011</v>
      </c>
      <c r="J68" s="9">
        <v>-7.1428571428571494E-2</v>
      </c>
      <c r="K68">
        <v>5</v>
      </c>
    </row>
    <row r="69" spans="1:11" x14ac:dyDescent="0.3">
      <c r="A69" s="1">
        <v>41978</v>
      </c>
      <c r="B69" s="1">
        <v>41983</v>
      </c>
      <c r="C69" s="3" t="s">
        <v>40</v>
      </c>
      <c r="D69" s="3" t="s">
        <v>309</v>
      </c>
      <c r="E69" s="3" t="s">
        <v>43</v>
      </c>
      <c r="F69" s="3" t="s">
        <v>45</v>
      </c>
      <c r="G69" s="3" t="s">
        <v>67</v>
      </c>
      <c r="H69">
        <v>1113.0240000000001</v>
      </c>
      <c r="I69">
        <v>111.30239999999998</v>
      </c>
      <c r="J69" s="9">
        <v>0.1</v>
      </c>
      <c r="K69">
        <v>5</v>
      </c>
    </row>
    <row r="70" spans="1:11" x14ac:dyDescent="0.3">
      <c r="A70" s="1">
        <v>41978</v>
      </c>
      <c r="B70" s="1">
        <v>41983</v>
      </c>
      <c r="C70" s="3" t="s">
        <v>40</v>
      </c>
      <c r="D70" s="3" t="s">
        <v>309</v>
      </c>
      <c r="E70" s="3" t="s">
        <v>43</v>
      </c>
      <c r="F70" s="3" t="s">
        <v>70</v>
      </c>
      <c r="G70" s="3" t="s">
        <v>71</v>
      </c>
      <c r="H70">
        <v>167.96800000000002</v>
      </c>
      <c r="I70">
        <v>62.988</v>
      </c>
      <c r="J70" s="9">
        <v>0.375</v>
      </c>
      <c r="K70">
        <v>5</v>
      </c>
    </row>
    <row r="71" spans="1:11" x14ac:dyDescent="0.3">
      <c r="A71" s="1">
        <v>42525</v>
      </c>
      <c r="B71" s="1">
        <v>42527</v>
      </c>
      <c r="C71" s="3" t="s">
        <v>25</v>
      </c>
      <c r="D71" s="3" t="s">
        <v>318</v>
      </c>
      <c r="E71" s="3" t="s">
        <v>29</v>
      </c>
      <c r="F71" s="3" t="s">
        <v>45</v>
      </c>
      <c r="G71" s="3" t="s">
        <v>89</v>
      </c>
      <c r="H71">
        <v>75.88</v>
      </c>
      <c r="I71">
        <v>35.663599999999995</v>
      </c>
      <c r="J71" s="9">
        <v>0.47</v>
      </c>
      <c r="K71">
        <v>2</v>
      </c>
    </row>
    <row r="72" spans="1:11" x14ac:dyDescent="0.3">
      <c r="A72" s="1">
        <v>42631</v>
      </c>
      <c r="B72" s="1">
        <v>42636</v>
      </c>
      <c r="C72" s="3" t="s">
        <v>25</v>
      </c>
      <c r="D72" s="3" t="s">
        <v>266</v>
      </c>
      <c r="E72" s="3" t="s">
        <v>147</v>
      </c>
      <c r="F72" s="3" t="s">
        <v>45</v>
      </c>
      <c r="G72" s="3" t="s">
        <v>74</v>
      </c>
      <c r="H72">
        <v>4.6159999999999997</v>
      </c>
      <c r="I72">
        <v>1.7309999999999999</v>
      </c>
      <c r="J72" s="9">
        <v>0.375</v>
      </c>
      <c r="K72">
        <v>5</v>
      </c>
    </row>
    <row r="73" spans="1:11" x14ac:dyDescent="0.3">
      <c r="A73" s="1">
        <v>42992</v>
      </c>
      <c r="B73" s="1">
        <v>42995</v>
      </c>
      <c r="C73" s="3" t="s">
        <v>25</v>
      </c>
      <c r="D73" s="3" t="s">
        <v>237</v>
      </c>
      <c r="E73" s="3" t="s">
        <v>104</v>
      </c>
      <c r="F73" s="3" t="s">
        <v>45</v>
      </c>
      <c r="G73" s="3" t="s">
        <v>89</v>
      </c>
      <c r="H73">
        <v>19.049999999999997</v>
      </c>
      <c r="I73">
        <v>8.7629999999999999</v>
      </c>
      <c r="J73" s="9">
        <v>0.46</v>
      </c>
      <c r="K73">
        <v>3</v>
      </c>
    </row>
    <row r="74" spans="1:11" x14ac:dyDescent="0.3">
      <c r="A74" s="1">
        <v>42120</v>
      </c>
      <c r="B74" s="1">
        <v>42126</v>
      </c>
      <c r="C74" s="3" t="s">
        <v>25</v>
      </c>
      <c r="D74" s="3" t="s">
        <v>334</v>
      </c>
      <c r="E74" s="3" t="s">
        <v>29</v>
      </c>
      <c r="F74" s="3" t="s">
        <v>31</v>
      </c>
      <c r="G74" s="3" t="s">
        <v>35</v>
      </c>
      <c r="H74">
        <v>831.93600000000015</v>
      </c>
      <c r="I74">
        <v>-114.39120000000003</v>
      </c>
      <c r="J74" s="9">
        <v>-0.13750000000000001</v>
      </c>
      <c r="K74">
        <v>6</v>
      </c>
    </row>
    <row r="75" spans="1:11" x14ac:dyDescent="0.3">
      <c r="A75" s="1">
        <v>42120</v>
      </c>
      <c r="B75" s="1">
        <v>42126</v>
      </c>
      <c r="C75" s="3" t="s">
        <v>25</v>
      </c>
      <c r="D75" s="3" t="s">
        <v>334</v>
      </c>
      <c r="E75" s="3" t="s">
        <v>29</v>
      </c>
      <c r="F75" s="3" t="s">
        <v>31</v>
      </c>
      <c r="G75" s="3" t="s">
        <v>64</v>
      </c>
      <c r="H75">
        <v>97.04</v>
      </c>
      <c r="I75">
        <v>1.2129999999999974</v>
      </c>
      <c r="J75" s="9">
        <v>1.2500000000000001E-2</v>
      </c>
      <c r="K75">
        <v>6</v>
      </c>
    </row>
    <row r="76" spans="1:11" x14ac:dyDescent="0.3">
      <c r="A76" s="1">
        <v>42120</v>
      </c>
      <c r="B76" s="1">
        <v>42126</v>
      </c>
      <c r="C76" s="3" t="s">
        <v>25</v>
      </c>
      <c r="D76" s="3" t="s">
        <v>334</v>
      </c>
      <c r="E76" s="3" t="s">
        <v>29</v>
      </c>
      <c r="F76" s="3" t="s">
        <v>45</v>
      </c>
      <c r="G76" s="3" t="s">
        <v>58</v>
      </c>
      <c r="H76">
        <v>72.784000000000006</v>
      </c>
      <c r="I76">
        <v>-18.196000000000002</v>
      </c>
      <c r="J76" s="9">
        <v>-0.25</v>
      </c>
      <c r="K76">
        <v>6</v>
      </c>
    </row>
    <row r="77" spans="1:11" x14ac:dyDescent="0.3">
      <c r="A77" s="1">
        <v>43078</v>
      </c>
      <c r="B77" s="1">
        <v>43080</v>
      </c>
      <c r="C77" s="3" t="s">
        <v>40</v>
      </c>
      <c r="D77" s="3" t="s">
        <v>103</v>
      </c>
      <c r="E77" s="3" t="s">
        <v>104</v>
      </c>
      <c r="F77" s="3" t="s">
        <v>45</v>
      </c>
      <c r="G77" s="3" t="s">
        <v>74</v>
      </c>
      <c r="H77">
        <v>1.2479999999999998</v>
      </c>
      <c r="I77">
        <v>-1.9344000000000006</v>
      </c>
      <c r="J77" s="9">
        <v>-1.55</v>
      </c>
      <c r="K77">
        <v>2</v>
      </c>
    </row>
    <row r="78" spans="1:11" x14ac:dyDescent="0.3">
      <c r="A78" s="1">
        <v>43078</v>
      </c>
      <c r="B78" s="1">
        <v>43080</v>
      </c>
      <c r="C78" s="3" t="s">
        <v>40</v>
      </c>
      <c r="D78" s="3" t="s">
        <v>103</v>
      </c>
      <c r="E78" s="3" t="s">
        <v>104</v>
      </c>
      <c r="F78" s="3" t="s">
        <v>31</v>
      </c>
      <c r="G78" s="3" t="s">
        <v>64</v>
      </c>
      <c r="H78">
        <v>9.7080000000000002</v>
      </c>
      <c r="I78">
        <v>-5.8248000000000015</v>
      </c>
      <c r="J78" s="9">
        <v>-0.6</v>
      </c>
      <c r="K78">
        <v>2</v>
      </c>
    </row>
    <row r="79" spans="1:11" x14ac:dyDescent="0.3">
      <c r="A79" s="1">
        <v>43078</v>
      </c>
      <c r="B79" s="1">
        <v>43080</v>
      </c>
      <c r="C79" s="3" t="s">
        <v>40</v>
      </c>
      <c r="D79" s="3" t="s">
        <v>103</v>
      </c>
      <c r="E79" s="3" t="s">
        <v>104</v>
      </c>
      <c r="F79" s="3" t="s">
        <v>45</v>
      </c>
      <c r="G79" s="3" t="s">
        <v>58</v>
      </c>
      <c r="H79">
        <v>27.240000000000002</v>
      </c>
      <c r="I79">
        <v>2.724000000000002</v>
      </c>
      <c r="J79" s="9">
        <v>0.1</v>
      </c>
      <c r="K79">
        <v>2</v>
      </c>
    </row>
    <row r="80" spans="1:11" x14ac:dyDescent="0.3">
      <c r="A80" s="1">
        <v>41969</v>
      </c>
      <c r="B80" s="1">
        <v>41974</v>
      </c>
      <c r="C80" s="3" t="s">
        <v>25</v>
      </c>
      <c r="D80" s="3" t="s">
        <v>103</v>
      </c>
      <c r="E80" s="3" t="s">
        <v>104</v>
      </c>
      <c r="F80" s="3" t="s">
        <v>31</v>
      </c>
      <c r="G80" s="3" t="s">
        <v>64</v>
      </c>
      <c r="H80">
        <v>19.3</v>
      </c>
      <c r="I80">
        <v>-14.475000000000001</v>
      </c>
      <c r="J80" s="9">
        <v>-0.75</v>
      </c>
      <c r="K80">
        <v>5</v>
      </c>
    </row>
    <row r="81" spans="1:11" x14ac:dyDescent="0.3">
      <c r="A81" s="1">
        <v>42533</v>
      </c>
      <c r="B81" s="1">
        <v>42536</v>
      </c>
      <c r="C81" s="3" t="s">
        <v>40</v>
      </c>
      <c r="D81" s="3" t="s">
        <v>357</v>
      </c>
      <c r="E81" s="3" t="s">
        <v>29</v>
      </c>
      <c r="F81" s="3" t="s">
        <v>45</v>
      </c>
      <c r="G81" s="3" t="s">
        <v>77</v>
      </c>
      <c r="H81">
        <v>208.16</v>
      </c>
      <c r="I81">
        <v>56.20320000000001</v>
      </c>
      <c r="J81" s="9">
        <v>0.27</v>
      </c>
      <c r="K81">
        <v>3</v>
      </c>
    </row>
    <row r="82" spans="1:11" x14ac:dyDescent="0.3">
      <c r="A82" s="1">
        <v>42533</v>
      </c>
      <c r="B82" s="1">
        <v>42536</v>
      </c>
      <c r="C82" s="3" t="s">
        <v>40</v>
      </c>
      <c r="D82" s="3" t="s">
        <v>357</v>
      </c>
      <c r="E82" s="3" t="s">
        <v>29</v>
      </c>
      <c r="F82" s="3" t="s">
        <v>45</v>
      </c>
      <c r="G82" s="3" t="s">
        <v>74</v>
      </c>
      <c r="H82">
        <v>16.740000000000002</v>
      </c>
      <c r="I82">
        <v>8.0351999999999997</v>
      </c>
      <c r="J82" s="9">
        <v>0.48</v>
      </c>
      <c r="K82">
        <v>3</v>
      </c>
    </row>
    <row r="83" spans="1:11" x14ac:dyDescent="0.3">
      <c r="A83" s="1">
        <v>41924</v>
      </c>
      <c r="B83" s="1">
        <v>41928</v>
      </c>
      <c r="C83" s="3" t="s">
        <v>25</v>
      </c>
      <c r="D83" s="3" t="s">
        <v>42</v>
      </c>
      <c r="E83" s="3" t="s">
        <v>43</v>
      </c>
      <c r="F83" s="3" t="s">
        <v>45</v>
      </c>
      <c r="G83" s="3" t="s">
        <v>67</v>
      </c>
      <c r="H83">
        <v>14.9</v>
      </c>
      <c r="I83">
        <v>4.1720000000000006</v>
      </c>
      <c r="J83" s="9">
        <v>0.28000000000000003</v>
      </c>
      <c r="K83">
        <v>4</v>
      </c>
    </row>
    <row r="84" spans="1:11" x14ac:dyDescent="0.3">
      <c r="A84" s="1">
        <v>41924</v>
      </c>
      <c r="B84" s="1">
        <v>41928</v>
      </c>
      <c r="C84" s="3" t="s">
        <v>25</v>
      </c>
      <c r="D84" s="3" t="s">
        <v>42</v>
      </c>
      <c r="E84" s="3" t="s">
        <v>43</v>
      </c>
      <c r="F84" s="3" t="s">
        <v>45</v>
      </c>
      <c r="G84" s="3" t="s">
        <v>58</v>
      </c>
      <c r="H84">
        <v>21.39</v>
      </c>
      <c r="I84">
        <v>6.2030999999999992</v>
      </c>
      <c r="J84" s="9">
        <v>0.28999999999999998</v>
      </c>
      <c r="K84">
        <v>4</v>
      </c>
    </row>
    <row r="85" spans="1:11" x14ac:dyDescent="0.3">
      <c r="A85" s="1">
        <v>42250</v>
      </c>
      <c r="B85" s="1">
        <v>42255</v>
      </c>
      <c r="C85" s="3" t="s">
        <v>40</v>
      </c>
      <c r="D85" s="3" t="s">
        <v>87</v>
      </c>
      <c r="E85" s="3" t="s">
        <v>29</v>
      </c>
      <c r="F85" s="3" t="s">
        <v>45</v>
      </c>
      <c r="G85" s="3" t="s">
        <v>172</v>
      </c>
      <c r="H85">
        <v>200.98400000000004</v>
      </c>
      <c r="I85">
        <v>62.807499999999976</v>
      </c>
      <c r="J85" s="9">
        <v>0.3125</v>
      </c>
      <c r="K85">
        <v>5</v>
      </c>
    </row>
    <row r="86" spans="1:11" x14ac:dyDescent="0.3">
      <c r="A86" s="1">
        <v>43052</v>
      </c>
      <c r="B86" s="1">
        <v>43055</v>
      </c>
      <c r="C86" s="3" t="s">
        <v>101</v>
      </c>
      <c r="D86" s="3" t="s">
        <v>210</v>
      </c>
      <c r="E86" s="3" t="s">
        <v>104</v>
      </c>
      <c r="F86" s="3" t="s">
        <v>45</v>
      </c>
      <c r="G86" s="3" t="s">
        <v>58</v>
      </c>
      <c r="H86">
        <v>230.376</v>
      </c>
      <c r="I86">
        <v>-48.954900000000002</v>
      </c>
      <c r="J86" s="9">
        <v>-0.21249999999999999</v>
      </c>
      <c r="K86">
        <v>3</v>
      </c>
    </row>
    <row r="87" spans="1:11" x14ac:dyDescent="0.3">
      <c r="A87" s="1">
        <v>42883</v>
      </c>
      <c r="B87" s="1">
        <v>42885</v>
      </c>
      <c r="C87" s="3" t="s">
        <v>25</v>
      </c>
      <c r="D87" s="3" t="s">
        <v>382</v>
      </c>
      <c r="E87" s="3" t="s">
        <v>29</v>
      </c>
      <c r="F87" s="3" t="s">
        <v>31</v>
      </c>
      <c r="G87" s="3" t="s">
        <v>35</v>
      </c>
      <c r="H87">
        <v>301.95999999999998</v>
      </c>
      <c r="I87">
        <v>33.215599999999995</v>
      </c>
      <c r="J87" s="9">
        <v>0.11</v>
      </c>
      <c r="K87">
        <v>2</v>
      </c>
    </row>
    <row r="88" spans="1:11" x14ac:dyDescent="0.3">
      <c r="A88" s="1">
        <v>43034</v>
      </c>
      <c r="B88" s="1">
        <v>43041</v>
      </c>
      <c r="C88" s="3" t="s">
        <v>25</v>
      </c>
      <c r="D88" s="3" t="s">
        <v>228</v>
      </c>
      <c r="E88" s="3" t="s">
        <v>104</v>
      </c>
      <c r="F88" s="3" t="s">
        <v>70</v>
      </c>
      <c r="G88" s="3" t="s">
        <v>160</v>
      </c>
      <c r="H88">
        <v>19.989999999999998</v>
      </c>
      <c r="I88">
        <v>6.796599999999998</v>
      </c>
      <c r="J88" s="9">
        <v>0.34</v>
      </c>
      <c r="K88">
        <v>7</v>
      </c>
    </row>
    <row r="89" spans="1:11" x14ac:dyDescent="0.3">
      <c r="A89" s="1">
        <v>43034</v>
      </c>
      <c r="B89" s="1">
        <v>43041</v>
      </c>
      <c r="C89" s="3" t="s">
        <v>25</v>
      </c>
      <c r="D89" s="3" t="s">
        <v>228</v>
      </c>
      <c r="E89" s="3" t="s">
        <v>104</v>
      </c>
      <c r="F89" s="3" t="s">
        <v>45</v>
      </c>
      <c r="G89" s="3" t="s">
        <v>46</v>
      </c>
      <c r="H89">
        <v>6.16</v>
      </c>
      <c r="I89">
        <v>2.9567999999999999</v>
      </c>
      <c r="J89" s="9">
        <v>0.48</v>
      </c>
      <c r="K89">
        <v>7</v>
      </c>
    </row>
    <row r="90" spans="1:11" x14ac:dyDescent="0.3">
      <c r="A90" s="1">
        <v>42465</v>
      </c>
      <c r="B90" s="1">
        <v>42470</v>
      </c>
      <c r="C90" s="3" t="s">
        <v>101</v>
      </c>
      <c r="D90" s="3" t="s">
        <v>103</v>
      </c>
      <c r="E90" s="3" t="s">
        <v>104</v>
      </c>
      <c r="F90" s="3" t="s">
        <v>45</v>
      </c>
      <c r="G90" s="3" t="s">
        <v>58</v>
      </c>
      <c r="H90">
        <v>158.36800000000002</v>
      </c>
      <c r="I90">
        <v>13.857199999999999</v>
      </c>
      <c r="J90" s="9">
        <v>8.7499999999999994E-2</v>
      </c>
      <c r="K90">
        <v>5</v>
      </c>
    </row>
    <row r="91" spans="1:11" x14ac:dyDescent="0.3">
      <c r="A91" s="1">
        <v>42630</v>
      </c>
      <c r="B91" s="1">
        <v>42635</v>
      </c>
      <c r="C91" s="3" t="s">
        <v>40</v>
      </c>
      <c r="D91" s="3" t="s">
        <v>42</v>
      </c>
      <c r="E91" s="3" t="s">
        <v>43</v>
      </c>
      <c r="F91" s="3" t="s">
        <v>45</v>
      </c>
      <c r="G91" s="3" t="s">
        <v>67</v>
      </c>
      <c r="H91">
        <v>20.100000000000001</v>
      </c>
      <c r="I91">
        <v>6.6329999999999982</v>
      </c>
      <c r="J91" s="9">
        <v>0.33</v>
      </c>
      <c r="K91">
        <v>5</v>
      </c>
    </row>
    <row r="92" spans="1:11" x14ac:dyDescent="0.3">
      <c r="A92" s="1">
        <v>42630</v>
      </c>
      <c r="B92" s="1">
        <v>42635</v>
      </c>
      <c r="C92" s="3" t="s">
        <v>40</v>
      </c>
      <c r="D92" s="3" t="s">
        <v>42</v>
      </c>
      <c r="E92" s="3" t="s">
        <v>43</v>
      </c>
      <c r="F92" s="3" t="s">
        <v>70</v>
      </c>
      <c r="G92" s="3" t="s">
        <v>71</v>
      </c>
      <c r="H92">
        <v>73.584000000000003</v>
      </c>
      <c r="I92">
        <v>8.2781999999999982</v>
      </c>
      <c r="J92" s="9">
        <v>0.1125</v>
      </c>
      <c r="K92">
        <v>5</v>
      </c>
    </row>
    <row r="93" spans="1:11" x14ac:dyDescent="0.3">
      <c r="A93" s="1">
        <v>42630</v>
      </c>
      <c r="B93" s="1">
        <v>42635</v>
      </c>
      <c r="C93" s="3" t="s">
        <v>40</v>
      </c>
      <c r="D93" s="3" t="s">
        <v>42</v>
      </c>
      <c r="E93" s="3" t="s">
        <v>43</v>
      </c>
      <c r="F93" s="3" t="s">
        <v>45</v>
      </c>
      <c r="G93" s="3" t="s">
        <v>89</v>
      </c>
      <c r="H93">
        <v>6.48</v>
      </c>
      <c r="I93">
        <v>3.1104000000000003</v>
      </c>
      <c r="J93" s="9">
        <v>0.48</v>
      </c>
      <c r="K93">
        <v>5</v>
      </c>
    </row>
    <row r="94" spans="1:11" x14ac:dyDescent="0.3">
      <c r="A94" s="1">
        <v>42035</v>
      </c>
      <c r="B94" s="1">
        <v>42040</v>
      </c>
      <c r="C94" s="3" t="s">
        <v>25</v>
      </c>
      <c r="D94" s="3" t="s">
        <v>228</v>
      </c>
      <c r="E94" s="3" t="s">
        <v>104</v>
      </c>
      <c r="F94" s="3" t="s">
        <v>45</v>
      </c>
      <c r="G94" s="3" t="s">
        <v>89</v>
      </c>
      <c r="H94">
        <v>12.96</v>
      </c>
      <c r="I94">
        <v>6.2208000000000006</v>
      </c>
      <c r="J94" s="9">
        <v>0.48</v>
      </c>
      <c r="K94">
        <v>5</v>
      </c>
    </row>
    <row r="95" spans="1:11" x14ac:dyDescent="0.3">
      <c r="A95" s="1">
        <v>42035</v>
      </c>
      <c r="B95" s="1">
        <v>42040</v>
      </c>
      <c r="C95" s="3" t="s">
        <v>25</v>
      </c>
      <c r="D95" s="3" t="s">
        <v>228</v>
      </c>
      <c r="E95" s="3" t="s">
        <v>104</v>
      </c>
      <c r="F95" s="3" t="s">
        <v>31</v>
      </c>
      <c r="G95" s="3" t="s">
        <v>64</v>
      </c>
      <c r="H95">
        <v>53.34</v>
      </c>
      <c r="I95">
        <v>16.535399999999996</v>
      </c>
      <c r="J95" s="9">
        <v>0.31</v>
      </c>
      <c r="K95">
        <v>5</v>
      </c>
    </row>
    <row r="96" spans="1:11" x14ac:dyDescent="0.3">
      <c r="A96" s="1">
        <v>42035</v>
      </c>
      <c r="B96" s="1">
        <v>42040</v>
      </c>
      <c r="C96" s="3" t="s">
        <v>25</v>
      </c>
      <c r="D96" s="3" t="s">
        <v>228</v>
      </c>
      <c r="E96" s="3" t="s">
        <v>104</v>
      </c>
      <c r="F96" s="3" t="s">
        <v>45</v>
      </c>
      <c r="G96" s="3" t="s">
        <v>74</v>
      </c>
      <c r="H96">
        <v>32.96</v>
      </c>
      <c r="I96">
        <v>16.150400000000001</v>
      </c>
      <c r="J96" s="9">
        <v>0.49</v>
      </c>
      <c r="K96">
        <v>5</v>
      </c>
    </row>
    <row r="97" spans="1:11" x14ac:dyDescent="0.3">
      <c r="A97" s="1">
        <v>43045</v>
      </c>
      <c r="B97" s="1">
        <v>43051</v>
      </c>
      <c r="C97" s="3" t="s">
        <v>101</v>
      </c>
      <c r="D97" s="3" t="s">
        <v>419</v>
      </c>
      <c r="E97" s="3" t="s">
        <v>43</v>
      </c>
      <c r="F97" s="3" t="s">
        <v>45</v>
      </c>
      <c r="G97" s="3" t="s">
        <v>74</v>
      </c>
      <c r="H97">
        <v>5.6820000000000013</v>
      </c>
      <c r="I97">
        <v>-3.7880000000000003</v>
      </c>
      <c r="J97" s="9">
        <v>-0.66666666666666596</v>
      </c>
      <c r="K97">
        <v>6</v>
      </c>
    </row>
    <row r="98" spans="1:11" x14ac:dyDescent="0.3">
      <c r="A98" s="1">
        <v>43048</v>
      </c>
      <c r="B98" s="1">
        <v>43050</v>
      </c>
      <c r="C98" s="3" t="s">
        <v>101</v>
      </c>
      <c r="D98" s="3" t="s">
        <v>266</v>
      </c>
      <c r="E98" s="3" t="s">
        <v>147</v>
      </c>
      <c r="F98" s="3" t="s">
        <v>31</v>
      </c>
      <c r="G98" s="3" t="s">
        <v>64</v>
      </c>
      <c r="H98">
        <v>96.53</v>
      </c>
      <c r="I98">
        <v>40.5426</v>
      </c>
      <c r="J98" s="9">
        <v>0.42</v>
      </c>
      <c r="K98">
        <v>2</v>
      </c>
    </row>
    <row r="99" spans="1:11" x14ac:dyDescent="0.3">
      <c r="A99" s="1">
        <v>42903</v>
      </c>
      <c r="B99" s="1">
        <v>42906</v>
      </c>
      <c r="C99" s="3" t="s">
        <v>25</v>
      </c>
      <c r="D99" s="3" t="s">
        <v>42</v>
      </c>
      <c r="E99" s="3" t="s">
        <v>43</v>
      </c>
      <c r="F99" s="3" t="s">
        <v>45</v>
      </c>
      <c r="G99" s="3" t="s">
        <v>74</v>
      </c>
      <c r="H99">
        <v>51.311999999999998</v>
      </c>
      <c r="I99">
        <v>17.959199999999999</v>
      </c>
      <c r="J99" s="9">
        <v>0.35</v>
      </c>
      <c r="K99">
        <v>3</v>
      </c>
    </row>
    <row r="100" spans="1:11" x14ac:dyDescent="0.3">
      <c r="A100" s="1">
        <v>42619</v>
      </c>
      <c r="B100" s="1">
        <v>42624</v>
      </c>
      <c r="C100" s="3" t="s">
        <v>40</v>
      </c>
      <c r="D100" s="3" t="s">
        <v>228</v>
      </c>
      <c r="E100" s="3" t="s">
        <v>104</v>
      </c>
      <c r="F100" s="3" t="s">
        <v>45</v>
      </c>
      <c r="G100" s="3" t="s">
        <v>77</v>
      </c>
      <c r="H100">
        <v>77.88</v>
      </c>
      <c r="I100">
        <v>22.585199999999993</v>
      </c>
      <c r="J100" s="9">
        <v>0.28999999999999998</v>
      </c>
      <c r="K100">
        <v>5</v>
      </c>
    </row>
    <row r="101" spans="1:11" x14ac:dyDescent="0.3">
      <c r="A101" s="1">
        <v>42611</v>
      </c>
      <c r="B101" s="1">
        <v>42615</v>
      </c>
      <c r="C101" s="3" t="s">
        <v>101</v>
      </c>
      <c r="D101" s="3" t="s">
        <v>210</v>
      </c>
      <c r="E101" s="3" t="s">
        <v>104</v>
      </c>
      <c r="F101" s="3" t="s">
        <v>45</v>
      </c>
      <c r="G101" s="3" t="s">
        <v>89</v>
      </c>
      <c r="H101">
        <v>64.623999999999995</v>
      </c>
      <c r="I101">
        <v>22.618399999999994</v>
      </c>
      <c r="J101" s="9">
        <v>0.35</v>
      </c>
      <c r="K101">
        <v>4</v>
      </c>
    </row>
    <row r="102" spans="1:11" x14ac:dyDescent="0.3">
      <c r="A102" s="1">
        <v>42611</v>
      </c>
      <c r="B102" s="1">
        <v>42615</v>
      </c>
      <c r="C102" s="3" t="s">
        <v>101</v>
      </c>
      <c r="D102" s="3" t="s">
        <v>210</v>
      </c>
      <c r="E102" s="3" t="s">
        <v>104</v>
      </c>
      <c r="F102" s="3" t="s">
        <v>70</v>
      </c>
      <c r="G102" s="3" t="s">
        <v>160</v>
      </c>
      <c r="H102">
        <v>95.976000000000013</v>
      </c>
      <c r="I102">
        <v>-10.797300000000011</v>
      </c>
      <c r="J102" s="9">
        <v>-0.1125</v>
      </c>
      <c r="K102">
        <v>4</v>
      </c>
    </row>
    <row r="103" spans="1:11" x14ac:dyDescent="0.3">
      <c r="A103" s="1">
        <v>42611</v>
      </c>
      <c r="B103" s="1">
        <v>42615</v>
      </c>
      <c r="C103" s="3" t="s">
        <v>101</v>
      </c>
      <c r="D103" s="3" t="s">
        <v>210</v>
      </c>
      <c r="E103" s="3" t="s">
        <v>104</v>
      </c>
      <c r="F103" s="3" t="s">
        <v>45</v>
      </c>
      <c r="G103" s="3" t="s">
        <v>74</v>
      </c>
      <c r="H103">
        <v>1.7879999999999996</v>
      </c>
      <c r="I103">
        <v>-3.0396000000000001</v>
      </c>
      <c r="J103" s="9">
        <v>-1.7</v>
      </c>
      <c r="K103">
        <v>4</v>
      </c>
    </row>
    <row r="104" spans="1:11" x14ac:dyDescent="0.3">
      <c r="A104" s="1">
        <v>42705</v>
      </c>
      <c r="B104" s="1">
        <v>42708</v>
      </c>
      <c r="C104" s="3" t="s">
        <v>25</v>
      </c>
      <c r="D104" s="3" t="s">
        <v>228</v>
      </c>
      <c r="E104" s="3" t="s">
        <v>104</v>
      </c>
      <c r="F104" s="3" t="s">
        <v>45</v>
      </c>
      <c r="G104" s="3" t="s">
        <v>89</v>
      </c>
      <c r="H104">
        <v>23.92</v>
      </c>
      <c r="I104">
        <v>11.720800000000001</v>
      </c>
      <c r="J104" s="9">
        <v>0.49</v>
      </c>
      <c r="K104">
        <v>3</v>
      </c>
    </row>
    <row r="105" spans="1:11" x14ac:dyDescent="0.3">
      <c r="A105" s="1">
        <v>42321</v>
      </c>
      <c r="B105" s="1">
        <v>42325</v>
      </c>
      <c r="C105" s="3" t="s">
        <v>25</v>
      </c>
      <c r="D105" s="3" t="s">
        <v>456</v>
      </c>
      <c r="E105" s="3" t="s">
        <v>43</v>
      </c>
      <c r="F105" s="3" t="s">
        <v>70</v>
      </c>
      <c r="G105" s="3" t="s">
        <v>160</v>
      </c>
      <c r="H105">
        <v>238.89600000000002</v>
      </c>
      <c r="I105">
        <v>-26.875800000000012</v>
      </c>
      <c r="J105" s="9">
        <v>-0.1125</v>
      </c>
      <c r="K105">
        <v>4</v>
      </c>
    </row>
    <row r="106" spans="1:11" x14ac:dyDescent="0.3">
      <c r="A106" s="1">
        <v>42321</v>
      </c>
      <c r="B106" s="1">
        <v>42325</v>
      </c>
      <c r="C106" s="3" t="s">
        <v>25</v>
      </c>
      <c r="D106" s="3" t="s">
        <v>456</v>
      </c>
      <c r="E106" s="3" t="s">
        <v>43</v>
      </c>
      <c r="F106" s="3" t="s">
        <v>31</v>
      </c>
      <c r="G106" s="3" t="s">
        <v>64</v>
      </c>
      <c r="H106">
        <v>102.35999999999999</v>
      </c>
      <c r="I106">
        <v>-3.8385000000000105</v>
      </c>
      <c r="J106" s="9">
        <v>-3.7500000000000103E-2</v>
      </c>
      <c r="K106">
        <v>4</v>
      </c>
    </row>
    <row r="107" spans="1:11" x14ac:dyDescent="0.3">
      <c r="A107" s="1">
        <v>42321</v>
      </c>
      <c r="B107" s="1">
        <v>42325</v>
      </c>
      <c r="C107" s="3" t="s">
        <v>25</v>
      </c>
      <c r="D107" s="3" t="s">
        <v>456</v>
      </c>
      <c r="E107" s="3" t="s">
        <v>43</v>
      </c>
      <c r="F107" s="3" t="s">
        <v>45</v>
      </c>
      <c r="G107" s="3" t="s">
        <v>74</v>
      </c>
      <c r="H107">
        <v>36.882000000000005</v>
      </c>
      <c r="I107">
        <v>-25.817399999999999</v>
      </c>
      <c r="J107" s="9">
        <v>-0.7</v>
      </c>
      <c r="K107">
        <v>4</v>
      </c>
    </row>
    <row r="108" spans="1:11" x14ac:dyDescent="0.3">
      <c r="A108" s="1">
        <v>43062</v>
      </c>
      <c r="B108" s="1">
        <v>43067</v>
      </c>
      <c r="C108" s="3" t="s">
        <v>25</v>
      </c>
      <c r="D108" s="3" t="s">
        <v>87</v>
      </c>
      <c r="E108" s="3" t="s">
        <v>29</v>
      </c>
      <c r="F108" s="3" t="s">
        <v>70</v>
      </c>
      <c r="G108" s="3" t="s">
        <v>160</v>
      </c>
      <c r="H108">
        <v>74.112000000000009</v>
      </c>
      <c r="I108">
        <v>17.601600000000001</v>
      </c>
      <c r="J108" s="9">
        <v>0.23749999999999999</v>
      </c>
      <c r="K108">
        <v>5</v>
      </c>
    </row>
    <row r="109" spans="1:11" x14ac:dyDescent="0.3">
      <c r="A109" s="1">
        <v>43062</v>
      </c>
      <c r="B109" s="1">
        <v>43067</v>
      </c>
      <c r="C109" s="3" t="s">
        <v>25</v>
      </c>
      <c r="D109" s="3" t="s">
        <v>87</v>
      </c>
      <c r="E109" s="3" t="s">
        <v>29</v>
      </c>
      <c r="F109" s="3" t="s">
        <v>70</v>
      </c>
      <c r="G109" s="3" t="s">
        <v>71</v>
      </c>
      <c r="H109">
        <v>27.992000000000004</v>
      </c>
      <c r="I109">
        <v>2.0993999999999993</v>
      </c>
      <c r="J109" s="9">
        <v>7.4999999999999997E-2</v>
      </c>
      <c r="K109">
        <v>5</v>
      </c>
    </row>
    <row r="110" spans="1:11" x14ac:dyDescent="0.3">
      <c r="A110" s="1">
        <v>43062</v>
      </c>
      <c r="B110" s="1">
        <v>43067</v>
      </c>
      <c r="C110" s="3" t="s">
        <v>25</v>
      </c>
      <c r="D110" s="3" t="s">
        <v>87</v>
      </c>
      <c r="E110" s="3" t="s">
        <v>29</v>
      </c>
      <c r="F110" s="3" t="s">
        <v>45</v>
      </c>
      <c r="G110" s="3" t="s">
        <v>67</v>
      </c>
      <c r="H110">
        <v>3.3040000000000003</v>
      </c>
      <c r="I110">
        <v>1.0737999999999999</v>
      </c>
      <c r="J110" s="9">
        <v>0.32500000000000001</v>
      </c>
      <c r="K110">
        <v>5</v>
      </c>
    </row>
    <row r="111" spans="1:11" x14ac:dyDescent="0.3">
      <c r="A111" s="1">
        <v>42292</v>
      </c>
      <c r="B111" s="1">
        <v>42297</v>
      </c>
      <c r="C111" s="3" t="s">
        <v>101</v>
      </c>
      <c r="D111" s="3" t="s">
        <v>210</v>
      </c>
      <c r="E111" s="3" t="s">
        <v>104</v>
      </c>
      <c r="F111" s="3" t="s">
        <v>70</v>
      </c>
      <c r="G111" s="3" t="s">
        <v>160</v>
      </c>
      <c r="H111">
        <v>339.96000000000004</v>
      </c>
      <c r="I111">
        <v>67.991999999999962</v>
      </c>
      <c r="J111" s="9">
        <v>0.2</v>
      </c>
      <c r="K111">
        <v>5</v>
      </c>
    </row>
    <row r="112" spans="1:11" x14ac:dyDescent="0.3">
      <c r="A112" s="1">
        <v>43094</v>
      </c>
      <c r="B112" s="1">
        <v>43099</v>
      </c>
      <c r="C112" s="3" t="s">
        <v>40</v>
      </c>
      <c r="D112" s="3" t="s">
        <v>266</v>
      </c>
      <c r="E112" s="3" t="s">
        <v>147</v>
      </c>
      <c r="F112" s="3" t="s">
        <v>31</v>
      </c>
      <c r="G112" s="3" t="s">
        <v>64</v>
      </c>
      <c r="H112">
        <v>41.96</v>
      </c>
      <c r="I112">
        <v>10.909600000000001</v>
      </c>
      <c r="J112" s="9">
        <v>0.26</v>
      </c>
      <c r="K112">
        <v>5</v>
      </c>
    </row>
    <row r="113" spans="1:11" x14ac:dyDescent="0.3">
      <c r="A113" s="1">
        <v>42677</v>
      </c>
      <c r="B113" s="1">
        <v>42684</v>
      </c>
      <c r="C113" s="3" t="s">
        <v>25</v>
      </c>
      <c r="D113" s="3" t="s">
        <v>488</v>
      </c>
      <c r="E113" s="3" t="s">
        <v>104</v>
      </c>
      <c r="F113" s="3" t="s">
        <v>45</v>
      </c>
      <c r="G113" s="3" t="s">
        <v>67</v>
      </c>
      <c r="H113">
        <v>75.959999999999994</v>
      </c>
      <c r="I113">
        <v>22.78799999999999</v>
      </c>
      <c r="J113" s="9">
        <v>0.3</v>
      </c>
      <c r="K113">
        <v>7</v>
      </c>
    </row>
    <row r="114" spans="1:11" x14ac:dyDescent="0.3">
      <c r="A114" s="1">
        <v>42677</v>
      </c>
      <c r="B114" s="1">
        <v>42684</v>
      </c>
      <c r="C114" s="3" t="s">
        <v>25</v>
      </c>
      <c r="D114" s="3" t="s">
        <v>488</v>
      </c>
      <c r="E114" s="3" t="s">
        <v>104</v>
      </c>
      <c r="F114" s="3" t="s">
        <v>45</v>
      </c>
      <c r="G114" s="3" t="s">
        <v>74</v>
      </c>
      <c r="H114">
        <v>27.240000000000002</v>
      </c>
      <c r="I114">
        <v>13.3476</v>
      </c>
      <c r="J114" s="9">
        <v>0.49</v>
      </c>
      <c r="K114">
        <v>7</v>
      </c>
    </row>
    <row r="115" spans="1:11" x14ac:dyDescent="0.3">
      <c r="A115" s="1">
        <v>41876</v>
      </c>
      <c r="B115" s="1">
        <v>41878</v>
      </c>
      <c r="C115" s="3" t="s">
        <v>25</v>
      </c>
      <c r="D115" s="3" t="s">
        <v>497</v>
      </c>
      <c r="E115" s="3" t="s">
        <v>147</v>
      </c>
      <c r="F115" s="3" t="s">
        <v>45</v>
      </c>
      <c r="G115" s="3" t="s">
        <v>268</v>
      </c>
      <c r="H115">
        <v>40.096000000000004</v>
      </c>
      <c r="I115">
        <v>14.534799999999997</v>
      </c>
      <c r="J115" s="9">
        <v>0.36249999999999999</v>
      </c>
      <c r="K115">
        <v>2</v>
      </c>
    </row>
    <row r="116" spans="1:11" x14ac:dyDescent="0.3">
      <c r="A116" s="1">
        <v>41876</v>
      </c>
      <c r="B116" s="1">
        <v>41878</v>
      </c>
      <c r="C116" s="3" t="s">
        <v>25</v>
      </c>
      <c r="D116" s="3" t="s">
        <v>497</v>
      </c>
      <c r="E116" s="3" t="s">
        <v>147</v>
      </c>
      <c r="F116" s="3" t="s">
        <v>45</v>
      </c>
      <c r="G116" s="3" t="s">
        <v>172</v>
      </c>
      <c r="H116">
        <v>4.7200000000000006</v>
      </c>
      <c r="I116">
        <v>1.6519999999999997</v>
      </c>
      <c r="J116" s="9">
        <v>0.35</v>
      </c>
      <c r="K116">
        <v>2</v>
      </c>
    </row>
    <row r="117" spans="1:11" x14ac:dyDescent="0.3">
      <c r="A117" s="1">
        <v>41876</v>
      </c>
      <c r="B117" s="1">
        <v>41878</v>
      </c>
      <c r="C117" s="3" t="s">
        <v>25</v>
      </c>
      <c r="D117" s="3" t="s">
        <v>497</v>
      </c>
      <c r="E117" s="3" t="s">
        <v>147</v>
      </c>
      <c r="F117" s="3" t="s">
        <v>45</v>
      </c>
      <c r="G117" s="3" t="s">
        <v>89</v>
      </c>
      <c r="H117">
        <v>23.976000000000003</v>
      </c>
      <c r="I117">
        <v>7.4924999999999988</v>
      </c>
      <c r="J117" s="9">
        <v>0.3125</v>
      </c>
      <c r="K117">
        <v>2</v>
      </c>
    </row>
    <row r="118" spans="1:11" x14ac:dyDescent="0.3">
      <c r="A118" s="1">
        <v>41876</v>
      </c>
      <c r="B118" s="1">
        <v>41878</v>
      </c>
      <c r="C118" s="3" t="s">
        <v>25</v>
      </c>
      <c r="D118" s="3" t="s">
        <v>497</v>
      </c>
      <c r="E118" s="3" t="s">
        <v>147</v>
      </c>
      <c r="F118" s="3" t="s">
        <v>45</v>
      </c>
      <c r="G118" s="3" t="s">
        <v>172</v>
      </c>
      <c r="H118">
        <v>130.464</v>
      </c>
      <c r="I118">
        <v>44.031599999999997</v>
      </c>
      <c r="J118" s="9">
        <v>0.33750000000000002</v>
      </c>
      <c r="K118">
        <v>2</v>
      </c>
    </row>
    <row r="119" spans="1:11" x14ac:dyDescent="0.3">
      <c r="A119" s="1">
        <v>42065</v>
      </c>
      <c r="B119" s="1">
        <v>42069</v>
      </c>
      <c r="C119" s="3" t="s">
        <v>25</v>
      </c>
      <c r="D119" s="3" t="s">
        <v>95</v>
      </c>
      <c r="E119" s="3" t="s">
        <v>43</v>
      </c>
      <c r="F119" s="3" t="s">
        <v>31</v>
      </c>
      <c r="G119" s="3" t="s">
        <v>55</v>
      </c>
      <c r="H119">
        <v>787.53</v>
      </c>
      <c r="I119">
        <v>165.38129999999995</v>
      </c>
      <c r="J119" s="9">
        <v>0.21</v>
      </c>
      <c r="K119">
        <v>4</v>
      </c>
    </row>
    <row r="120" spans="1:11" x14ac:dyDescent="0.3">
      <c r="A120" s="1">
        <v>42099</v>
      </c>
      <c r="B120" s="1">
        <v>42104</v>
      </c>
      <c r="C120" s="3" t="s">
        <v>40</v>
      </c>
      <c r="D120" s="3" t="s">
        <v>334</v>
      </c>
      <c r="E120" s="3" t="s">
        <v>29</v>
      </c>
      <c r="F120" s="3" t="s">
        <v>45</v>
      </c>
      <c r="G120" s="3" t="s">
        <v>74</v>
      </c>
      <c r="H120">
        <v>157.79400000000004</v>
      </c>
      <c r="I120">
        <v>-115.71559999999999</v>
      </c>
      <c r="J120" s="9">
        <v>-0.73333333333333295</v>
      </c>
      <c r="K120">
        <v>5</v>
      </c>
    </row>
    <row r="121" spans="1:11" x14ac:dyDescent="0.3">
      <c r="A121" s="1">
        <v>42533</v>
      </c>
      <c r="B121" s="1">
        <v>42536</v>
      </c>
      <c r="C121" s="3" t="s">
        <v>25</v>
      </c>
      <c r="D121" s="3" t="s">
        <v>244</v>
      </c>
      <c r="E121" s="3" t="s">
        <v>147</v>
      </c>
      <c r="F121" s="3" t="s">
        <v>31</v>
      </c>
      <c r="G121" s="3" t="s">
        <v>64</v>
      </c>
      <c r="H121">
        <v>47.04</v>
      </c>
      <c r="I121">
        <v>18.345599999999997</v>
      </c>
      <c r="J121" s="9">
        <v>0.39</v>
      </c>
      <c r="K121">
        <v>3</v>
      </c>
    </row>
    <row r="122" spans="1:11" x14ac:dyDescent="0.3">
      <c r="A122" s="1">
        <v>42533</v>
      </c>
      <c r="B122" s="1">
        <v>42536</v>
      </c>
      <c r="C122" s="3" t="s">
        <v>25</v>
      </c>
      <c r="D122" s="3" t="s">
        <v>244</v>
      </c>
      <c r="E122" s="3" t="s">
        <v>147</v>
      </c>
      <c r="F122" s="3" t="s">
        <v>45</v>
      </c>
      <c r="G122" s="3" t="s">
        <v>74</v>
      </c>
      <c r="H122">
        <v>30.84</v>
      </c>
      <c r="I122">
        <v>13.878</v>
      </c>
      <c r="J122" s="9">
        <v>0.45</v>
      </c>
      <c r="K122">
        <v>3</v>
      </c>
    </row>
    <row r="123" spans="1:11" x14ac:dyDescent="0.3">
      <c r="A123" s="1">
        <v>42533</v>
      </c>
      <c r="B123" s="1">
        <v>42536</v>
      </c>
      <c r="C123" s="3" t="s">
        <v>25</v>
      </c>
      <c r="D123" s="3" t="s">
        <v>244</v>
      </c>
      <c r="E123" s="3" t="s">
        <v>147</v>
      </c>
      <c r="F123" s="3" t="s">
        <v>45</v>
      </c>
      <c r="G123" s="3" t="s">
        <v>58</v>
      </c>
      <c r="H123">
        <v>226.56</v>
      </c>
      <c r="I123">
        <v>63.436800000000005</v>
      </c>
      <c r="J123" s="9">
        <v>0.28000000000000003</v>
      </c>
      <c r="K123">
        <v>3</v>
      </c>
    </row>
    <row r="124" spans="1:11" x14ac:dyDescent="0.3">
      <c r="A124" s="1">
        <v>42533</v>
      </c>
      <c r="B124" s="1">
        <v>42536</v>
      </c>
      <c r="C124" s="3" t="s">
        <v>25</v>
      </c>
      <c r="D124" s="3" t="s">
        <v>244</v>
      </c>
      <c r="E124" s="3" t="s">
        <v>147</v>
      </c>
      <c r="F124" s="3" t="s">
        <v>45</v>
      </c>
      <c r="G124" s="3" t="s">
        <v>172</v>
      </c>
      <c r="H124">
        <v>115.02</v>
      </c>
      <c r="I124">
        <v>51.758999999999993</v>
      </c>
      <c r="J124" s="9">
        <v>0.45</v>
      </c>
      <c r="K124">
        <v>3</v>
      </c>
    </row>
    <row r="125" spans="1:11" x14ac:dyDescent="0.3">
      <c r="A125" s="1">
        <v>42533</v>
      </c>
      <c r="B125" s="1">
        <v>42536</v>
      </c>
      <c r="C125" s="3" t="s">
        <v>25</v>
      </c>
      <c r="D125" s="3" t="s">
        <v>244</v>
      </c>
      <c r="E125" s="3" t="s">
        <v>147</v>
      </c>
      <c r="F125" s="3" t="s">
        <v>70</v>
      </c>
      <c r="G125" s="3" t="s">
        <v>71</v>
      </c>
      <c r="H125">
        <v>68.040000000000006</v>
      </c>
      <c r="I125">
        <v>19.731599999999997</v>
      </c>
      <c r="J125" s="9">
        <v>0.28999999999999998</v>
      </c>
      <c r="K125">
        <v>3</v>
      </c>
    </row>
    <row r="126" spans="1:11" x14ac:dyDescent="0.3">
      <c r="A126" s="1">
        <v>41999</v>
      </c>
      <c r="B126" s="1">
        <v>42001</v>
      </c>
      <c r="C126" s="3" t="s">
        <v>101</v>
      </c>
      <c r="D126" s="3" t="s">
        <v>103</v>
      </c>
      <c r="E126" s="3" t="s">
        <v>104</v>
      </c>
      <c r="F126" s="3" t="s">
        <v>31</v>
      </c>
      <c r="G126" s="3" t="s">
        <v>35</v>
      </c>
      <c r="H126">
        <v>600.55799999999999</v>
      </c>
      <c r="I126">
        <v>-8.5794000000000779</v>
      </c>
      <c r="J126" s="9">
        <v>-1.42857142857144E-2</v>
      </c>
      <c r="K126">
        <v>2</v>
      </c>
    </row>
    <row r="127" spans="1:11" x14ac:dyDescent="0.3">
      <c r="A127" s="1">
        <v>41902</v>
      </c>
      <c r="B127" s="1">
        <v>41907</v>
      </c>
      <c r="C127" s="3" t="s">
        <v>25</v>
      </c>
      <c r="D127" s="3" t="s">
        <v>210</v>
      </c>
      <c r="E127" s="3" t="s">
        <v>104</v>
      </c>
      <c r="F127" s="3" t="s">
        <v>31</v>
      </c>
      <c r="G127" s="3" t="s">
        <v>55</v>
      </c>
      <c r="H127">
        <v>617.70000000000005</v>
      </c>
      <c r="I127">
        <v>-407.68200000000013</v>
      </c>
      <c r="J127" s="9">
        <v>-0.66</v>
      </c>
      <c r="K127">
        <v>5</v>
      </c>
    </row>
    <row r="128" spans="1:11" x14ac:dyDescent="0.3">
      <c r="A128" s="1">
        <v>43044</v>
      </c>
      <c r="B128" s="1">
        <v>43051</v>
      </c>
      <c r="C128" s="3" t="s">
        <v>25</v>
      </c>
      <c r="D128" s="3" t="s">
        <v>309</v>
      </c>
      <c r="E128" s="3" t="s">
        <v>43</v>
      </c>
      <c r="F128" s="3" t="s">
        <v>45</v>
      </c>
      <c r="G128" s="3" t="s">
        <v>74</v>
      </c>
      <c r="H128">
        <v>2.3880000000000003</v>
      </c>
      <c r="I128">
        <v>-1.8308</v>
      </c>
      <c r="J128" s="9">
        <v>-0.76666666666666605</v>
      </c>
      <c r="K128">
        <v>7</v>
      </c>
    </row>
    <row r="129" spans="1:11" x14ac:dyDescent="0.3">
      <c r="A129" s="1">
        <v>43044</v>
      </c>
      <c r="B129" s="1">
        <v>43051</v>
      </c>
      <c r="C129" s="3" t="s">
        <v>25</v>
      </c>
      <c r="D129" s="3" t="s">
        <v>309</v>
      </c>
      <c r="E129" s="3" t="s">
        <v>43</v>
      </c>
      <c r="F129" s="3" t="s">
        <v>45</v>
      </c>
      <c r="G129" s="3" t="s">
        <v>58</v>
      </c>
      <c r="H129">
        <v>243.99200000000002</v>
      </c>
      <c r="I129">
        <v>30.498999999999981</v>
      </c>
      <c r="J129" s="9">
        <v>0.125</v>
      </c>
      <c r="K129">
        <v>7</v>
      </c>
    </row>
    <row r="130" spans="1:11" x14ac:dyDescent="0.3">
      <c r="A130" s="1">
        <v>42680</v>
      </c>
      <c r="B130" s="1">
        <v>42684</v>
      </c>
      <c r="C130" s="3" t="s">
        <v>101</v>
      </c>
      <c r="D130" s="3" t="s">
        <v>42</v>
      </c>
      <c r="E130" s="3" t="s">
        <v>43</v>
      </c>
      <c r="F130" s="3" t="s">
        <v>31</v>
      </c>
      <c r="G130" s="3" t="s">
        <v>35</v>
      </c>
      <c r="H130">
        <v>81.424000000000007</v>
      </c>
      <c r="I130">
        <v>-9.1601999999999961</v>
      </c>
      <c r="J130" s="9">
        <v>-0.1125</v>
      </c>
      <c r="K130">
        <v>4</v>
      </c>
    </row>
    <row r="131" spans="1:11" x14ac:dyDescent="0.3">
      <c r="A131" s="1">
        <v>42680</v>
      </c>
      <c r="B131" s="1">
        <v>42684</v>
      </c>
      <c r="C131" s="3" t="s">
        <v>101</v>
      </c>
      <c r="D131" s="3" t="s">
        <v>42</v>
      </c>
      <c r="E131" s="3" t="s">
        <v>43</v>
      </c>
      <c r="F131" s="3" t="s">
        <v>31</v>
      </c>
      <c r="G131" s="3" t="s">
        <v>64</v>
      </c>
      <c r="H131">
        <v>238.56</v>
      </c>
      <c r="I131">
        <v>26.241599999999977</v>
      </c>
      <c r="J131" s="9">
        <v>0.11</v>
      </c>
      <c r="K131">
        <v>4</v>
      </c>
    </row>
    <row r="132" spans="1:11" x14ac:dyDescent="0.3">
      <c r="A132" s="1">
        <v>42768</v>
      </c>
      <c r="B132" s="1">
        <v>42771</v>
      </c>
      <c r="C132" s="3" t="s">
        <v>40</v>
      </c>
      <c r="D132" s="3" t="s">
        <v>497</v>
      </c>
      <c r="E132" s="3" t="s">
        <v>147</v>
      </c>
      <c r="F132" s="3" t="s">
        <v>70</v>
      </c>
      <c r="G132" s="3" t="s">
        <v>71</v>
      </c>
      <c r="H132">
        <v>59.969999999999992</v>
      </c>
      <c r="I132">
        <v>-11.993999999999993</v>
      </c>
      <c r="J132" s="9">
        <v>-0.2</v>
      </c>
      <c r="K132">
        <v>3</v>
      </c>
    </row>
    <row r="133" spans="1:11" x14ac:dyDescent="0.3">
      <c r="A133" s="1">
        <v>42768</v>
      </c>
      <c r="B133" s="1">
        <v>42771</v>
      </c>
      <c r="C133" s="3" t="s">
        <v>40</v>
      </c>
      <c r="D133" s="3" t="s">
        <v>497</v>
      </c>
      <c r="E133" s="3" t="s">
        <v>147</v>
      </c>
      <c r="F133" s="3" t="s">
        <v>45</v>
      </c>
      <c r="G133" s="3" t="s">
        <v>89</v>
      </c>
      <c r="H133">
        <v>78.304000000000002</v>
      </c>
      <c r="I133">
        <v>29.363999999999997</v>
      </c>
      <c r="J133" s="9">
        <v>0.375</v>
      </c>
      <c r="K133">
        <v>3</v>
      </c>
    </row>
    <row r="134" spans="1:11" x14ac:dyDescent="0.3">
      <c r="A134" s="1">
        <v>42768</v>
      </c>
      <c r="B134" s="1">
        <v>42771</v>
      </c>
      <c r="C134" s="3" t="s">
        <v>40</v>
      </c>
      <c r="D134" s="3" t="s">
        <v>497</v>
      </c>
      <c r="E134" s="3" t="s">
        <v>147</v>
      </c>
      <c r="F134" s="3" t="s">
        <v>45</v>
      </c>
      <c r="G134" s="3" t="s">
        <v>268</v>
      </c>
      <c r="H134">
        <v>21.456</v>
      </c>
      <c r="I134">
        <v>6.9731999999999976</v>
      </c>
      <c r="J134" s="9">
        <v>0.32500000000000001</v>
      </c>
      <c r="K134">
        <v>3</v>
      </c>
    </row>
    <row r="135" spans="1:11" x14ac:dyDescent="0.3">
      <c r="A135" s="1">
        <v>42656</v>
      </c>
      <c r="B135" s="1">
        <v>42662</v>
      </c>
      <c r="C135" s="3" t="s">
        <v>25</v>
      </c>
      <c r="D135" s="3" t="s">
        <v>42</v>
      </c>
      <c r="E135" s="3" t="s">
        <v>43</v>
      </c>
      <c r="F135" s="3" t="s">
        <v>45</v>
      </c>
      <c r="G135" s="3" t="s">
        <v>89</v>
      </c>
      <c r="H135">
        <v>20.04</v>
      </c>
      <c r="I135">
        <v>9.6191999999999993</v>
      </c>
      <c r="J135" s="9">
        <v>0.48</v>
      </c>
      <c r="K135">
        <v>6</v>
      </c>
    </row>
    <row r="136" spans="1:11" x14ac:dyDescent="0.3">
      <c r="A136" s="1">
        <v>42656</v>
      </c>
      <c r="B136" s="1">
        <v>42662</v>
      </c>
      <c r="C136" s="3" t="s">
        <v>25</v>
      </c>
      <c r="D136" s="3" t="s">
        <v>42</v>
      </c>
      <c r="E136" s="3" t="s">
        <v>43</v>
      </c>
      <c r="F136" s="3" t="s">
        <v>45</v>
      </c>
      <c r="G136" s="3" t="s">
        <v>89</v>
      </c>
      <c r="H136">
        <v>35.44</v>
      </c>
      <c r="I136">
        <v>16.656799999999997</v>
      </c>
      <c r="J136" s="9">
        <v>0.47</v>
      </c>
      <c r="K136">
        <v>6</v>
      </c>
    </row>
    <row r="137" spans="1:11" x14ac:dyDescent="0.3">
      <c r="A137" s="1">
        <v>42656</v>
      </c>
      <c r="B137" s="1">
        <v>42662</v>
      </c>
      <c r="C137" s="3" t="s">
        <v>25</v>
      </c>
      <c r="D137" s="3" t="s">
        <v>42</v>
      </c>
      <c r="E137" s="3" t="s">
        <v>43</v>
      </c>
      <c r="F137" s="3" t="s">
        <v>45</v>
      </c>
      <c r="G137" s="3" t="s">
        <v>67</v>
      </c>
      <c r="H137">
        <v>11.52</v>
      </c>
      <c r="I137">
        <v>3.4559999999999995</v>
      </c>
      <c r="J137" s="9">
        <v>0.3</v>
      </c>
      <c r="K137">
        <v>6</v>
      </c>
    </row>
    <row r="138" spans="1:11" x14ac:dyDescent="0.3">
      <c r="A138" s="1">
        <v>42656</v>
      </c>
      <c r="B138" s="1">
        <v>42662</v>
      </c>
      <c r="C138" s="3" t="s">
        <v>25</v>
      </c>
      <c r="D138" s="3" t="s">
        <v>42</v>
      </c>
      <c r="E138" s="3" t="s">
        <v>43</v>
      </c>
      <c r="F138" s="3" t="s">
        <v>45</v>
      </c>
      <c r="G138" s="3" t="s">
        <v>268</v>
      </c>
      <c r="H138">
        <v>4.0199999999999996</v>
      </c>
      <c r="I138">
        <v>1.9697999999999998</v>
      </c>
      <c r="J138" s="9">
        <v>0.49</v>
      </c>
      <c r="K138">
        <v>6</v>
      </c>
    </row>
    <row r="139" spans="1:11" x14ac:dyDescent="0.3">
      <c r="A139" s="1">
        <v>42656</v>
      </c>
      <c r="B139" s="1">
        <v>42662</v>
      </c>
      <c r="C139" s="3" t="s">
        <v>25</v>
      </c>
      <c r="D139" s="3" t="s">
        <v>42</v>
      </c>
      <c r="E139" s="3" t="s">
        <v>43</v>
      </c>
      <c r="F139" s="3" t="s">
        <v>45</v>
      </c>
      <c r="G139" s="3" t="s">
        <v>74</v>
      </c>
      <c r="H139">
        <v>76.176000000000002</v>
      </c>
      <c r="I139">
        <v>26.661599999999996</v>
      </c>
      <c r="J139" s="9">
        <v>0.35</v>
      </c>
      <c r="K139">
        <v>6</v>
      </c>
    </row>
    <row r="140" spans="1:11" x14ac:dyDescent="0.3">
      <c r="A140" s="1">
        <v>42656</v>
      </c>
      <c r="B140" s="1">
        <v>42662</v>
      </c>
      <c r="C140" s="3" t="s">
        <v>25</v>
      </c>
      <c r="D140" s="3" t="s">
        <v>42</v>
      </c>
      <c r="E140" s="3" t="s">
        <v>43</v>
      </c>
      <c r="F140" s="3" t="s">
        <v>45</v>
      </c>
      <c r="G140" s="3" t="s">
        <v>578</v>
      </c>
      <c r="H140">
        <v>65.88</v>
      </c>
      <c r="I140">
        <v>18.446400000000004</v>
      </c>
      <c r="J140" s="9">
        <v>0.28000000000000003</v>
      </c>
      <c r="K140">
        <v>6</v>
      </c>
    </row>
    <row r="141" spans="1:11" x14ac:dyDescent="0.3">
      <c r="A141" s="1">
        <v>42656</v>
      </c>
      <c r="B141" s="1">
        <v>42662</v>
      </c>
      <c r="C141" s="3" t="s">
        <v>25</v>
      </c>
      <c r="D141" s="3" t="s">
        <v>42</v>
      </c>
      <c r="E141" s="3" t="s">
        <v>43</v>
      </c>
      <c r="F141" s="3" t="s">
        <v>31</v>
      </c>
      <c r="G141" s="3" t="s">
        <v>64</v>
      </c>
      <c r="H141">
        <v>43.120000000000005</v>
      </c>
      <c r="I141">
        <v>20.697599999999998</v>
      </c>
      <c r="J141" s="9">
        <v>0.48</v>
      </c>
      <c r="K141">
        <v>6</v>
      </c>
    </row>
    <row r="142" spans="1:11" x14ac:dyDescent="0.3">
      <c r="A142" s="1">
        <v>42618</v>
      </c>
      <c r="B142" s="1">
        <v>42620</v>
      </c>
      <c r="C142" s="3" t="s">
        <v>40</v>
      </c>
      <c r="D142" s="3" t="s">
        <v>146</v>
      </c>
      <c r="E142" s="3" t="s">
        <v>147</v>
      </c>
      <c r="F142" s="3" t="s">
        <v>31</v>
      </c>
      <c r="G142" s="3" t="s">
        <v>64</v>
      </c>
      <c r="H142">
        <v>82.800000000000011</v>
      </c>
      <c r="I142">
        <v>10.349999999999994</v>
      </c>
      <c r="J142" s="9">
        <v>0.125</v>
      </c>
      <c r="K142">
        <v>2</v>
      </c>
    </row>
    <row r="143" spans="1:11" x14ac:dyDescent="0.3">
      <c r="A143" s="1">
        <v>42996</v>
      </c>
      <c r="B143" s="1">
        <v>43001</v>
      </c>
      <c r="C143" s="3" t="s">
        <v>40</v>
      </c>
      <c r="D143" s="3" t="s">
        <v>42</v>
      </c>
      <c r="E143" s="3" t="s">
        <v>43</v>
      </c>
      <c r="F143" s="3" t="s">
        <v>45</v>
      </c>
      <c r="G143" s="3" t="s">
        <v>67</v>
      </c>
      <c r="H143">
        <v>8.82</v>
      </c>
      <c r="I143">
        <v>2.3814000000000002</v>
      </c>
      <c r="J143" s="9">
        <v>0.27</v>
      </c>
      <c r="K143">
        <v>5</v>
      </c>
    </row>
    <row r="144" spans="1:11" x14ac:dyDescent="0.3">
      <c r="A144" s="1">
        <v>42996</v>
      </c>
      <c r="B144" s="1">
        <v>43001</v>
      </c>
      <c r="C144" s="3" t="s">
        <v>40</v>
      </c>
      <c r="D144" s="3" t="s">
        <v>42</v>
      </c>
      <c r="E144" s="3" t="s">
        <v>43</v>
      </c>
      <c r="F144" s="3" t="s">
        <v>45</v>
      </c>
      <c r="G144" s="3" t="s">
        <v>172</v>
      </c>
      <c r="H144">
        <v>10.86</v>
      </c>
      <c r="I144">
        <v>5.1042000000000005</v>
      </c>
      <c r="J144" s="9">
        <v>0.47</v>
      </c>
      <c r="K144">
        <v>5</v>
      </c>
    </row>
    <row r="145" spans="1:11" x14ac:dyDescent="0.3">
      <c r="A145" s="1">
        <v>42996</v>
      </c>
      <c r="B145" s="1">
        <v>43001</v>
      </c>
      <c r="C145" s="3" t="s">
        <v>40</v>
      </c>
      <c r="D145" s="3" t="s">
        <v>42</v>
      </c>
      <c r="E145" s="3" t="s">
        <v>43</v>
      </c>
      <c r="F145" s="3" t="s">
        <v>45</v>
      </c>
      <c r="G145" s="3" t="s">
        <v>89</v>
      </c>
      <c r="H145">
        <v>143.69999999999999</v>
      </c>
      <c r="I145">
        <v>68.975999999999999</v>
      </c>
      <c r="J145" s="9">
        <v>0.48</v>
      </c>
      <c r="K145">
        <v>5</v>
      </c>
    </row>
    <row r="146" spans="1:11" x14ac:dyDescent="0.3">
      <c r="A146" s="1">
        <v>43091</v>
      </c>
      <c r="B146" s="1">
        <v>43096</v>
      </c>
      <c r="C146" s="3" t="s">
        <v>25</v>
      </c>
      <c r="D146" s="3" t="s">
        <v>596</v>
      </c>
      <c r="E146" s="3" t="s">
        <v>104</v>
      </c>
      <c r="F146" s="3" t="s">
        <v>45</v>
      </c>
      <c r="G146" s="3" t="s">
        <v>77</v>
      </c>
      <c r="H146">
        <v>839.43000000000006</v>
      </c>
      <c r="I146">
        <v>218.25179999999997</v>
      </c>
      <c r="J146" s="9">
        <v>0.26</v>
      </c>
      <c r="K146">
        <v>5</v>
      </c>
    </row>
    <row r="147" spans="1:11" x14ac:dyDescent="0.3">
      <c r="A147" s="1">
        <v>42254</v>
      </c>
      <c r="B147" s="1">
        <v>42259</v>
      </c>
      <c r="C147" s="3" t="s">
        <v>25</v>
      </c>
      <c r="D147" s="3" t="s">
        <v>42</v>
      </c>
      <c r="E147" s="3" t="s">
        <v>43</v>
      </c>
      <c r="F147" s="3" t="s">
        <v>45</v>
      </c>
      <c r="G147" s="3" t="s">
        <v>58</v>
      </c>
      <c r="H147">
        <v>671.93</v>
      </c>
      <c r="I147">
        <v>20.157899999999998</v>
      </c>
      <c r="J147" s="9">
        <v>0.03</v>
      </c>
      <c r="K147">
        <v>5</v>
      </c>
    </row>
    <row r="148" spans="1:11" x14ac:dyDescent="0.3">
      <c r="A148" s="1">
        <v>41934</v>
      </c>
      <c r="B148" s="1">
        <v>41940</v>
      </c>
      <c r="C148" s="3" t="s">
        <v>101</v>
      </c>
      <c r="D148" s="3" t="s">
        <v>497</v>
      </c>
      <c r="E148" s="3" t="s">
        <v>147</v>
      </c>
      <c r="F148" s="3" t="s">
        <v>31</v>
      </c>
      <c r="G148" s="3" t="s">
        <v>64</v>
      </c>
      <c r="H148">
        <v>93.888000000000005</v>
      </c>
      <c r="I148">
        <v>12.90959999999999</v>
      </c>
      <c r="J148" s="9">
        <v>0.13750000000000001</v>
      </c>
      <c r="K148">
        <v>6</v>
      </c>
    </row>
    <row r="149" spans="1:11" x14ac:dyDescent="0.3">
      <c r="A149" s="1">
        <v>42709</v>
      </c>
      <c r="B149" s="1">
        <v>42713</v>
      </c>
      <c r="C149" s="3" t="s">
        <v>40</v>
      </c>
      <c r="D149" s="3" t="s">
        <v>113</v>
      </c>
      <c r="E149" s="3" t="s">
        <v>104</v>
      </c>
      <c r="F149" s="3" t="s">
        <v>70</v>
      </c>
      <c r="G149" s="3" t="s">
        <v>71</v>
      </c>
      <c r="H149">
        <v>384.45000000000005</v>
      </c>
      <c r="I149">
        <v>103.80150000000003</v>
      </c>
      <c r="J149" s="9">
        <v>0.27</v>
      </c>
      <c r="K149">
        <v>4</v>
      </c>
    </row>
    <row r="150" spans="1:11" x14ac:dyDescent="0.3">
      <c r="A150" s="1">
        <v>42709</v>
      </c>
      <c r="B150" s="1">
        <v>42713</v>
      </c>
      <c r="C150" s="3" t="s">
        <v>40</v>
      </c>
      <c r="D150" s="3" t="s">
        <v>113</v>
      </c>
      <c r="E150" s="3" t="s">
        <v>104</v>
      </c>
      <c r="F150" s="3" t="s">
        <v>70</v>
      </c>
      <c r="G150" s="3" t="s">
        <v>71</v>
      </c>
      <c r="H150">
        <v>149.97</v>
      </c>
      <c r="I150">
        <v>5.9987999999999815</v>
      </c>
      <c r="J150" s="9">
        <v>3.9999999999999897E-2</v>
      </c>
      <c r="K150">
        <v>4</v>
      </c>
    </row>
    <row r="151" spans="1:11" x14ac:dyDescent="0.3">
      <c r="A151" s="1">
        <v>42709</v>
      </c>
      <c r="B151" s="1">
        <v>42713</v>
      </c>
      <c r="C151" s="3" t="s">
        <v>40</v>
      </c>
      <c r="D151" s="3" t="s">
        <v>113</v>
      </c>
      <c r="E151" s="3" t="s">
        <v>104</v>
      </c>
      <c r="F151" s="3" t="s">
        <v>31</v>
      </c>
      <c r="G151" s="3" t="s">
        <v>35</v>
      </c>
      <c r="H151">
        <v>1951.84</v>
      </c>
      <c r="I151">
        <v>585.55199999999991</v>
      </c>
      <c r="J151" s="9">
        <v>0.3</v>
      </c>
      <c r="K151">
        <v>4</v>
      </c>
    </row>
    <row r="152" spans="1:11" x14ac:dyDescent="0.3">
      <c r="A152" s="1">
        <v>42709</v>
      </c>
      <c r="B152" s="1">
        <v>42713</v>
      </c>
      <c r="C152" s="3" t="s">
        <v>40</v>
      </c>
      <c r="D152" s="3" t="s">
        <v>113</v>
      </c>
      <c r="E152" s="3" t="s">
        <v>104</v>
      </c>
      <c r="F152" s="3" t="s">
        <v>45</v>
      </c>
      <c r="G152" s="3" t="s">
        <v>74</v>
      </c>
      <c r="H152">
        <v>171.55</v>
      </c>
      <c r="I152">
        <v>80.628500000000003</v>
      </c>
      <c r="J152" s="9">
        <v>0.47</v>
      </c>
      <c r="K152">
        <v>4</v>
      </c>
    </row>
    <row r="153" spans="1:11" x14ac:dyDescent="0.3">
      <c r="A153" s="1">
        <v>42442</v>
      </c>
      <c r="B153" s="1">
        <v>42445</v>
      </c>
      <c r="C153" s="3" t="s">
        <v>101</v>
      </c>
      <c r="D153" s="3" t="s">
        <v>309</v>
      </c>
      <c r="E153" s="3" t="s">
        <v>43</v>
      </c>
      <c r="F153" s="3" t="s">
        <v>45</v>
      </c>
      <c r="G153" s="3" t="s">
        <v>77</v>
      </c>
      <c r="H153">
        <v>157.91999999999999</v>
      </c>
      <c r="I153">
        <v>17.765999999999991</v>
      </c>
      <c r="J153" s="9">
        <v>0.1125</v>
      </c>
      <c r="K153">
        <v>3</v>
      </c>
    </row>
    <row r="154" spans="1:11" x14ac:dyDescent="0.3">
      <c r="A154" s="1">
        <v>42442</v>
      </c>
      <c r="B154" s="1">
        <v>42445</v>
      </c>
      <c r="C154" s="3" t="s">
        <v>101</v>
      </c>
      <c r="D154" s="3" t="s">
        <v>309</v>
      </c>
      <c r="E154" s="3" t="s">
        <v>43</v>
      </c>
      <c r="F154" s="3" t="s">
        <v>70</v>
      </c>
      <c r="G154" s="3" t="s">
        <v>71</v>
      </c>
      <c r="H154">
        <v>203.184</v>
      </c>
      <c r="I154">
        <v>15.238799999999991</v>
      </c>
      <c r="J154" s="9">
        <v>7.4999999999999997E-2</v>
      </c>
      <c r="K154">
        <v>3</v>
      </c>
    </row>
    <row r="155" spans="1:11" x14ac:dyDescent="0.3">
      <c r="A155" s="1">
        <v>42155</v>
      </c>
      <c r="B155" s="1">
        <v>42157</v>
      </c>
      <c r="C155" s="3" t="s">
        <v>40</v>
      </c>
      <c r="D155" s="3" t="s">
        <v>42</v>
      </c>
      <c r="E155" s="3" t="s">
        <v>43</v>
      </c>
      <c r="F155" s="3" t="s">
        <v>45</v>
      </c>
      <c r="G155" s="3" t="s">
        <v>89</v>
      </c>
      <c r="H155">
        <v>58.379999999999995</v>
      </c>
      <c r="I155">
        <v>26.270999999999994</v>
      </c>
      <c r="J155" s="9">
        <v>0.45</v>
      </c>
      <c r="K155">
        <v>2</v>
      </c>
    </row>
    <row r="156" spans="1:11" x14ac:dyDescent="0.3">
      <c r="A156" s="1">
        <v>42155</v>
      </c>
      <c r="B156" s="1">
        <v>42157</v>
      </c>
      <c r="C156" s="3" t="s">
        <v>40</v>
      </c>
      <c r="D156" s="3" t="s">
        <v>42</v>
      </c>
      <c r="E156" s="3" t="s">
        <v>43</v>
      </c>
      <c r="F156" s="3" t="s">
        <v>45</v>
      </c>
      <c r="G156" s="3" t="s">
        <v>89</v>
      </c>
      <c r="H156">
        <v>105.52</v>
      </c>
      <c r="I156">
        <v>48.539199999999994</v>
      </c>
      <c r="J156" s="9">
        <v>0.46</v>
      </c>
      <c r="K156">
        <v>2</v>
      </c>
    </row>
    <row r="157" spans="1:11" x14ac:dyDescent="0.3">
      <c r="A157" s="1">
        <v>42155</v>
      </c>
      <c r="B157" s="1">
        <v>42157</v>
      </c>
      <c r="C157" s="3" t="s">
        <v>40</v>
      </c>
      <c r="D157" s="3" t="s">
        <v>42</v>
      </c>
      <c r="E157" s="3" t="s">
        <v>43</v>
      </c>
      <c r="F157" s="3" t="s">
        <v>45</v>
      </c>
      <c r="G157" s="3" t="s">
        <v>58</v>
      </c>
      <c r="H157">
        <v>80.88</v>
      </c>
      <c r="I157">
        <v>21.028799999999997</v>
      </c>
      <c r="J157" s="9">
        <v>0.26</v>
      </c>
      <c r="K157">
        <v>2</v>
      </c>
    </row>
    <row r="158" spans="1:11" x14ac:dyDescent="0.3">
      <c r="A158" s="1">
        <v>42152</v>
      </c>
      <c r="B158" s="1">
        <v>42158</v>
      </c>
      <c r="C158" s="3" t="s">
        <v>101</v>
      </c>
      <c r="D158" s="3" t="s">
        <v>95</v>
      </c>
      <c r="E158" s="3" t="s">
        <v>43</v>
      </c>
      <c r="F158" s="3" t="s">
        <v>45</v>
      </c>
      <c r="G158" s="3" t="s">
        <v>67</v>
      </c>
      <c r="H158">
        <v>6.63</v>
      </c>
      <c r="I158">
        <v>1.7901</v>
      </c>
      <c r="J158" s="9">
        <v>0.27</v>
      </c>
      <c r="K158">
        <v>6</v>
      </c>
    </row>
    <row r="159" spans="1:11" x14ac:dyDescent="0.3">
      <c r="A159" s="1">
        <v>41699</v>
      </c>
      <c r="B159" s="1">
        <v>41704</v>
      </c>
      <c r="C159" s="3" t="s">
        <v>25</v>
      </c>
      <c r="D159" s="3" t="s">
        <v>95</v>
      </c>
      <c r="E159" s="3" t="s">
        <v>43</v>
      </c>
      <c r="F159" s="3" t="s">
        <v>31</v>
      </c>
      <c r="G159" s="3" t="s">
        <v>35</v>
      </c>
      <c r="H159">
        <v>457.56800000000004</v>
      </c>
      <c r="I159">
        <v>51.476399999999941</v>
      </c>
      <c r="J159" s="9">
        <v>0.1125</v>
      </c>
      <c r="K159">
        <v>5</v>
      </c>
    </row>
    <row r="160" spans="1:11" x14ac:dyDescent="0.3">
      <c r="A160" s="1">
        <v>42694</v>
      </c>
      <c r="B160" s="1">
        <v>42698</v>
      </c>
      <c r="C160" s="3" t="s">
        <v>25</v>
      </c>
      <c r="D160" s="3" t="s">
        <v>649</v>
      </c>
      <c r="E160" s="3" t="s">
        <v>104</v>
      </c>
      <c r="F160" s="3" t="s">
        <v>45</v>
      </c>
      <c r="G160" s="3" t="s">
        <v>46</v>
      </c>
      <c r="H160">
        <v>14.62</v>
      </c>
      <c r="I160">
        <v>6.8713999999999995</v>
      </c>
      <c r="J160" s="9">
        <v>0.47</v>
      </c>
      <c r="K160">
        <v>4</v>
      </c>
    </row>
    <row r="161" spans="1:11" x14ac:dyDescent="0.3">
      <c r="A161" s="1">
        <v>42694</v>
      </c>
      <c r="B161" s="1">
        <v>42698</v>
      </c>
      <c r="C161" s="3" t="s">
        <v>25</v>
      </c>
      <c r="D161" s="3" t="s">
        <v>649</v>
      </c>
      <c r="E161" s="3" t="s">
        <v>104</v>
      </c>
      <c r="F161" s="3" t="s">
        <v>70</v>
      </c>
      <c r="G161" s="3" t="s">
        <v>71</v>
      </c>
      <c r="H161">
        <v>944.93000000000006</v>
      </c>
      <c r="I161">
        <v>236.23250000000002</v>
      </c>
      <c r="J161" s="9">
        <v>0.25</v>
      </c>
      <c r="K161">
        <v>4</v>
      </c>
    </row>
    <row r="162" spans="1:11" x14ac:dyDescent="0.3">
      <c r="A162" s="1">
        <v>42501</v>
      </c>
      <c r="B162" s="1">
        <v>42502</v>
      </c>
      <c r="C162" s="3" t="s">
        <v>25</v>
      </c>
      <c r="D162" s="3" t="s">
        <v>42</v>
      </c>
      <c r="E162" s="3" t="s">
        <v>43</v>
      </c>
      <c r="F162" s="3" t="s">
        <v>45</v>
      </c>
      <c r="G162" s="3" t="s">
        <v>89</v>
      </c>
      <c r="H162">
        <v>5.98</v>
      </c>
      <c r="I162">
        <v>2.6909999999999998</v>
      </c>
      <c r="J162" s="9">
        <v>0.45</v>
      </c>
      <c r="K162">
        <v>1</v>
      </c>
    </row>
    <row r="163" spans="1:11" x14ac:dyDescent="0.3">
      <c r="A163" s="1">
        <v>42366</v>
      </c>
      <c r="B163" s="1">
        <v>42369</v>
      </c>
      <c r="C163" s="3" t="s">
        <v>25</v>
      </c>
      <c r="D163" s="3" t="s">
        <v>146</v>
      </c>
      <c r="E163" s="3" t="s">
        <v>147</v>
      </c>
      <c r="F163" s="3" t="s">
        <v>70</v>
      </c>
      <c r="G163" s="3" t="s">
        <v>160</v>
      </c>
      <c r="H163">
        <v>54.384000000000007</v>
      </c>
      <c r="I163">
        <v>1.359599999999995</v>
      </c>
      <c r="J163" s="9">
        <v>2.4999999999999901E-2</v>
      </c>
      <c r="K163">
        <v>3</v>
      </c>
    </row>
    <row r="164" spans="1:11" x14ac:dyDescent="0.3">
      <c r="A164" s="1">
        <v>42690</v>
      </c>
      <c r="B164" s="1">
        <v>42694</v>
      </c>
      <c r="C164" s="3" t="s">
        <v>25</v>
      </c>
      <c r="D164" s="3" t="s">
        <v>668</v>
      </c>
      <c r="E164" s="3" t="s">
        <v>43</v>
      </c>
      <c r="F164" s="3" t="s">
        <v>45</v>
      </c>
      <c r="G164" s="3" t="s">
        <v>172</v>
      </c>
      <c r="H164">
        <v>28.4</v>
      </c>
      <c r="I164">
        <v>13.347999999999997</v>
      </c>
      <c r="J164" s="9">
        <v>0.47</v>
      </c>
      <c r="K164">
        <v>4</v>
      </c>
    </row>
    <row r="165" spans="1:11" x14ac:dyDescent="0.3">
      <c r="A165" s="1">
        <v>42681</v>
      </c>
      <c r="B165" s="1">
        <v>42685</v>
      </c>
      <c r="C165" s="3" t="s">
        <v>25</v>
      </c>
      <c r="D165" s="3" t="s">
        <v>95</v>
      </c>
      <c r="E165" s="3" t="s">
        <v>43</v>
      </c>
      <c r="F165" s="3" t="s">
        <v>45</v>
      </c>
      <c r="G165" s="3" t="s">
        <v>74</v>
      </c>
      <c r="H165">
        <v>27.680000000000003</v>
      </c>
      <c r="I165">
        <v>9.6879999999999988</v>
      </c>
      <c r="J165" s="9">
        <v>0.35</v>
      </c>
      <c r="K165">
        <v>4</v>
      </c>
    </row>
    <row r="166" spans="1:11" x14ac:dyDescent="0.3">
      <c r="A166" s="1">
        <v>41890</v>
      </c>
      <c r="B166" s="1">
        <v>41894</v>
      </c>
      <c r="C166" s="3" t="s">
        <v>25</v>
      </c>
      <c r="D166" s="3" t="s">
        <v>103</v>
      </c>
      <c r="E166" s="3" t="s">
        <v>104</v>
      </c>
      <c r="F166" s="3" t="s">
        <v>45</v>
      </c>
      <c r="G166" s="3" t="s">
        <v>67</v>
      </c>
      <c r="H166">
        <v>9.9359999999999999</v>
      </c>
      <c r="I166">
        <v>2.7324000000000002</v>
      </c>
      <c r="J166" s="9">
        <v>0.27500000000000002</v>
      </c>
      <c r="K166">
        <v>4</v>
      </c>
    </row>
    <row r="167" spans="1:11" x14ac:dyDescent="0.3">
      <c r="A167" s="1">
        <v>41890</v>
      </c>
      <c r="B167" s="1">
        <v>41894</v>
      </c>
      <c r="C167" s="3" t="s">
        <v>25</v>
      </c>
      <c r="D167" s="3" t="s">
        <v>103</v>
      </c>
      <c r="E167" s="3" t="s">
        <v>104</v>
      </c>
      <c r="F167" s="3" t="s">
        <v>70</v>
      </c>
      <c r="G167" s="3" t="s">
        <v>683</v>
      </c>
      <c r="H167">
        <v>8159.9519999999993</v>
      </c>
      <c r="I167">
        <v>-1359.992000000002</v>
      </c>
      <c r="J167" s="9">
        <v>-0.16666666666666699</v>
      </c>
      <c r="K167">
        <v>4</v>
      </c>
    </row>
    <row r="168" spans="1:11" x14ac:dyDescent="0.3">
      <c r="A168" s="1">
        <v>41890</v>
      </c>
      <c r="B168" s="1">
        <v>41894</v>
      </c>
      <c r="C168" s="3" t="s">
        <v>25</v>
      </c>
      <c r="D168" s="3" t="s">
        <v>103</v>
      </c>
      <c r="E168" s="3" t="s">
        <v>104</v>
      </c>
      <c r="F168" s="3" t="s">
        <v>45</v>
      </c>
      <c r="G168" s="3" t="s">
        <v>58</v>
      </c>
      <c r="H168">
        <v>275.928</v>
      </c>
      <c r="I168">
        <v>-58.634699999999995</v>
      </c>
      <c r="J168" s="9">
        <v>-0.21249999999999999</v>
      </c>
      <c r="K168">
        <v>4</v>
      </c>
    </row>
    <row r="169" spans="1:11" x14ac:dyDescent="0.3">
      <c r="A169" s="1">
        <v>41890</v>
      </c>
      <c r="B169" s="1">
        <v>41894</v>
      </c>
      <c r="C169" s="3" t="s">
        <v>25</v>
      </c>
      <c r="D169" s="3" t="s">
        <v>103</v>
      </c>
      <c r="E169" s="3" t="s">
        <v>104</v>
      </c>
      <c r="F169" s="3" t="s">
        <v>31</v>
      </c>
      <c r="G169" s="3" t="s">
        <v>35</v>
      </c>
      <c r="H169">
        <v>1740.0599999999997</v>
      </c>
      <c r="I169">
        <v>-24.858000000000175</v>
      </c>
      <c r="J169" s="9">
        <v>-1.42857142857144E-2</v>
      </c>
      <c r="K169">
        <v>4</v>
      </c>
    </row>
    <row r="170" spans="1:11" x14ac:dyDescent="0.3">
      <c r="A170" s="1">
        <v>41890</v>
      </c>
      <c r="B170" s="1">
        <v>41894</v>
      </c>
      <c r="C170" s="3" t="s">
        <v>25</v>
      </c>
      <c r="D170" s="3" t="s">
        <v>103</v>
      </c>
      <c r="E170" s="3" t="s">
        <v>104</v>
      </c>
      <c r="F170" s="3" t="s">
        <v>45</v>
      </c>
      <c r="G170" s="3" t="s">
        <v>67</v>
      </c>
      <c r="H170">
        <v>32.064</v>
      </c>
      <c r="I170">
        <v>6.8135999999999974</v>
      </c>
      <c r="J170" s="9">
        <v>0.21249999999999999</v>
      </c>
      <c r="K170">
        <v>4</v>
      </c>
    </row>
    <row r="171" spans="1:11" x14ac:dyDescent="0.3">
      <c r="A171" s="1">
        <v>41890</v>
      </c>
      <c r="B171" s="1">
        <v>41894</v>
      </c>
      <c r="C171" s="3" t="s">
        <v>25</v>
      </c>
      <c r="D171" s="3" t="s">
        <v>103</v>
      </c>
      <c r="E171" s="3" t="s">
        <v>104</v>
      </c>
      <c r="F171" s="3" t="s">
        <v>45</v>
      </c>
      <c r="G171" s="3" t="s">
        <v>77</v>
      </c>
      <c r="H171">
        <v>177.97999999999996</v>
      </c>
      <c r="I171">
        <v>-453.84900000000005</v>
      </c>
      <c r="J171" s="9">
        <v>-2.5499999999999998</v>
      </c>
      <c r="K171">
        <v>4</v>
      </c>
    </row>
    <row r="172" spans="1:11" x14ac:dyDescent="0.3">
      <c r="A172" s="1">
        <v>41890</v>
      </c>
      <c r="B172" s="1">
        <v>41894</v>
      </c>
      <c r="C172" s="3" t="s">
        <v>25</v>
      </c>
      <c r="D172" s="3" t="s">
        <v>103</v>
      </c>
      <c r="E172" s="3" t="s">
        <v>104</v>
      </c>
      <c r="F172" s="3" t="s">
        <v>70</v>
      </c>
      <c r="G172" s="3" t="s">
        <v>71</v>
      </c>
      <c r="H172">
        <v>143.976</v>
      </c>
      <c r="I172">
        <v>8.998500000000007</v>
      </c>
      <c r="J172" s="9">
        <v>6.25E-2</v>
      </c>
      <c r="K172">
        <v>4</v>
      </c>
    </row>
    <row r="173" spans="1:11" x14ac:dyDescent="0.3">
      <c r="A173" s="1">
        <v>41856</v>
      </c>
      <c r="B173" s="1">
        <v>41860</v>
      </c>
      <c r="C173" s="3" t="s">
        <v>25</v>
      </c>
      <c r="D173" s="3" t="s">
        <v>42</v>
      </c>
      <c r="E173" s="3" t="s">
        <v>43</v>
      </c>
      <c r="F173" s="3" t="s">
        <v>45</v>
      </c>
      <c r="G173" s="3" t="s">
        <v>89</v>
      </c>
      <c r="H173">
        <v>20.94</v>
      </c>
      <c r="I173">
        <v>9.841800000000001</v>
      </c>
      <c r="J173" s="9">
        <v>0.47</v>
      </c>
      <c r="K173">
        <v>4</v>
      </c>
    </row>
    <row r="174" spans="1:11" x14ac:dyDescent="0.3">
      <c r="A174" s="1">
        <v>41856</v>
      </c>
      <c r="B174" s="1">
        <v>41860</v>
      </c>
      <c r="C174" s="3" t="s">
        <v>25</v>
      </c>
      <c r="D174" s="3" t="s">
        <v>42</v>
      </c>
      <c r="E174" s="3" t="s">
        <v>43</v>
      </c>
      <c r="F174" s="3" t="s">
        <v>45</v>
      </c>
      <c r="G174" s="3" t="s">
        <v>89</v>
      </c>
      <c r="H174">
        <v>110.96</v>
      </c>
      <c r="I174">
        <v>53.260799999999996</v>
      </c>
      <c r="J174" s="9">
        <v>0.48</v>
      </c>
      <c r="K174">
        <v>4</v>
      </c>
    </row>
    <row r="175" spans="1:11" x14ac:dyDescent="0.3">
      <c r="A175" s="1">
        <v>41856</v>
      </c>
      <c r="B175" s="1">
        <v>41860</v>
      </c>
      <c r="C175" s="3" t="s">
        <v>25</v>
      </c>
      <c r="D175" s="3" t="s">
        <v>42</v>
      </c>
      <c r="E175" s="3" t="s">
        <v>43</v>
      </c>
      <c r="F175" s="3" t="s">
        <v>31</v>
      </c>
      <c r="G175" s="3" t="s">
        <v>35</v>
      </c>
      <c r="H175">
        <v>340.14400000000006</v>
      </c>
      <c r="I175">
        <v>21.259</v>
      </c>
      <c r="J175" s="9">
        <v>6.25E-2</v>
      </c>
      <c r="K175">
        <v>4</v>
      </c>
    </row>
    <row r="176" spans="1:11" x14ac:dyDescent="0.3">
      <c r="A176" s="1">
        <v>41896</v>
      </c>
      <c r="B176" s="1">
        <v>41901</v>
      </c>
      <c r="C176" s="3" t="s">
        <v>40</v>
      </c>
      <c r="D176" s="3" t="s">
        <v>210</v>
      </c>
      <c r="E176" s="3" t="s">
        <v>104</v>
      </c>
      <c r="F176" s="3" t="s">
        <v>45</v>
      </c>
      <c r="G176" s="3" t="s">
        <v>77</v>
      </c>
      <c r="H176">
        <v>52.447999999999993</v>
      </c>
      <c r="I176">
        <v>-131.12000000000003</v>
      </c>
      <c r="J176" s="9">
        <v>-2.5</v>
      </c>
      <c r="K176">
        <v>5</v>
      </c>
    </row>
    <row r="177" spans="1:11" x14ac:dyDescent="0.3">
      <c r="A177" s="1">
        <v>41896</v>
      </c>
      <c r="B177" s="1">
        <v>41901</v>
      </c>
      <c r="C177" s="3" t="s">
        <v>40</v>
      </c>
      <c r="D177" s="3" t="s">
        <v>210</v>
      </c>
      <c r="E177" s="3" t="s">
        <v>104</v>
      </c>
      <c r="F177" s="3" t="s">
        <v>45</v>
      </c>
      <c r="G177" s="3" t="s">
        <v>46</v>
      </c>
      <c r="H177">
        <v>20.16</v>
      </c>
      <c r="I177">
        <v>6.5519999999999987</v>
      </c>
      <c r="J177" s="9">
        <v>0.32500000000000001</v>
      </c>
      <c r="K177">
        <v>5</v>
      </c>
    </row>
    <row r="178" spans="1:11" x14ac:dyDescent="0.3">
      <c r="A178" s="1">
        <v>42846</v>
      </c>
      <c r="B178" s="1">
        <v>42850</v>
      </c>
      <c r="C178" s="3" t="s">
        <v>25</v>
      </c>
      <c r="D178" s="3" t="s">
        <v>103</v>
      </c>
      <c r="E178" s="3" t="s">
        <v>104</v>
      </c>
      <c r="F178" s="3" t="s">
        <v>45</v>
      </c>
      <c r="G178" s="3" t="s">
        <v>77</v>
      </c>
      <c r="H178">
        <v>97.263999999999982</v>
      </c>
      <c r="I178">
        <v>-243.16000000000008</v>
      </c>
      <c r="J178" s="9">
        <v>-2.5</v>
      </c>
      <c r="K178">
        <v>4</v>
      </c>
    </row>
    <row r="179" spans="1:11" x14ac:dyDescent="0.3">
      <c r="A179" s="1">
        <v>42329</v>
      </c>
      <c r="B179" s="1">
        <v>42331</v>
      </c>
      <c r="C179" s="3" t="s">
        <v>25</v>
      </c>
      <c r="D179" s="3" t="s">
        <v>497</v>
      </c>
      <c r="E179" s="3" t="s">
        <v>147</v>
      </c>
      <c r="F179" s="3" t="s">
        <v>31</v>
      </c>
      <c r="G179" s="3" t="s">
        <v>35</v>
      </c>
      <c r="H179">
        <v>396.80200000000002</v>
      </c>
      <c r="I179">
        <v>-11.337199999999939</v>
      </c>
      <c r="J179" s="9">
        <v>-2.8571428571428401E-2</v>
      </c>
      <c r="K179">
        <v>2</v>
      </c>
    </row>
    <row r="180" spans="1:11" x14ac:dyDescent="0.3">
      <c r="A180" s="1">
        <v>42329</v>
      </c>
      <c r="B180" s="1">
        <v>42331</v>
      </c>
      <c r="C180" s="3" t="s">
        <v>25</v>
      </c>
      <c r="D180" s="3" t="s">
        <v>497</v>
      </c>
      <c r="E180" s="3" t="s">
        <v>147</v>
      </c>
      <c r="F180" s="3" t="s">
        <v>45</v>
      </c>
      <c r="G180" s="3" t="s">
        <v>578</v>
      </c>
      <c r="H180">
        <v>15.88</v>
      </c>
      <c r="I180">
        <v>-3.771500000000001</v>
      </c>
      <c r="J180" s="9">
        <v>-0.23749999999999999</v>
      </c>
      <c r="K180">
        <v>2</v>
      </c>
    </row>
    <row r="181" spans="1:11" x14ac:dyDescent="0.3">
      <c r="A181" s="1">
        <v>42353</v>
      </c>
      <c r="B181" s="1">
        <v>42357</v>
      </c>
      <c r="C181" s="3" t="s">
        <v>101</v>
      </c>
      <c r="D181" s="3" t="s">
        <v>266</v>
      </c>
      <c r="E181" s="3" t="s">
        <v>147</v>
      </c>
      <c r="F181" s="3" t="s">
        <v>45</v>
      </c>
      <c r="G181" s="3" t="s">
        <v>67</v>
      </c>
      <c r="H181">
        <v>3.28</v>
      </c>
      <c r="I181">
        <v>1.4104000000000001</v>
      </c>
      <c r="J181" s="9">
        <v>0.43</v>
      </c>
      <c r="K181">
        <v>4</v>
      </c>
    </row>
    <row r="182" spans="1:11" x14ac:dyDescent="0.3">
      <c r="A182" s="1">
        <v>41978</v>
      </c>
      <c r="B182" s="1">
        <v>41982</v>
      </c>
      <c r="C182" s="3" t="s">
        <v>40</v>
      </c>
      <c r="D182" s="3" t="s">
        <v>210</v>
      </c>
      <c r="E182" s="3" t="s">
        <v>104</v>
      </c>
      <c r="F182" s="3" t="s">
        <v>45</v>
      </c>
      <c r="G182" s="3" t="s">
        <v>58</v>
      </c>
      <c r="H182">
        <v>24.816000000000003</v>
      </c>
      <c r="I182">
        <v>1.8612000000000002</v>
      </c>
      <c r="J182" s="9">
        <v>7.4999999999999997E-2</v>
      </c>
      <c r="K182">
        <v>4</v>
      </c>
    </row>
    <row r="183" spans="1:11" x14ac:dyDescent="0.3">
      <c r="A183" s="1">
        <v>41978</v>
      </c>
      <c r="B183" s="1">
        <v>41982</v>
      </c>
      <c r="C183" s="3" t="s">
        <v>40</v>
      </c>
      <c r="D183" s="3" t="s">
        <v>210</v>
      </c>
      <c r="E183" s="3" t="s">
        <v>104</v>
      </c>
      <c r="F183" s="3" t="s">
        <v>70</v>
      </c>
      <c r="G183" s="3" t="s">
        <v>160</v>
      </c>
      <c r="H183">
        <v>408.74399999999997</v>
      </c>
      <c r="I183">
        <v>76.639499999999984</v>
      </c>
      <c r="J183" s="9">
        <v>0.1875</v>
      </c>
      <c r="K183">
        <v>4</v>
      </c>
    </row>
    <row r="184" spans="1:11" x14ac:dyDescent="0.3">
      <c r="A184" s="1">
        <v>41962</v>
      </c>
      <c r="B184" s="1">
        <v>41967</v>
      </c>
      <c r="C184" s="3" t="s">
        <v>101</v>
      </c>
      <c r="D184" s="3" t="s">
        <v>737</v>
      </c>
      <c r="E184" s="3" t="s">
        <v>29</v>
      </c>
      <c r="F184" s="3" t="s">
        <v>70</v>
      </c>
      <c r="G184" s="3" t="s">
        <v>71</v>
      </c>
      <c r="H184">
        <v>503.96</v>
      </c>
      <c r="I184">
        <v>131.02960000000002</v>
      </c>
      <c r="J184" s="9">
        <v>0.26</v>
      </c>
      <c r="K184">
        <v>5</v>
      </c>
    </row>
    <row r="185" spans="1:11" x14ac:dyDescent="0.3">
      <c r="A185" s="1">
        <v>41962</v>
      </c>
      <c r="B185" s="1">
        <v>41967</v>
      </c>
      <c r="C185" s="3" t="s">
        <v>101</v>
      </c>
      <c r="D185" s="3" t="s">
        <v>737</v>
      </c>
      <c r="E185" s="3" t="s">
        <v>29</v>
      </c>
      <c r="F185" s="3" t="s">
        <v>70</v>
      </c>
      <c r="G185" s="3" t="s">
        <v>71</v>
      </c>
      <c r="H185">
        <v>149.94999999999999</v>
      </c>
      <c r="I185">
        <v>41.986000000000004</v>
      </c>
      <c r="J185" s="9">
        <v>0.28000000000000003</v>
      </c>
      <c r="K185">
        <v>5</v>
      </c>
    </row>
    <row r="186" spans="1:11" x14ac:dyDescent="0.3">
      <c r="A186" s="1">
        <v>41962</v>
      </c>
      <c r="B186" s="1">
        <v>41967</v>
      </c>
      <c r="C186" s="3" t="s">
        <v>101</v>
      </c>
      <c r="D186" s="3" t="s">
        <v>737</v>
      </c>
      <c r="E186" s="3" t="s">
        <v>29</v>
      </c>
      <c r="F186" s="3" t="s">
        <v>70</v>
      </c>
      <c r="G186" s="3" t="s">
        <v>160</v>
      </c>
      <c r="H186">
        <v>29</v>
      </c>
      <c r="I186">
        <v>7.25</v>
      </c>
      <c r="J186" s="9">
        <v>0.25</v>
      </c>
      <c r="K186">
        <v>5</v>
      </c>
    </row>
    <row r="187" spans="1:11" x14ac:dyDescent="0.3">
      <c r="A187" s="1">
        <v>42702</v>
      </c>
      <c r="B187" s="1">
        <v>42706</v>
      </c>
      <c r="C187" s="3" t="s">
        <v>25</v>
      </c>
      <c r="D187" s="3" t="s">
        <v>748</v>
      </c>
      <c r="E187" s="3" t="s">
        <v>147</v>
      </c>
      <c r="F187" s="3" t="s">
        <v>45</v>
      </c>
      <c r="G187" s="3" t="s">
        <v>74</v>
      </c>
      <c r="H187">
        <v>7.16</v>
      </c>
      <c r="I187">
        <v>3.4367999999999999</v>
      </c>
      <c r="J187" s="9">
        <v>0.48</v>
      </c>
      <c r="K187">
        <v>4</v>
      </c>
    </row>
    <row r="188" spans="1:11" x14ac:dyDescent="0.3">
      <c r="A188" s="1">
        <v>41877</v>
      </c>
      <c r="B188" s="1">
        <v>41881</v>
      </c>
      <c r="C188" s="3" t="s">
        <v>101</v>
      </c>
      <c r="D188" s="3" t="s">
        <v>42</v>
      </c>
      <c r="E188" s="3" t="s">
        <v>43</v>
      </c>
      <c r="F188" s="3" t="s">
        <v>70</v>
      </c>
      <c r="G188" s="3" t="s">
        <v>160</v>
      </c>
      <c r="H188">
        <v>176.8</v>
      </c>
      <c r="I188">
        <v>22.984000000000009</v>
      </c>
      <c r="J188" s="9">
        <v>0.13</v>
      </c>
      <c r="K188">
        <v>4</v>
      </c>
    </row>
    <row r="189" spans="1:11" x14ac:dyDescent="0.3">
      <c r="A189" s="1">
        <v>42567</v>
      </c>
      <c r="B189" s="1">
        <v>42573</v>
      </c>
      <c r="C189" s="3" t="s">
        <v>40</v>
      </c>
      <c r="D189" s="3" t="s">
        <v>103</v>
      </c>
      <c r="E189" s="3" t="s">
        <v>104</v>
      </c>
      <c r="F189" s="3" t="s">
        <v>45</v>
      </c>
      <c r="G189" s="3" t="s">
        <v>58</v>
      </c>
      <c r="H189">
        <v>37.224000000000004</v>
      </c>
      <c r="I189">
        <v>3.7224000000000004</v>
      </c>
      <c r="J189" s="9">
        <v>0.1</v>
      </c>
      <c r="K189">
        <v>6</v>
      </c>
    </row>
    <row r="190" spans="1:11" x14ac:dyDescent="0.3">
      <c r="A190" s="1">
        <v>42567</v>
      </c>
      <c r="B190" s="1">
        <v>42573</v>
      </c>
      <c r="C190" s="3" t="s">
        <v>40</v>
      </c>
      <c r="D190" s="3" t="s">
        <v>103</v>
      </c>
      <c r="E190" s="3" t="s">
        <v>104</v>
      </c>
      <c r="F190" s="3" t="s">
        <v>45</v>
      </c>
      <c r="G190" s="3" t="s">
        <v>89</v>
      </c>
      <c r="H190">
        <v>20.016000000000002</v>
      </c>
      <c r="I190">
        <v>6.2549999999999963</v>
      </c>
      <c r="J190" s="9">
        <v>0.3125</v>
      </c>
      <c r="K190">
        <v>6</v>
      </c>
    </row>
    <row r="191" spans="1:11" x14ac:dyDescent="0.3">
      <c r="A191" s="1">
        <v>42289</v>
      </c>
      <c r="B191" s="1">
        <v>42291</v>
      </c>
      <c r="C191" s="3" t="s">
        <v>101</v>
      </c>
      <c r="D191" s="3" t="s">
        <v>266</v>
      </c>
      <c r="E191" s="3" t="s">
        <v>147</v>
      </c>
      <c r="F191" s="3" t="s">
        <v>31</v>
      </c>
      <c r="G191" s="3" t="s">
        <v>32</v>
      </c>
      <c r="H191">
        <v>899.13600000000008</v>
      </c>
      <c r="I191">
        <v>112.39199999999991</v>
      </c>
      <c r="J191" s="9">
        <v>0.125</v>
      </c>
      <c r="K191">
        <v>2</v>
      </c>
    </row>
    <row r="192" spans="1:11" x14ac:dyDescent="0.3">
      <c r="A192" s="1">
        <v>42289</v>
      </c>
      <c r="B192" s="1">
        <v>42291</v>
      </c>
      <c r="C192" s="3" t="s">
        <v>101</v>
      </c>
      <c r="D192" s="3" t="s">
        <v>266</v>
      </c>
      <c r="E192" s="3" t="s">
        <v>147</v>
      </c>
      <c r="F192" s="3" t="s">
        <v>70</v>
      </c>
      <c r="G192" s="3" t="s">
        <v>71</v>
      </c>
      <c r="H192">
        <v>71.760000000000005</v>
      </c>
      <c r="I192">
        <v>20.092800000000004</v>
      </c>
      <c r="J192" s="9">
        <v>0.28000000000000003</v>
      </c>
      <c r="K192">
        <v>2</v>
      </c>
    </row>
    <row r="193" spans="1:11" x14ac:dyDescent="0.3">
      <c r="A193" s="1">
        <v>42289</v>
      </c>
      <c r="B193" s="1">
        <v>42291</v>
      </c>
      <c r="C193" s="3" t="s">
        <v>101</v>
      </c>
      <c r="D193" s="3" t="s">
        <v>266</v>
      </c>
      <c r="E193" s="3" t="s">
        <v>147</v>
      </c>
      <c r="F193" s="3" t="s">
        <v>45</v>
      </c>
      <c r="G193" s="3" t="s">
        <v>89</v>
      </c>
      <c r="H193">
        <v>51.84</v>
      </c>
      <c r="I193">
        <v>24.883200000000002</v>
      </c>
      <c r="J193" s="9">
        <v>0.48</v>
      </c>
      <c r="K193">
        <v>2</v>
      </c>
    </row>
    <row r="194" spans="1:11" x14ac:dyDescent="0.3">
      <c r="A194" s="1">
        <v>42289</v>
      </c>
      <c r="B194" s="1">
        <v>42291</v>
      </c>
      <c r="C194" s="3" t="s">
        <v>101</v>
      </c>
      <c r="D194" s="3" t="s">
        <v>266</v>
      </c>
      <c r="E194" s="3" t="s">
        <v>147</v>
      </c>
      <c r="F194" s="3" t="s">
        <v>31</v>
      </c>
      <c r="G194" s="3" t="s">
        <v>32</v>
      </c>
      <c r="H194">
        <v>626.35200000000009</v>
      </c>
      <c r="I194">
        <v>46.976400000000012</v>
      </c>
      <c r="J194" s="9">
        <v>7.4999999999999997E-2</v>
      </c>
      <c r="K194">
        <v>2</v>
      </c>
    </row>
    <row r="195" spans="1:11" x14ac:dyDescent="0.3">
      <c r="A195" s="1">
        <v>42289</v>
      </c>
      <c r="B195" s="1">
        <v>42291</v>
      </c>
      <c r="C195" s="3" t="s">
        <v>101</v>
      </c>
      <c r="D195" s="3" t="s">
        <v>266</v>
      </c>
      <c r="E195" s="3" t="s">
        <v>147</v>
      </c>
      <c r="F195" s="3" t="s">
        <v>45</v>
      </c>
      <c r="G195" s="3" t="s">
        <v>67</v>
      </c>
      <c r="H195">
        <v>19.899999999999999</v>
      </c>
      <c r="I195">
        <v>6.5669999999999984</v>
      </c>
      <c r="J195" s="9">
        <v>0.33</v>
      </c>
      <c r="K195">
        <v>2</v>
      </c>
    </row>
    <row r="196" spans="1:11" x14ac:dyDescent="0.3">
      <c r="A196" s="1">
        <v>42308</v>
      </c>
      <c r="B196" s="1">
        <v>42314</v>
      </c>
      <c r="C196" s="3" t="s">
        <v>40</v>
      </c>
      <c r="D196" s="3" t="s">
        <v>42</v>
      </c>
      <c r="E196" s="3" t="s">
        <v>43</v>
      </c>
      <c r="F196" s="3" t="s">
        <v>45</v>
      </c>
      <c r="G196" s="3" t="s">
        <v>172</v>
      </c>
      <c r="H196">
        <v>14.280000000000001</v>
      </c>
      <c r="I196">
        <v>6.7115999999999989</v>
      </c>
      <c r="J196" s="9">
        <v>0.47</v>
      </c>
      <c r="K196">
        <v>6</v>
      </c>
    </row>
    <row r="197" spans="1:11" x14ac:dyDescent="0.3">
      <c r="A197" s="1">
        <v>41719</v>
      </c>
      <c r="B197" s="1">
        <v>41723</v>
      </c>
      <c r="C197" s="3" t="s">
        <v>25</v>
      </c>
      <c r="D197" s="3" t="s">
        <v>497</v>
      </c>
      <c r="E197" s="3" t="s">
        <v>147</v>
      </c>
      <c r="F197" s="3" t="s">
        <v>45</v>
      </c>
      <c r="G197" s="3" t="s">
        <v>67</v>
      </c>
      <c r="H197">
        <v>7.4080000000000004</v>
      </c>
      <c r="I197">
        <v>1.2037999999999995</v>
      </c>
      <c r="J197" s="9">
        <v>0.16250000000000001</v>
      </c>
      <c r="K197">
        <v>4</v>
      </c>
    </row>
    <row r="198" spans="1:11" x14ac:dyDescent="0.3">
      <c r="A198" s="1">
        <v>41719</v>
      </c>
      <c r="B198" s="1">
        <v>41723</v>
      </c>
      <c r="C198" s="3" t="s">
        <v>25</v>
      </c>
      <c r="D198" s="3" t="s">
        <v>497</v>
      </c>
      <c r="E198" s="3" t="s">
        <v>147</v>
      </c>
      <c r="F198" s="3" t="s">
        <v>45</v>
      </c>
      <c r="G198" s="3" t="s">
        <v>67</v>
      </c>
      <c r="H198">
        <v>6.048</v>
      </c>
      <c r="I198">
        <v>1.5876000000000006</v>
      </c>
      <c r="J198" s="9">
        <v>0.26250000000000001</v>
      </c>
      <c r="K198">
        <v>4</v>
      </c>
    </row>
    <row r="199" spans="1:11" x14ac:dyDescent="0.3">
      <c r="A199" s="1">
        <v>43045</v>
      </c>
      <c r="B199" s="1">
        <v>43052</v>
      </c>
      <c r="C199" s="3" t="s">
        <v>101</v>
      </c>
      <c r="D199" s="3" t="s">
        <v>789</v>
      </c>
      <c r="E199" s="3" t="s">
        <v>147</v>
      </c>
      <c r="F199" s="3" t="s">
        <v>45</v>
      </c>
      <c r="G199" s="3" t="s">
        <v>58</v>
      </c>
      <c r="H199">
        <v>46.26</v>
      </c>
      <c r="I199">
        <v>12.0276</v>
      </c>
      <c r="J199" s="9">
        <v>0.26</v>
      </c>
      <c r="K199">
        <v>7</v>
      </c>
    </row>
    <row r="200" spans="1:11" x14ac:dyDescent="0.3">
      <c r="A200" s="1">
        <v>42922</v>
      </c>
      <c r="B200" s="1">
        <v>42929</v>
      </c>
      <c r="C200" s="3" t="s">
        <v>40</v>
      </c>
      <c r="D200" s="3" t="s">
        <v>146</v>
      </c>
      <c r="E200" s="3" t="s">
        <v>147</v>
      </c>
      <c r="F200" s="3" t="s">
        <v>45</v>
      </c>
      <c r="G200" s="3" t="s">
        <v>74</v>
      </c>
      <c r="H200">
        <v>2.9460000000000006</v>
      </c>
      <c r="I200">
        <v>-2.2585999999999995</v>
      </c>
      <c r="J200" s="9">
        <v>-0.76666666666666605</v>
      </c>
      <c r="K200">
        <v>7</v>
      </c>
    </row>
    <row r="201" spans="1:11" x14ac:dyDescent="0.3">
      <c r="A201" s="1">
        <v>42922</v>
      </c>
      <c r="B201" s="1">
        <v>42929</v>
      </c>
      <c r="C201" s="3" t="s">
        <v>40</v>
      </c>
      <c r="D201" s="3" t="s">
        <v>146</v>
      </c>
      <c r="E201" s="3" t="s">
        <v>147</v>
      </c>
      <c r="F201" s="3" t="s">
        <v>45</v>
      </c>
      <c r="G201" s="3" t="s">
        <v>89</v>
      </c>
      <c r="H201">
        <v>16.056000000000001</v>
      </c>
      <c r="I201">
        <v>5.8203000000000005</v>
      </c>
      <c r="J201" s="9">
        <v>0.36249999999999999</v>
      </c>
      <c r="K201">
        <v>7</v>
      </c>
    </row>
    <row r="202" spans="1:11" x14ac:dyDescent="0.3">
      <c r="A202" s="1">
        <v>42910</v>
      </c>
      <c r="B202" s="1">
        <v>42915</v>
      </c>
      <c r="C202" s="3" t="s">
        <v>25</v>
      </c>
      <c r="D202" s="3" t="s">
        <v>497</v>
      </c>
      <c r="E202" s="3" t="s">
        <v>147</v>
      </c>
      <c r="F202" s="3" t="s">
        <v>45</v>
      </c>
      <c r="G202" s="3" t="s">
        <v>89</v>
      </c>
      <c r="H202">
        <v>21.744000000000003</v>
      </c>
      <c r="I202">
        <v>6.794999999999999</v>
      </c>
      <c r="J202" s="9">
        <v>0.3125</v>
      </c>
      <c r="K202">
        <v>5</v>
      </c>
    </row>
    <row r="203" spans="1:11" x14ac:dyDescent="0.3">
      <c r="A203" s="1">
        <v>41854</v>
      </c>
      <c r="B203" s="1">
        <v>41856</v>
      </c>
      <c r="C203" s="3" t="s">
        <v>25</v>
      </c>
      <c r="D203" s="3" t="s">
        <v>456</v>
      </c>
      <c r="E203" s="3" t="s">
        <v>43</v>
      </c>
      <c r="F203" s="3" t="s">
        <v>31</v>
      </c>
      <c r="G203" s="3" t="s">
        <v>55</v>
      </c>
      <c r="H203">
        <v>218.75</v>
      </c>
      <c r="I203">
        <v>-161.875</v>
      </c>
      <c r="J203" s="9">
        <v>-0.74</v>
      </c>
      <c r="K203">
        <v>2</v>
      </c>
    </row>
    <row r="204" spans="1:11" x14ac:dyDescent="0.3">
      <c r="A204" s="1">
        <v>41854</v>
      </c>
      <c r="B204" s="1">
        <v>41856</v>
      </c>
      <c r="C204" s="3" t="s">
        <v>25</v>
      </c>
      <c r="D204" s="3" t="s">
        <v>456</v>
      </c>
      <c r="E204" s="3" t="s">
        <v>43</v>
      </c>
      <c r="F204" s="3" t="s">
        <v>45</v>
      </c>
      <c r="G204" s="3" t="s">
        <v>77</v>
      </c>
      <c r="H204">
        <v>2.6</v>
      </c>
      <c r="I204">
        <v>0.29249999999999987</v>
      </c>
      <c r="J204" s="9">
        <v>0.1125</v>
      </c>
      <c r="K204">
        <v>2</v>
      </c>
    </row>
    <row r="205" spans="1:11" x14ac:dyDescent="0.3">
      <c r="A205" s="1">
        <v>43086</v>
      </c>
      <c r="B205" s="1">
        <v>43090</v>
      </c>
      <c r="C205" s="3" t="s">
        <v>25</v>
      </c>
      <c r="D205" s="3" t="s">
        <v>103</v>
      </c>
      <c r="E205" s="3" t="s">
        <v>104</v>
      </c>
      <c r="F205" s="3" t="s">
        <v>45</v>
      </c>
      <c r="G205" s="3" t="s">
        <v>77</v>
      </c>
      <c r="H205">
        <v>66.283999999999992</v>
      </c>
      <c r="I205">
        <v>-178.96680000000001</v>
      </c>
      <c r="J205" s="9">
        <v>-2.7</v>
      </c>
      <c r="K205">
        <v>4</v>
      </c>
    </row>
    <row r="206" spans="1:11" x14ac:dyDescent="0.3">
      <c r="A206" s="1">
        <v>42889</v>
      </c>
      <c r="B206" s="1">
        <v>42893</v>
      </c>
      <c r="C206" s="3" t="s">
        <v>40</v>
      </c>
      <c r="D206" s="3" t="s">
        <v>334</v>
      </c>
      <c r="E206" s="3" t="s">
        <v>29</v>
      </c>
      <c r="F206" s="3" t="s">
        <v>31</v>
      </c>
      <c r="G206" s="3" t="s">
        <v>64</v>
      </c>
      <c r="H206">
        <v>35.168000000000006</v>
      </c>
      <c r="I206">
        <v>9.6712000000000025</v>
      </c>
      <c r="J206" s="9">
        <v>0.27500000000000002</v>
      </c>
      <c r="K206">
        <v>4</v>
      </c>
    </row>
    <row r="207" spans="1:11" x14ac:dyDescent="0.3">
      <c r="A207" s="1">
        <v>43078</v>
      </c>
      <c r="B207" s="1">
        <v>43083</v>
      </c>
      <c r="C207" s="3" t="s">
        <v>25</v>
      </c>
      <c r="D207" s="3" t="s">
        <v>42</v>
      </c>
      <c r="E207" s="3" t="s">
        <v>43</v>
      </c>
      <c r="F207" s="3" t="s">
        <v>70</v>
      </c>
      <c r="G207" s="3" t="s">
        <v>71</v>
      </c>
      <c r="H207">
        <v>444.76800000000003</v>
      </c>
      <c r="I207">
        <v>44.476800000000026</v>
      </c>
      <c r="J207" s="9">
        <v>0.1</v>
      </c>
      <c r="K207">
        <v>5</v>
      </c>
    </row>
    <row r="208" spans="1:11" x14ac:dyDescent="0.3">
      <c r="A208" s="1">
        <v>43070</v>
      </c>
      <c r="B208" s="1">
        <v>43076</v>
      </c>
      <c r="C208" s="3" t="s">
        <v>25</v>
      </c>
      <c r="D208" s="3" t="s">
        <v>237</v>
      </c>
      <c r="E208" s="3" t="s">
        <v>104</v>
      </c>
      <c r="F208" s="3" t="s">
        <v>45</v>
      </c>
      <c r="G208" s="3" t="s">
        <v>58</v>
      </c>
      <c r="H208">
        <v>83.92</v>
      </c>
      <c r="I208">
        <v>5.8743999999999943</v>
      </c>
      <c r="J208" s="9">
        <v>6.9999999999999896E-2</v>
      </c>
      <c r="K208">
        <v>6</v>
      </c>
    </row>
    <row r="209" spans="1:11" x14ac:dyDescent="0.3">
      <c r="A209" s="1">
        <v>43070</v>
      </c>
      <c r="B209" s="1">
        <v>43076</v>
      </c>
      <c r="C209" s="3" t="s">
        <v>25</v>
      </c>
      <c r="D209" s="3" t="s">
        <v>237</v>
      </c>
      <c r="E209" s="3" t="s">
        <v>104</v>
      </c>
      <c r="F209" s="3" t="s">
        <v>70</v>
      </c>
      <c r="G209" s="3" t="s">
        <v>71</v>
      </c>
      <c r="H209">
        <v>131.97999999999999</v>
      </c>
      <c r="I209">
        <v>35.634600000000006</v>
      </c>
      <c r="J209" s="9">
        <v>0.27</v>
      </c>
      <c r="K209">
        <v>6</v>
      </c>
    </row>
    <row r="210" spans="1:11" x14ac:dyDescent="0.3">
      <c r="A210" s="1">
        <v>43070</v>
      </c>
      <c r="B210" s="1">
        <v>43076</v>
      </c>
      <c r="C210" s="3" t="s">
        <v>25</v>
      </c>
      <c r="D210" s="3" t="s">
        <v>237</v>
      </c>
      <c r="E210" s="3" t="s">
        <v>104</v>
      </c>
      <c r="F210" s="3" t="s">
        <v>45</v>
      </c>
      <c r="G210" s="3" t="s">
        <v>74</v>
      </c>
      <c r="H210">
        <v>15.92</v>
      </c>
      <c r="I210">
        <v>7.4824000000000002</v>
      </c>
      <c r="J210" s="9">
        <v>0.47</v>
      </c>
      <c r="K210">
        <v>6</v>
      </c>
    </row>
    <row r="211" spans="1:11" x14ac:dyDescent="0.3">
      <c r="A211" s="1">
        <v>43070</v>
      </c>
      <c r="B211" s="1">
        <v>43076</v>
      </c>
      <c r="C211" s="3" t="s">
        <v>25</v>
      </c>
      <c r="D211" s="3" t="s">
        <v>237</v>
      </c>
      <c r="E211" s="3" t="s">
        <v>104</v>
      </c>
      <c r="F211" s="3" t="s">
        <v>45</v>
      </c>
      <c r="G211" s="3" t="s">
        <v>268</v>
      </c>
      <c r="H211">
        <v>52.29</v>
      </c>
      <c r="I211">
        <v>16.209899999999998</v>
      </c>
      <c r="J211" s="9">
        <v>0.31</v>
      </c>
      <c r="K211">
        <v>6</v>
      </c>
    </row>
    <row r="212" spans="1:11" x14ac:dyDescent="0.3">
      <c r="A212" s="1">
        <v>43070</v>
      </c>
      <c r="B212" s="1">
        <v>43076</v>
      </c>
      <c r="C212" s="3" t="s">
        <v>25</v>
      </c>
      <c r="D212" s="3" t="s">
        <v>237</v>
      </c>
      <c r="E212" s="3" t="s">
        <v>104</v>
      </c>
      <c r="F212" s="3" t="s">
        <v>45</v>
      </c>
      <c r="G212" s="3" t="s">
        <v>58</v>
      </c>
      <c r="H212">
        <v>91.99</v>
      </c>
      <c r="I212">
        <v>3.6795999999999935</v>
      </c>
      <c r="J212" s="9">
        <v>3.9999999999999897E-2</v>
      </c>
      <c r="K212">
        <v>6</v>
      </c>
    </row>
    <row r="213" spans="1:11" x14ac:dyDescent="0.3">
      <c r="A213" s="1">
        <v>42044</v>
      </c>
      <c r="B213" s="1">
        <v>42048</v>
      </c>
      <c r="C213" s="3" t="s">
        <v>40</v>
      </c>
      <c r="D213" s="3" t="s">
        <v>103</v>
      </c>
      <c r="E213" s="3" t="s">
        <v>104</v>
      </c>
      <c r="F213" s="3" t="s">
        <v>70</v>
      </c>
      <c r="G213" s="3" t="s">
        <v>160</v>
      </c>
      <c r="H213">
        <v>20.8</v>
      </c>
      <c r="I213">
        <v>6.4999999999999991</v>
      </c>
      <c r="J213" s="9">
        <v>0.3125</v>
      </c>
      <c r="K213">
        <v>4</v>
      </c>
    </row>
    <row r="214" spans="1:11" x14ac:dyDescent="0.3">
      <c r="A214" s="1">
        <v>42006</v>
      </c>
      <c r="B214" s="1">
        <v>42013</v>
      </c>
      <c r="C214" s="3" t="s">
        <v>40</v>
      </c>
      <c r="D214" s="3" t="s">
        <v>497</v>
      </c>
      <c r="E214" s="3" t="s">
        <v>147</v>
      </c>
      <c r="F214" s="3" t="s">
        <v>45</v>
      </c>
      <c r="G214" s="3" t="s">
        <v>46</v>
      </c>
      <c r="H214">
        <v>23.680000000000003</v>
      </c>
      <c r="I214">
        <v>8.879999999999999</v>
      </c>
      <c r="J214" s="9">
        <v>0.375</v>
      </c>
      <c r="K214">
        <v>7</v>
      </c>
    </row>
    <row r="215" spans="1:11" x14ac:dyDescent="0.3">
      <c r="A215" s="1">
        <v>42006</v>
      </c>
      <c r="B215" s="1">
        <v>42013</v>
      </c>
      <c r="C215" s="3" t="s">
        <v>40</v>
      </c>
      <c r="D215" s="3" t="s">
        <v>497</v>
      </c>
      <c r="E215" s="3" t="s">
        <v>147</v>
      </c>
      <c r="F215" s="3" t="s">
        <v>31</v>
      </c>
      <c r="G215" s="3" t="s">
        <v>32</v>
      </c>
      <c r="H215">
        <v>452.45</v>
      </c>
      <c r="I215">
        <v>-244.32300000000006</v>
      </c>
      <c r="J215" s="9">
        <v>-0.54</v>
      </c>
      <c r="K215">
        <v>7</v>
      </c>
    </row>
    <row r="216" spans="1:11" x14ac:dyDescent="0.3">
      <c r="A216" s="1">
        <v>42006</v>
      </c>
      <c r="B216" s="1">
        <v>42013</v>
      </c>
      <c r="C216" s="3" t="s">
        <v>40</v>
      </c>
      <c r="D216" s="3" t="s">
        <v>497</v>
      </c>
      <c r="E216" s="3" t="s">
        <v>147</v>
      </c>
      <c r="F216" s="3" t="s">
        <v>70</v>
      </c>
      <c r="G216" s="3" t="s">
        <v>71</v>
      </c>
      <c r="H216">
        <v>62.981999999999999</v>
      </c>
      <c r="I216">
        <v>-14.695800000000006</v>
      </c>
      <c r="J216" s="9">
        <v>-0.233333333333333</v>
      </c>
      <c r="K216">
        <v>7</v>
      </c>
    </row>
    <row r="217" spans="1:11" x14ac:dyDescent="0.3">
      <c r="A217" s="1">
        <v>42006</v>
      </c>
      <c r="B217" s="1">
        <v>42013</v>
      </c>
      <c r="C217" s="3" t="s">
        <v>40</v>
      </c>
      <c r="D217" s="3" t="s">
        <v>497</v>
      </c>
      <c r="E217" s="3" t="s">
        <v>147</v>
      </c>
      <c r="F217" s="3" t="s">
        <v>70</v>
      </c>
      <c r="G217" s="3" t="s">
        <v>683</v>
      </c>
      <c r="H217">
        <v>1188.0000000000002</v>
      </c>
      <c r="I217">
        <v>-950.40000000000009</v>
      </c>
      <c r="J217" s="9">
        <v>-0.8</v>
      </c>
      <c r="K217">
        <v>7</v>
      </c>
    </row>
    <row r="218" spans="1:11" x14ac:dyDescent="0.3">
      <c r="A218" s="1">
        <v>42006</v>
      </c>
      <c r="B218" s="1">
        <v>42013</v>
      </c>
      <c r="C218" s="3" t="s">
        <v>40</v>
      </c>
      <c r="D218" s="3" t="s">
        <v>497</v>
      </c>
      <c r="E218" s="3" t="s">
        <v>147</v>
      </c>
      <c r="F218" s="3" t="s">
        <v>70</v>
      </c>
      <c r="G218" s="3" t="s">
        <v>160</v>
      </c>
      <c r="H218">
        <v>89.584000000000003</v>
      </c>
      <c r="I218">
        <v>4.4792000000000058</v>
      </c>
      <c r="J218" s="9">
        <v>5.00000000000001E-2</v>
      </c>
      <c r="K218">
        <v>7</v>
      </c>
    </row>
    <row r="219" spans="1:11" x14ac:dyDescent="0.3">
      <c r="A219" s="1">
        <v>42671</v>
      </c>
      <c r="B219" s="1">
        <v>42675</v>
      </c>
      <c r="C219" s="3" t="s">
        <v>25</v>
      </c>
      <c r="D219" s="3" t="s">
        <v>42</v>
      </c>
      <c r="E219" s="3" t="s">
        <v>43</v>
      </c>
      <c r="F219" s="3" t="s">
        <v>45</v>
      </c>
      <c r="G219" s="3" t="s">
        <v>58</v>
      </c>
      <c r="H219">
        <v>93.06</v>
      </c>
      <c r="I219">
        <v>26.056800000000003</v>
      </c>
      <c r="J219" s="9">
        <v>0.28000000000000003</v>
      </c>
      <c r="K219">
        <v>4</v>
      </c>
    </row>
    <row r="220" spans="1:11" x14ac:dyDescent="0.3">
      <c r="A220" s="1">
        <v>42671</v>
      </c>
      <c r="B220" s="1">
        <v>42675</v>
      </c>
      <c r="C220" s="3" t="s">
        <v>25</v>
      </c>
      <c r="D220" s="3" t="s">
        <v>42</v>
      </c>
      <c r="E220" s="3" t="s">
        <v>43</v>
      </c>
      <c r="F220" s="3" t="s">
        <v>70</v>
      </c>
      <c r="G220" s="3" t="s">
        <v>71</v>
      </c>
      <c r="H220">
        <v>302.37599999999998</v>
      </c>
      <c r="I220">
        <v>22.678200000000018</v>
      </c>
      <c r="J220" s="9">
        <v>7.5000000000000094E-2</v>
      </c>
      <c r="K220">
        <v>4</v>
      </c>
    </row>
    <row r="221" spans="1:11" x14ac:dyDescent="0.3">
      <c r="A221" s="1">
        <v>42362</v>
      </c>
      <c r="B221" s="1">
        <v>42365</v>
      </c>
      <c r="C221" s="3" t="s">
        <v>25</v>
      </c>
      <c r="D221" s="3" t="s">
        <v>497</v>
      </c>
      <c r="E221" s="3" t="s">
        <v>147</v>
      </c>
      <c r="F221" s="3" t="s">
        <v>45</v>
      </c>
      <c r="G221" s="3" t="s">
        <v>268</v>
      </c>
      <c r="H221">
        <v>5.5840000000000005</v>
      </c>
      <c r="I221">
        <v>1.8147999999999997</v>
      </c>
      <c r="J221" s="9">
        <v>0.32500000000000001</v>
      </c>
      <c r="K221">
        <v>3</v>
      </c>
    </row>
    <row r="222" spans="1:11" x14ac:dyDescent="0.3">
      <c r="A222" s="1">
        <v>42362</v>
      </c>
      <c r="B222" s="1">
        <v>42365</v>
      </c>
      <c r="C222" s="3" t="s">
        <v>25</v>
      </c>
      <c r="D222" s="3" t="s">
        <v>497</v>
      </c>
      <c r="E222" s="3" t="s">
        <v>147</v>
      </c>
      <c r="F222" s="3" t="s">
        <v>45</v>
      </c>
      <c r="G222" s="3" t="s">
        <v>89</v>
      </c>
      <c r="H222">
        <v>22.704000000000004</v>
      </c>
      <c r="I222">
        <v>8.2302</v>
      </c>
      <c r="J222" s="9">
        <v>0.36249999999999999</v>
      </c>
      <c r="K222">
        <v>3</v>
      </c>
    </row>
    <row r="223" spans="1:11" x14ac:dyDescent="0.3">
      <c r="A223" s="1">
        <v>42362</v>
      </c>
      <c r="B223" s="1">
        <v>42365</v>
      </c>
      <c r="C223" s="3" t="s">
        <v>25</v>
      </c>
      <c r="D223" s="3" t="s">
        <v>497</v>
      </c>
      <c r="E223" s="3" t="s">
        <v>147</v>
      </c>
      <c r="F223" s="3" t="s">
        <v>45</v>
      </c>
      <c r="G223" s="3" t="s">
        <v>74</v>
      </c>
      <c r="H223">
        <v>19.776000000000003</v>
      </c>
      <c r="I223">
        <v>-13.843199999999996</v>
      </c>
      <c r="J223" s="9">
        <v>-0.7</v>
      </c>
      <c r="K223">
        <v>3</v>
      </c>
    </row>
    <row r="224" spans="1:11" x14ac:dyDescent="0.3">
      <c r="A224" s="1">
        <v>42362</v>
      </c>
      <c r="B224" s="1">
        <v>42365</v>
      </c>
      <c r="C224" s="3" t="s">
        <v>25</v>
      </c>
      <c r="D224" s="3" t="s">
        <v>497</v>
      </c>
      <c r="E224" s="3" t="s">
        <v>147</v>
      </c>
      <c r="F224" s="3" t="s">
        <v>31</v>
      </c>
      <c r="G224" s="3" t="s">
        <v>64</v>
      </c>
      <c r="H224">
        <v>72.703999999999994</v>
      </c>
      <c r="I224">
        <v>19.084800000000005</v>
      </c>
      <c r="J224" s="9">
        <v>0.26250000000000001</v>
      </c>
      <c r="K224">
        <v>3</v>
      </c>
    </row>
    <row r="225" spans="1:11" x14ac:dyDescent="0.3">
      <c r="A225" s="1">
        <v>42362</v>
      </c>
      <c r="B225" s="1">
        <v>42365</v>
      </c>
      <c r="C225" s="3" t="s">
        <v>25</v>
      </c>
      <c r="D225" s="3" t="s">
        <v>497</v>
      </c>
      <c r="E225" s="3" t="s">
        <v>147</v>
      </c>
      <c r="F225" s="3" t="s">
        <v>70</v>
      </c>
      <c r="G225" s="3" t="s">
        <v>683</v>
      </c>
      <c r="H225">
        <v>479.98800000000006</v>
      </c>
      <c r="I225">
        <v>-383.99040000000002</v>
      </c>
      <c r="J225" s="9">
        <v>-0.8</v>
      </c>
      <c r="K225">
        <v>3</v>
      </c>
    </row>
    <row r="226" spans="1:11" x14ac:dyDescent="0.3">
      <c r="A226" s="1">
        <v>42362</v>
      </c>
      <c r="B226" s="1">
        <v>42365</v>
      </c>
      <c r="C226" s="3" t="s">
        <v>25</v>
      </c>
      <c r="D226" s="3" t="s">
        <v>497</v>
      </c>
      <c r="E226" s="3" t="s">
        <v>147</v>
      </c>
      <c r="F226" s="3" t="s">
        <v>45</v>
      </c>
      <c r="G226" s="3" t="s">
        <v>67</v>
      </c>
      <c r="H226">
        <v>27.168000000000003</v>
      </c>
      <c r="I226">
        <v>2.7168000000000001</v>
      </c>
      <c r="J226" s="9">
        <v>0.1</v>
      </c>
      <c r="K226">
        <v>3</v>
      </c>
    </row>
    <row r="227" spans="1:11" x14ac:dyDescent="0.3">
      <c r="A227" s="1">
        <v>42225</v>
      </c>
      <c r="B227" s="1">
        <v>42232</v>
      </c>
      <c r="C227" s="3" t="s">
        <v>40</v>
      </c>
      <c r="D227" s="3" t="s">
        <v>237</v>
      </c>
      <c r="E227" s="3" t="s">
        <v>104</v>
      </c>
      <c r="F227" s="3" t="s">
        <v>45</v>
      </c>
      <c r="G227" s="3" t="s">
        <v>67</v>
      </c>
      <c r="H227">
        <v>2.2000000000000002</v>
      </c>
      <c r="I227">
        <v>0.96800000000000019</v>
      </c>
      <c r="J227" s="9">
        <v>0.44</v>
      </c>
      <c r="K227">
        <v>7</v>
      </c>
    </row>
    <row r="228" spans="1:11" x14ac:dyDescent="0.3">
      <c r="A228" s="1">
        <v>42225</v>
      </c>
      <c r="B228" s="1">
        <v>42232</v>
      </c>
      <c r="C228" s="3" t="s">
        <v>40</v>
      </c>
      <c r="D228" s="3" t="s">
        <v>237</v>
      </c>
      <c r="E228" s="3" t="s">
        <v>104</v>
      </c>
      <c r="F228" s="3" t="s">
        <v>31</v>
      </c>
      <c r="G228" s="3" t="s">
        <v>55</v>
      </c>
      <c r="H228">
        <v>622.44999999999993</v>
      </c>
      <c r="I228">
        <v>136.93899999999999</v>
      </c>
      <c r="J228" s="9">
        <v>0.22</v>
      </c>
      <c r="K228">
        <v>7</v>
      </c>
    </row>
    <row r="229" spans="1:11" x14ac:dyDescent="0.3">
      <c r="A229" s="1">
        <v>42225</v>
      </c>
      <c r="B229" s="1">
        <v>42232</v>
      </c>
      <c r="C229" s="3" t="s">
        <v>40</v>
      </c>
      <c r="D229" s="3" t="s">
        <v>237</v>
      </c>
      <c r="E229" s="3" t="s">
        <v>104</v>
      </c>
      <c r="F229" s="3" t="s">
        <v>45</v>
      </c>
      <c r="G229" s="3" t="s">
        <v>58</v>
      </c>
      <c r="H229">
        <v>21.98</v>
      </c>
      <c r="I229">
        <v>0.21979999999999933</v>
      </c>
      <c r="J229" s="9">
        <v>9.9999999999999707E-3</v>
      </c>
      <c r="K229">
        <v>7</v>
      </c>
    </row>
    <row r="230" spans="1:11" x14ac:dyDescent="0.3">
      <c r="A230" s="1">
        <v>42063</v>
      </c>
      <c r="B230" s="1">
        <v>42067</v>
      </c>
      <c r="C230" s="3" t="s">
        <v>25</v>
      </c>
      <c r="D230" s="3" t="s">
        <v>334</v>
      </c>
      <c r="E230" s="3" t="s">
        <v>29</v>
      </c>
      <c r="F230" s="3" t="s">
        <v>31</v>
      </c>
      <c r="G230" s="3" t="s">
        <v>35</v>
      </c>
      <c r="H230">
        <v>161.56800000000001</v>
      </c>
      <c r="I230">
        <v>-28.274400000000021</v>
      </c>
      <c r="J230" s="9">
        <v>-0.17499999999999999</v>
      </c>
      <c r="K230">
        <v>4</v>
      </c>
    </row>
    <row r="231" spans="1:11" x14ac:dyDescent="0.3">
      <c r="A231" s="1">
        <v>42063</v>
      </c>
      <c r="B231" s="1">
        <v>42067</v>
      </c>
      <c r="C231" s="3" t="s">
        <v>25</v>
      </c>
      <c r="D231" s="3" t="s">
        <v>334</v>
      </c>
      <c r="E231" s="3" t="s">
        <v>29</v>
      </c>
      <c r="F231" s="3" t="s">
        <v>31</v>
      </c>
      <c r="G231" s="3" t="s">
        <v>35</v>
      </c>
      <c r="H231">
        <v>389.69600000000003</v>
      </c>
      <c r="I231">
        <v>43.840799999999973</v>
      </c>
      <c r="J231" s="9">
        <v>0.1125</v>
      </c>
      <c r="K231">
        <v>4</v>
      </c>
    </row>
    <row r="232" spans="1:11" x14ac:dyDescent="0.3">
      <c r="A232" s="1">
        <v>41895</v>
      </c>
      <c r="B232" s="1">
        <v>41899</v>
      </c>
      <c r="C232" s="3" t="s">
        <v>40</v>
      </c>
      <c r="D232" s="3" t="s">
        <v>87</v>
      </c>
      <c r="E232" s="3" t="s">
        <v>29</v>
      </c>
      <c r="F232" s="3" t="s">
        <v>45</v>
      </c>
      <c r="G232" s="3" t="s">
        <v>74</v>
      </c>
      <c r="H232">
        <v>18.648000000000003</v>
      </c>
      <c r="I232">
        <v>-12.431999999999999</v>
      </c>
      <c r="J232" s="9">
        <v>-0.66666666666666596</v>
      </c>
      <c r="K232">
        <v>4</v>
      </c>
    </row>
    <row r="233" spans="1:11" x14ac:dyDescent="0.3">
      <c r="A233" s="1">
        <v>42832</v>
      </c>
      <c r="B233" s="1">
        <v>42837</v>
      </c>
      <c r="C233" s="3" t="s">
        <v>101</v>
      </c>
      <c r="D233" s="3" t="s">
        <v>53</v>
      </c>
      <c r="E233" s="3" t="s">
        <v>29</v>
      </c>
      <c r="F233" s="3" t="s">
        <v>31</v>
      </c>
      <c r="G233" s="3" t="s">
        <v>55</v>
      </c>
      <c r="H233">
        <v>233.86</v>
      </c>
      <c r="I233">
        <v>-102.04800000000003</v>
      </c>
      <c r="J233" s="9">
        <v>-0.43636363636363601</v>
      </c>
      <c r="K233">
        <v>5</v>
      </c>
    </row>
    <row r="234" spans="1:11" x14ac:dyDescent="0.3">
      <c r="A234" s="1">
        <v>42832</v>
      </c>
      <c r="B234" s="1">
        <v>42837</v>
      </c>
      <c r="C234" s="3" t="s">
        <v>101</v>
      </c>
      <c r="D234" s="3" t="s">
        <v>53</v>
      </c>
      <c r="E234" s="3" t="s">
        <v>29</v>
      </c>
      <c r="F234" s="3" t="s">
        <v>31</v>
      </c>
      <c r="G234" s="3" t="s">
        <v>55</v>
      </c>
      <c r="H234">
        <v>620.61450000000013</v>
      </c>
      <c r="I234">
        <v>-248.24579999999992</v>
      </c>
      <c r="J234" s="9">
        <v>-0.4</v>
      </c>
      <c r="K234">
        <v>5</v>
      </c>
    </row>
    <row r="235" spans="1:11" x14ac:dyDescent="0.3">
      <c r="A235" s="1">
        <v>42832</v>
      </c>
      <c r="B235" s="1">
        <v>42837</v>
      </c>
      <c r="C235" s="3" t="s">
        <v>101</v>
      </c>
      <c r="D235" s="3" t="s">
        <v>53</v>
      </c>
      <c r="E235" s="3" t="s">
        <v>29</v>
      </c>
      <c r="F235" s="3" t="s">
        <v>45</v>
      </c>
      <c r="G235" s="3" t="s">
        <v>74</v>
      </c>
      <c r="H235">
        <v>5.3280000000000012</v>
      </c>
      <c r="I235">
        <v>-3.5519999999999996</v>
      </c>
      <c r="J235" s="9">
        <v>-0.66666666666666596</v>
      </c>
      <c r="K235">
        <v>5</v>
      </c>
    </row>
    <row r="236" spans="1:11" x14ac:dyDescent="0.3">
      <c r="A236" s="1">
        <v>42832</v>
      </c>
      <c r="B236" s="1">
        <v>42837</v>
      </c>
      <c r="C236" s="3" t="s">
        <v>101</v>
      </c>
      <c r="D236" s="3" t="s">
        <v>53</v>
      </c>
      <c r="E236" s="3" t="s">
        <v>29</v>
      </c>
      <c r="F236" s="3" t="s">
        <v>31</v>
      </c>
      <c r="G236" s="3" t="s">
        <v>64</v>
      </c>
      <c r="H236">
        <v>258.072</v>
      </c>
      <c r="I236">
        <v>0</v>
      </c>
      <c r="J236" s="9">
        <v>0</v>
      </c>
      <c r="K236">
        <v>5</v>
      </c>
    </row>
    <row r="237" spans="1:11" x14ac:dyDescent="0.3">
      <c r="A237" s="1">
        <v>42832</v>
      </c>
      <c r="B237" s="1">
        <v>42837</v>
      </c>
      <c r="C237" s="3" t="s">
        <v>101</v>
      </c>
      <c r="D237" s="3" t="s">
        <v>53</v>
      </c>
      <c r="E237" s="3" t="s">
        <v>29</v>
      </c>
      <c r="F237" s="3" t="s">
        <v>70</v>
      </c>
      <c r="G237" s="3" t="s">
        <v>160</v>
      </c>
      <c r="H237">
        <v>617.97600000000011</v>
      </c>
      <c r="I237">
        <v>-7.724700000000098</v>
      </c>
      <c r="J237" s="9">
        <v>-1.25000000000002E-2</v>
      </c>
      <c r="K237">
        <v>5</v>
      </c>
    </row>
    <row r="238" spans="1:11" x14ac:dyDescent="0.3">
      <c r="A238" s="1">
        <v>43051</v>
      </c>
      <c r="B238" s="1">
        <v>43055</v>
      </c>
      <c r="C238" s="3" t="s">
        <v>40</v>
      </c>
      <c r="D238" s="3" t="s">
        <v>42</v>
      </c>
      <c r="E238" s="3" t="s">
        <v>43</v>
      </c>
      <c r="F238" s="3" t="s">
        <v>45</v>
      </c>
      <c r="G238" s="3" t="s">
        <v>89</v>
      </c>
      <c r="H238">
        <v>10.56</v>
      </c>
      <c r="I238">
        <v>4.7519999999999998</v>
      </c>
      <c r="J238" s="9">
        <v>0.45</v>
      </c>
      <c r="K238">
        <v>4</v>
      </c>
    </row>
    <row r="239" spans="1:11" x14ac:dyDescent="0.3">
      <c r="A239" s="1">
        <v>42525</v>
      </c>
      <c r="B239" s="1">
        <v>42530</v>
      </c>
      <c r="C239" s="3" t="s">
        <v>25</v>
      </c>
      <c r="D239" s="3" t="s">
        <v>210</v>
      </c>
      <c r="E239" s="3" t="s">
        <v>104</v>
      </c>
      <c r="F239" s="3" t="s">
        <v>45</v>
      </c>
      <c r="G239" s="3" t="s">
        <v>89</v>
      </c>
      <c r="H239">
        <v>25.920000000000005</v>
      </c>
      <c r="I239">
        <v>9.3960000000000008</v>
      </c>
      <c r="J239" s="9">
        <v>0.36249999999999999</v>
      </c>
      <c r="K239">
        <v>5</v>
      </c>
    </row>
    <row r="240" spans="1:11" x14ac:dyDescent="0.3">
      <c r="A240" s="1">
        <v>42525</v>
      </c>
      <c r="B240" s="1">
        <v>42530</v>
      </c>
      <c r="C240" s="3" t="s">
        <v>25</v>
      </c>
      <c r="D240" s="3" t="s">
        <v>210</v>
      </c>
      <c r="E240" s="3" t="s">
        <v>104</v>
      </c>
      <c r="F240" s="3" t="s">
        <v>31</v>
      </c>
      <c r="G240" s="3" t="s">
        <v>64</v>
      </c>
      <c r="H240">
        <v>419.68000000000006</v>
      </c>
      <c r="I240">
        <v>-356.72799999999995</v>
      </c>
      <c r="J240" s="9">
        <v>-0.85</v>
      </c>
      <c r="K240">
        <v>5</v>
      </c>
    </row>
    <row r="241" spans="1:11" x14ac:dyDescent="0.3">
      <c r="A241" s="1">
        <v>42525</v>
      </c>
      <c r="B241" s="1">
        <v>42530</v>
      </c>
      <c r="C241" s="3" t="s">
        <v>25</v>
      </c>
      <c r="D241" s="3" t="s">
        <v>210</v>
      </c>
      <c r="E241" s="3" t="s">
        <v>104</v>
      </c>
      <c r="F241" s="3" t="s">
        <v>31</v>
      </c>
      <c r="G241" s="3" t="s">
        <v>64</v>
      </c>
      <c r="H241">
        <v>11.688000000000001</v>
      </c>
      <c r="I241">
        <v>-4.6751999999999985</v>
      </c>
      <c r="J241" s="9">
        <v>-0.4</v>
      </c>
      <c r="K241">
        <v>5</v>
      </c>
    </row>
    <row r="242" spans="1:11" x14ac:dyDescent="0.3">
      <c r="A242" s="1">
        <v>42525</v>
      </c>
      <c r="B242" s="1">
        <v>42530</v>
      </c>
      <c r="C242" s="3" t="s">
        <v>25</v>
      </c>
      <c r="D242" s="3" t="s">
        <v>210</v>
      </c>
      <c r="E242" s="3" t="s">
        <v>104</v>
      </c>
      <c r="F242" s="3" t="s">
        <v>70</v>
      </c>
      <c r="G242" s="3" t="s">
        <v>71</v>
      </c>
      <c r="H242">
        <v>31.983999999999998</v>
      </c>
      <c r="I242">
        <v>11.194399999999998</v>
      </c>
      <c r="J242" s="9">
        <v>0.35</v>
      </c>
      <c r="K242">
        <v>5</v>
      </c>
    </row>
    <row r="243" spans="1:11" x14ac:dyDescent="0.3">
      <c r="A243" s="1">
        <v>42525</v>
      </c>
      <c r="B243" s="1">
        <v>42530</v>
      </c>
      <c r="C243" s="3" t="s">
        <v>25</v>
      </c>
      <c r="D243" s="3" t="s">
        <v>210</v>
      </c>
      <c r="E243" s="3" t="s">
        <v>104</v>
      </c>
      <c r="F243" s="3" t="s">
        <v>31</v>
      </c>
      <c r="G243" s="3" t="s">
        <v>55</v>
      </c>
      <c r="H243">
        <v>177.22499999999999</v>
      </c>
      <c r="I243">
        <v>-120.51299999999998</v>
      </c>
      <c r="J243" s="9">
        <v>-0.68</v>
      </c>
      <c r="K243">
        <v>5</v>
      </c>
    </row>
    <row r="244" spans="1:11" x14ac:dyDescent="0.3">
      <c r="A244" s="1">
        <v>42525</v>
      </c>
      <c r="B244" s="1">
        <v>42530</v>
      </c>
      <c r="C244" s="3" t="s">
        <v>25</v>
      </c>
      <c r="D244" s="3" t="s">
        <v>210</v>
      </c>
      <c r="E244" s="3" t="s">
        <v>104</v>
      </c>
      <c r="F244" s="3" t="s">
        <v>31</v>
      </c>
      <c r="G244" s="3" t="s">
        <v>64</v>
      </c>
      <c r="H244">
        <v>4.0440000000000005</v>
      </c>
      <c r="I244">
        <v>-2.8307999999999995</v>
      </c>
      <c r="J244" s="9">
        <v>-0.7</v>
      </c>
      <c r="K244">
        <v>5</v>
      </c>
    </row>
    <row r="245" spans="1:11" x14ac:dyDescent="0.3">
      <c r="A245" s="1">
        <v>42525</v>
      </c>
      <c r="B245" s="1">
        <v>42530</v>
      </c>
      <c r="C245" s="3" t="s">
        <v>25</v>
      </c>
      <c r="D245" s="3" t="s">
        <v>210</v>
      </c>
      <c r="E245" s="3" t="s">
        <v>104</v>
      </c>
      <c r="F245" s="3" t="s">
        <v>45</v>
      </c>
      <c r="G245" s="3" t="s">
        <v>67</v>
      </c>
      <c r="H245">
        <v>7.4080000000000004</v>
      </c>
      <c r="I245">
        <v>1.2037999999999995</v>
      </c>
      <c r="J245" s="9">
        <v>0.16250000000000001</v>
      </c>
      <c r="K245">
        <v>5</v>
      </c>
    </row>
    <row r="246" spans="1:11" x14ac:dyDescent="0.3">
      <c r="A246" s="1">
        <v>41791</v>
      </c>
      <c r="B246" s="1">
        <v>41796</v>
      </c>
      <c r="C246" s="3" t="s">
        <v>101</v>
      </c>
      <c r="D246" s="3" t="s">
        <v>228</v>
      </c>
      <c r="E246" s="3" t="s">
        <v>104</v>
      </c>
      <c r="F246" s="3" t="s">
        <v>31</v>
      </c>
      <c r="G246" s="3" t="s">
        <v>35</v>
      </c>
      <c r="H246">
        <v>2001.8600000000001</v>
      </c>
      <c r="I246">
        <v>580.53939999999989</v>
      </c>
      <c r="J246" s="9">
        <v>0.28999999999999998</v>
      </c>
      <c r="K246">
        <v>5</v>
      </c>
    </row>
    <row r="247" spans="1:11" x14ac:dyDescent="0.3">
      <c r="A247" s="1">
        <v>41791</v>
      </c>
      <c r="B247" s="1">
        <v>41796</v>
      </c>
      <c r="C247" s="3" t="s">
        <v>101</v>
      </c>
      <c r="D247" s="3" t="s">
        <v>228</v>
      </c>
      <c r="E247" s="3" t="s">
        <v>104</v>
      </c>
      <c r="F247" s="3" t="s">
        <v>45</v>
      </c>
      <c r="G247" s="3" t="s">
        <v>58</v>
      </c>
      <c r="H247">
        <v>166.72</v>
      </c>
      <c r="I247">
        <v>41.680000000000007</v>
      </c>
      <c r="J247" s="9">
        <v>0.25</v>
      </c>
      <c r="K247">
        <v>5</v>
      </c>
    </row>
    <row r="248" spans="1:11" x14ac:dyDescent="0.3">
      <c r="A248" s="1">
        <v>41791</v>
      </c>
      <c r="B248" s="1">
        <v>41796</v>
      </c>
      <c r="C248" s="3" t="s">
        <v>101</v>
      </c>
      <c r="D248" s="3" t="s">
        <v>228</v>
      </c>
      <c r="E248" s="3" t="s">
        <v>104</v>
      </c>
      <c r="F248" s="3" t="s">
        <v>45</v>
      </c>
      <c r="G248" s="3" t="s">
        <v>89</v>
      </c>
      <c r="H248">
        <v>47.88</v>
      </c>
      <c r="I248">
        <v>23.94</v>
      </c>
      <c r="J248" s="9">
        <v>0.5</v>
      </c>
      <c r="K248">
        <v>5</v>
      </c>
    </row>
    <row r="249" spans="1:11" x14ac:dyDescent="0.3">
      <c r="A249" s="1">
        <v>41791</v>
      </c>
      <c r="B249" s="1">
        <v>41796</v>
      </c>
      <c r="C249" s="3" t="s">
        <v>101</v>
      </c>
      <c r="D249" s="3" t="s">
        <v>228</v>
      </c>
      <c r="E249" s="3" t="s">
        <v>104</v>
      </c>
      <c r="F249" s="3" t="s">
        <v>45</v>
      </c>
      <c r="G249" s="3" t="s">
        <v>77</v>
      </c>
      <c r="H249">
        <v>1503.25</v>
      </c>
      <c r="I249">
        <v>496.07249999999993</v>
      </c>
      <c r="J249" s="9">
        <v>0.33</v>
      </c>
      <c r="K249">
        <v>5</v>
      </c>
    </row>
    <row r="250" spans="1:11" x14ac:dyDescent="0.3">
      <c r="A250" s="1">
        <v>41791</v>
      </c>
      <c r="B250" s="1">
        <v>41796</v>
      </c>
      <c r="C250" s="3" t="s">
        <v>101</v>
      </c>
      <c r="D250" s="3" t="s">
        <v>228</v>
      </c>
      <c r="E250" s="3" t="s">
        <v>104</v>
      </c>
      <c r="F250" s="3" t="s">
        <v>45</v>
      </c>
      <c r="G250" s="3" t="s">
        <v>89</v>
      </c>
      <c r="H250">
        <v>25.92</v>
      </c>
      <c r="I250">
        <v>12.441600000000001</v>
      </c>
      <c r="J250" s="9">
        <v>0.48</v>
      </c>
      <c r="K250">
        <v>5</v>
      </c>
    </row>
    <row r="251" spans="1:11" x14ac:dyDescent="0.3">
      <c r="A251" s="1">
        <v>42714</v>
      </c>
      <c r="B251" s="1">
        <v>42719</v>
      </c>
      <c r="C251" s="3" t="s">
        <v>25</v>
      </c>
      <c r="D251" s="3" t="s">
        <v>42</v>
      </c>
      <c r="E251" s="3" t="s">
        <v>43</v>
      </c>
      <c r="F251" s="3" t="s">
        <v>31</v>
      </c>
      <c r="G251" s="3" t="s">
        <v>35</v>
      </c>
      <c r="H251">
        <v>321.56799999999998</v>
      </c>
      <c r="I251">
        <v>28.137200000000007</v>
      </c>
      <c r="J251" s="9">
        <v>8.7499999999999994E-2</v>
      </c>
      <c r="K251">
        <v>5</v>
      </c>
    </row>
    <row r="252" spans="1:11" x14ac:dyDescent="0.3">
      <c r="A252" s="1">
        <v>42624</v>
      </c>
      <c r="B252" s="1">
        <v>42630</v>
      </c>
      <c r="C252" s="3" t="s">
        <v>25</v>
      </c>
      <c r="D252" s="3" t="s">
        <v>42</v>
      </c>
      <c r="E252" s="3" t="s">
        <v>43</v>
      </c>
      <c r="F252" s="3" t="s">
        <v>45</v>
      </c>
      <c r="G252" s="3" t="s">
        <v>89</v>
      </c>
      <c r="H252">
        <v>7.61</v>
      </c>
      <c r="I252">
        <v>3.5766999999999998</v>
      </c>
      <c r="J252" s="9">
        <v>0.47</v>
      </c>
      <c r="K252">
        <v>6</v>
      </c>
    </row>
    <row r="253" spans="1:11" x14ac:dyDescent="0.3">
      <c r="A253" s="1">
        <v>42624</v>
      </c>
      <c r="B253" s="1">
        <v>42630</v>
      </c>
      <c r="C253" s="3" t="s">
        <v>25</v>
      </c>
      <c r="D253" s="3" t="s">
        <v>42</v>
      </c>
      <c r="E253" s="3" t="s">
        <v>43</v>
      </c>
      <c r="F253" s="3" t="s">
        <v>70</v>
      </c>
      <c r="G253" s="3" t="s">
        <v>160</v>
      </c>
      <c r="H253">
        <v>3347.37</v>
      </c>
      <c r="I253">
        <v>636.0002999999997</v>
      </c>
      <c r="J253" s="9">
        <v>0.19</v>
      </c>
      <c r="K253">
        <v>6</v>
      </c>
    </row>
    <row r="254" spans="1:11" x14ac:dyDescent="0.3">
      <c r="A254" s="1">
        <v>42714</v>
      </c>
      <c r="B254" s="1">
        <v>42717</v>
      </c>
      <c r="C254" s="3" t="s">
        <v>25</v>
      </c>
      <c r="D254" s="3" t="s">
        <v>266</v>
      </c>
      <c r="E254" s="3" t="s">
        <v>147</v>
      </c>
      <c r="F254" s="3" t="s">
        <v>45</v>
      </c>
      <c r="G254" s="3" t="s">
        <v>58</v>
      </c>
      <c r="H254">
        <v>80.58</v>
      </c>
      <c r="I254">
        <v>22.562400000000004</v>
      </c>
      <c r="J254" s="9">
        <v>0.28000000000000003</v>
      </c>
      <c r="K254">
        <v>3</v>
      </c>
    </row>
    <row r="255" spans="1:11" x14ac:dyDescent="0.3">
      <c r="A255" s="1">
        <v>42714</v>
      </c>
      <c r="B255" s="1">
        <v>42717</v>
      </c>
      <c r="C255" s="3" t="s">
        <v>25</v>
      </c>
      <c r="D255" s="3" t="s">
        <v>266</v>
      </c>
      <c r="E255" s="3" t="s">
        <v>147</v>
      </c>
      <c r="F255" s="3" t="s">
        <v>45</v>
      </c>
      <c r="G255" s="3" t="s">
        <v>172</v>
      </c>
      <c r="H255">
        <v>361.92</v>
      </c>
      <c r="I255">
        <v>162.864</v>
      </c>
      <c r="J255" s="9">
        <v>0.45</v>
      </c>
      <c r="K255">
        <v>3</v>
      </c>
    </row>
    <row r="256" spans="1:11" x14ac:dyDescent="0.3">
      <c r="A256" s="1">
        <v>42336</v>
      </c>
      <c r="B256" s="1">
        <v>42342</v>
      </c>
      <c r="C256" s="3" t="s">
        <v>40</v>
      </c>
      <c r="D256" s="3" t="s">
        <v>210</v>
      </c>
      <c r="E256" s="3" t="s">
        <v>104</v>
      </c>
      <c r="F256" s="3" t="s">
        <v>31</v>
      </c>
      <c r="G256" s="3" t="s">
        <v>64</v>
      </c>
      <c r="H256">
        <v>12.132000000000001</v>
      </c>
      <c r="I256">
        <v>-8.4923999999999982</v>
      </c>
      <c r="J256" s="9">
        <v>-0.7</v>
      </c>
      <c r="K256">
        <v>6</v>
      </c>
    </row>
    <row r="257" spans="1:11" x14ac:dyDescent="0.3">
      <c r="A257" s="1">
        <v>42336</v>
      </c>
      <c r="B257" s="1">
        <v>42342</v>
      </c>
      <c r="C257" s="3" t="s">
        <v>40</v>
      </c>
      <c r="D257" s="3" t="s">
        <v>210</v>
      </c>
      <c r="E257" s="3" t="s">
        <v>104</v>
      </c>
      <c r="F257" s="3" t="s">
        <v>45</v>
      </c>
      <c r="G257" s="3" t="s">
        <v>58</v>
      </c>
      <c r="H257">
        <v>82.367999999999995</v>
      </c>
      <c r="I257">
        <v>-19.562399999999997</v>
      </c>
      <c r="J257" s="9">
        <v>-0.23749999999999999</v>
      </c>
      <c r="K257">
        <v>6</v>
      </c>
    </row>
    <row r="258" spans="1:11" x14ac:dyDescent="0.3">
      <c r="A258" s="1">
        <v>42336</v>
      </c>
      <c r="B258" s="1">
        <v>42342</v>
      </c>
      <c r="C258" s="3" t="s">
        <v>40</v>
      </c>
      <c r="D258" s="3" t="s">
        <v>210</v>
      </c>
      <c r="E258" s="3" t="s">
        <v>104</v>
      </c>
      <c r="F258" s="3" t="s">
        <v>45</v>
      </c>
      <c r="G258" s="3" t="s">
        <v>58</v>
      </c>
      <c r="H258">
        <v>53.92</v>
      </c>
      <c r="I258">
        <v>4.0439999999999969</v>
      </c>
      <c r="J258" s="9">
        <v>7.49999999999999E-2</v>
      </c>
      <c r="K258">
        <v>6</v>
      </c>
    </row>
    <row r="259" spans="1:11" x14ac:dyDescent="0.3">
      <c r="A259" s="1">
        <v>42336</v>
      </c>
      <c r="B259" s="1">
        <v>42342</v>
      </c>
      <c r="C259" s="3" t="s">
        <v>40</v>
      </c>
      <c r="D259" s="3" t="s">
        <v>210</v>
      </c>
      <c r="E259" s="3" t="s">
        <v>104</v>
      </c>
      <c r="F259" s="3" t="s">
        <v>70</v>
      </c>
      <c r="G259" s="3" t="s">
        <v>71</v>
      </c>
      <c r="H259">
        <v>647.904</v>
      </c>
      <c r="I259">
        <v>56.691599999999966</v>
      </c>
      <c r="J259" s="9">
        <v>8.7499999999999994E-2</v>
      </c>
      <c r="K259">
        <v>6</v>
      </c>
    </row>
    <row r="260" spans="1:11" x14ac:dyDescent="0.3">
      <c r="A260" s="1">
        <v>43070</v>
      </c>
      <c r="B260" s="1">
        <v>43072</v>
      </c>
      <c r="C260" s="3" t="s">
        <v>25</v>
      </c>
      <c r="D260" s="3" t="s">
        <v>266</v>
      </c>
      <c r="E260" s="3" t="s">
        <v>147</v>
      </c>
      <c r="F260" s="3" t="s">
        <v>70</v>
      </c>
      <c r="G260" s="3" t="s">
        <v>160</v>
      </c>
      <c r="H260">
        <v>20.37</v>
      </c>
      <c r="I260">
        <v>6.9258000000000006</v>
      </c>
      <c r="J260" s="9">
        <v>0.34</v>
      </c>
      <c r="K260">
        <v>2</v>
      </c>
    </row>
    <row r="261" spans="1:11" x14ac:dyDescent="0.3">
      <c r="A261" s="1">
        <v>43070</v>
      </c>
      <c r="B261" s="1">
        <v>43072</v>
      </c>
      <c r="C261" s="3" t="s">
        <v>25</v>
      </c>
      <c r="D261" s="3" t="s">
        <v>266</v>
      </c>
      <c r="E261" s="3" t="s">
        <v>147</v>
      </c>
      <c r="F261" s="3" t="s">
        <v>45</v>
      </c>
      <c r="G261" s="3" t="s">
        <v>58</v>
      </c>
      <c r="H261">
        <v>221.54999999999998</v>
      </c>
      <c r="I261">
        <v>6.6465000000000174</v>
      </c>
      <c r="J261" s="9">
        <v>3.00000000000001E-2</v>
      </c>
      <c r="K261">
        <v>2</v>
      </c>
    </row>
    <row r="262" spans="1:11" x14ac:dyDescent="0.3">
      <c r="A262" s="1">
        <v>43070</v>
      </c>
      <c r="B262" s="1">
        <v>43072</v>
      </c>
      <c r="C262" s="3" t="s">
        <v>25</v>
      </c>
      <c r="D262" s="3" t="s">
        <v>266</v>
      </c>
      <c r="E262" s="3" t="s">
        <v>147</v>
      </c>
      <c r="F262" s="3" t="s">
        <v>45</v>
      </c>
      <c r="G262" s="3" t="s">
        <v>74</v>
      </c>
      <c r="H262">
        <v>17.52</v>
      </c>
      <c r="I262">
        <v>6.1319999999999988</v>
      </c>
      <c r="J262" s="9">
        <v>0.35</v>
      </c>
      <c r="K262">
        <v>2</v>
      </c>
    </row>
    <row r="263" spans="1:11" x14ac:dyDescent="0.3">
      <c r="A263" s="1">
        <v>42894</v>
      </c>
      <c r="B263" s="1">
        <v>42898</v>
      </c>
      <c r="C263" s="3" t="s">
        <v>40</v>
      </c>
      <c r="D263" s="3" t="s">
        <v>103</v>
      </c>
      <c r="E263" s="3" t="s">
        <v>104</v>
      </c>
      <c r="F263" s="3" t="s">
        <v>45</v>
      </c>
      <c r="G263" s="3" t="s">
        <v>77</v>
      </c>
      <c r="H263">
        <v>1.6239999999999994</v>
      </c>
      <c r="I263">
        <v>-4.4660000000000002</v>
      </c>
      <c r="J263" s="9">
        <v>-2.75</v>
      </c>
      <c r="K263">
        <v>4</v>
      </c>
    </row>
    <row r="264" spans="1:11" x14ac:dyDescent="0.3">
      <c r="A264" s="1">
        <v>41901</v>
      </c>
      <c r="B264" s="1">
        <v>41903</v>
      </c>
      <c r="C264" s="3" t="s">
        <v>40</v>
      </c>
      <c r="D264" s="3" t="s">
        <v>103</v>
      </c>
      <c r="E264" s="3" t="s">
        <v>104</v>
      </c>
      <c r="F264" s="3" t="s">
        <v>70</v>
      </c>
      <c r="G264" s="3" t="s">
        <v>683</v>
      </c>
      <c r="H264">
        <v>3059.982</v>
      </c>
      <c r="I264">
        <v>-509.99700000000075</v>
      </c>
      <c r="J264" s="9">
        <v>-0.16666666666666699</v>
      </c>
      <c r="K264">
        <v>2</v>
      </c>
    </row>
    <row r="265" spans="1:11" x14ac:dyDescent="0.3">
      <c r="A265" s="1">
        <v>41901</v>
      </c>
      <c r="B265" s="1">
        <v>41903</v>
      </c>
      <c r="C265" s="3" t="s">
        <v>40</v>
      </c>
      <c r="D265" s="3" t="s">
        <v>103</v>
      </c>
      <c r="E265" s="3" t="s">
        <v>104</v>
      </c>
      <c r="F265" s="3" t="s">
        <v>70</v>
      </c>
      <c r="G265" s="3" t="s">
        <v>683</v>
      </c>
      <c r="H265">
        <v>2519.9579999999996</v>
      </c>
      <c r="I265">
        <v>-251.99579999999992</v>
      </c>
      <c r="J265" s="9">
        <v>-0.1</v>
      </c>
      <c r="K265">
        <v>2</v>
      </c>
    </row>
    <row r="266" spans="1:11" x14ac:dyDescent="0.3">
      <c r="A266" s="1">
        <v>42527</v>
      </c>
      <c r="B266" s="1">
        <v>42534</v>
      </c>
      <c r="C266" s="3" t="s">
        <v>25</v>
      </c>
      <c r="D266" s="3" t="s">
        <v>210</v>
      </c>
      <c r="E266" s="3" t="s">
        <v>104</v>
      </c>
      <c r="F266" s="3" t="s">
        <v>70</v>
      </c>
      <c r="G266" s="3" t="s">
        <v>71</v>
      </c>
      <c r="H266">
        <v>328.22399999999999</v>
      </c>
      <c r="I266">
        <v>28.7196</v>
      </c>
      <c r="J266" s="9">
        <v>8.7499999999999994E-2</v>
      </c>
      <c r="K266">
        <v>7</v>
      </c>
    </row>
    <row r="267" spans="1:11" x14ac:dyDescent="0.3">
      <c r="A267" s="1">
        <v>42318</v>
      </c>
      <c r="B267" s="1">
        <v>42323</v>
      </c>
      <c r="C267" s="3" t="s">
        <v>25</v>
      </c>
      <c r="D267" s="3" t="s">
        <v>42</v>
      </c>
      <c r="E267" s="3" t="s">
        <v>43</v>
      </c>
      <c r="F267" s="3" t="s">
        <v>70</v>
      </c>
      <c r="G267" s="3" t="s">
        <v>160</v>
      </c>
      <c r="H267">
        <v>79.900000000000006</v>
      </c>
      <c r="I267">
        <v>35.156000000000006</v>
      </c>
      <c r="J267" s="9">
        <v>0.44</v>
      </c>
      <c r="K267">
        <v>5</v>
      </c>
    </row>
    <row r="268" spans="1:11" x14ac:dyDescent="0.3">
      <c r="A268" s="1">
        <v>42902</v>
      </c>
      <c r="B268" s="1">
        <v>42906</v>
      </c>
      <c r="C268" s="3" t="s">
        <v>40</v>
      </c>
      <c r="D268" s="3" t="s">
        <v>87</v>
      </c>
      <c r="E268" s="3" t="s">
        <v>29</v>
      </c>
      <c r="F268" s="3" t="s">
        <v>45</v>
      </c>
      <c r="G268" s="3" t="s">
        <v>67</v>
      </c>
      <c r="H268">
        <v>14.015999999999998</v>
      </c>
      <c r="I268">
        <v>4.7303999999999995</v>
      </c>
      <c r="J268" s="9">
        <v>0.33750000000000002</v>
      </c>
      <c r="K268">
        <v>4</v>
      </c>
    </row>
    <row r="269" spans="1:11" x14ac:dyDescent="0.3">
      <c r="A269" s="1">
        <v>42391</v>
      </c>
      <c r="B269" s="1">
        <v>42397</v>
      </c>
      <c r="C269" s="3" t="s">
        <v>25</v>
      </c>
      <c r="D269" s="3" t="s">
        <v>789</v>
      </c>
      <c r="E269" s="3" t="s">
        <v>147</v>
      </c>
      <c r="F269" s="3" t="s">
        <v>45</v>
      </c>
      <c r="G269" s="3" t="s">
        <v>268</v>
      </c>
      <c r="H269">
        <v>7.5600000000000005</v>
      </c>
      <c r="I269">
        <v>0.3024</v>
      </c>
      <c r="J269" s="9">
        <v>0.04</v>
      </c>
      <c r="K269">
        <v>6</v>
      </c>
    </row>
    <row r="270" spans="1:11" x14ac:dyDescent="0.3">
      <c r="A270" s="1">
        <v>43078</v>
      </c>
      <c r="B270" s="1">
        <v>43082</v>
      </c>
      <c r="C270" s="3" t="s">
        <v>40</v>
      </c>
      <c r="D270" s="3" t="s">
        <v>497</v>
      </c>
      <c r="E270" s="3" t="s">
        <v>147</v>
      </c>
      <c r="F270" s="3" t="s">
        <v>45</v>
      </c>
      <c r="G270" s="3" t="s">
        <v>58</v>
      </c>
      <c r="H270">
        <v>37.207999999999998</v>
      </c>
      <c r="I270">
        <v>-7.4416000000000011</v>
      </c>
      <c r="J270" s="9">
        <v>-0.2</v>
      </c>
      <c r="K270">
        <v>4</v>
      </c>
    </row>
    <row r="271" spans="1:11" x14ac:dyDescent="0.3">
      <c r="A271" s="1">
        <v>43078</v>
      </c>
      <c r="B271" s="1">
        <v>43082</v>
      </c>
      <c r="C271" s="3" t="s">
        <v>40</v>
      </c>
      <c r="D271" s="3" t="s">
        <v>497</v>
      </c>
      <c r="E271" s="3" t="s">
        <v>147</v>
      </c>
      <c r="F271" s="3" t="s">
        <v>45</v>
      </c>
      <c r="G271" s="3" t="s">
        <v>172</v>
      </c>
      <c r="H271">
        <v>57.576000000000001</v>
      </c>
      <c r="I271">
        <v>21.591000000000001</v>
      </c>
      <c r="J271" s="9">
        <v>0.375</v>
      </c>
      <c r="K271">
        <v>4</v>
      </c>
    </row>
    <row r="272" spans="1:11" x14ac:dyDescent="0.3">
      <c r="A272" s="1">
        <v>43097</v>
      </c>
      <c r="B272" s="1">
        <v>43102</v>
      </c>
      <c r="C272" s="3" t="s">
        <v>40</v>
      </c>
      <c r="D272" s="3" t="s">
        <v>42</v>
      </c>
      <c r="E272" s="3" t="s">
        <v>43</v>
      </c>
      <c r="F272" s="3" t="s">
        <v>45</v>
      </c>
      <c r="G272" s="3" t="s">
        <v>58</v>
      </c>
      <c r="H272">
        <v>725.84</v>
      </c>
      <c r="I272">
        <v>210.4935999999999</v>
      </c>
      <c r="J272" s="9">
        <v>0.28999999999999998</v>
      </c>
      <c r="K272">
        <v>5</v>
      </c>
    </row>
    <row r="273" spans="1:11" x14ac:dyDescent="0.3">
      <c r="A273" s="1">
        <v>42215</v>
      </c>
      <c r="B273" s="1">
        <v>42216</v>
      </c>
      <c r="C273" s="3" t="s">
        <v>25</v>
      </c>
      <c r="D273" s="3" t="s">
        <v>42</v>
      </c>
      <c r="E273" s="3" t="s">
        <v>43</v>
      </c>
      <c r="F273" s="3" t="s">
        <v>70</v>
      </c>
      <c r="G273" s="3" t="s">
        <v>160</v>
      </c>
      <c r="H273">
        <v>209.92999999999998</v>
      </c>
      <c r="I273">
        <v>92.369200000000021</v>
      </c>
      <c r="J273" s="9">
        <v>0.44</v>
      </c>
      <c r="K273">
        <v>1</v>
      </c>
    </row>
    <row r="274" spans="1:11" x14ac:dyDescent="0.3">
      <c r="A274" s="1">
        <v>42215</v>
      </c>
      <c r="B274" s="1">
        <v>42216</v>
      </c>
      <c r="C274" s="3" t="s">
        <v>25</v>
      </c>
      <c r="D274" s="3" t="s">
        <v>42</v>
      </c>
      <c r="E274" s="3" t="s">
        <v>43</v>
      </c>
      <c r="F274" s="3" t="s">
        <v>31</v>
      </c>
      <c r="G274" s="3" t="s">
        <v>64</v>
      </c>
      <c r="H274">
        <v>5.28</v>
      </c>
      <c r="I274">
        <v>2.3232000000000004</v>
      </c>
      <c r="J274" s="9">
        <v>0.44</v>
      </c>
      <c r="K274">
        <v>1</v>
      </c>
    </row>
    <row r="275" spans="1:11" x14ac:dyDescent="0.3">
      <c r="A275" s="1">
        <v>42215</v>
      </c>
      <c r="B275" s="1">
        <v>42216</v>
      </c>
      <c r="C275" s="3" t="s">
        <v>25</v>
      </c>
      <c r="D275" s="3" t="s">
        <v>42</v>
      </c>
      <c r="E275" s="3" t="s">
        <v>43</v>
      </c>
      <c r="F275" s="3" t="s">
        <v>45</v>
      </c>
      <c r="G275" s="3" t="s">
        <v>74</v>
      </c>
      <c r="H275">
        <v>10.92</v>
      </c>
      <c r="I275">
        <v>4.0949999999999989</v>
      </c>
      <c r="J275" s="9">
        <v>0.375</v>
      </c>
      <c r="K275">
        <v>1</v>
      </c>
    </row>
    <row r="276" spans="1:11" x14ac:dyDescent="0.3">
      <c r="A276" s="1">
        <v>42994</v>
      </c>
      <c r="B276" s="1">
        <v>42995</v>
      </c>
      <c r="C276" s="3" t="s">
        <v>40</v>
      </c>
      <c r="D276" s="3" t="s">
        <v>42</v>
      </c>
      <c r="E276" s="3" t="s">
        <v>43</v>
      </c>
      <c r="F276" s="3" t="s">
        <v>45</v>
      </c>
      <c r="G276" s="3" t="s">
        <v>89</v>
      </c>
      <c r="H276">
        <v>8.82</v>
      </c>
      <c r="I276">
        <v>4.0571999999999999</v>
      </c>
      <c r="J276" s="9">
        <v>0.46</v>
      </c>
      <c r="K276">
        <v>1</v>
      </c>
    </row>
    <row r="277" spans="1:11" x14ac:dyDescent="0.3">
      <c r="A277" s="1">
        <v>42994</v>
      </c>
      <c r="B277" s="1">
        <v>42995</v>
      </c>
      <c r="C277" s="3" t="s">
        <v>40</v>
      </c>
      <c r="D277" s="3" t="s">
        <v>42</v>
      </c>
      <c r="E277" s="3" t="s">
        <v>43</v>
      </c>
      <c r="F277" s="3" t="s">
        <v>45</v>
      </c>
      <c r="G277" s="3" t="s">
        <v>67</v>
      </c>
      <c r="H277">
        <v>5.98</v>
      </c>
      <c r="I277">
        <v>1.5548000000000002</v>
      </c>
      <c r="J277" s="9">
        <v>0.26</v>
      </c>
      <c r="K277">
        <v>1</v>
      </c>
    </row>
    <row r="278" spans="1:11" x14ac:dyDescent="0.3">
      <c r="A278" s="1">
        <v>43021</v>
      </c>
      <c r="B278" s="1">
        <v>43025</v>
      </c>
      <c r="C278" s="3" t="s">
        <v>40</v>
      </c>
      <c r="D278" s="3" t="s">
        <v>146</v>
      </c>
      <c r="E278" s="3" t="s">
        <v>147</v>
      </c>
      <c r="F278" s="3" t="s">
        <v>45</v>
      </c>
      <c r="G278" s="3" t="s">
        <v>89</v>
      </c>
      <c r="H278">
        <v>11.648000000000001</v>
      </c>
      <c r="I278">
        <v>4.0768000000000004</v>
      </c>
      <c r="J278" s="9">
        <v>0.35</v>
      </c>
      <c r="K278">
        <v>4</v>
      </c>
    </row>
    <row r="279" spans="1:11" x14ac:dyDescent="0.3">
      <c r="A279" s="1">
        <v>43021</v>
      </c>
      <c r="B279" s="1">
        <v>43025</v>
      </c>
      <c r="C279" s="3" t="s">
        <v>40</v>
      </c>
      <c r="D279" s="3" t="s">
        <v>146</v>
      </c>
      <c r="E279" s="3" t="s">
        <v>147</v>
      </c>
      <c r="F279" s="3" t="s">
        <v>45</v>
      </c>
      <c r="G279" s="3" t="s">
        <v>89</v>
      </c>
      <c r="H279">
        <v>18.175999999999998</v>
      </c>
      <c r="I279">
        <v>5.9071999999999987</v>
      </c>
      <c r="J279" s="9">
        <v>0.32500000000000001</v>
      </c>
      <c r="K279">
        <v>4</v>
      </c>
    </row>
    <row r="280" spans="1:11" x14ac:dyDescent="0.3">
      <c r="A280" s="1">
        <v>43021</v>
      </c>
      <c r="B280" s="1">
        <v>43025</v>
      </c>
      <c r="C280" s="3" t="s">
        <v>40</v>
      </c>
      <c r="D280" s="3" t="s">
        <v>146</v>
      </c>
      <c r="E280" s="3" t="s">
        <v>147</v>
      </c>
      <c r="F280" s="3" t="s">
        <v>45</v>
      </c>
      <c r="G280" s="3" t="s">
        <v>58</v>
      </c>
      <c r="H280">
        <v>59.712000000000003</v>
      </c>
      <c r="I280">
        <v>5.9711999999999996</v>
      </c>
      <c r="J280" s="9">
        <v>0.1</v>
      </c>
      <c r="K280">
        <v>4</v>
      </c>
    </row>
    <row r="281" spans="1:11" x14ac:dyDescent="0.3">
      <c r="A281" s="1">
        <v>43021</v>
      </c>
      <c r="B281" s="1">
        <v>43025</v>
      </c>
      <c r="C281" s="3" t="s">
        <v>40</v>
      </c>
      <c r="D281" s="3" t="s">
        <v>146</v>
      </c>
      <c r="E281" s="3" t="s">
        <v>147</v>
      </c>
      <c r="F281" s="3" t="s">
        <v>45</v>
      </c>
      <c r="G281" s="3" t="s">
        <v>46</v>
      </c>
      <c r="H281">
        <v>24.839999999999996</v>
      </c>
      <c r="I281">
        <v>8.6940000000000008</v>
      </c>
      <c r="J281" s="9">
        <v>0.35</v>
      </c>
      <c r="K281">
        <v>4</v>
      </c>
    </row>
    <row r="282" spans="1:11" x14ac:dyDescent="0.3">
      <c r="A282" s="1">
        <v>42273</v>
      </c>
      <c r="B282" s="1">
        <v>42275</v>
      </c>
      <c r="C282" s="3" t="s">
        <v>25</v>
      </c>
      <c r="D282" s="3" t="s">
        <v>103</v>
      </c>
      <c r="E282" s="3" t="s">
        <v>104</v>
      </c>
      <c r="F282" s="3" t="s">
        <v>45</v>
      </c>
      <c r="G282" s="3" t="s">
        <v>74</v>
      </c>
      <c r="H282">
        <v>2.0799999999999996</v>
      </c>
      <c r="I282">
        <v>-3.4320000000000004</v>
      </c>
      <c r="J282" s="9">
        <v>-1.65</v>
      </c>
      <c r="K282">
        <v>2</v>
      </c>
    </row>
    <row r="283" spans="1:11" x14ac:dyDescent="0.3">
      <c r="A283" s="1">
        <v>42273</v>
      </c>
      <c r="B283" s="1">
        <v>42275</v>
      </c>
      <c r="C283" s="3" t="s">
        <v>25</v>
      </c>
      <c r="D283" s="3" t="s">
        <v>103</v>
      </c>
      <c r="E283" s="3" t="s">
        <v>104</v>
      </c>
      <c r="F283" s="3" t="s">
        <v>70</v>
      </c>
      <c r="G283" s="3" t="s">
        <v>71</v>
      </c>
      <c r="H283">
        <v>1114.4000000000001</v>
      </c>
      <c r="I283">
        <v>376.11</v>
      </c>
      <c r="J283" s="9">
        <v>0.33750000000000002</v>
      </c>
      <c r="K283">
        <v>2</v>
      </c>
    </row>
    <row r="284" spans="1:11" x14ac:dyDescent="0.3">
      <c r="A284" s="1">
        <v>42310</v>
      </c>
      <c r="B284" s="1">
        <v>42314</v>
      </c>
      <c r="C284" s="3" t="s">
        <v>25</v>
      </c>
      <c r="D284" s="3" t="s">
        <v>42</v>
      </c>
      <c r="E284" s="3" t="s">
        <v>43</v>
      </c>
      <c r="F284" s="3" t="s">
        <v>31</v>
      </c>
      <c r="G284" s="3" t="s">
        <v>55</v>
      </c>
      <c r="H284">
        <v>1038.8399999999999</v>
      </c>
      <c r="I284">
        <v>51.942000000000007</v>
      </c>
      <c r="J284" s="9">
        <v>0.05</v>
      </c>
      <c r="K284">
        <v>4</v>
      </c>
    </row>
    <row r="285" spans="1:11" x14ac:dyDescent="0.3">
      <c r="A285" s="1">
        <v>42273</v>
      </c>
      <c r="B285" s="1">
        <v>42279</v>
      </c>
      <c r="C285" s="3" t="s">
        <v>25</v>
      </c>
      <c r="D285" s="3" t="s">
        <v>419</v>
      </c>
      <c r="E285" s="3" t="s">
        <v>43</v>
      </c>
      <c r="F285" s="3" t="s">
        <v>45</v>
      </c>
      <c r="G285" s="3" t="s">
        <v>89</v>
      </c>
      <c r="H285">
        <v>141.76</v>
      </c>
      <c r="I285">
        <v>47.843999999999994</v>
      </c>
      <c r="J285" s="9">
        <v>0.33750000000000002</v>
      </c>
      <c r="K285">
        <v>6</v>
      </c>
    </row>
    <row r="286" spans="1:11" x14ac:dyDescent="0.3">
      <c r="A286" s="1">
        <v>42273</v>
      </c>
      <c r="B286" s="1">
        <v>42279</v>
      </c>
      <c r="C286" s="3" t="s">
        <v>25</v>
      </c>
      <c r="D286" s="3" t="s">
        <v>419</v>
      </c>
      <c r="E286" s="3" t="s">
        <v>43</v>
      </c>
      <c r="F286" s="3" t="s">
        <v>70</v>
      </c>
      <c r="G286" s="3" t="s">
        <v>160</v>
      </c>
      <c r="H286">
        <v>239.80000000000004</v>
      </c>
      <c r="I286">
        <v>47.959999999999987</v>
      </c>
      <c r="J286" s="9">
        <v>0.2</v>
      </c>
      <c r="K286">
        <v>6</v>
      </c>
    </row>
    <row r="287" spans="1:11" x14ac:dyDescent="0.3">
      <c r="A287" s="1">
        <v>42273</v>
      </c>
      <c r="B287" s="1">
        <v>42279</v>
      </c>
      <c r="C287" s="3" t="s">
        <v>25</v>
      </c>
      <c r="D287" s="3" t="s">
        <v>419</v>
      </c>
      <c r="E287" s="3" t="s">
        <v>43</v>
      </c>
      <c r="F287" s="3" t="s">
        <v>45</v>
      </c>
      <c r="G287" s="3" t="s">
        <v>89</v>
      </c>
      <c r="H287">
        <v>31.104000000000006</v>
      </c>
      <c r="I287">
        <v>10.8864</v>
      </c>
      <c r="J287" s="9">
        <v>0.35</v>
      </c>
      <c r="K287">
        <v>6</v>
      </c>
    </row>
    <row r="288" spans="1:11" x14ac:dyDescent="0.3">
      <c r="A288" s="1">
        <v>42722</v>
      </c>
      <c r="B288" s="1">
        <v>42724</v>
      </c>
      <c r="C288" s="3" t="s">
        <v>40</v>
      </c>
      <c r="D288" s="3" t="s">
        <v>53</v>
      </c>
      <c r="E288" s="3" t="s">
        <v>29</v>
      </c>
      <c r="F288" s="3" t="s">
        <v>45</v>
      </c>
      <c r="G288" s="3" t="s">
        <v>74</v>
      </c>
      <c r="H288">
        <v>254.05800000000002</v>
      </c>
      <c r="I288">
        <v>-169.3719999999999</v>
      </c>
      <c r="J288" s="9">
        <v>-0.66666666666666596</v>
      </c>
      <c r="K288">
        <v>2</v>
      </c>
    </row>
    <row r="289" spans="1:11" x14ac:dyDescent="0.3">
      <c r="A289" s="1">
        <v>42722</v>
      </c>
      <c r="B289" s="1">
        <v>42724</v>
      </c>
      <c r="C289" s="3" t="s">
        <v>40</v>
      </c>
      <c r="D289" s="3" t="s">
        <v>53</v>
      </c>
      <c r="E289" s="3" t="s">
        <v>29</v>
      </c>
      <c r="F289" s="3" t="s">
        <v>45</v>
      </c>
      <c r="G289" s="3" t="s">
        <v>77</v>
      </c>
      <c r="H289">
        <v>194.52800000000002</v>
      </c>
      <c r="I289">
        <v>24.315999999999974</v>
      </c>
      <c r="J289" s="9">
        <v>0.125</v>
      </c>
      <c r="K289">
        <v>2</v>
      </c>
    </row>
    <row r="290" spans="1:11" x14ac:dyDescent="0.3">
      <c r="A290" s="1">
        <v>42722</v>
      </c>
      <c r="B290" s="1">
        <v>42724</v>
      </c>
      <c r="C290" s="3" t="s">
        <v>40</v>
      </c>
      <c r="D290" s="3" t="s">
        <v>53</v>
      </c>
      <c r="E290" s="3" t="s">
        <v>29</v>
      </c>
      <c r="F290" s="3" t="s">
        <v>45</v>
      </c>
      <c r="G290" s="3" t="s">
        <v>578</v>
      </c>
      <c r="H290">
        <v>961.48000000000013</v>
      </c>
      <c r="I290">
        <v>-204.31449999999995</v>
      </c>
      <c r="J290" s="9">
        <v>-0.21249999999999999</v>
      </c>
      <c r="K290">
        <v>2</v>
      </c>
    </row>
    <row r="291" spans="1:11" x14ac:dyDescent="0.3">
      <c r="A291" s="1">
        <v>42694</v>
      </c>
      <c r="B291" s="1">
        <v>42698</v>
      </c>
      <c r="C291" s="3" t="s">
        <v>101</v>
      </c>
      <c r="D291" s="3" t="s">
        <v>497</v>
      </c>
      <c r="E291" s="3" t="s">
        <v>147</v>
      </c>
      <c r="F291" s="3" t="s">
        <v>45</v>
      </c>
      <c r="G291" s="3" t="s">
        <v>268</v>
      </c>
      <c r="H291">
        <v>19.096</v>
      </c>
      <c r="I291">
        <v>6.6835999999999993</v>
      </c>
      <c r="J291" s="9">
        <v>0.35</v>
      </c>
      <c r="K291">
        <v>4</v>
      </c>
    </row>
    <row r="292" spans="1:11" x14ac:dyDescent="0.3">
      <c r="A292" s="1">
        <v>42694</v>
      </c>
      <c r="B292" s="1">
        <v>42698</v>
      </c>
      <c r="C292" s="3" t="s">
        <v>101</v>
      </c>
      <c r="D292" s="3" t="s">
        <v>497</v>
      </c>
      <c r="E292" s="3" t="s">
        <v>147</v>
      </c>
      <c r="F292" s="3" t="s">
        <v>45</v>
      </c>
      <c r="G292" s="3" t="s">
        <v>46</v>
      </c>
      <c r="H292">
        <v>18.496000000000002</v>
      </c>
      <c r="I292">
        <v>6.2423999999999999</v>
      </c>
      <c r="J292" s="9">
        <v>0.33750000000000002</v>
      </c>
      <c r="K292">
        <v>4</v>
      </c>
    </row>
    <row r="293" spans="1:11" x14ac:dyDescent="0.3">
      <c r="A293" s="1">
        <v>42694</v>
      </c>
      <c r="B293" s="1">
        <v>42698</v>
      </c>
      <c r="C293" s="3" t="s">
        <v>101</v>
      </c>
      <c r="D293" s="3" t="s">
        <v>497</v>
      </c>
      <c r="E293" s="3" t="s">
        <v>147</v>
      </c>
      <c r="F293" s="3" t="s">
        <v>70</v>
      </c>
      <c r="G293" s="3" t="s">
        <v>160</v>
      </c>
      <c r="H293">
        <v>255.98400000000004</v>
      </c>
      <c r="I293">
        <v>54.396600000000007</v>
      </c>
      <c r="J293" s="9">
        <v>0.21249999999999999</v>
      </c>
      <c r="K293">
        <v>4</v>
      </c>
    </row>
    <row r="294" spans="1:11" x14ac:dyDescent="0.3">
      <c r="A294" s="1">
        <v>42694</v>
      </c>
      <c r="B294" s="1">
        <v>42698</v>
      </c>
      <c r="C294" s="3" t="s">
        <v>101</v>
      </c>
      <c r="D294" s="3" t="s">
        <v>497</v>
      </c>
      <c r="E294" s="3" t="s">
        <v>147</v>
      </c>
      <c r="F294" s="3" t="s">
        <v>31</v>
      </c>
      <c r="G294" s="3" t="s">
        <v>32</v>
      </c>
      <c r="H294">
        <v>86.97</v>
      </c>
      <c r="I294">
        <v>-48.703199999999995</v>
      </c>
      <c r="J294" s="9">
        <v>-0.56000000000000005</v>
      </c>
      <c r="K294">
        <v>4</v>
      </c>
    </row>
    <row r="295" spans="1:11" x14ac:dyDescent="0.3">
      <c r="A295" s="1">
        <v>41999</v>
      </c>
      <c r="B295" s="1">
        <v>42001</v>
      </c>
      <c r="C295" s="3" t="s">
        <v>40</v>
      </c>
      <c r="D295" s="3" t="s">
        <v>456</v>
      </c>
      <c r="E295" s="3" t="s">
        <v>43</v>
      </c>
      <c r="F295" s="3" t="s">
        <v>31</v>
      </c>
      <c r="G295" s="3" t="s">
        <v>64</v>
      </c>
      <c r="H295">
        <v>300.416</v>
      </c>
      <c r="I295">
        <v>78.859200000000001</v>
      </c>
      <c r="J295" s="9">
        <v>0.26250000000000001</v>
      </c>
      <c r="K295">
        <v>2</v>
      </c>
    </row>
    <row r="296" spans="1:11" x14ac:dyDescent="0.3">
      <c r="A296" s="1">
        <v>41999</v>
      </c>
      <c r="B296" s="1">
        <v>42001</v>
      </c>
      <c r="C296" s="3" t="s">
        <v>40</v>
      </c>
      <c r="D296" s="3" t="s">
        <v>456</v>
      </c>
      <c r="E296" s="3" t="s">
        <v>43</v>
      </c>
      <c r="F296" s="3" t="s">
        <v>31</v>
      </c>
      <c r="G296" s="3" t="s">
        <v>35</v>
      </c>
      <c r="H296">
        <v>230.35200000000003</v>
      </c>
      <c r="I296">
        <v>20.155800000000013</v>
      </c>
      <c r="J296" s="9">
        <v>8.7499999999999994E-2</v>
      </c>
      <c r="K296">
        <v>2</v>
      </c>
    </row>
    <row r="297" spans="1:11" x14ac:dyDescent="0.3">
      <c r="A297" s="1">
        <v>41999</v>
      </c>
      <c r="B297" s="1">
        <v>42001</v>
      </c>
      <c r="C297" s="3" t="s">
        <v>40</v>
      </c>
      <c r="D297" s="3" t="s">
        <v>456</v>
      </c>
      <c r="E297" s="3" t="s">
        <v>43</v>
      </c>
      <c r="F297" s="3" t="s">
        <v>31</v>
      </c>
      <c r="G297" s="3" t="s">
        <v>64</v>
      </c>
      <c r="H297">
        <v>218.35200000000003</v>
      </c>
      <c r="I297">
        <v>-24.564599999999999</v>
      </c>
      <c r="J297" s="9">
        <v>-0.1125</v>
      </c>
      <c r="K297">
        <v>2</v>
      </c>
    </row>
    <row r="298" spans="1:11" x14ac:dyDescent="0.3">
      <c r="A298" s="1">
        <v>41999</v>
      </c>
      <c r="B298" s="1">
        <v>42001</v>
      </c>
      <c r="C298" s="3" t="s">
        <v>40</v>
      </c>
      <c r="D298" s="3" t="s">
        <v>456</v>
      </c>
      <c r="E298" s="3" t="s">
        <v>43</v>
      </c>
      <c r="F298" s="3" t="s">
        <v>45</v>
      </c>
      <c r="G298" s="3" t="s">
        <v>74</v>
      </c>
      <c r="H298">
        <v>78.600000000000009</v>
      </c>
      <c r="I298">
        <v>-62.88000000000001</v>
      </c>
      <c r="J298" s="9">
        <v>-0.8</v>
      </c>
      <c r="K298">
        <v>2</v>
      </c>
    </row>
    <row r="299" spans="1:11" x14ac:dyDescent="0.3">
      <c r="A299" s="1">
        <v>41999</v>
      </c>
      <c r="B299" s="1">
        <v>42001</v>
      </c>
      <c r="C299" s="3" t="s">
        <v>40</v>
      </c>
      <c r="D299" s="3" t="s">
        <v>456</v>
      </c>
      <c r="E299" s="3" t="s">
        <v>43</v>
      </c>
      <c r="F299" s="3" t="s">
        <v>45</v>
      </c>
      <c r="G299" s="3" t="s">
        <v>268</v>
      </c>
      <c r="H299">
        <v>27.552000000000003</v>
      </c>
      <c r="I299">
        <v>9.2987999999999964</v>
      </c>
      <c r="J299" s="9">
        <v>0.33750000000000002</v>
      </c>
      <c r="K299">
        <v>2</v>
      </c>
    </row>
    <row r="300" spans="1:11" x14ac:dyDescent="0.3">
      <c r="A300" s="1">
        <v>42671</v>
      </c>
      <c r="B300" s="1">
        <v>42677</v>
      </c>
      <c r="C300" s="3" t="s">
        <v>40</v>
      </c>
      <c r="D300" s="3" t="s">
        <v>789</v>
      </c>
      <c r="E300" s="3" t="s">
        <v>147</v>
      </c>
      <c r="F300" s="3" t="s">
        <v>45</v>
      </c>
      <c r="G300" s="3" t="s">
        <v>89</v>
      </c>
      <c r="H300">
        <v>32.400000000000006</v>
      </c>
      <c r="I300">
        <v>15.552000000000001</v>
      </c>
      <c r="J300" s="9">
        <v>0.48</v>
      </c>
      <c r="K300">
        <v>6</v>
      </c>
    </row>
    <row r="301" spans="1:11" x14ac:dyDescent="0.3">
      <c r="A301" s="1">
        <v>42671</v>
      </c>
      <c r="B301" s="1">
        <v>42677</v>
      </c>
      <c r="C301" s="3" t="s">
        <v>40</v>
      </c>
      <c r="D301" s="3" t="s">
        <v>789</v>
      </c>
      <c r="E301" s="3" t="s">
        <v>147</v>
      </c>
      <c r="F301" s="3" t="s">
        <v>45</v>
      </c>
      <c r="G301" s="3" t="s">
        <v>58</v>
      </c>
      <c r="H301">
        <v>1082.48</v>
      </c>
      <c r="I301">
        <v>10.824800000000096</v>
      </c>
      <c r="J301" s="9">
        <v>1.0000000000000101E-2</v>
      </c>
      <c r="K301">
        <v>6</v>
      </c>
    </row>
    <row r="302" spans="1:11" x14ac:dyDescent="0.3">
      <c r="A302" s="1">
        <v>42671</v>
      </c>
      <c r="B302" s="1">
        <v>42677</v>
      </c>
      <c r="C302" s="3" t="s">
        <v>40</v>
      </c>
      <c r="D302" s="3" t="s">
        <v>789</v>
      </c>
      <c r="E302" s="3" t="s">
        <v>147</v>
      </c>
      <c r="F302" s="3" t="s">
        <v>45</v>
      </c>
      <c r="G302" s="3" t="s">
        <v>89</v>
      </c>
      <c r="H302">
        <v>56.91</v>
      </c>
      <c r="I302">
        <v>27.316799999999997</v>
      </c>
      <c r="J302" s="9">
        <v>0.48</v>
      </c>
      <c r="K302">
        <v>6</v>
      </c>
    </row>
    <row r="303" spans="1:11" x14ac:dyDescent="0.3">
      <c r="A303" s="1">
        <v>42671</v>
      </c>
      <c r="B303" s="1">
        <v>42677</v>
      </c>
      <c r="C303" s="3" t="s">
        <v>40</v>
      </c>
      <c r="D303" s="3" t="s">
        <v>789</v>
      </c>
      <c r="E303" s="3" t="s">
        <v>147</v>
      </c>
      <c r="F303" s="3" t="s">
        <v>31</v>
      </c>
      <c r="G303" s="3" t="s">
        <v>64</v>
      </c>
      <c r="H303">
        <v>77.599999999999994</v>
      </c>
      <c r="I303">
        <v>38.023999999999994</v>
      </c>
      <c r="J303" s="9">
        <v>0.49</v>
      </c>
      <c r="K303">
        <v>6</v>
      </c>
    </row>
    <row r="304" spans="1:11" x14ac:dyDescent="0.3">
      <c r="A304" s="1">
        <v>42671</v>
      </c>
      <c r="B304" s="1">
        <v>42677</v>
      </c>
      <c r="C304" s="3" t="s">
        <v>40</v>
      </c>
      <c r="D304" s="3" t="s">
        <v>789</v>
      </c>
      <c r="E304" s="3" t="s">
        <v>147</v>
      </c>
      <c r="F304" s="3" t="s">
        <v>45</v>
      </c>
      <c r="G304" s="3" t="s">
        <v>74</v>
      </c>
      <c r="H304">
        <v>14.28</v>
      </c>
      <c r="I304">
        <v>6.5687999999999995</v>
      </c>
      <c r="J304" s="9">
        <v>0.46</v>
      </c>
      <c r="K304">
        <v>6</v>
      </c>
    </row>
    <row r="305" spans="1:11" x14ac:dyDescent="0.3">
      <c r="A305" s="1">
        <v>43058</v>
      </c>
      <c r="B305" s="1">
        <v>43062</v>
      </c>
      <c r="C305" s="3" t="s">
        <v>25</v>
      </c>
      <c r="D305" s="3" t="s">
        <v>210</v>
      </c>
      <c r="E305" s="3" t="s">
        <v>104</v>
      </c>
      <c r="F305" s="3" t="s">
        <v>31</v>
      </c>
      <c r="G305" s="3" t="s">
        <v>55</v>
      </c>
      <c r="H305">
        <v>219.07500000000002</v>
      </c>
      <c r="I305">
        <v>-131.44500000000005</v>
      </c>
      <c r="J305" s="9">
        <v>-0.6</v>
      </c>
      <c r="K305">
        <v>4</v>
      </c>
    </row>
    <row r="306" spans="1:11" x14ac:dyDescent="0.3">
      <c r="A306" s="1">
        <v>42128</v>
      </c>
      <c r="B306" s="1">
        <v>42133</v>
      </c>
      <c r="C306" s="3" t="s">
        <v>40</v>
      </c>
      <c r="D306" s="3" t="s">
        <v>266</v>
      </c>
      <c r="E306" s="3" t="s">
        <v>147</v>
      </c>
      <c r="F306" s="3" t="s">
        <v>31</v>
      </c>
      <c r="G306" s="3" t="s">
        <v>64</v>
      </c>
      <c r="H306">
        <v>26.8</v>
      </c>
      <c r="I306">
        <v>12.863999999999999</v>
      </c>
      <c r="J306" s="9">
        <v>0.48</v>
      </c>
      <c r="K306">
        <v>5</v>
      </c>
    </row>
    <row r="307" spans="1:11" x14ac:dyDescent="0.3">
      <c r="A307" s="1">
        <v>42003</v>
      </c>
      <c r="B307" s="1">
        <v>42008</v>
      </c>
      <c r="C307" s="3" t="s">
        <v>40</v>
      </c>
      <c r="D307" s="3" t="s">
        <v>237</v>
      </c>
      <c r="E307" s="3" t="s">
        <v>104</v>
      </c>
      <c r="F307" s="3" t="s">
        <v>45</v>
      </c>
      <c r="G307" s="3" t="s">
        <v>67</v>
      </c>
      <c r="H307">
        <v>9.84</v>
      </c>
      <c r="I307">
        <v>2.8535999999999988</v>
      </c>
      <c r="J307" s="9">
        <v>0.28999999999999998</v>
      </c>
      <c r="K307">
        <v>5</v>
      </c>
    </row>
    <row r="308" spans="1:11" x14ac:dyDescent="0.3">
      <c r="A308" s="1">
        <v>41791</v>
      </c>
      <c r="B308" s="1">
        <v>41796</v>
      </c>
      <c r="C308" s="3" t="s">
        <v>101</v>
      </c>
      <c r="D308" s="3" t="s">
        <v>789</v>
      </c>
      <c r="E308" s="3" t="s">
        <v>147</v>
      </c>
      <c r="F308" s="3" t="s">
        <v>45</v>
      </c>
      <c r="G308" s="3" t="s">
        <v>74</v>
      </c>
      <c r="H308">
        <v>45.480000000000004</v>
      </c>
      <c r="I308">
        <v>20.9208</v>
      </c>
      <c r="J308" s="9">
        <v>0.46</v>
      </c>
      <c r="K308">
        <v>5</v>
      </c>
    </row>
    <row r="309" spans="1:11" x14ac:dyDescent="0.3">
      <c r="A309" s="1">
        <v>41791</v>
      </c>
      <c r="B309" s="1">
        <v>41796</v>
      </c>
      <c r="C309" s="3" t="s">
        <v>101</v>
      </c>
      <c r="D309" s="3" t="s">
        <v>789</v>
      </c>
      <c r="E309" s="3" t="s">
        <v>147</v>
      </c>
      <c r="F309" s="3" t="s">
        <v>45</v>
      </c>
      <c r="G309" s="3" t="s">
        <v>67</v>
      </c>
      <c r="H309">
        <v>289.20000000000005</v>
      </c>
      <c r="I309">
        <v>83.867999999999967</v>
      </c>
      <c r="J309" s="9">
        <v>0.28999999999999998</v>
      </c>
      <c r="K309">
        <v>5</v>
      </c>
    </row>
    <row r="310" spans="1:11" x14ac:dyDescent="0.3">
      <c r="A310" s="1">
        <v>42840</v>
      </c>
      <c r="B310" s="1">
        <v>42842</v>
      </c>
      <c r="C310" s="3" t="s">
        <v>25</v>
      </c>
      <c r="D310" s="3" t="s">
        <v>318</v>
      </c>
      <c r="E310" s="3" t="s">
        <v>29</v>
      </c>
      <c r="F310" s="3" t="s">
        <v>45</v>
      </c>
      <c r="G310" s="3" t="s">
        <v>67</v>
      </c>
      <c r="H310">
        <v>4.8899999999999997</v>
      </c>
      <c r="I310">
        <v>2.0049000000000001</v>
      </c>
      <c r="J310" s="9">
        <v>0.41</v>
      </c>
      <c r="K310">
        <v>2</v>
      </c>
    </row>
    <row r="311" spans="1:11" x14ac:dyDescent="0.3">
      <c r="A311" s="1">
        <v>42625</v>
      </c>
      <c r="B311" s="1">
        <v>42627</v>
      </c>
      <c r="C311" s="3" t="s">
        <v>40</v>
      </c>
      <c r="D311" s="3" t="s">
        <v>456</v>
      </c>
      <c r="E311" s="3" t="s">
        <v>43</v>
      </c>
      <c r="F311" s="3" t="s">
        <v>31</v>
      </c>
      <c r="G311" s="3" t="s">
        <v>64</v>
      </c>
      <c r="H311">
        <v>15.136000000000003</v>
      </c>
      <c r="I311">
        <v>3.5948000000000011</v>
      </c>
      <c r="J311" s="9">
        <v>0.23749999999999999</v>
      </c>
      <c r="K311">
        <v>2</v>
      </c>
    </row>
    <row r="312" spans="1:11" x14ac:dyDescent="0.3">
      <c r="A312" s="1">
        <v>42625</v>
      </c>
      <c r="B312" s="1">
        <v>42627</v>
      </c>
      <c r="C312" s="3" t="s">
        <v>40</v>
      </c>
      <c r="D312" s="3" t="s">
        <v>456</v>
      </c>
      <c r="E312" s="3" t="s">
        <v>43</v>
      </c>
      <c r="F312" s="3" t="s">
        <v>31</v>
      </c>
      <c r="G312" s="3" t="s">
        <v>35</v>
      </c>
      <c r="H312">
        <v>466.76800000000003</v>
      </c>
      <c r="I312">
        <v>52.511399999999981</v>
      </c>
      <c r="J312" s="9">
        <v>0.1125</v>
      </c>
      <c r="K312">
        <v>2</v>
      </c>
    </row>
    <row r="313" spans="1:11" x14ac:dyDescent="0.3">
      <c r="A313" s="1">
        <v>42625</v>
      </c>
      <c r="B313" s="1">
        <v>42627</v>
      </c>
      <c r="C313" s="3" t="s">
        <v>40</v>
      </c>
      <c r="D313" s="3" t="s">
        <v>456</v>
      </c>
      <c r="E313" s="3" t="s">
        <v>43</v>
      </c>
      <c r="F313" s="3" t="s">
        <v>31</v>
      </c>
      <c r="G313" s="3" t="s">
        <v>64</v>
      </c>
      <c r="H313">
        <v>15.231999999999999</v>
      </c>
      <c r="I313">
        <v>1.7135999999999978</v>
      </c>
      <c r="J313" s="9">
        <v>0.1125</v>
      </c>
      <c r="K313">
        <v>2</v>
      </c>
    </row>
    <row r="314" spans="1:11" x14ac:dyDescent="0.3">
      <c r="A314" s="1">
        <v>42625</v>
      </c>
      <c r="B314" s="1">
        <v>42627</v>
      </c>
      <c r="C314" s="3" t="s">
        <v>40</v>
      </c>
      <c r="D314" s="3" t="s">
        <v>456</v>
      </c>
      <c r="E314" s="3" t="s">
        <v>43</v>
      </c>
      <c r="F314" s="3" t="s">
        <v>45</v>
      </c>
      <c r="G314" s="3" t="s">
        <v>46</v>
      </c>
      <c r="H314">
        <v>6.2640000000000002</v>
      </c>
      <c r="I314">
        <v>2.0358000000000001</v>
      </c>
      <c r="J314" s="9">
        <v>0.32500000000000001</v>
      </c>
      <c r="K314">
        <v>2</v>
      </c>
    </row>
    <row r="315" spans="1:11" x14ac:dyDescent="0.3">
      <c r="A315" s="1">
        <v>41909</v>
      </c>
      <c r="B315" s="1">
        <v>41915</v>
      </c>
      <c r="C315" s="3" t="s">
        <v>40</v>
      </c>
      <c r="D315" s="3" t="s">
        <v>789</v>
      </c>
      <c r="E315" s="3" t="s">
        <v>147</v>
      </c>
      <c r="F315" s="3" t="s">
        <v>31</v>
      </c>
      <c r="G315" s="3" t="s">
        <v>64</v>
      </c>
      <c r="H315">
        <v>87.539999999999992</v>
      </c>
      <c r="I315">
        <v>37.642200000000003</v>
      </c>
      <c r="J315" s="9">
        <v>0.43</v>
      </c>
      <c r="K315">
        <v>6</v>
      </c>
    </row>
    <row r="316" spans="1:11" x14ac:dyDescent="0.3">
      <c r="A316" s="1">
        <v>41860</v>
      </c>
      <c r="B316" s="1">
        <v>41867</v>
      </c>
      <c r="C316" s="3" t="s">
        <v>40</v>
      </c>
      <c r="D316" s="3" t="s">
        <v>53</v>
      </c>
      <c r="E316" s="3" t="s">
        <v>29</v>
      </c>
      <c r="F316" s="3" t="s">
        <v>70</v>
      </c>
      <c r="G316" s="3" t="s">
        <v>71</v>
      </c>
      <c r="H316">
        <v>178.38400000000001</v>
      </c>
      <c r="I316">
        <v>22.297999999999973</v>
      </c>
      <c r="J316" s="9">
        <v>0.125</v>
      </c>
      <c r="K316">
        <v>7</v>
      </c>
    </row>
    <row r="317" spans="1:11" x14ac:dyDescent="0.3">
      <c r="A317" s="1">
        <v>41860</v>
      </c>
      <c r="B317" s="1">
        <v>41867</v>
      </c>
      <c r="C317" s="3" t="s">
        <v>40</v>
      </c>
      <c r="D317" s="3" t="s">
        <v>53</v>
      </c>
      <c r="E317" s="3" t="s">
        <v>29</v>
      </c>
      <c r="F317" s="3" t="s">
        <v>45</v>
      </c>
      <c r="G317" s="3" t="s">
        <v>89</v>
      </c>
      <c r="H317">
        <v>15.552000000000003</v>
      </c>
      <c r="I317">
        <v>5.4432</v>
      </c>
      <c r="J317" s="9">
        <v>0.35</v>
      </c>
      <c r="K317">
        <v>7</v>
      </c>
    </row>
    <row r="318" spans="1:11" x14ac:dyDescent="0.3">
      <c r="A318" s="1">
        <v>42001</v>
      </c>
      <c r="B318" s="1">
        <v>42003</v>
      </c>
      <c r="C318" s="3" t="s">
        <v>40</v>
      </c>
      <c r="D318" s="3" t="s">
        <v>146</v>
      </c>
      <c r="E318" s="3" t="s">
        <v>147</v>
      </c>
      <c r="F318" s="3" t="s">
        <v>45</v>
      </c>
      <c r="G318" s="3" t="s">
        <v>67</v>
      </c>
      <c r="H318">
        <v>99.13600000000001</v>
      </c>
      <c r="I318">
        <v>8.674399999999995</v>
      </c>
      <c r="J318" s="9">
        <v>8.7499999999999897E-2</v>
      </c>
      <c r="K318">
        <v>2</v>
      </c>
    </row>
    <row r="319" spans="1:11" x14ac:dyDescent="0.3">
      <c r="A319" s="1">
        <v>41947</v>
      </c>
      <c r="B319" s="1">
        <v>41952</v>
      </c>
      <c r="C319" s="3" t="s">
        <v>101</v>
      </c>
      <c r="D319" s="3" t="s">
        <v>266</v>
      </c>
      <c r="E319" s="3" t="s">
        <v>147</v>
      </c>
      <c r="F319" s="3" t="s">
        <v>31</v>
      </c>
      <c r="G319" s="3" t="s">
        <v>35</v>
      </c>
      <c r="H319">
        <v>135.88200000000001</v>
      </c>
      <c r="I319">
        <v>24.156800000000004</v>
      </c>
      <c r="J319" s="9">
        <v>0.17777777777777801</v>
      </c>
      <c r="K319">
        <v>5</v>
      </c>
    </row>
    <row r="320" spans="1:11" x14ac:dyDescent="0.3">
      <c r="A320" s="1">
        <v>41947</v>
      </c>
      <c r="B320" s="1">
        <v>41952</v>
      </c>
      <c r="C320" s="3" t="s">
        <v>101</v>
      </c>
      <c r="D320" s="3" t="s">
        <v>266</v>
      </c>
      <c r="E320" s="3" t="s">
        <v>147</v>
      </c>
      <c r="F320" s="3" t="s">
        <v>70</v>
      </c>
      <c r="G320" s="3" t="s">
        <v>683</v>
      </c>
      <c r="H320">
        <v>3991.98</v>
      </c>
      <c r="I320">
        <v>1995.99</v>
      </c>
      <c r="J320" s="9">
        <v>0.5</v>
      </c>
      <c r="K320">
        <v>5</v>
      </c>
    </row>
    <row r="321" spans="1:11" x14ac:dyDescent="0.3">
      <c r="A321" s="1">
        <v>41947</v>
      </c>
      <c r="B321" s="1">
        <v>41952</v>
      </c>
      <c r="C321" s="3" t="s">
        <v>101</v>
      </c>
      <c r="D321" s="3" t="s">
        <v>266</v>
      </c>
      <c r="E321" s="3" t="s">
        <v>147</v>
      </c>
      <c r="F321" s="3" t="s">
        <v>70</v>
      </c>
      <c r="G321" s="3" t="s">
        <v>71</v>
      </c>
      <c r="H321">
        <v>275.94</v>
      </c>
      <c r="I321">
        <v>80.022599999999997</v>
      </c>
      <c r="J321" s="9">
        <v>0.28999999999999998</v>
      </c>
      <c r="K321">
        <v>5</v>
      </c>
    </row>
    <row r="322" spans="1:11" x14ac:dyDescent="0.3">
      <c r="A322" s="1">
        <v>41947</v>
      </c>
      <c r="B322" s="1">
        <v>41952</v>
      </c>
      <c r="C322" s="3" t="s">
        <v>101</v>
      </c>
      <c r="D322" s="3" t="s">
        <v>266</v>
      </c>
      <c r="E322" s="3" t="s">
        <v>147</v>
      </c>
      <c r="F322" s="3" t="s">
        <v>70</v>
      </c>
      <c r="G322" s="3" t="s">
        <v>160</v>
      </c>
      <c r="H322">
        <v>360</v>
      </c>
      <c r="I322">
        <v>129.6</v>
      </c>
      <c r="J322" s="9">
        <v>0.36</v>
      </c>
      <c r="K322">
        <v>5</v>
      </c>
    </row>
    <row r="323" spans="1:11" x14ac:dyDescent="0.3">
      <c r="A323" s="1">
        <v>41947</v>
      </c>
      <c r="B323" s="1">
        <v>41952</v>
      </c>
      <c r="C323" s="3" t="s">
        <v>101</v>
      </c>
      <c r="D323" s="3" t="s">
        <v>266</v>
      </c>
      <c r="E323" s="3" t="s">
        <v>147</v>
      </c>
      <c r="F323" s="3" t="s">
        <v>45</v>
      </c>
      <c r="G323" s="3" t="s">
        <v>58</v>
      </c>
      <c r="H323">
        <v>43.57</v>
      </c>
      <c r="I323">
        <v>13.070999999999998</v>
      </c>
      <c r="J323" s="9">
        <v>0.3</v>
      </c>
      <c r="K323">
        <v>5</v>
      </c>
    </row>
    <row r="324" spans="1:11" x14ac:dyDescent="0.3">
      <c r="A324" s="1">
        <v>41901</v>
      </c>
      <c r="B324" s="1">
        <v>41906</v>
      </c>
      <c r="C324" s="3" t="s">
        <v>40</v>
      </c>
      <c r="D324" s="3" t="s">
        <v>42</v>
      </c>
      <c r="E324" s="3" t="s">
        <v>43</v>
      </c>
      <c r="F324" s="3" t="s">
        <v>45</v>
      </c>
      <c r="G324" s="3" t="s">
        <v>268</v>
      </c>
      <c r="H324">
        <v>7.16</v>
      </c>
      <c r="I324">
        <v>3.58</v>
      </c>
      <c r="J324" s="9">
        <v>0.5</v>
      </c>
      <c r="K324">
        <v>5</v>
      </c>
    </row>
    <row r="325" spans="1:11" x14ac:dyDescent="0.3">
      <c r="A325" s="1">
        <v>42483</v>
      </c>
      <c r="B325" s="1">
        <v>42487</v>
      </c>
      <c r="C325" s="3" t="s">
        <v>40</v>
      </c>
      <c r="D325" s="3" t="s">
        <v>42</v>
      </c>
      <c r="E325" s="3" t="s">
        <v>43</v>
      </c>
      <c r="F325" s="3" t="s">
        <v>45</v>
      </c>
      <c r="G325" s="3" t="s">
        <v>74</v>
      </c>
      <c r="H325">
        <v>251.52</v>
      </c>
      <c r="I325">
        <v>81.744</v>
      </c>
      <c r="J325" s="9">
        <v>0.32500000000000001</v>
      </c>
      <c r="K325">
        <v>4</v>
      </c>
    </row>
    <row r="326" spans="1:11" x14ac:dyDescent="0.3">
      <c r="A326" s="1">
        <v>42483</v>
      </c>
      <c r="B326" s="1">
        <v>42487</v>
      </c>
      <c r="C326" s="3" t="s">
        <v>40</v>
      </c>
      <c r="D326" s="3" t="s">
        <v>42</v>
      </c>
      <c r="E326" s="3" t="s">
        <v>43</v>
      </c>
      <c r="F326" s="3" t="s">
        <v>70</v>
      </c>
      <c r="G326" s="3" t="s">
        <v>160</v>
      </c>
      <c r="H326">
        <v>99.99</v>
      </c>
      <c r="I326">
        <v>34.996499999999997</v>
      </c>
      <c r="J326" s="9">
        <v>0.35</v>
      </c>
      <c r="K326">
        <v>4</v>
      </c>
    </row>
    <row r="327" spans="1:11" x14ac:dyDescent="0.3">
      <c r="A327" s="1">
        <v>43042</v>
      </c>
      <c r="B327" s="1">
        <v>43044</v>
      </c>
      <c r="C327" s="3" t="s">
        <v>40</v>
      </c>
      <c r="D327" s="3" t="s">
        <v>334</v>
      </c>
      <c r="E327" s="3" t="s">
        <v>29</v>
      </c>
      <c r="F327" s="3" t="s">
        <v>31</v>
      </c>
      <c r="G327" s="3" t="s">
        <v>64</v>
      </c>
      <c r="H327">
        <v>15.991999999999999</v>
      </c>
      <c r="I327">
        <v>0.99949999999999894</v>
      </c>
      <c r="J327" s="9">
        <v>6.2499999999999903E-2</v>
      </c>
      <c r="K327">
        <v>2</v>
      </c>
    </row>
    <row r="328" spans="1:11" x14ac:dyDescent="0.3">
      <c r="A328" s="1">
        <v>42612</v>
      </c>
      <c r="B328" s="1">
        <v>42614</v>
      </c>
      <c r="C328" s="3" t="s">
        <v>25</v>
      </c>
      <c r="D328" s="3" t="s">
        <v>146</v>
      </c>
      <c r="E328" s="3" t="s">
        <v>147</v>
      </c>
      <c r="F328" s="3" t="s">
        <v>70</v>
      </c>
      <c r="G328" s="3" t="s">
        <v>71</v>
      </c>
      <c r="H328">
        <v>290.89800000000002</v>
      </c>
      <c r="I328">
        <v>-67.876199999999997</v>
      </c>
      <c r="J328" s="9">
        <v>-0.233333333333333</v>
      </c>
      <c r="K328">
        <v>2</v>
      </c>
    </row>
    <row r="329" spans="1:11" x14ac:dyDescent="0.3">
      <c r="A329" s="1">
        <v>42612</v>
      </c>
      <c r="B329" s="1">
        <v>42614</v>
      </c>
      <c r="C329" s="3" t="s">
        <v>25</v>
      </c>
      <c r="D329" s="3" t="s">
        <v>146</v>
      </c>
      <c r="E329" s="3" t="s">
        <v>147</v>
      </c>
      <c r="F329" s="3" t="s">
        <v>45</v>
      </c>
      <c r="G329" s="3" t="s">
        <v>58</v>
      </c>
      <c r="H329">
        <v>54.224000000000004</v>
      </c>
      <c r="I329">
        <v>3.3889999999999993</v>
      </c>
      <c r="J329" s="9">
        <v>6.25E-2</v>
      </c>
      <c r="K329">
        <v>2</v>
      </c>
    </row>
    <row r="330" spans="1:11" x14ac:dyDescent="0.3">
      <c r="A330" s="1">
        <v>42612</v>
      </c>
      <c r="B330" s="1">
        <v>42614</v>
      </c>
      <c r="C330" s="3" t="s">
        <v>25</v>
      </c>
      <c r="D330" s="3" t="s">
        <v>146</v>
      </c>
      <c r="E330" s="3" t="s">
        <v>147</v>
      </c>
      <c r="F330" s="3" t="s">
        <v>31</v>
      </c>
      <c r="G330" s="3" t="s">
        <v>35</v>
      </c>
      <c r="H330">
        <v>786.74400000000003</v>
      </c>
      <c r="I330">
        <v>-258.50160000000011</v>
      </c>
      <c r="J330" s="9">
        <v>-0.32857142857142901</v>
      </c>
      <c r="K330">
        <v>2</v>
      </c>
    </row>
    <row r="331" spans="1:11" x14ac:dyDescent="0.3">
      <c r="A331" s="1">
        <v>42612</v>
      </c>
      <c r="B331" s="1">
        <v>42614</v>
      </c>
      <c r="C331" s="3" t="s">
        <v>25</v>
      </c>
      <c r="D331" s="3" t="s">
        <v>146</v>
      </c>
      <c r="E331" s="3" t="s">
        <v>147</v>
      </c>
      <c r="F331" s="3" t="s">
        <v>45</v>
      </c>
      <c r="G331" s="3" t="s">
        <v>46</v>
      </c>
      <c r="H331">
        <v>100.24000000000001</v>
      </c>
      <c r="I331">
        <v>33.830999999999989</v>
      </c>
      <c r="J331" s="9">
        <v>0.33750000000000002</v>
      </c>
      <c r="K331">
        <v>2</v>
      </c>
    </row>
    <row r="332" spans="1:11" x14ac:dyDescent="0.3">
      <c r="A332" s="1">
        <v>42612</v>
      </c>
      <c r="B332" s="1">
        <v>42614</v>
      </c>
      <c r="C332" s="3" t="s">
        <v>25</v>
      </c>
      <c r="D332" s="3" t="s">
        <v>146</v>
      </c>
      <c r="E332" s="3" t="s">
        <v>147</v>
      </c>
      <c r="F332" s="3" t="s">
        <v>45</v>
      </c>
      <c r="G332" s="3" t="s">
        <v>74</v>
      </c>
      <c r="H332">
        <v>37.76400000000001</v>
      </c>
      <c r="I332">
        <v>-27.693600000000004</v>
      </c>
      <c r="J332" s="9">
        <v>-0.73333333333333295</v>
      </c>
      <c r="K332">
        <v>2</v>
      </c>
    </row>
    <row r="333" spans="1:11" x14ac:dyDescent="0.3">
      <c r="A333" s="1">
        <v>42485</v>
      </c>
      <c r="B333" s="1">
        <v>42489</v>
      </c>
      <c r="C333" s="3" t="s">
        <v>25</v>
      </c>
      <c r="D333" s="3" t="s">
        <v>146</v>
      </c>
      <c r="E333" s="3" t="s">
        <v>147</v>
      </c>
      <c r="F333" s="3" t="s">
        <v>70</v>
      </c>
      <c r="G333" s="3" t="s">
        <v>71</v>
      </c>
      <c r="H333">
        <v>82.8</v>
      </c>
      <c r="I333">
        <v>-20.700000000000003</v>
      </c>
      <c r="J333" s="9">
        <v>-0.25</v>
      </c>
      <c r="K333">
        <v>4</v>
      </c>
    </row>
    <row r="334" spans="1:11" x14ac:dyDescent="0.3">
      <c r="A334" s="1">
        <v>42485</v>
      </c>
      <c r="B334" s="1">
        <v>42489</v>
      </c>
      <c r="C334" s="3" t="s">
        <v>25</v>
      </c>
      <c r="D334" s="3" t="s">
        <v>146</v>
      </c>
      <c r="E334" s="3" t="s">
        <v>147</v>
      </c>
      <c r="F334" s="3" t="s">
        <v>45</v>
      </c>
      <c r="G334" s="3" t="s">
        <v>74</v>
      </c>
      <c r="H334">
        <v>20.724000000000004</v>
      </c>
      <c r="I334">
        <v>-13.815999999999995</v>
      </c>
      <c r="J334" s="9">
        <v>-0.66666666666666596</v>
      </c>
      <c r="K334">
        <v>4</v>
      </c>
    </row>
    <row r="335" spans="1:11" x14ac:dyDescent="0.3">
      <c r="A335" s="1">
        <v>42485</v>
      </c>
      <c r="B335" s="1">
        <v>42489</v>
      </c>
      <c r="C335" s="3" t="s">
        <v>25</v>
      </c>
      <c r="D335" s="3" t="s">
        <v>146</v>
      </c>
      <c r="E335" s="3" t="s">
        <v>147</v>
      </c>
      <c r="F335" s="3" t="s">
        <v>45</v>
      </c>
      <c r="G335" s="3" t="s">
        <v>74</v>
      </c>
      <c r="H335">
        <v>4.8960000000000008</v>
      </c>
      <c r="I335">
        <v>-3.4271999999999991</v>
      </c>
      <c r="J335" s="9">
        <v>-0.7</v>
      </c>
      <c r="K335">
        <v>4</v>
      </c>
    </row>
    <row r="336" spans="1:11" x14ac:dyDescent="0.3">
      <c r="A336" s="1">
        <v>42248</v>
      </c>
      <c r="B336" s="1">
        <v>42251</v>
      </c>
      <c r="C336" s="3" t="s">
        <v>25</v>
      </c>
      <c r="D336" s="3" t="s">
        <v>42</v>
      </c>
      <c r="E336" s="3" t="s">
        <v>43</v>
      </c>
      <c r="F336" s="3" t="s">
        <v>45</v>
      </c>
      <c r="G336" s="3" t="s">
        <v>74</v>
      </c>
      <c r="H336">
        <v>4.7520000000000007</v>
      </c>
      <c r="I336">
        <v>1.6037999999999997</v>
      </c>
      <c r="J336" s="9">
        <v>0.33750000000000002</v>
      </c>
      <c r="K336">
        <v>3</v>
      </c>
    </row>
    <row r="337" spans="1:11" x14ac:dyDescent="0.3">
      <c r="A337" s="1">
        <v>42248</v>
      </c>
      <c r="B337" s="1">
        <v>42251</v>
      </c>
      <c r="C337" s="3" t="s">
        <v>25</v>
      </c>
      <c r="D337" s="3" t="s">
        <v>42</v>
      </c>
      <c r="E337" s="3" t="s">
        <v>43</v>
      </c>
      <c r="F337" s="3" t="s">
        <v>70</v>
      </c>
      <c r="G337" s="3" t="s">
        <v>1218</v>
      </c>
      <c r="H337">
        <v>959.98400000000004</v>
      </c>
      <c r="I337">
        <v>335.99440000000004</v>
      </c>
      <c r="J337" s="9">
        <v>0.35</v>
      </c>
      <c r="K337">
        <v>3</v>
      </c>
    </row>
    <row r="338" spans="1:11" x14ac:dyDescent="0.3">
      <c r="A338" s="1">
        <v>42248</v>
      </c>
      <c r="B338" s="1">
        <v>42251</v>
      </c>
      <c r="C338" s="3" t="s">
        <v>25</v>
      </c>
      <c r="D338" s="3" t="s">
        <v>42</v>
      </c>
      <c r="E338" s="3" t="s">
        <v>43</v>
      </c>
      <c r="F338" s="3" t="s">
        <v>45</v>
      </c>
      <c r="G338" s="3" t="s">
        <v>74</v>
      </c>
      <c r="H338">
        <v>14.368000000000002</v>
      </c>
      <c r="I338">
        <v>4.4899999999999984</v>
      </c>
      <c r="J338" s="9">
        <v>0.3125</v>
      </c>
      <c r="K338">
        <v>3</v>
      </c>
    </row>
    <row r="339" spans="1:11" x14ac:dyDescent="0.3">
      <c r="A339" s="1">
        <v>41832</v>
      </c>
      <c r="B339" s="1">
        <v>41837</v>
      </c>
      <c r="C339" s="3" t="s">
        <v>40</v>
      </c>
      <c r="D339" s="3" t="s">
        <v>42</v>
      </c>
      <c r="E339" s="3" t="s">
        <v>43</v>
      </c>
      <c r="F339" s="3" t="s">
        <v>45</v>
      </c>
      <c r="G339" s="3" t="s">
        <v>74</v>
      </c>
      <c r="H339">
        <v>7.7120000000000006</v>
      </c>
      <c r="I339">
        <v>2.7956000000000003</v>
      </c>
      <c r="J339" s="9">
        <v>0.36249999999999999</v>
      </c>
      <c r="K339">
        <v>5</v>
      </c>
    </row>
    <row r="340" spans="1:11" x14ac:dyDescent="0.3">
      <c r="A340" s="1">
        <v>41832</v>
      </c>
      <c r="B340" s="1">
        <v>41837</v>
      </c>
      <c r="C340" s="3" t="s">
        <v>40</v>
      </c>
      <c r="D340" s="3" t="s">
        <v>42</v>
      </c>
      <c r="E340" s="3" t="s">
        <v>43</v>
      </c>
      <c r="F340" s="3" t="s">
        <v>31</v>
      </c>
      <c r="G340" s="3" t="s">
        <v>55</v>
      </c>
      <c r="H340">
        <v>698.35200000000009</v>
      </c>
      <c r="I340">
        <v>-17.458800000000053</v>
      </c>
      <c r="J340" s="9">
        <v>-2.5000000000000099E-2</v>
      </c>
      <c r="K340">
        <v>5</v>
      </c>
    </row>
    <row r="341" spans="1:11" x14ac:dyDescent="0.3">
      <c r="A341" s="1">
        <v>42177</v>
      </c>
      <c r="B341" s="1">
        <v>42181</v>
      </c>
      <c r="C341" s="3" t="s">
        <v>25</v>
      </c>
      <c r="D341" s="3" t="s">
        <v>120</v>
      </c>
      <c r="E341" s="3" t="s">
        <v>43</v>
      </c>
      <c r="F341" s="3" t="s">
        <v>45</v>
      </c>
      <c r="G341" s="3" t="s">
        <v>268</v>
      </c>
      <c r="H341">
        <v>4.96</v>
      </c>
      <c r="I341">
        <v>2.3311999999999999</v>
      </c>
      <c r="J341" s="9">
        <v>0.47</v>
      </c>
      <c r="K341">
        <v>4</v>
      </c>
    </row>
    <row r="342" spans="1:11" x14ac:dyDescent="0.3">
      <c r="A342" s="1">
        <v>41742</v>
      </c>
      <c r="B342" s="1">
        <v>41746</v>
      </c>
      <c r="C342" s="3" t="s">
        <v>40</v>
      </c>
      <c r="D342" s="3" t="s">
        <v>146</v>
      </c>
      <c r="E342" s="3" t="s">
        <v>147</v>
      </c>
      <c r="F342" s="3" t="s">
        <v>45</v>
      </c>
      <c r="G342" s="3" t="s">
        <v>67</v>
      </c>
      <c r="H342">
        <v>17.856000000000002</v>
      </c>
      <c r="I342">
        <v>1.1159999999999979</v>
      </c>
      <c r="J342" s="9">
        <v>6.2499999999999903E-2</v>
      </c>
      <c r="K342">
        <v>4</v>
      </c>
    </row>
    <row r="343" spans="1:11" x14ac:dyDescent="0.3">
      <c r="A343" s="1">
        <v>41742</v>
      </c>
      <c r="B343" s="1">
        <v>41746</v>
      </c>
      <c r="C343" s="3" t="s">
        <v>40</v>
      </c>
      <c r="D343" s="3" t="s">
        <v>146</v>
      </c>
      <c r="E343" s="3" t="s">
        <v>147</v>
      </c>
      <c r="F343" s="3" t="s">
        <v>45</v>
      </c>
      <c r="G343" s="3" t="s">
        <v>74</v>
      </c>
      <c r="H343">
        <v>509.97000000000008</v>
      </c>
      <c r="I343">
        <v>-407.97599999999989</v>
      </c>
      <c r="J343" s="9">
        <v>-0.8</v>
      </c>
      <c r="K343">
        <v>4</v>
      </c>
    </row>
    <row r="344" spans="1:11" x14ac:dyDescent="0.3">
      <c r="A344" s="1">
        <v>41742</v>
      </c>
      <c r="B344" s="1">
        <v>41746</v>
      </c>
      <c r="C344" s="3" t="s">
        <v>40</v>
      </c>
      <c r="D344" s="3" t="s">
        <v>146</v>
      </c>
      <c r="E344" s="3" t="s">
        <v>147</v>
      </c>
      <c r="F344" s="3" t="s">
        <v>45</v>
      </c>
      <c r="G344" s="3" t="s">
        <v>268</v>
      </c>
      <c r="H344">
        <v>30.991999999999997</v>
      </c>
      <c r="I344">
        <v>10.072399999999996</v>
      </c>
      <c r="J344" s="9">
        <v>0.32500000000000001</v>
      </c>
      <c r="K344">
        <v>4</v>
      </c>
    </row>
    <row r="345" spans="1:11" x14ac:dyDescent="0.3">
      <c r="A345" s="1">
        <v>41742</v>
      </c>
      <c r="B345" s="1">
        <v>41746</v>
      </c>
      <c r="C345" s="3" t="s">
        <v>40</v>
      </c>
      <c r="D345" s="3" t="s">
        <v>146</v>
      </c>
      <c r="E345" s="3" t="s">
        <v>147</v>
      </c>
      <c r="F345" s="3" t="s">
        <v>70</v>
      </c>
      <c r="G345" s="3" t="s">
        <v>71</v>
      </c>
      <c r="H345">
        <v>71.927999999999997</v>
      </c>
      <c r="I345">
        <v>8.3915999999999897</v>
      </c>
      <c r="J345" s="9">
        <v>0.116666666666667</v>
      </c>
      <c r="K345">
        <v>4</v>
      </c>
    </row>
    <row r="346" spans="1:11" x14ac:dyDescent="0.3">
      <c r="A346" s="1">
        <v>42358</v>
      </c>
      <c r="B346" s="1">
        <v>42362</v>
      </c>
      <c r="C346" s="3" t="s">
        <v>25</v>
      </c>
      <c r="D346" s="3" t="s">
        <v>103</v>
      </c>
      <c r="E346" s="3" t="s">
        <v>104</v>
      </c>
      <c r="F346" s="3" t="s">
        <v>45</v>
      </c>
      <c r="G346" s="3" t="s">
        <v>58</v>
      </c>
      <c r="H346">
        <v>88.800000000000011</v>
      </c>
      <c r="I346">
        <v>-2.2200000000000131</v>
      </c>
      <c r="J346" s="9">
        <v>-2.5000000000000099E-2</v>
      </c>
      <c r="K346">
        <v>4</v>
      </c>
    </row>
    <row r="347" spans="1:11" x14ac:dyDescent="0.3">
      <c r="A347" s="1">
        <v>42901</v>
      </c>
      <c r="B347" s="1">
        <v>42905</v>
      </c>
      <c r="C347" s="3" t="s">
        <v>25</v>
      </c>
      <c r="D347" s="3" t="s">
        <v>42</v>
      </c>
      <c r="E347" s="3" t="s">
        <v>43</v>
      </c>
      <c r="F347" s="3" t="s">
        <v>70</v>
      </c>
      <c r="G347" s="3" t="s">
        <v>71</v>
      </c>
      <c r="H347">
        <v>47.975999999999999</v>
      </c>
      <c r="I347">
        <v>4.7976000000000028</v>
      </c>
      <c r="J347" s="9">
        <v>0.1</v>
      </c>
      <c r="K347">
        <v>4</v>
      </c>
    </row>
    <row r="348" spans="1:11" x14ac:dyDescent="0.3">
      <c r="A348" s="1">
        <v>42924</v>
      </c>
      <c r="B348" s="1">
        <v>42928</v>
      </c>
      <c r="C348" s="3" t="s">
        <v>25</v>
      </c>
      <c r="D348" s="3" t="s">
        <v>1247</v>
      </c>
      <c r="E348" s="3" t="s">
        <v>147</v>
      </c>
      <c r="F348" s="3" t="s">
        <v>45</v>
      </c>
      <c r="G348" s="3" t="s">
        <v>67</v>
      </c>
      <c r="H348">
        <v>7.5600000000000005</v>
      </c>
      <c r="I348">
        <v>3.0996000000000006</v>
      </c>
      <c r="J348" s="9">
        <v>0.41</v>
      </c>
      <c r="K348">
        <v>4</v>
      </c>
    </row>
    <row r="349" spans="1:11" x14ac:dyDescent="0.3">
      <c r="A349" s="1">
        <v>42924</v>
      </c>
      <c r="B349" s="1">
        <v>42928</v>
      </c>
      <c r="C349" s="3" t="s">
        <v>25</v>
      </c>
      <c r="D349" s="3" t="s">
        <v>1247</v>
      </c>
      <c r="E349" s="3" t="s">
        <v>147</v>
      </c>
      <c r="F349" s="3" t="s">
        <v>45</v>
      </c>
      <c r="G349" s="3" t="s">
        <v>89</v>
      </c>
      <c r="H349">
        <v>24.56</v>
      </c>
      <c r="I349">
        <v>11.543199999999999</v>
      </c>
      <c r="J349" s="9">
        <v>0.47</v>
      </c>
      <c r="K349">
        <v>4</v>
      </c>
    </row>
    <row r="350" spans="1:11" x14ac:dyDescent="0.3">
      <c r="A350" s="1">
        <v>42924</v>
      </c>
      <c r="B350" s="1">
        <v>42928</v>
      </c>
      <c r="C350" s="3" t="s">
        <v>25</v>
      </c>
      <c r="D350" s="3" t="s">
        <v>1247</v>
      </c>
      <c r="E350" s="3" t="s">
        <v>147</v>
      </c>
      <c r="F350" s="3" t="s">
        <v>45</v>
      </c>
      <c r="G350" s="3" t="s">
        <v>67</v>
      </c>
      <c r="H350">
        <v>12.96</v>
      </c>
      <c r="I350">
        <v>4.1471999999999998</v>
      </c>
      <c r="J350" s="9">
        <v>0.32</v>
      </c>
      <c r="K350">
        <v>4</v>
      </c>
    </row>
    <row r="351" spans="1:11" x14ac:dyDescent="0.3">
      <c r="A351" s="1">
        <v>42614</v>
      </c>
      <c r="B351" s="1">
        <v>42616</v>
      </c>
      <c r="C351" s="3" t="s">
        <v>101</v>
      </c>
      <c r="D351" s="3" t="s">
        <v>266</v>
      </c>
      <c r="E351" s="3" t="s">
        <v>147</v>
      </c>
      <c r="F351" s="3" t="s">
        <v>70</v>
      </c>
      <c r="G351" s="3" t="s">
        <v>160</v>
      </c>
      <c r="H351">
        <v>6.79</v>
      </c>
      <c r="I351">
        <v>2.3086000000000002</v>
      </c>
      <c r="J351" s="9">
        <v>0.34</v>
      </c>
      <c r="K351">
        <v>2</v>
      </c>
    </row>
    <row r="352" spans="1:11" x14ac:dyDescent="0.3">
      <c r="A352" s="1">
        <v>42614</v>
      </c>
      <c r="B352" s="1">
        <v>42616</v>
      </c>
      <c r="C352" s="3" t="s">
        <v>101</v>
      </c>
      <c r="D352" s="3" t="s">
        <v>266</v>
      </c>
      <c r="E352" s="3" t="s">
        <v>147</v>
      </c>
      <c r="F352" s="3" t="s">
        <v>45</v>
      </c>
      <c r="G352" s="3" t="s">
        <v>89</v>
      </c>
      <c r="H352">
        <v>24.56</v>
      </c>
      <c r="I352">
        <v>11.543199999999999</v>
      </c>
      <c r="J352" s="9">
        <v>0.47</v>
      </c>
      <c r="K352">
        <v>2</v>
      </c>
    </row>
    <row r="353" spans="1:11" x14ac:dyDescent="0.3">
      <c r="A353" s="1">
        <v>42614</v>
      </c>
      <c r="B353" s="1">
        <v>42616</v>
      </c>
      <c r="C353" s="3" t="s">
        <v>101</v>
      </c>
      <c r="D353" s="3" t="s">
        <v>266</v>
      </c>
      <c r="E353" s="3" t="s">
        <v>147</v>
      </c>
      <c r="F353" s="3" t="s">
        <v>45</v>
      </c>
      <c r="G353" s="3" t="s">
        <v>74</v>
      </c>
      <c r="H353">
        <v>3.048</v>
      </c>
      <c r="I353">
        <v>1.0668</v>
      </c>
      <c r="J353" s="9">
        <v>0.35</v>
      </c>
      <c r="K353">
        <v>2</v>
      </c>
    </row>
    <row r="354" spans="1:11" x14ac:dyDescent="0.3">
      <c r="A354" s="1">
        <v>42614</v>
      </c>
      <c r="B354" s="1">
        <v>42616</v>
      </c>
      <c r="C354" s="3" t="s">
        <v>101</v>
      </c>
      <c r="D354" s="3" t="s">
        <v>266</v>
      </c>
      <c r="E354" s="3" t="s">
        <v>147</v>
      </c>
      <c r="F354" s="3" t="s">
        <v>45</v>
      </c>
      <c r="G354" s="3" t="s">
        <v>89</v>
      </c>
      <c r="H354">
        <v>49.12</v>
      </c>
      <c r="I354">
        <v>23.086399999999998</v>
      </c>
      <c r="J354" s="9">
        <v>0.47</v>
      </c>
      <c r="K354">
        <v>2</v>
      </c>
    </row>
    <row r="355" spans="1:11" x14ac:dyDescent="0.3">
      <c r="A355" s="1">
        <v>42614</v>
      </c>
      <c r="B355" s="1">
        <v>42616</v>
      </c>
      <c r="C355" s="3" t="s">
        <v>101</v>
      </c>
      <c r="D355" s="3" t="s">
        <v>266</v>
      </c>
      <c r="E355" s="3" t="s">
        <v>147</v>
      </c>
      <c r="F355" s="3" t="s">
        <v>45</v>
      </c>
      <c r="G355" s="3" t="s">
        <v>74</v>
      </c>
      <c r="H355">
        <v>4355.1680000000006</v>
      </c>
      <c r="I355">
        <v>1415.4295999999997</v>
      </c>
      <c r="J355" s="9">
        <v>0.32500000000000001</v>
      </c>
      <c r="K355">
        <v>2</v>
      </c>
    </row>
    <row r="356" spans="1:11" x14ac:dyDescent="0.3">
      <c r="A356" s="1">
        <v>42468</v>
      </c>
      <c r="B356" s="1">
        <v>42473</v>
      </c>
      <c r="C356" s="3" t="s">
        <v>25</v>
      </c>
      <c r="D356" s="3" t="s">
        <v>266</v>
      </c>
      <c r="E356" s="3" t="s">
        <v>147</v>
      </c>
      <c r="F356" s="3" t="s">
        <v>31</v>
      </c>
      <c r="G356" s="3" t="s">
        <v>32</v>
      </c>
      <c r="H356">
        <v>388.70400000000006</v>
      </c>
      <c r="I356">
        <v>-4.8588000000000022</v>
      </c>
      <c r="J356" s="9">
        <v>-1.2500000000000001E-2</v>
      </c>
      <c r="K356">
        <v>5</v>
      </c>
    </row>
    <row r="357" spans="1:11" x14ac:dyDescent="0.3">
      <c r="A357" s="1">
        <v>42468</v>
      </c>
      <c r="B357" s="1">
        <v>42473</v>
      </c>
      <c r="C357" s="3" t="s">
        <v>25</v>
      </c>
      <c r="D357" s="3" t="s">
        <v>266</v>
      </c>
      <c r="E357" s="3" t="s">
        <v>147</v>
      </c>
      <c r="F357" s="3" t="s">
        <v>45</v>
      </c>
      <c r="G357" s="3" t="s">
        <v>172</v>
      </c>
      <c r="H357">
        <v>8.26</v>
      </c>
      <c r="I357">
        <v>3.7995999999999999</v>
      </c>
      <c r="J357" s="9">
        <v>0.46</v>
      </c>
      <c r="K357">
        <v>5</v>
      </c>
    </row>
    <row r="358" spans="1:11" x14ac:dyDescent="0.3">
      <c r="A358" s="1">
        <v>42468</v>
      </c>
      <c r="B358" s="1">
        <v>42473</v>
      </c>
      <c r="C358" s="3" t="s">
        <v>25</v>
      </c>
      <c r="D358" s="3" t="s">
        <v>266</v>
      </c>
      <c r="E358" s="3" t="s">
        <v>147</v>
      </c>
      <c r="F358" s="3" t="s">
        <v>45</v>
      </c>
      <c r="G358" s="3" t="s">
        <v>67</v>
      </c>
      <c r="H358">
        <v>17.04</v>
      </c>
      <c r="I358">
        <v>6.9863999999999997</v>
      </c>
      <c r="J358" s="9">
        <v>0.41</v>
      </c>
      <c r="K358">
        <v>5</v>
      </c>
    </row>
    <row r="359" spans="1:11" x14ac:dyDescent="0.3">
      <c r="A359" s="1">
        <v>42468</v>
      </c>
      <c r="B359" s="1">
        <v>42473</v>
      </c>
      <c r="C359" s="3" t="s">
        <v>25</v>
      </c>
      <c r="D359" s="3" t="s">
        <v>266</v>
      </c>
      <c r="E359" s="3" t="s">
        <v>147</v>
      </c>
      <c r="F359" s="3" t="s">
        <v>45</v>
      </c>
      <c r="G359" s="3" t="s">
        <v>89</v>
      </c>
      <c r="H359">
        <v>34.4</v>
      </c>
      <c r="I359">
        <v>15.823999999999998</v>
      </c>
      <c r="J359" s="9">
        <v>0.46</v>
      </c>
      <c r="K359">
        <v>5</v>
      </c>
    </row>
    <row r="360" spans="1:11" x14ac:dyDescent="0.3">
      <c r="A360" s="1">
        <v>42483</v>
      </c>
      <c r="B360" s="1">
        <v>42488</v>
      </c>
      <c r="C360" s="3" t="s">
        <v>40</v>
      </c>
      <c r="D360" s="3" t="s">
        <v>87</v>
      </c>
      <c r="E360" s="3" t="s">
        <v>29</v>
      </c>
      <c r="F360" s="3" t="s">
        <v>45</v>
      </c>
      <c r="G360" s="3" t="s">
        <v>89</v>
      </c>
      <c r="H360">
        <v>36.240000000000009</v>
      </c>
      <c r="I360">
        <v>11.324999999999996</v>
      </c>
      <c r="J360" s="9">
        <v>0.3125</v>
      </c>
      <c r="K360">
        <v>5</v>
      </c>
    </row>
    <row r="361" spans="1:11" x14ac:dyDescent="0.3">
      <c r="A361" s="1">
        <v>42802</v>
      </c>
      <c r="B361" s="1">
        <v>42805</v>
      </c>
      <c r="C361" s="3" t="s">
        <v>40</v>
      </c>
      <c r="D361" s="3" t="s">
        <v>1274</v>
      </c>
      <c r="E361" s="3" t="s">
        <v>29</v>
      </c>
      <c r="F361" s="3" t="s">
        <v>45</v>
      </c>
      <c r="G361" s="3" t="s">
        <v>77</v>
      </c>
      <c r="H361">
        <v>647.84</v>
      </c>
      <c r="I361">
        <v>168.4384</v>
      </c>
      <c r="J361" s="9">
        <v>0.26</v>
      </c>
      <c r="K361">
        <v>3</v>
      </c>
    </row>
    <row r="362" spans="1:11" x14ac:dyDescent="0.3">
      <c r="A362" s="1">
        <v>42802</v>
      </c>
      <c r="B362" s="1">
        <v>42805</v>
      </c>
      <c r="C362" s="3" t="s">
        <v>40</v>
      </c>
      <c r="D362" s="3" t="s">
        <v>1274</v>
      </c>
      <c r="E362" s="3" t="s">
        <v>29</v>
      </c>
      <c r="F362" s="3" t="s">
        <v>45</v>
      </c>
      <c r="G362" s="3" t="s">
        <v>46</v>
      </c>
      <c r="H362">
        <v>20.7</v>
      </c>
      <c r="I362">
        <v>9.9359999999999999</v>
      </c>
      <c r="J362" s="9">
        <v>0.48</v>
      </c>
      <c r="K362">
        <v>3</v>
      </c>
    </row>
    <row r="363" spans="1:11" x14ac:dyDescent="0.3">
      <c r="A363" s="1">
        <v>43003</v>
      </c>
      <c r="B363" s="1">
        <v>43009</v>
      </c>
      <c r="C363" s="3" t="s">
        <v>25</v>
      </c>
      <c r="D363" s="3" t="s">
        <v>266</v>
      </c>
      <c r="E363" s="3" t="s">
        <v>147</v>
      </c>
      <c r="F363" s="3" t="s">
        <v>45</v>
      </c>
      <c r="G363" s="3" t="s">
        <v>46</v>
      </c>
      <c r="H363">
        <v>20.7</v>
      </c>
      <c r="I363">
        <v>9.9359999999999999</v>
      </c>
      <c r="J363" s="9">
        <v>0.48</v>
      </c>
      <c r="K363">
        <v>6</v>
      </c>
    </row>
    <row r="364" spans="1:11" x14ac:dyDescent="0.3">
      <c r="A364" s="1">
        <v>43003</v>
      </c>
      <c r="B364" s="1">
        <v>43009</v>
      </c>
      <c r="C364" s="3" t="s">
        <v>25</v>
      </c>
      <c r="D364" s="3" t="s">
        <v>266</v>
      </c>
      <c r="E364" s="3" t="s">
        <v>147</v>
      </c>
      <c r="F364" s="3" t="s">
        <v>31</v>
      </c>
      <c r="G364" s="3" t="s">
        <v>35</v>
      </c>
      <c r="H364">
        <v>488.64600000000002</v>
      </c>
      <c r="I364">
        <v>86.870400000000004</v>
      </c>
      <c r="J364" s="9">
        <v>0.17777777777777801</v>
      </c>
      <c r="K364">
        <v>6</v>
      </c>
    </row>
    <row r="365" spans="1:11" x14ac:dyDescent="0.3">
      <c r="A365" s="1">
        <v>43003</v>
      </c>
      <c r="B365" s="1">
        <v>43009</v>
      </c>
      <c r="C365" s="3" t="s">
        <v>25</v>
      </c>
      <c r="D365" s="3" t="s">
        <v>266</v>
      </c>
      <c r="E365" s="3" t="s">
        <v>147</v>
      </c>
      <c r="F365" s="3" t="s">
        <v>45</v>
      </c>
      <c r="G365" s="3" t="s">
        <v>67</v>
      </c>
      <c r="H365">
        <v>5.56</v>
      </c>
      <c r="I365">
        <v>1.4455999999999998</v>
      </c>
      <c r="J365" s="9">
        <v>0.26</v>
      </c>
      <c r="K365">
        <v>6</v>
      </c>
    </row>
    <row r="366" spans="1:11" x14ac:dyDescent="0.3">
      <c r="A366" s="1">
        <v>43003</v>
      </c>
      <c r="B366" s="1">
        <v>43009</v>
      </c>
      <c r="C366" s="3" t="s">
        <v>25</v>
      </c>
      <c r="D366" s="3" t="s">
        <v>266</v>
      </c>
      <c r="E366" s="3" t="s">
        <v>147</v>
      </c>
      <c r="F366" s="3" t="s">
        <v>31</v>
      </c>
      <c r="G366" s="3" t="s">
        <v>64</v>
      </c>
      <c r="H366">
        <v>47.12</v>
      </c>
      <c r="I366">
        <v>20.732800000000001</v>
      </c>
      <c r="J366" s="9">
        <v>0.44</v>
      </c>
      <c r="K366">
        <v>6</v>
      </c>
    </row>
    <row r="367" spans="1:11" x14ac:dyDescent="0.3">
      <c r="A367" s="1">
        <v>41906</v>
      </c>
      <c r="B367" s="1">
        <v>41911</v>
      </c>
      <c r="C367" s="3" t="s">
        <v>25</v>
      </c>
      <c r="D367" s="3" t="s">
        <v>42</v>
      </c>
      <c r="E367" s="3" t="s">
        <v>43</v>
      </c>
      <c r="F367" s="3" t="s">
        <v>45</v>
      </c>
      <c r="G367" s="3" t="s">
        <v>58</v>
      </c>
      <c r="H367">
        <v>211.96</v>
      </c>
      <c r="I367">
        <v>8.4783999999999935</v>
      </c>
      <c r="J367" s="9">
        <v>0.04</v>
      </c>
      <c r="K367">
        <v>5</v>
      </c>
    </row>
    <row r="368" spans="1:11" x14ac:dyDescent="0.3">
      <c r="A368" s="1">
        <v>42664</v>
      </c>
      <c r="B368" s="1">
        <v>42664</v>
      </c>
      <c r="C368" s="3" t="s">
        <v>40</v>
      </c>
      <c r="D368" s="3" t="s">
        <v>748</v>
      </c>
      <c r="E368" s="3" t="s">
        <v>147</v>
      </c>
      <c r="F368" s="3" t="s">
        <v>45</v>
      </c>
      <c r="G368" s="3" t="s">
        <v>74</v>
      </c>
      <c r="H368">
        <v>23.2</v>
      </c>
      <c r="I368">
        <v>10.44</v>
      </c>
      <c r="J368" s="9">
        <v>0.45</v>
      </c>
      <c r="K368">
        <v>0</v>
      </c>
    </row>
    <row r="369" spans="1:11" x14ac:dyDescent="0.3">
      <c r="A369" s="1">
        <v>42664</v>
      </c>
      <c r="B369" s="1">
        <v>42664</v>
      </c>
      <c r="C369" s="3" t="s">
        <v>40</v>
      </c>
      <c r="D369" s="3" t="s">
        <v>748</v>
      </c>
      <c r="E369" s="3" t="s">
        <v>147</v>
      </c>
      <c r="F369" s="3" t="s">
        <v>45</v>
      </c>
      <c r="G369" s="3" t="s">
        <v>578</v>
      </c>
      <c r="H369">
        <v>7.36</v>
      </c>
      <c r="I369">
        <v>0.14719999999999978</v>
      </c>
      <c r="J369" s="9">
        <v>0.02</v>
      </c>
      <c r="K369">
        <v>0</v>
      </c>
    </row>
    <row r="370" spans="1:11" x14ac:dyDescent="0.3">
      <c r="A370" s="1">
        <v>42664</v>
      </c>
      <c r="B370" s="1">
        <v>42664</v>
      </c>
      <c r="C370" s="3" t="s">
        <v>40</v>
      </c>
      <c r="D370" s="3" t="s">
        <v>748</v>
      </c>
      <c r="E370" s="3" t="s">
        <v>147</v>
      </c>
      <c r="F370" s="3" t="s">
        <v>45</v>
      </c>
      <c r="G370" s="3" t="s">
        <v>58</v>
      </c>
      <c r="H370">
        <v>104.79</v>
      </c>
      <c r="I370">
        <v>29.341200000000008</v>
      </c>
      <c r="J370" s="9">
        <v>0.28000000000000003</v>
      </c>
      <c r="K370">
        <v>0</v>
      </c>
    </row>
    <row r="371" spans="1:11" x14ac:dyDescent="0.3">
      <c r="A371" s="1">
        <v>42664</v>
      </c>
      <c r="B371" s="1">
        <v>42664</v>
      </c>
      <c r="C371" s="3" t="s">
        <v>40</v>
      </c>
      <c r="D371" s="3" t="s">
        <v>748</v>
      </c>
      <c r="E371" s="3" t="s">
        <v>147</v>
      </c>
      <c r="F371" s="3" t="s">
        <v>31</v>
      </c>
      <c r="G371" s="3" t="s">
        <v>32</v>
      </c>
      <c r="H371">
        <v>1043.92</v>
      </c>
      <c r="I371">
        <v>271.41920000000005</v>
      </c>
      <c r="J371" s="9">
        <v>0.26</v>
      </c>
      <c r="K371">
        <v>0</v>
      </c>
    </row>
    <row r="372" spans="1:11" x14ac:dyDescent="0.3">
      <c r="A372" s="1">
        <v>42884</v>
      </c>
      <c r="B372" s="1">
        <v>42890</v>
      </c>
      <c r="C372" s="3" t="s">
        <v>25</v>
      </c>
      <c r="D372" s="3" t="s">
        <v>103</v>
      </c>
      <c r="E372" s="3" t="s">
        <v>104</v>
      </c>
      <c r="F372" s="3" t="s">
        <v>45</v>
      </c>
      <c r="G372" s="3" t="s">
        <v>89</v>
      </c>
      <c r="H372">
        <v>25.920000000000005</v>
      </c>
      <c r="I372">
        <v>9.3960000000000008</v>
      </c>
      <c r="J372" s="9">
        <v>0.36249999999999999</v>
      </c>
      <c r="K372">
        <v>6</v>
      </c>
    </row>
    <row r="373" spans="1:11" x14ac:dyDescent="0.3">
      <c r="A373" s="1">
        <v>42884</v>
      </c>
      <c r="B373" s="1">
        <v>42890</v>
      </c>
      <c r="C373" s="3" t="s">
        <v>25</v>
      </c>
      <c r="D373" s="3" t="s">
        <v>103</v>
      </c>
      <c r="E373" s="3" t="s">
        <v>104</v>
      </c>
      <c r="F373" s="3" t="s">
        <v>45</v>
      </c>
      <c r="G373" s="3" t="s">
        <v>58</v>
      </c>
      <c r="H373">
        <v>53.424000000000007</v>
      </c>
      <c r="I373">
        <v>4.6746000000000016</v>
      </c>
      <c r="J373" s="9">
        <v>8.7499999999999994E-2</v>
      </c>
      <c r="K373">
        <v>6</v>
      </c>
    </row>
    <row r="374" spans="1:11" x14ac:dyDescent="0.3">
      <c r="A374" s="1">
        <v>41843</v>
      </c>
      <c r="B374" s="1">
        <v>41847</v>
      </c>
      <c r="C374" s="3" t="s">
        <v>25</v>
      </c>
      <c r="D374" s="3" t="s">
        <v>309</v>
      </c>
      <c r="E374" s="3" t="s">
        <v>43</v>
      </c>
      <c r="F374" s="3" t="s">
        <v>45</v>
      </c>
      <c r="G374" s="3" t="s">
        <v>74</v>
      </c>
      <c r="H374">
        <v>8.1600000000000019</v>
      </c>
      <c r="I374">
        <v>-5.7119999999999997</v>
      </c>
      <c r="J374" s="9">
        <v>-0.7</v>
      </c>
      <c r="K374">
        <v>4</v>
      </c>
    </row>
    <row r="375" spans="1:11" x14ac:dyDescent="0.3">
      <c r="A375" s="1">
        <v>41843</v>
      </c>
      <c r="B375" s="1">
        <v>41847</v>
      </c>
      <c r="C375" s="3" t="s">
        <v>25</v>
      </c>
      <c r="D375" s="3" t="s">
        <v>309</v>
      </c>
      <c r="E375" s="3" t="s">
        <v>43</v>
      </c>
      <c r="F375" s="3" t="s">
        <v>70</v>
      </c>
      <c r="G375" s="3" t="s">
        <v>160</v>
      </c>
      <c r="H375">
        <v>1023.9360000000001</v>
      </c>
      <c r="I375">
        <v>179.1887999999999</v>
      </c>
      <c r="J375" s="9">
        <v>0.17499999999999999</v>
      </c>
      <c r="K375">
        <v>4</v>
      </c>
    </row>
    <row r="376" spans="1:11" x14ac:dyDescent="0.3">
      <c r="A376" s="1">
        <v>41843</v>
      </c>
      <c r="B376" s="1">
        <v>41847</v>
      </c>
      <c r="C376" s="3" t="s">
        <v>25</v>
      </c>
      <c r="D376" s="3" t="s">
        <v>309</v>
      </c>
      <c r="E376" s="3" t="s">
        <v>43</v>
      </c>
      <c r="F376" s="3" t="s">
        <v>45</v>
      </c>
      <c r="G376" s="3" t="s">
        <v>67</v>
      </c>
      <c r="H376">
        <v>9.24</v>
      </c>
      <c r="I376">
        <v>0.92399999999999993</v>
      </c>
      <c r="J376" s="9">
        <v>0.1</v>
      </c>
      <c r="K376">
        <v>4</v>
      </c>
    </row>
    <row r="377" spans="1:11" x14ac:dyDescent="0.3">
      <c r="A377" s="1">
        <v>41843</v>
      </c>
      <c r="B377" s="1">
        <v>41847</v>
      </c>
      <c r="C377" s="3" t="s">
        <v>25</v>
      </c>
      <c r="D377" s="3" t="s">
        <v>309</v>
      </c>
      <c r="E377" s="3" t="s">
        <v>43</v>
      </c>
      <c r="F377" s="3" t="s">
        <v>70</v>
      </c>
      <c r="G377" s="3" t="s">
        <v>160</v>
      </c>
      <c r="H377">
        <v>479.04</v>
      </c>
      <c r="I377">
        <v>-29.940000000000012</v>
      </c>
      <c r="J377" s="9">
        <v>-6.25E-2</v>
      </c>
      <c r="K377">
        <v>4</v>
      </c>
    </row>
    <row r="378" spans="1:11" x14ac:dyDescent="0.3">
      <c r="A378" s="1">
        <v>42641</v>
      </c>
      <c r="B378" s="1">
        <v>42644</v>
      </c>
      <c r="C378" s="3" t="s">
        <v>40</v>
      </c>
      <c r="D378" s="3" t="s">
        <v>210</v>
      </c>
      <c r="E378" s="3" t="s">
        <v>104</v>
      </c>
      <c r="F378" s="3" t="s">
        <v>45</v>
      </c>
      <c r="G378" s="3" t="s">
        <v>89</v>
      </c>
      <c r="H378">
        <v>99.13600000000001</v>
      </c>
      <c r="I378">
        <v>30.979999999999993</v>
      </c>
      <c r="J378" s="9">
        <v>0.3125</v>
      </c>
      <c r="K378">
        <v>3</v>
      </c>
    </row>
    <row r="379" spans="1:11" x14ac:dyDescent="0.3">
      <c r="A379" s="1">
        <v>42974</v>
      </c>
      <c r="B379" s="1">
        <v>42979</v>
      </c>
      <c r="C379" s="3" t="s">
        <v>40</v>
      </c>
      <c r="D379" s="3" t="s">
        <v>1247</v>
      </c>
      <c r="E379" s="3" t="s">
        <v>147</v>
      </c>
      <c r="F379" s="3" t="s">
        <v>31</v>
      </c>
      <c r="G379" s="3" t="s">
        <v>55</v>
      </c>
      <c r="H379">
        <v>1488.4239999999998</v>
      </c>
      <c r="I379">
        <v>-297.68479999999983</v>
      </c>
      <c r="J379" s="9">
        <v>-0.2</v>
      </c>
      <c r="K379">
        <v>5</v>
      </c>
    </row>
    <row r="380" spans="1:11" x14ac:dyDescent="0.3">
      <c r="A380" s="1">
        <v>42122</v>
      </c>
      <c r="B380" s="1">
        <v>42129</v>
      </c>
      <c r="C380" s="3" t="s">
        <v>25</v>
      </c>
      <c r="D380" s="3" t="s">
        <v>103</v>
      </c>
      <c r="E380" s="3" t="s">
        <v>104</v>
      </c>
      <c r="F380" s="3" t="s">
        <v>45</v>
      </c>
      <c r="G380" s="3" t="s">
        <v>77</v>
      </c>
      <c r="H380">
        <v>8.6519999999999975</v>
      </c>
      <c r="I380">
        <v>-20.332200000000007</v>
      </c>
      <c r="J380" s="9">
        <v>-2.35</v>
      </c>
      <c r="K380">
        <v>7</v>
      </c>
    </row>
    <row r="381" spans="1:11" x14ac:dyDescent="0.3">
      <c r="A381" s="1">
        <v>42122</v>
      </c>
      <c r="B381" s="1">
        <v>42129</v>
      </c>
      <c r="C381" s="3" t="s">
        <v>25</v>
      </c>
      <c r="D381" s="3" t="s">
        <v>103</v>
      </c>
      <c r="E381" s="3" t="s">
        <v>104</v>
      </c>
      <c r="F381" s="3" t="s">
        <v>45</v>
      </c>
      <c r="G381" s="3" t="s">
        <v>58</v>
      </c>
      <c r="H381">
        <v>23.832000000000001</v>
      </c>
      <c r="I381">
        <v>2.6810999999999954</v>
      </c>
      <c r="J381" s="9">
        <v>0.1125</v>
      </c>
      <c r="K381">
        <v>7</v>
      </c>
    </row>
    <row r="382" spans="1:11" x14ac:dyDescent="0.3">
      <c r="A382" s="1">
        <v>42122</v>
      </c>
      <c r="B382" s="1">
        <v>42129</v>
      </c>
      <c r="C382" s="3" t="s">
        <v>25</v>
      </c>
      <c r="D382" s="3" t="s">
        <v>103</v>
      </c>
      <c r="E382" s="3" t="s">
        <v>104</v>
      </c>
      <c r="F382" s="3" t="s">
        <v>45</v>
      </c>
      <c r="G382" s="3" t="s">
        <v>74</v>
      </c>
      <c r="H382">
        <v>12.175999999999998</v>
      </c>
      <c r="I382">
        <v>-18.872800000000009</v>
      </c>
      <c r="J382" s="9">
        <v>-1.55</v>
      </c>
      <c r="K382">
        <v>7</v>
      </c>
    </row>
    <row r="383" spans="1:11" x14ac:dyDescent="0.3">
      <c r="A383" s="1">
        <v>42671</v>
      </c>
      <c r="B383" s="1">
        <v>42672</v>
      </c>
      <c r="C383" s="3" t="s">
        <v>40</v>
      </c>
      <c r="D383" s="3" t="s">
        <v>42</v>
      </c>
      <c r="E383" s="3" t="s">
        <v>43</v>
      </c>
      <c r="F383" s="3" t="s">
        <v>45</v>
      </c>
      <c r="G383" s="3" t="s">
        <v>89</v>
      </c>
      <c r="H383">
        <v>50.96</v>
      </c>
      <c r="I383">
        <v>25.48</v>
      </c>
      <c r="J383" s="9">
        <v>0.5</v>
      </c>
      <c r="K383">
        <v>1</v>
      </c>
    </row>
    <row r="384" spans="1:11" x14ac:dyDescent="0.3">
      <c r="A384" s="1">
        <v>42671</v>
      </c>
      <c r="B384" s="1">
        <v>42672</v>
      </c>
      <c r="C384" s="3" t="s">
        <v>40</v>
      </c>
      <c r="D384" s="3" t="s">
        <v>42</v>
      </c>
      <c r="E384" s="3" t="s">
        <v>43</v>
      </c>
      <c r="F384" s="3" t="s">
        <v>45</v>
      </c>
      <c r="G384" s="3" t="s">
        <v>74</v>
      </c>
      <c r="H384">
        <v>49.536000000000001</v>
      </c>
      <c r="I384">
        <v>17.337599999999998</v>
      </c>
      <c r="J384" s="9">
        <v>0.35</v>
      </c>
      <c r="K384">
        <v>1</v>
      </c>
    </row>
    <row r="385" spans="1:11" x14ac:dyDescent="0.3">
      <c r="A385" s="1">
        <v>42181</v>
      </c>
      <c r="B385" s="1">
        <v>42184</v>
      </c>
      <c r="C385" s="3" t="s">
        <v>40</v>
      </c>
      <c r="D385" s="3" t="s">
        <v>237</v>
      </c>
      <c r="E385" s="3" t="s">
        <v>104</v>
      </c>
      <c r="F385" s="3" t="s">
        <v>70</v>
      </c>
      <c r="G385" s="3" t="s">
        <v>160</v>
      </c>
      <c r="H385">
        <v>41.9</v>
      </c>
      <c r="I385">
        <v>8.7989999999999995</v>
      </c>
      <c r="J385" s="9">
        <v>0.21</v>
      </c>
      <c r="K385">
        <v>3</v>
      </c>
    </row>
    <row r="386" spans="1:11" x14ac:dyDescent="0.3">
      <c r="A386" s="1">
        <v>42335</v>
      </c>
      <c r="B386" s="1">
        <v>42340</v>
      </c>
      <c r="C386" s="3" t="s">
        <v>25</v>
      </c>
      <c r="D386" s="3" t="s">
        <v>53</v>
      </c>
      <c r="E386" s="3" t="s">
        <v>29</v>
      </c>
      <c r="F386" s="3" t="s">
        <v>31</v>
      </c>
      <c r="G386" s="3" t="s">
        <v>55</v>
      </c>
      <c r="H386">
        <v>375.45750000000004</v>
      </c>
      <c r="I386">
        <v>-157.00949999999997</v>
      </c>
      <c r="J386" s="9">
        <v>-0.41818181818181799</v>
      </c>
      <c r="K386">
        <v>5</v>
      </c>
    </row>
    <row r="387" spans="1:11" x14ac:dyDescent="0.3">
      <c r="A387" s="1">
        <v>42335</v>
      </c>
      <c r="B387" s="1">
        <v>42340</v>
      </c>
      <c r="C387" s="3" t="s">
        <v>25</v>
      </c>
      <c r="D387" s="3" t="s">
        <v>53</v>
      </c>
      <c r="E387" s="3" t="s">
        <v>29</v>
      </c>
      <c r="F387" s="3" t="s">
        <v>70</v>
      </c>
      <c r="G387" s="3" t="s">
        <v>160</v>
      </c>
      <c r="H387">
        <v>83.976000000000013</v>
      </c>
      <c r="I387">
        <v>-1.049700000000005</v>
      </c>
      <c r="J387" s="9">
        <v>-1.25000000000001E-2</v>
      </c>
      <c r="K387">
        <v>5</v>
      </c>
    </row>
    <row r="388" spans="1:11" x14ac:dyDescent="0.3">
      <c r="A388" s="1">
        <v>42341</v>
      </c>
      <c r="B388" s="1">
        <v>42345</v>
      </c>
      <c r="C388" s="3" t="s">
        <v>40</v>
      </c>
      <c r="D388" s="3" t="s">
        <v>146</v>
      </c>
      <c r="E388" s="3" t="s">
        <v>147</v>
      </c>
      <c r="F388" s="3" t="s">
        <v>70</v>
      </c>
      <c r="G388" s="3" t="s">
        <v>683</v>
      </c>
      <c r="H388">
        <v>482.34000000000003</v>
      </c>
      <c r="I388">
        <v>-337.63799999999981</v>
      </c>
      <c r="J388" s="9">
        <v>-0.7</v>
      </c>
      <c r="K388">
        <v>4</v>
      </c>
    </row>
    <row r="389" spans="1:11" x14ac:dyDescent="0.3">
      <c r="A389" s="1">
        <v>42341</v>
      </c>
      <c r="B389" s="1">
        <v>42345</v>
      </c>
      <c r="C389" s="3" t="s">
        <v>40</v>
      </c>
      <c r="D389" s="3" t="s">
        <v>146</v>
      </c>
      <c r="E389" s="3" t="s">
        <v>147</v>
      </c>
      <c r="F389" s="3" t="s">
        <v>31</v>
      </c>
      <c r="G389" s="3" t="s">
        <v>64</v>
      </c>
      <c r="H389">
        <v>2.9600000000000004</v>
      </c>
      <c r="I389">
        <v>0.77700000000000025</v>
      </c>
      <c r="J389" s="9">
        <v>0.26250000000000001</v>
      </c>
      <c r="K389">
        <v>4</v>
      </c>
    </row>
    <row r="390" spans="1:11" x14ac:dyDescent="0.3">
      <c r="A390" s="1">
        <v>41967</v>
      </c>
      <c r="B390" s="1">
        <v>41969</v>
      </c>
      <c r="C390" s="3" t="s">
        <v>25</v>
      </c>
      <c r="D390" s="3" t="s">
        <v>497</v>
      </c>
      <c r="E390" s="3" t="s">
        <v>147</v>
      </c>
      <c r="F390" s="3" t="s">
        <v>45</v>
      </c>
      <c r="G390" s="3" t="s">
        <v>67</v>
      </c>
      <c r="H390">
        <v>2.6240000000000001</v>
      </c>
      <c r="I390">
        <v>0.42639999999999978</v>
      </c>
      <c r="J390" s="9">
        <v>0.16250000000000001</v>
      </c>
      <c r="K390">
        <v>2</v>
      </c>
    </row>
    <row r="391" spans="1:11" x14ac:dyDescent="0.3">
      <c r="A391" s="1">
        <v>43080</v>
      </c>
      <c r="B391" s="1">
        <v>43084</v>
      </c>
      <c r="C391" s="3" t="s">
        <v>25</v>
      </c>
      <c r="D391" s="3" t="s">
        <v>266</v>
      </c>
      <c r="E391" s="3" t="s">
        <v>147</v>
      </c>
      <c r="F391" s="3" t="s">
        <v>45</v>
      </c>
      <c r="G391" s="3" t="s">
        <v>74</v>
      </c>
      <c r="H391">
        <v>23.36</v>
      </c>
      <c r="I391">
        <v>7.8839999999999986</v>
      </c>
      <c r="J391" s="9">
        <v>0.33750000000000002</v>
      </c>
      <c r="K391">
        <v>4</v>
      </c>
    </row>
    <row r="392" spans="1:11" x14ac:dyDescent="0.3">
      <c r="A392" s="1">
        <v>43080</v>
      </c>
      <c r="B392" s="1">
        <v>43084</v>
      </c>
      <c r="C392" s="3" t="s">
        <v>25</v>
      </c>
      <c r="D392" s="3" t="s">
        <v>266</v>
      </c>
      <c r="E392" s="3" t="s">
        <v>147</v>
      </c>
      <c r="F392" s="3" t="s">
        <v>70</v>
      </c>
      <c r="G392" s="3" t="s">
        <v>160</v>
      </c>
      <c r="H392">
        <v>39.979999999999997</v>
      </c>
      <c r="I392">
        <v>13.593199999999996</v>
      </c>
      <c r="J392" s="9">
        <v>0.34</v>
      </c>
      <c r="K392">
        <v>4</v>
      </c>
    </row>
    <row r="393" spans="1:11" x14ac:dyDescent="0.3">
      <c r="A393" s="1">
        <v>41903</v>
      </c>
      <c r="B393" s="1">
        <v>41905</v>
      </c>
      <c r="C393" s="3" t="s">
        <v>25</v>
      </c>
      <c r="D393" s="3" t="s">
        <v>95</v>
      </c>
      <c r="E393" s="3" t="s">
        <v>43</v>
      </c>
      <c r="F393" s="3" t="s">
        <v>70</v>
      </c>
      <c r="G393" s="3" t="s">
        <v>71</v>
      </c>
      <c r="H393">
        <v>246.38400000000001</v>
      </c>
      <c r="I393">
        <v>27.718199999999968</v>
      </c>
      <c r="J393" s="9">
        <v>0.1125</v>
      </c>
      <c r="K393">
        <v>2</v>
      </c>
    </row>
    <row r="394" spans="1:11" x14ac:dyDescent="0.3">
      <c r="A394" s="1">
        <v>41903</v>
      </c>
      <c r="B394" s="1">
        <v>41905</v>
      </c>
      <c r="C394" s="3" t="s">
        <v>25</v>
      </c>
      <c r="D394" s="3" t="s">
        <v>95</v>
      </c>
      <c r="E394" s="3" t="s">
        <v>43</v>
      </c>
      <c r="F394" s="3" t="s">
        <v>70</v>
      </c>
      <c r="G394" s="3" t="s">
        <v>1218</v>
      </c>
      <c r="H394">
        <v>1799.97</v>
      </c>
      <c r="I394">
        <v>701.98829999999998</v>
      </c>
      <c r="J394" s="9">
        <v>0.39</v>
      </c>
      <c r="K394">
        <v>2</v>
      </c>
    </row>
    <row r="395" spans="1:11" x14ac:dyDescent="0.3">
      <c r="A395" s="1">
        <v>41797</v>
      </c>
      <c r="B395" s="1">
        <v>41800</v>
      </c>
      <c r="C395" s="3" t="s">
        <v>40</v>
      </c>
      <c r="D395" s="3" t="s">
        <v>210</v>
      </c>
      <c r="E395" s="3" t="s">
        <v>104</v>
      </c>
      <c r="F395" s="3" t="s">
        <v>45</v>
      </c>
      <c r="G395" s="3" t="s">
        <v>74</v>
      </c>
      <c r="H395">
        <v>12.461999999999996</v>
      </c>
      <c r="I395">
        <v>-20.5623</v>
      </c>
      <c r="J395" s="9">
        <v>-1.65</v>
      </c>
      <c r="K395">
        <v>3</v>
      </c>
    </row>
    <row r="396" spans="1:11" x14ac:dyDescent="0.3">
      <c r="A396" s="1">
        <v>42916</v>
      </c>
      <c r="B396" s="1">
        <v>42921</v>
      </c>
      <c r="C396" s="3" t="s">
        <v>101</v>
      </c>
      <c r="D396" s="3" t="s">
        <v>1395</v>
      </c>
      <c r="E396" s="3" t="s">
        <v>43</v>
      </c>
      <c r="F396" s="3" t="s">
        <v>45</v>
      </c>
      <c r="G396" s="3" t="s">
        <v>74</v>
      </c>
      <c r="H396">
        <v>75.792000000000002</v>
      </c>
      <c r="I396">
        <v>25.579799999999992</v>
      </c>
      <c r="J396" s="9">
        <v>0.33750000000000002</v>
      </c>
      <c r="K396">
        <v>5</v>
      </c>
    </row>
    <row r="397" spans="1:11" x14ac:dyDescent="0.3">
      <c r="A397" s="1">
        <v>43025</v>
      </c>
      <c r="B397" s="1">
        <v>43027</v>
      </c>
      <c r="C397" s="3" t="s">
        <v>40</v>
      </c>
      <c r="D397" s="3" t="s">
        <v>1402</v>
      </c>
      <c r="E397" s="3" t="s">
        <v>147</v>
      </c>
      <c r="F397" s="3" t="s">
        <v>45</v>
      </c>
      <c r="G397" s="3" t="s">
        <v>58</v>
      </c>
      <c r="H397">
        <v>49.96</v>
      </c>
      <c r="I397">
        <v>9.4923999999999964</v>
      </c>
      <c r="J397" s="9">
        <v>0.19</v>
      </c>
      <c r="K397">
        <v>2</v>
      </c>
    </row>
    <row r="398" spans="1:11" x14ac:dyDescent="0.3">
      <c r="A398" s="1">
        <v>43025</v>
      </c>
      <c r="B398" s="1">
        <v>43027</v>
      </c>
      <c r="C398" s="3" t="s">
        <v>40</v>
      </c>
      <c r="D398" s="3" t="s">
        <v>1402</v>
      </c>
      <c r="E398" s="3" t="s">
        <v>147</v>
      </c>
      <c r="F398" s="3" t="s">
        <v>45</v>
      </c>
      <c r="G398" s="3" t="s">
        <v>89</v>
      </c>
      <c r="H398">
        <v>12.96</v>
      </c>
      <c r="I398">
        <v>6.2208000000000006</v>
      </c>
      <c r="J398" s="9">
        <v>0.48</v>
      </c>
      <c r="K398">
        <v>2</v>
      </c>
    </row>
    <row r="399" spans="1:11" x14ac:dyDescent="0.3">
      <c r="A399" s="1">
        <v>42308</v>
      </c>
      <c r="B399" s="1">
        <v>42312</v>
      </c>
      <c r="C399" s="3" t="s">
        <v>101</v>
      </c>
      <c r="D399" s="3" t="s">
        <v>237</v>
      </c>
      <c r="E399" s="3" t="s">
        <v>104</v>
      </c>
      <c r="F399" s="3" t="s">
        <v>45</v>
      </c>
      <c r="G399" s="3" t="s">
        <v>578</v>
      </c>
      <c r="H399">
        <v>70.12</v>
      </c>
      <c r="I399">
        <v>21.035999999999994</v>
      </c>
      <c r="J399" s="9">
        <v>0.3</v>
      </c>
      <c r="K399">
        <v>4</v>
      </c>
    </row>
    <row r="400" spans="1:11" x14ac:dyDescent="0.3">
      <c r="A400" s="1">
        <v>42621</v>
      </c>
      <c r="B400" s="1">
        <v>42623</v>
      </c>
      <c r="C400" s="3" t="s">
        <v>25</v>
      </c>
      <c r="D400" s="3" t="s">
        <v>103</v>
      </c>
      <c r="E400" s="3" t="s">
        <v>104</v>
      </c>
      <c r="F400" s="3" t="s">
        <v>45</v>
      </c>
      <c r="G400" s="3" t="s">
        <v>58</v>
      </c>
      <c r="H400">
        <v>35.952000000000005</v>
      </c>
      <c r="I400">
        <v>3.5951999999999984</v>
      </c>
      <c r="J400" s="9">
        <v>9.9999999999999895E-2</v>
      </c>
      <c r="K400">
        <v>2</v>
      </c>
    </row>
    <row r="401" spans="1:11" x14ac:dyDescent="0.3">
      <c r="A401" s="1">
        <v>42621</v>
      </c>
      <c r="B401" s="1">
        <v>42623</v>
      </c>
      <c r="C401" s="3" t="s">
        <v>25</v>
      </c>
      <c r="D401" s="3" t="s">
        <v>103</v>
      </c>
      <c r="E401" s="3" t="s">
        <v>104</v>
      </c>
      <c r="F401" s="3" t="s">
        <v>31</v>
      </c>
      <c r="G401" s="3" t="s">
        <v>32</v>
      </c>
      <c r="H401">
        <v>2396.2655999999997</v>
      </c>
      <c r="I401">
        <v>-317.15280000000007</v>
      </c>
      <c r="J401" s="9">
        <v>-0.13235294117647101</v>
      </c>
      <c r="K401">
        <v>2</v>
      </c>
    </row>
    <row r="402" spans="1:11" x14ac:dyDescent="0.3">
      <c r="A402" s="1">
        <v>42621</v>
      </c>
      <c r="B402" s="1">
        <v>42623</v>
      </c>
      <c r="C402" s="3" t="s">
        <v>25</v>
      </c>
      <c r="D402" s="3" t="s">
        <v>103</v>
      </c>
      <c r="E402" s="3" t="s">
        <v>104</v>
      </c>
      <c r="F402" s="3" t="s">
        <v>45</v>
      </c>
      <c r="G402" s="3" t="s">
        <v>58</v>
      </c>
      <c r="H402">
        <v>131.136</v>
      </c>
      <c r="I402">
        <v>-32.783999999999999</v>
      </c>
      <c r="J402" s="9">
        <v>-0.25</v>
      </c>
      <c r="K402">
        <v>2</v>
      </c>
    </row>
    <row r="403" spans="1:11" x14ac:dyDescent="0.3">
      <c r="A403" s="1">
        <v>42621</v>
      </c>
      <c r="B403" s="1">
        <v>42623</v>
      </c>
      <c r="C403" s="3" t="s">
        <v>25</v>
      </c>
      <c r="D403" s="3" t="s">
        <v>103</v>
      </c>
      <c r="E403" s="3" t="s">
        <v>104</v>
      </c>
      <c r="F403" s="3" t="s">
        <v>70</v>
      </c>
      <c r="G403" s="3" t="s">
        <v>160</v>
      </c>
      <c r="H403">
        <v>57.584000000000003</v>
      </c>
      <c r="I403">
        <v>0.71979999999999933</v>
      </c>
      <c r="J403" s="9">
        <v>1.2500000000000001E-2</v>
      </c>
      <c r="K403">
        <v>2</v>
      </c>
    </row>
    <row r="404" spans="1:11" x14ac:dyDescent="0.3">
      <c r="A404" s="1">
        <v>41997</v>
      </c>
      <c r="B404" s="1">
        <v>41999</v>
      </c>
      <c r="C404" s="3" t="s">
        <v>25</v>
      </c>
      <c r="D404" s="3" t="s">
        <v>53</v>
      </c>
      <c r="E404" s="3" t="s">
        <v>29</v>
      </c>
      <c r="F404" s="3" t="s">
        <v>45</v>
      </c>
      <c r="G404" s="3" t="s">
        <v>89</v>
      </c>
      <c r="H404">
        <v>9.5680000000000014</v>
      </c>
      <c r="I404">
        <v>3.4683999999999999</v>
      </c>
      <c r="J404" s="9">
        <v>0.36249999999999999</v>
      </c>
      <c r="K404">
        <v>2</v>
      </c>
    </row>
    <row r="405" spans="1:11" x14ac:dyDescent="0.3">
      <c r="A405" s="1">
        <v>41745</v>
      </c>
      <c r="B405" s="1">
        <v>41749</v>
      </c>
      <c r="C405" s="3" t="s">
        <v>40</v>
      </c>
      <c r="D405" s="3" t="s">
        <v>87</v>
      </c>
      <c r="E405" s="3" t="s">
        <v>29</v>
      </c>
      <c r="F405" s="3" t="s">
        <v>45</v>
      </c>
      <c r="G405" s="3" t="s">
        <v>67</v>
      </c>
      <c r="H405">
        <v>39.072000000000003</v>
      </c>
      <c r="I405">
        <v>9.7680000000000007</v>
      </c>
      <c r="J405" s="9">
        <v>0.25</v>
      </c>
      <c r="K405">
        <v>4</v>
      </c>
    </row>
    <row r="406" spans="1:11" x14ac:dyDescent="0.3">
      <c r="A406" s="1">
        <v>43093</v>
      </c>
      <c r="B406" s="1">
        <v>43098</v>
      </c>
      <c r="C406" s="3" t="s">
        <v>25</v>
      </c>
      <c r="D406" s="3" t="s">
        <v>266</v>
      </c>
      <c r="E406" s="3" t="s">
        <v>147</v>
      </c>
      <c r="F406" s="3" t="s">
        <v>45</v>
      </c>
      <c r="G406" s="3" t="s">
        <v>77</v>
      </c>
      <c r="H406">
        <v>35.910000000000004</v>
      </c>
      <c r="I406">
        <v>9.6956999999999987</v>
      </c>
      <c r="J406" s="9">
        <v>0.27</v>
      </c>
      <c r="K406">
        <v>5</v>
      </c>
    </row>
    <row r="407" spans="1:11" x14ac:dyDescent="0.3">
      <c r="A407" s="1">
        <v>43077</v>
      </c>
      <c r="B407" s="1">
        <v>43081</v>
      </c>
      <c r="C407" s="3" t="s">
        <v>25</v>
      </c>
      <c r="D407" s="3" t="s">
        <v>42</v>
      </c>
      <c r="E407" s="3" t="s">
        <v>43</v>
      </c>
      <c r="F407" s="3" t="s">
        <v>70</v>
      </c>
      <c r="G407" s="3" t="s">
        <v>160</v>
      </c>
      <c r="H407">
        <v>179.95000000000002</v>
      </c>
      <c r="I407">
        <v>37.789500000000004</v>
      </c>
      <c r="J407" s="9">
        <v>0.21</v>
      </c>
      <c r="K407">
        <v>4</v>
      </c>
    </row>
    <row r="408" spans="1:11" x14ac:dyDescent="0.3">
      <c r="A408" s="1">
        <v>43077</v>
      </c>
      <c r="B408" s="1">
        <v>43081</v>
      </c>
      <c r="C408" s="3" t="s">
        <v>25</v>
      </c>
      <c r="D408" s="3" t="s">
        <v>42</v>
      </c>
      <c r="E408" s="3" t="s">
        <v>43</v>
      </c>
      <c r="F408" s="3" t="s">
        <v>70</v>
      </c>
      <c r="G408" s="3" t="s">
        <v>1218</v>
      </c>
      <c r="H408">
        <v>1199.9760000000001</v>
      </c>
      <c r="I408">
        <v>434.99130000000002</v>
      </c>
      <c r="J408" s="9">
        <v>0.36249999999999999</v>
      </c>
      <c r="K408">
        <v>4</v>
      </c>
    </row>
    <row r="409" spans="1:11" x14ac:dyDescent="0.3">
      <c r="A409" s="1">
        <v>43077</v>
      </c>
      <c r="B409" s="1">
        <v>43081</v>
      </c>
      <c r="C409" s="3" t="s">
        <v>25</v>
      </c>
      <c r="D409" s="3" t="s">
        <v>42</v>
      </c>
      <c r="E409" s="3" t="s">
        <v>43</v>
      </c>
      <c r="F409" s="3" t="s">
        <v>45</v>
      </c>
      <c r="G409" s="3" t="s">
        <v>89</v>
      </c>
      <c r="H409">
        <v>27.15</v>
      </c>
      <c r="I409">
        <v>13.3035</v>
      </c>
      <c r="J409" s="9">
        <v>0.49</v>
      </c>
      <c r="K409">
        <v>4</v>
      </c>
    </row>
    <row r="410" spans="1:11" x14ac:dyDescent="0.3">
      <c r="A410" s="1">
        <v>43077</v>
      </c>
      <c r="B410" s="1">
        <v>43081</v>
      </c>
      <c r="C410" s="3" t="s">
        <v>25</v>
      </c>
      <c r="D410" s="3" t="s">
        <v>42</v>
      </c>
      <c r="E410" s="3" t="s">
        <v>43</v>
      </c>
      <c r="F410" s="3" t="s">
        <v>31</v>
      </c>
      <c r="G410" s="3" t="s">
        <v>55</v>
      </c>
      <c r="H410">
        <v>1004.0239999999999</v>
      </c>
      <c r="I410">
        <v>-112.95269999999994</v>
      </c>
      <c r="J410" s="9">
        <v>-0.1125</v>
      </c>
      <c r="K410">
        <v>4</v>
      </c>
    </row>
    <row r="411" spans="1:11" x14ac:dyDescent="0.3">
      <c r="A411" s="1">
        <v>43077</v>
      </c>
      <c r="B411" s="1">
        <v>43081</v>
      </c>
      <c r="C411" s="3" t="s">
        <v>25</v>
      </c>
      <c r="D411" s="3" t="s">
        <v>42</v>
      </c>
      <c r="E411" s="3" t="s">
        <v>43</v>
      </c>
      <c r="F411" s="3" t="s">
        <v>45</v>
      </c>
      <c r="G411" s="3" t="s">
        <v>89</v>
      </c>
      <c r="H411">
        <v>9.68</v>
      </c>
      <c r="I411">
        <v>4.6463999999999999</v>
      </c>
      <c r="J411" s="9">
        <v>0.48</v>
      </c>
      <c r="K411">
        <v>4</v>
      </c>
    </row>
    <row r="412" spans="1:11" x14ac:dyDescent="0.3">
      <c r="A412" s="1">
        <v>43077</v>
      </c>
      <c r="B412" s="1">
        <v>43081</v>
      </c>
      <c r="C412" s="3" t="s">
        <v>25</v>
      </c>
      <c r="D412" s="3" t="s">
        <v>42</v>
      </c>
      <c r="E412" s="3" t="s">
        <v>43</v>
      </c>
      <c r="F412" s="3" t="s">
        <v>45</v>
      </c>
      <c r="G412" s="3" t="s">
        <v>46</v>
      </c>
      <c r="H412">
        <v>28.349999999999998</v>
      </c>
      <c r="I412">
        <v>13.608000000000001</v>
      </c>
      <c r="J412" s="9">
        <v>0.48</v>
      </c>
      <c r="K412">
        <v>4</v>
      </c>
    </row>
    <row r="413" spans="1:11" x14ac:dyDescent="0.3">
      <c r="A413" s="1">
        <v>43077</v>
      </c>
      <c r="B413" s="1">
        <v>43081</v>
      </c>
      <c r="C413" s="3" t="s">
        <v>25</v>
      </c>
      <c r="D413" s="3" t="s">
        <v>42</v>
      </c>
      <c r="E413" s="3" t="s">
        <v>43</v>
      </c>
      <c r="F413" s="3" t="s">
        <v>45</v>
      </c>
      <c r="G413" s="3" t="s">
        <v>89</v>
      </c>
      <c r="H413">
        <v>55.98</v>
      </c>
      <c r="I413">
        <v>27.430199999999999</v>
      </c>
      <c r="J413" s="9">
        <v>0.49</v>
      </c>
      <c r="K413">
        <v>4</v>
      </c>
    </row>
    <row r="414" spans="1:11" x14ac:dyDescent="0.3">
      <c r="A414" s="1">
        <v>43077</v>
      </c>
      <c r="B414" s="1">
        <v>43081</v>
      </c>
      <c r="C414" s="3" t="s">
        <v>25</v>
      </c>
      <c r="D414" s="3" t="s">
        <v>42</v>
      </c>
      <c r="E414" s="3" t="s">
        <v>43</v>
      </c>
      <c r="F414" s="3" t="s">
        <v>31</v>
      </c>
      <c r="G414" s="3" t="s">
        <v>32</v>
      </c>
      <c r="H414">
        <v>1336.829</v>
      </c>
      <c r="I414">
        <v>31.454799999999949</v>
      </c>
      <c r="J414" s="9">
        <v>2.3529411764705799E-2</v>
      </c>
      <c r="K414">
        <v>4</v>
      </c>
    </row>
    <row r="415" spans="1:11" x14ac:dyDescent="0.3">
      <c r="A415" s="1">
        <v>43077</v>
      </c>
      <c r="B415" s="1">
        <v>43081</v>
      </c>
      <c r="C415" s="3" t="s">
        <v>25</v>
      </c>
      <c r="D415" s="3" t="s">
        <v>42</v>
      </c>
      <c r="E415" s="3" t="s">
        <v>43</v>
      </c>
      <c r="F415" s="3" t="s">
        <v>31</v>
      </c>
      <c r="G415" s="3" t="s">
        <v>35</v>
      </c>
      <c r="H415">
        <v>113.56800000000001</v>
      </c>
      <c r="I415">
        <v>-18.454800000000013</v>
      </c>
      <c r="J415" s="9">
        <v>-0.16250000000000001</v>
      </c>
      <c r="K415">
        <v>4</v>
      </c>
    </row>
    <row r="416" spans="1:11" x14ac:dyDescent="0.3">
      <c r="A416" s="1">
        <v>43042</v>
      </c>
      <c r="B416" s="1">
        <v>43046</v>
      </c>
      <c r="C416" s="3" t="s">
        <v>40</v>
      </c>
      <c r="D416" s="3" t="s">
        <v>95</v>
      </c>
      <c r="E416" s="3" t="s">
        <v>43</v>
      </c>
      <c r="F416" s="3" t="s">
        <v>45</v>
      </c>
      <c r="G416" s="3" t="s">
        <v>89</v>
      </c>
      <c r="H416">
        <v>139.86000000000001</v>
      </c>
      <c r="I416">
        <v>65.734199999999987</v>
      </c>
      <c r="J416" s="9">
        <v>0.47</v>
      </c>
      <c r="K416">
        <v>4</v>
      </c>
    </row>
    <row r="417" spans="1:11" x14ac:dyDescent="0.3">
      <c r="A417" s="1">
        <v>43042</v>
      </c>
      <c r="B417" s="1">
        <v>43046</v>
      </c>
      <c r="C417" s="3" t="s">
        <v>40</v>
      </c>
      <c r="D417" s="3" t="s">
        <v>95</v>
      </c>
      <c r="E417" s="3" t="s">
        <v>43</v>
      </c>
      <c r="F417" s="3" t="s">
        <v>31</v>
      </c>
      <c r="G417" s="3" t="s">
        <v>35</v>
      </c>
      <c r="H417">
        <v>307.13600000000002</v>
      </c>
      <c r="I417">
        <v>26.874400000000023</v>
      </c>
      <c r="J417" s="9">
        <v>8.7500000000000105E-2</v>
      </c>
      <c r="K417">
        <v>4</v>
      </c>
    </row>
    <row r="418" spans="1:11" x14ac:dyDescent="0.3">
      <c r="A418" s="1">
        <v>42910</v>
      </c>
      <c r="B418" s="1">
        <v>42914</v>
      </c>
      <c r="C418" s="3" t="s">
        <v>25</v>
      </c>
      <c r="D418" s="3" t="s">
        <v>42</v>
      </c>
      <c r="E418" s="3" t="s">
        <v>43</v>
      </c>
      <c r="F418" s="3" t="s">
        <v>45</v>
      </c>
      <c r="G418" s="3" t="s">
        <v>67</v>
      </c>
      <c r="H418">
        <v>95.92</v>
      </c>
      <c r="I418">
        <v>25.898399999999995</v>
      </c>
      <c r="J418" s="9">
        <v>0.27</v>
      </c>
      <c r="K418">
        <v>4</v>
      </c>
    </row>
    <row r="419" spans="1:11" x14ac:dyDescent="0.3">
      <c r="A419" s="1">
        <v>42474</v>
      </c>
      <c r="B419" s="1">
        <v>42478</v>
      </c>
      <c r="C419" s="3" t="s">
        <v>25</v>
      </c>
      <c r="D419" s="3" t="s">
        <v>42</v>
      </c>
      <c r="E419" s="3" t="s">
        <v>43</v>
      </c>
      <c r="F419" s="3" t="s">
        <v>31</v>
      </c>
      <c r="G419" s="3" t="s">
        <v>35</v>
      </c>
      <c r="H419">
        <v>383.8</v>
      </c>
      <c r="I419">
        <v>38.379999999999981</v>
      </c>
      <c r="J419" s="9">
        <v>0.1</v>
      </c>
      <c r="K419">
        <v>4</v>
      </c>
    </row>
    <row r="420" spans="1:11" x14ac:dyDescent="0.3">
      <c r="A420" s="1">
        <v>43045</v>
      </c>
      <c r="B420" s="1">
        <v>43049</v>
      </c>
      <c r="C420" s="3" t="s">
        <v>40</v>
      </c>
      <c r="D420" s="3" t="s">
        <v>28</v>
      </c>
      <c r="E420" s="3" t="s">
        <v>29</v>
      </c>
      <c r="F420" s="3" t="s">
        <v>45</v>
      </c>
      <c r="G420" s="3" t="s">
        <v>89</v>
      </c>
      <c r="H420">
        <v>5.78</v>
      </c>
      <c r="I420">
        <v>2.8322000000000003</v>
      </c>
      <c r="J420" s="9">
        <v>0.49</v>
      </c>
      <c r="K420">
        <v>4</v>
      </c>
    </row>
    <row r="421" spans="1:11" x14ac:dyDescent="0.3">
      <c r="A421" s="1">
        <v>42798</v>
      </c>
      <c r="B421" s="1">
        <v>42803</v>
      </c>
      <c r="C421" s="3" t="s">
        <v>40</v>
      </c>
      <c r="D421" s="3" t="s">
        <v>42</v>
      </c>
      <c r="E421" s="3" t="s">
        <v>43</v>
      </c>
      <c r="F421" s="3" t="s">
        <v>45</v>
      </c>
      <c r="G421" s="3" t="s">
        <v>67</v>
      </c>
      <c r="H421">
        <v>9.32</v>
      </c>
      <c r="I421">
        <v>2.702799999999999</v>
      </c>
      <c r="J421" s="9">
        <v>0.28999999999999998</v>
      </c>
      <c r="K421">
        <v>5</v>
      </c>
    </row>
    <row r="422" spans="1:11" x14ac:dyDescent="0.3">
      <c r="A422" s="1">
        <v>42798</v>
      </c>
      <c r="B422" s="1">
        <v>42803</v>
      </c>
      <c r="C422" s="3" t="s">
        <v>40</v>
      </c>
      <c r="D422" s="3" t="s">
        <v>42</v>
      </c>
      <c r="E422" s="3" t="s">
        <v>43</v>
      </c>
      <c r="F422" s="3" t="s">
        <v>45</v>
      </c>
      <c r="G422" s="3" t="s">
        <v>172</v>
      </c>
      <c r="H422">
        <v>15.25</v>
      </c>
      <c r="I422">
        <v>7.0149999999999988</v>
      </c>
      <c r="J422" s="9">
        <v>0.46</v>
      </c>
      <c r="K422">
        <v>5</v>
      </c>
    </row>
    <row r="423" spans="1:11" x14ac:dyDescent="0.3">
      <c r="A423" s="1">
        <v>41812</v>
      </c>
      <c r="B423" s="1">
        <v>41815</v>
      </c>
      <c r="C423" s="3" t="s">
        <v>25</v>
      </c>
      <c r="D423" s="3" t="s">
        <v>456</v>
      </c>
      <c r="E423" s="3" t="s">
        <v>43</v>
      </c>
      <c r="F423" s="3" t="s">
        <v>70</v>
      </c>
      <c r="G423" s="3" t="s">
        <v>160</v>
      </c>
      <c r="H423">
        <v>196.75200000000001</v>
      </c>
      <c r="I423">
        <v>56.566200000000009</v>
      </c>
      <c r="J423" s="9">
        <v>0.28749999999999998</v>
      </c>
      <c r="K423">
        <v>3</v>
      </c>
    </row>
    <row r="424" spans="1:11" x14ac:dyDescent="0.3">
      <c r="A424" s="1">
        <v>43027</v>
      </c>
      <c r="B424" s="1">
        <v>43031</v>
      </c>
      <c r="C424" s="3" t="s">
        <v>40</v>
      </c>
      <c r="D424" s="3" t="s">
        <v>1247</v>
      </c>
      <c r="E424" s="3" t="s">
        <v>147</v>
      </c>
      <c r="F424" s="3" t="s">
        <v>31</v>
      </c>
      <c r="G424" s="3" t="s">
        <v>64</v>
      </c>
      <c r="H424">
        <v>56.56</v>
      </c>
      <c r="I424">
        <v>14.705600000000004</v>
      </c>
      <c r="J424" s="9">
        <v>0.26</v>
      </c>
      <c r="K424">
        <v>4</v>
      </c>
    </row>
    <row r="425" spans="1:11" x14ac:dyDescent="0.3">
      <c r="A425" s="1">
        <v>43027</v>
      </c>
      <c r="B425" s="1">
        <v>43031</v>
      </c>
      <c r="C425" s="3" t="s">
        <v>40</v>
      </c>
      <c r="D425" s="3" t="s">
        <v>1247</v>
      </c>
      <c r="E425" s="3" t="s">
        <v>147</v>
      </c>
      <c r="F425" s="3" t="s">
        <v>45</v>
      </c>
      <c r="G425" s="3" t="s">
        <v>58</v>
      </c>
      <c r="H425">
        <v>32.700000000000003</v>
      </c>
      <c r="I425">
        <v>8.5019999999999989</v>
      </c>
      <c r="J425" s="9">
        <v>0.26</v>
      </c>
      <c r="K425">
        <v>4</v>
      </c>
    </row>
    <row r="426" spans="1:11" x14ac:dyDescent="0.3">
      <c r="A426" s="1">
        <v>42968</v>
      </c>
      <c r="B426" s="1">
        <v>42970</v>
      </c>
      <c r="C426" s="3" t="s">
        <v>25</v>
      </c>
      <c r="D426" s="3" t="s">
        <v>1491</v>
      </c>
      <c r="E426" s="3" t="s">
        <v>29</v>
      </c>
      <c r="F426" s="3" t="s">
        <v>31</v>
      </c>
      <c r="G426" s="3" t="s">
        <v>35</v>
      </c>
      <c r="H426">
        <v>866.4</v>
      </c>
      <c r="I426">
        <v>225.26400000000001</v>
      </c>
      <c r="J426" s="9">
        <v>0.26</v>
      </c>
      <c r="K426">
        <v>2</v>
      </c>
    </row>
    <row r="427" spans="1:11" x14ac:dyDescent="0.3">
      <c r="A427" s="1">
        <v>43062</v>
      </c>
      <c r="B427" s="1">
        <v>43065</v>
      </c>
      <c r="C427" s="3" t="s">
        <v>40</v>
      </c>
      <c r="D427" s="3" t="s">
        <v>237</v>
      </c>
      <c r="E427" s="3" t="s">
        <v>104</v>
      </c>
      <c r="F427" s="3" t="s">
        <v>31</v>
      </c>
      <c r="G427" s="3" t="s">
        <v>64</v>
      </c>
      <c r="H427">
        <v>28.4</v>
      </c>
      <c r="I427">
        <v>11.076000000000001</v>
      </c>
      <c r="J427" s="9">
        <v>0.39</v>
      </c>
      <c r="K427">
        <v>3</v>
      </c>
    </row>
    <row r="428" spans="1:11" x14ac:dyDescent="0.3">
      <c r="A428" s="1">
        <v>43062</v>
      </c>
      <c r="B428" s="1">
        <v>43065</v>
      </c>
      <c r="C428" s="3" t="s">
        <v>40</v>
      </c>
      <c r="D428" s="3" t="s">
        <v>237</v>
      </c>
      <c r="E428" s="3" t="s">
        <v>104</v>
      </c>
      <c r="F428" s="3" t="s">
        <v>45</v>
      </c>
      <c r="G428" s="3" t="s">
        <v>74</v>
      </c>
      <c r="H428">
        <v>287.92</v>
      </c>
      <c r="I428">
        <v>138.20160000000001</v>
      </c>
      <c r="J428" s="9">
        <v>0.48</v>
      </c>
      <c r="K428">
        <v>3</v>
      </c>
    </row>
    <row r="429" spans="1:11" x14ac:dyDescent="0.3">
      <c r="A429" s="1">
        <v>41894</v>
      </c>
      <c r="B429" s="1">
        <v>41895</v>
      </c>
      <c r="C429" s="3" t="s">
        <v>101</v>
      </c>
      <c r="D429" s="3" t="s">
        <v>266</v>
      </c>
      <c r="E429" s="3" t="s">
        <v>147</v>
      </c>
      <c r="F429" s="3" t="s">
        <v>70</v>
      </c>
      <c r="G429" s="3" t="s">
        <v>683</v>
      </c>
      <c r="H429">
        <v>69.989999999999995</v>
      </c>
      <c r="I429">
        <v>30.095700000000001</v>
      </c>
      <c r="J429" s="9">
        <v>0.43</v>
      </c>
      <c r="K429">
        <v>1</v>
      </c>
    </row>
    <row r="430" spans="1:11" x14ac:dyDescent="0.3">
      <c r="A430" s="1">
        <v>43009</v>
      </c>
      <c r="B430" s="1">
        <v>43016</v>
      </c>
      <c r="C430" s="3" t="s">
        <v>40</v>
      </c>
      <c r="D430" s="3" t="s">
        <v>103</v>
      </c>
      <c r="E430" s="3" t="s">
        <v>104</v>
      </c>
      <c r="F430" s="3" t="s">
        <v>45</v>
      </c>
      <c r="G430" s="3" t="s">
        <v>67</v>
      </c>
      <c r="H430">
        <v>6.6719999999999988</v>
      </c>
      <c r="I430">
        <v>0.50039999999999996</v>
      </c>
      <c r="J430" s="9">
        <v>7.4999999999999997E-2</v>
      </c>
      <c r="K430">
        <v>7</v>
      </c>
    </row>
    <row r="431" spans="1:11" x14ac:dyDescent="0.3">
      <c r="A431" s="1">
        <v>42475</v>
      </c>
      <c r="B431" s="1">
        <v>42481</v>
      </c>
      <c r="C431" s="3" t="s">
        <v>101</v>
      </c>
      <c r="D431" s="3" t="s">
        <v>87</v>
      </c>
      <c r="E431" s="3" t="s">
        <v>29</v>
      </c>
      <c r="F431" s="3" t="s">
        <v>45</v>
      </c>
      <c r="G431" s="3" t="s">
        <v>74</v>
      </c>
      <c r="H431">
        <v>189.58800000000005</v>
      </c>
      <c r="I431">
        <v>-145.35079999999999</v>
      </c>
      <c r="J431" s="9">
        <v>-0.76666666666666605</v>
      </c>
      <c r="K431">
        <v>6</v>
      </c>
    </row>
    <row r="432" spans="1:11" x14ac:dyDescent="0.3">
      <c r="A432" s="1">
        <v>42475</v>
      </c>
      <c r="B432" s="1">
        <v>42481</v>
      </c>
      <c r="C432" s="3" t="s">
        <v>101</v>
      </c>
      <c r="D432" s="3" t="s">
        <v>87</v>
      </c>
      <c r="E432" s="3" t="s">
        <v>29</v>
      </c>
      <c r="F432" s="3" t="s">
        <v>70</v>
      </c>
      <c r="G432" s="3" t="s">
        <v>160</v>
      </c>
      <c r="H432">
        <v>408.74399999999997</v>
      </c>
      <c r="I432">
        <v>76.639499999999984</v>
      </c>
      <c r="J432" s="9">
        <v>0.1875</v>
      </c>
      <c r="K432">
        <v>6</v>
      </c>
    </row>
    <row r="433" spans="1:11" x14ac:dyDescent="0.3">
      <c r="A433" s="1">
        <v>42475</v>
      </c>
      <c r="B433" s="1">
        <v>42481</v>
      </c>
      <c r="C433" s="3" t="s">
        <v>101</v>
      </c>
      <c r="D433" s="3" t="s">
        <v>87</v>
      </c>
      <c r="E433" s="3" t="s">
        <v>29</v>
      </c>
      <c r="F433" s="3" t="s">
        <v>70</v>
      </c>
      <c r="G433" s="3" t="s">
        <v>160</v>
      </c>
      <c r="H433">
        <v>291.95999999999998</v>
      </c>
      <c r="I433">
        <v>54.742499999999978</v>
      </c>
      <c r="J433" s="9">
        <v>0.1875</v>
      </c>
      <c r="K433">
        <v>6</v>
      </c>
    </row>
    <row r="434" spans="1:11" x14ac:dyDescent="0.3">
      <c r="A434" s="1">
        <v>42475</v>
      </c>
      <c r="B434" s="1">
        <v>42481</v>
      </c>
      <c r="C434" s="3" t="s">
        <v>101</v>
      </c>
      <c r="D434" s="3" t="s">
        <v>87</v>
      </c>
      <c r="E434" s="3" t="s">
        <v>29</v>
      </c>
      <c r="F434" s="3" t="s">
        <v>45</v>
      </c>
      <c r="G434" s="3" t="s">
        <v>58</v>
      </c>
      <c r="H434">
        <v>4.7679999999999998</v>
      </c>
      <c r="I434">
        <v>-0.7748000000000006</v>
      </c>
      <c r="J434" s="9">
        <v>-0.16250000000000001</v>
      </c>
      <c r="K434">
        <v>6</v>
      </c>
    </row>
    <row r="435" spans="1:11" x14ac:dyDescent="0.3">
      <c r="A435" s="1">
        <v>42527</v>
      </c>
      <c r="B435" s="1">
        <v>42528</v>
      </c>
      <c r="C435" s="3" t="s">
        <v>25</v>
      </c>
      <c r="D435" s="3" t="s">
        <v>1247</v>
      </c>
      <c r="E435" s="3" t="s">
        <v>147</v>
      </c>
      <c r="F435" s="3" t="s">
        <v>45</v>
      </c>
      <c r="G435" s="3" t="s">
        <v>58</v>
      </c>
      <c r="H435">
        <v>714.30000000000007</v>
      </c>
      <c r="I435">
        <v>207.14699999999993</v>
      </c>
      <c r="J435" s="9">
        <v>0.28999999999999998</v>
      </c>
      <c r="K435">
        <v>1</v>
      </c>
    </row>
    <row r="436" spans="1:11" x14ac:dyDescent="0.3">
      <c r="A436" s="1">
        <v>41992</v>
      </c>
      <c r="B436" s="1">
        <v>41998</v>
      </c>
      <c r="C436" s="3" t="s">
        <v>25</v>
      </c>
      <c r="D436" s="3" t="s">
        <v>53</v>
      </c>
      <c r="E436" s="3" t="s">
        <v>29</v>
      </c>
      <c r="F436" s="3" t="s">
        <v>45</v>
      </c>
      <c r="G436" s="3" t="s">
        <v>74</v>
      </c>
      <c r="H436">
        <v>4.8120000000000003</v>
      </c>
      <c r="I436">
        <v>-3.6891999999999996</v>
      </c>
      <c r="J436" s="9">
        <v>-0.76666666666666605</v>
      </c>
      <c r="K436">
        <v>6</v>
      </c>
    </row>
    <row r="437" spans="1:11" x14ac:dyDescent="0.3">
      <c r="A437" s="1">
        <v>41992</v>
      </c>
      <c r="B437" s="1">
        <v>41998</v>
      </c>
      <c r="C437" s="3" t="s">
        <v>25</v>
      </c>
      <c r="D437" s="3" t="s">
        <v>53</v>
      </c>
      <c r="E437" s="3" t="s">
        <v>29</v>
      </c>
      <c r="F437" s="3" t="s">
        <v>70</v>
      </c>
      <c r="G437" s="3" t="s">
        <v>160</v>
      </c>
      <c r="H437">
        <v>247.8</v>
      </c>
      <c r="I437">
        <v>-18.584999999999994</v>
      </c>
      <c r="J437" s="9">
        <v>-7.4999999999999997E-2</v>
      </c>
      <c r="K437">
        <v>6</v>
      </c>
    </row>
    <row r="438" spans="1:11" x14ac:dyDescent="0.3">
      <c r="A438" s="1">
        <v>42533</v>
      </c>
      <c r="B438" s="1">
        <v>42535</v>
      </c>
      <c r="C438" s="3" t="s">
        <v>101</v>
      </c>
      <c r="D438" s="3" t="s">
        <v>210</v>
      </c>
      <c r="E438" s="3" t="s">
        <v>104</v>
      </c>
      <c r="F438" s="3" t="s">
        <v>70</v>
      </c>
      <c r="G438" s="3" t="s">
        <v>683</v>
      </c>
      <c r="H438">
        <v>1007.979</v>
      </c>
      <c r="I438">
        <v>43.199100000000044</v>
      </c>
      <c r="J438" s="9">
        <v>4.2857142857142899E-2</v>
      </c>
      <c r="K438">
        <v>2</v>
      </c>
    </row>
    <row r="439" spans="1:11" x14ac:dyDescent="0.3">
      <c r="A439" s="1">
        <v>42533</v>
      </c>
      <c r="B439" s="1">
        <v>42535</v>
      </c>
      <c r="C439" s="3" t="s">
        <v>101</v>
      </c>
      <c r="D439" s="3" t="s">
        <v>210</v>
      </c>
      <c r="E439" s="3" t="s">
        <v>104</v>
      </c>
      <c r="F439" s="3" t="s">
        <v>45</v>
      </c>
      <c r="G439" s="3" t="s">
        <v>89</v>
      </c>
      <c r="H439">
        <v>313.488</v>
      </c>
      <c r="I439">
        <v>113.63939999999998</v>
      </c>
      <c r="J439" s="9">
        <v>0.36249999999999999</v>
      </c>
      <c r="K439">
        <v>2</v>
      </c>
    </row>
    <row r="440" spans="1:11" x14ac:dyDescent="0.3">
      <c r="A440" s="1">
        <v>42993</v>
      </c>
      <c r="B440" s="1">
        <v>42997</v>
      </c>
      <c r="C440" s="3" t="s">
        <v>40</v>
      </c>
      <c r="D440" s="3" t="s">
        <v>103</v>
      </c>
      <c r="E440" s="3" t="s">
        <v>104</v>
      </c>
      <c r="F440" s="3" t="s">
        <v>45</v>
      </c>
      <c r="G440" s="3" t="s">
        <v>89</v>
      </c>
      <c r="H440">
        <v>31.872000000000003</v>
      </c>
      <c r="I440">
        <v>11.553600000000003</v>
      </c>
      <c r="J440" s="9">
        <v>0.36249999999999999</v>
      </c>
      <c r="K440">
        <v>4</v>
      </c>
    </row>
    <row r="441" spans="1:11" x14ac:dyDescent="0.3">
      <c r="A441" s="1">
        <v>42755</v>
      </c>
      <c r="B441" s="1">
        <v>42758</v>
      </c>
      <c r="C441" s="3" t="s">
        <v>40</v>
      </c>
      <c r="D441" s="3" t="s">
        <v>266</v>
      </c>
      <c r="E441" s="3" t="s">
        <v>147</v>
      </c>
      <c r="F441" s="3" t="s">
        <v>31</v>
      </c>
      <c r="G441" s="3" t="s">
        <v>35</v>
      </c>
      <c r="H441">
        <v>207.84600000000003</v>
      </c>
      <c r="I441">
        <v>2.3093999999999895</v>
      </c>
      <c r="J441" s="9">
        <v>1.1111111111111099E-2</v>
      </c>
      <c r="K441">
        <v>3</v>
      </c>
    </row>
    <row r="442" spans="1:11" x14ac:dyDescent="0.3">
      <c r="A442" s="1">
        <v>42618</v>
      </c>
      <c r="B442" s="1">
        <v>42620</v>
      </c>
      <c r="C442" s="3" t="s">
        <v>25</v>
      </c>
      <c r="D442" s="3" t="s">
        <v>237</v>
      </c>
      <c r="E442" s="3" t="s">
        <v>104</v>
      </c>
      <c r="F442" s="3" t="s">
        <v>31</v>
      </c>
      <c r="G442" s="3" t="s">
        <v>64</v>
      </c>
      <c r="H442">
        <v>12.22</v>
      </c>
      <c r="I442">
        <v>3.6659999999999986</v>
      </c>
      <c r="J442" s="9">
        <v>0.3</v>
      </c>
      <c r="K442">
        <v>2</v>
      </c>
    </row>
    <row r="443" spans="1:11" x14ac:dyDescent="0.3">
      <c r="A443" s="1">
        <v>42618</v>
      </c>
      <c r="B443" s="1">
        <v>42620</v>
      </c>
      <c r="C443" s="3" t="s">
        <v>25</v>
      </c>
      <c r="D443" s="3" t="s">
        <v>237</v>
      </c>
      <c r="E443" s="3" t="s">
        <v>104</v>
      </c>
      <c r="F443" s="3" t="s">
        <v>45</v>
      </c>
      <c r="G443" s="3" t="s">
        <v>58</v>
      </c>
      <c r="H443">
        <v>194.94</v>
      </c>
      <c r="I443">
        <v>23.392800000000008</v>
      </c>
      <c r="J443" s="9">
        <v>0.12</v>
      </c>
      <c r="K443">
        <v>2</v>
      </c>
    </row>
    <row r="444" spans="1:11" x14ac:dyDescent="0.3">
      <c r="A444" s="1">
        <v>42618</v>
      </c>
      <c r="B444" s="1">
        <v>42620</v>
      </c>
      <c r="C444" s="3" t="s">
        <v>25</v>
      </c>
      <c r="D444" s="3" t="s">
        <v>237</v>
      </c>
      <c r="E444" s="3" t="s">
        <v>104</v>
      </c>
      <c r="F444" s="3" t="s">
        <v>45</v>
      </c>
      <c r="G444" s="3" t="s">
        <v>58</v>
      </c>
      <c r="H444">
        <v>70.949999999999989</v>
      </c>
      <c r="I444">
        <v>20.575499999999998</v>
      </c>
      <c r="J444" s="9">
        <v>0.28999999999999998</v>
      </c>
      <c r="K444">
        <v>2</v>
      </c>
    </row>
    <row r="445" spans="1:11" x14ac:dyDescent="0.3">
      <c r="A445" s="1">
        <v>42618</v>
      </c>
      <c r="B445" s="1">
        <v>42620</v>
      </c>
      <c r="C445" s="3" t="s">
        <v>25</v>
      </c>
      <c r="D445" s="3" t="s">
        <v>237</v>
      </c>
      <c r="E445" s="3" t="s">
        <v>104</v>
      </c>
      <c r="F445" s="3" t="s">
        <v>45</v>
      </c>
      <c r="G445" s="3" t="s">
        <v>89</v>
      </c>
      <c r="H445">
        <v>91.36</v>
      </c>
      <c r="I445">
        <v>42.025599999999997</v>
      </c>
      <c r="J445" s="9">
        <v>0.46</v>
      </c>
      <c r="K445">
        <v>2</v>
      </c>
    </row>
    <row r="446" spans="1:11" x14ac:dyDescent="0.3">
      <c r="A446" s="1">
        <v>42618</v>
      </c>
      <c r="B446" s="1">
        <v>42620</v>
      </c>
      <c r="C446" s="3" t="s">
        <v>25</v>
      </c>
      <c r="D446" s="3" t="s">
        <v>237</v>
      </c>
      <c r="E446" s="3" t="s">
        <v>104</v>
      </c>
      <c r="F446" s="3" t="s">
        <v>31</v>
      </c>
      <c r="G446" s="3" t="s">
        <v>35</v>
      </c>
      <c r="H446">
        <v>242.94</v>
      </c>
      <c r="I446">
        <v>29.152800000000013</v>
      </c>
      <c r="J446" s="9">
        <v>0.12</v>
      </c>
      <c r="K446">
        <v>2</v>
      </c>
    </row>
    <row r="447" spans="1:11" x14ac:dyDescent="0.3">
      <c r="A447" s="1">
        <v>42618</v>
      </c>
      <c r="B447" s="1">
        <v>42620</v>
      </c>
      <c r="C447" s="3" t="s">
        <v>25</v>
      </c>
      <c r="D447" s="3" t="s">
        <v>237</v>
      </c>
      <c r="E447" s="3" t="s">
        <v>104</v>
      </c>
      <c r="F447" s="3" t="s">
        <v>45</v>
      </c>
      <c r="G447" s="3" t="s">
        <v>46</v>
      </c>
      <c r="H447">
        <v>22.05</v>
      </c>
      <c r="I447">
        <v>10.584</v>
      </c>
      <c r="J447" s="9">
        <v>0.48</v>
      </c>
      <c r="K447">
        <v>2</v>
      </c>
    </row>
    <row r="448" spans="1:11" x14ac:dyDescent="0.3">
      <c r="A448" s="1">
        <v>42814</v>
      </c>
      <c r="B448" s="1">
        <v>42819</v>
      </c>
      <c r="C448" s="3" t="s">
        <v>25</v>
      </c>
      <c r="D448" s="3" t="s">
        <v>253</v>
      </c>
      <c r="E448" s="3" t="s">
        <v>104</v>
      </c>
      <c r="F448" s="3" t="s">
        <v>31</v>
      </c>
      <c r="G448" s="3" t="s">
        <v>64</v>
      </c>
      <c r="H448">
        <v>2.91</v>
      </c>
      <c r="I448">
        <v>1.3676999999999999</v>
      </c>
      <c r="J448" s="9">
        <v>0.47</v>
      </c>
      <c r="K448">
        <v>5</v>
      </c>
    </row>
    <row r="449" spans="1:11" x14ac:dyDescent="0.3">
      <c r="A449" s="1">
        <v>42461</v>
      </c>
      <c r="B449" s="1">
        <v>42463</v>
      </c>
      <c r="C449" s="3" t="s">
        <v>25</v>
      </c>
      <c r="D449" s="3" t="s">
        <v>266</v>
      </c>
      <c r="E449" s="3" t="s">
        <v>147</v>
      </c>
      <c r="F449" s="3" t="s">
        <v>45</v>
      </c>
      <c r="G449" s="3" t="s">
        <v>67</v>
      </c>
      <c r="H449">
        <v>59.519999999999996</v>
      </c>
      <c r="I449">
        <v>15.475200000000001</v>
      </c>
      <c r="J449" s="9">
        <v>0.26</v>
      </c>
      <c r="K449">
        <v>2</v>
      </c>
    </row>
    <row r="450" spans="1:11" x14ac:dyDescent="0.3">
      <c r="A450" s="1">
        <v>42461</v>
      </c>
      <c r="B450" s="1">
        <v>42463</v>
      </c>
      <c r="C450" s="3" t="s">
        <v>25</v>
      </c>
      <c r="D450" s="3" t="s">
        <v>266</v>
      </c>
      <c r="E450" s="3" t="s">
        <v>147</v>
      </c>
      <c r="F450" s="3" t="s">
        <v>45</v>
      </c>
      <c r="G450" s="3" t="s">
        <v>58</v>
      </c>
      <c r="H450">
        <v>161.94</v>
      </c>
      <c r="I450">
        <v>9.716399999999993</v>
      </c>
      <c r="J450" s="9">
        <v>0.06</v>
      </c>
      <c r="K450">
        <v>2</v>
      </c>
    </row>
    <row r="451" spans="1:11" x14ac:dyDescent="0.3">
      <c r="A451" s="1">
        <v>42461</v>
      </c>
      <c r="B451" s="1">
        <v>42463</v>
      </c>
      <c r="C451" s="3" t="s">
        <v>25</v>
      </c>
      <c r="D451" s="3" t="s">
        <v>266</v>
      </c>
      <c r="E451" s="3" t="s">
        <v>147</v>
      </c>
      <c r="F451" s="3" t="s">
        <v>45</v>
      </c>
      <c r="G451" s="3" t="s">
        <v>67</v>
      </c>
      <c r="H451">
        <v>263.88</v>
      </c>
      <c r="I451">
        <v>71.247600000000006</v>
      </c>
      <c r="J451" s="9">
        <v>0.27</v>
      </c>
      <c r="K451">
        <v>2</v>
      </c>
    </row>
    <row r="452" spans="1:11" x14ac:dyDescent="0.3">
      <c r="A452" s="1">
        <v>42461</v>
      </c>
      <c r="B452" s="1">
        <v>42463</v>
      </c>
      <c r="C452" s="3" t="s">
        <v>25</v>
      </c>
      <c r="D452" s="3" t="s">
        <v>266</v>
      </c>
      <c r="E452" s="3" t="s">
        <v>147</v>
      </c>
      <c r="F452" s="3" t="s">
        <v>45</v>
      </c>
      <c r="G452" s="3" t="s">
        <v>67</v>
      </c>
      <c r="H452">
        <v>30.48</v>
      </c>
      <c r="I452">
        <v>7.9248000000000012</v>
      </c>
      <c r="J452" s="9">
        <v>0.26</v>
      </c>
      <c r="K452">
        <v>2</v>
      </c>
    </row>
    <row r="453" spans="1:11" x14ac:dyDescent="0.3">
      <c r="A453" s="1">
        <v>42461</v>
      </c>
      <c r="B453" s="1">
        <v>42463</v>
      </c>
      <c r="C453" s="3" t="s">
        <v>25</v>
      </c>
      <c r="D453" s="3" t="s">
        <v>266</v>
      </c>
      <c r="E453" s="3" t="s">
        <v>147</v>
      </c>
      <c r="F453" s="3" t="s">
        <v>45</v>
      </c>
      <c r="G453" s="3" t="s">
        <v>67</v>
      </c>
      <c r="H453">
        <v>9.84</v>
      </c>
      <c r="I453">
        <v>2.8535999999999988</v>
      </c>
      <c r="J453" s="9">
        <v>0.28999999999999998</v>
      </c>
      <c r="K453">
        <v>2</v>
      </c>
    </row>
    <row r="454" spans="1:11" x14ac:dyDescent="0.3">
      <c r="A454" s="1">
        <v>42461</v>
      </c>
      <c r="B454" s="1">
        <v>42463</v>
      </c>
      <c r="C454" s="3" t="s">
        <v>25</v>
      </c>
      <c r="D454" s="3" t="s">
        <v>266</v>
      </c>
      <c r="E454" s="3" t="s">
        <v>147</v>
      </c>
      <c r="F454" s="3" t="s">
        <v>70</v>
      </c>
      <c r="G454" s="3" t="s">
        <v>71</v>
      </c>
      <c r="H454">
        <v>35.119999999999997</v>
      </c>
      <c r="I454">
        <v>9.1311999999999998</v>
      </c>
      <c r="J454" s="9">
        <v>0.26</v>
      </c>
      <c r="K454">
        <v>2</v>
      </c>
    </row>
    <row r="455" spans="1:11" x14ac:dyDescent="0.3">
      <c r="A455" s="1">
        <v>43028</v>
      </c>
      <c r="B455" s="1">
        <v>43032</v>
      </c>
      <c r="C455" s="3" t="s">
        <v>40</v>
      </c>
      <c r="D455" s="3" t="s">
        <v>497</v>
      </c>
      <c r="E455" s="3" t="s">
        <v>147</v>
      </c>
      <c r="F455" s="3" t="s">
        <v>31</v>
      </c>
      <c r="G455" s="3" t="s">
        <v>55</v>
      </c>
      <c r="H455">
        <v>284.36399999999998</v>
      </c>
      <c r="I455">
        <v>-75.830400000000054</v>
      </c>
      <c r="J455" s="9">
        <v>-0.266666666666667</v>
      </c>
      <c r="K455">
        <v>4</v>
      </c>
    </row>
    <row r="456" spans="1:11" x14ac:dyDescent="0.3">
      <c r="A456" s="1">
        <v>43028</v>
      </c>
      <c r="B456" s="1">
        <v>43032</v>
      </c>
      <c r="C456" s="3" t="s">
        <v>40</v>
      </c>
      <c r="D456" s="3" t="s">
        <v>497</v>
      </c>
      <c r="E456" s="3" t="s">
        <v>147</v>
      </c>
      <c r="F456" s="3" t="s">
        <v>45</v>
      </c>
      <c r="G456" s="3" t="s">
        <v>58</v>
      </c>
      <c r="H456">
        <v>665.40800000000002</v>
      </c>
      <c r="I456">
        <v>66.540799999999962</v>
      </c>
      <c r="J456" s="9">
        <v>9.9999999999999895E-2</v>
      </c>
      <c r="K456">
        <v>4</v>
      </c>
    </row>
    <row r="457" spans="1:11" x14ac:dyDescent="0.3">
      <c r="A457" s="1">
        <v>42717</v>
      </c>
      <c r="B457" s="1">
        <v>42721</v>
      </c>
      <c r="C457" s="3" t="s">
        <v>40</v>
      </c>
      <c r="D457" s="3" t="s">
        <v>649</v>
      </c>
      <c r="E457" s="3" t="s">
        <v>104</v>
      </c>
      <c r="F457" s="3" t="s">
        <v>70</v>
      </c>
      <c r="G457" s="3" t="s">
        <v>160</v>
      </c>
      <c r="H457">
        <v>63.88</v>
      </c>
      <c r="I457">
        <v>24.913200000000003</v>
      </c>
      <c r="J457" s="9">
        <v>0.39</v>
      </c>
      <c r="K457">
        <v>4</v>
      </c>
    </row>
    <row r="458" spans="1:11" x14ac:dyDescent="0.3">
      <c r="A458" s="1">
        <v>41682</v>
      </c>
      <c r="B458" s="1">
        <v>41688</v>
      </c>
      <c r="C458" s="3" t="s">
        <v>25</v>
      </c>
      <c r="D458" s="3" t="s">
        <v>42</v>
      </c>
      <c r="E458" s="3" t="s">
        <v>43</v>
      </c>
      <c r="F458" s="3" t="s">
        <v>31</v>
      </c>
      <c r="G458" s="3" t="s">
        <v>35</v>
      </c>
      <c r="H458">
        <v>129.56800000000001</v>
      </c>
      <c r="I458">
        <v>-24.294000000000018</v>
      </c>
      <c r="J458" s="9">
        <v>-0.1875</v>
      </c>
      <c r="K458">
        <v>6</v>
      </c>
    </row>
    <row r="459" spans="1:11" x14ac:dyDescent="0.3">
      <c r="A459" s="1">
        <v>42639</v>
      </c>
      <c r="B459" s="1">
        <v>42644</v>
      </c>
      <c r="C459" s="3" t="s">
        <v>25</v>
      </c>
      <c r="D459" s="3" t="s">
        <v>210</v>
      </c>
      <c r="E459" s="3" t="s">
        <v>104</v>
      </c>
      <c r="F459" s="3" t="s">
        <v>31</v>
      </c>
      <c r="G459" s="3" t="s">
        <v>35</v>
      </c>
      <c r="H459">
        <v>747.55799999999999</v>
      </c>
      <c r="I459">
        <v>-96.11460000000011</v>
      </c>
      <c r="J459" s="9">
        <v>-0.128571428571429</v>
      </c>
      <c r="K459">
        <v>5</v>
      </c>
    </row>
    <row r="460" spans="1:11" x14ac:dyDescent="0.3">
      <c r="A460" s="1">
        <v>42639</v>
      </c>
      <c r="B460" s="1">
        <v>42644</v>
      </c>
      <c r="C460" s="3" t="s">
        <v>25</v>
      </c>
      <c r="D460" s="3" t="s">
        <v>210</v>
      </c>
      <c r="E460" s="3" t="s">
        <v>104</v>
      </c>
      <c r="F460" s="3" t="s">
        <v>45</v>
      </c>
      <c r="G460" s="3" t="s">
        <v>172</v>
      </c>
      <c r="H460">
        <v>8.9280000000000008</v>
      </c>
      <c r="I460">
        <v>3.3479999999999999</v>
      </c>
      <c r="J460" s="9">
        <v>0.375</v>
      </c>
      <c r="K460">
        <v>5</v>
      </c>
    </row>
    <row r="461" spans="1:11" x14ac:dyDescent="0.3">
      <c r="A461" s="1">
        <v>42353</v>
      </c>
      <c r="B461" s="1">
        <v>42360</v>
      </c>
      <c r="C461" s="3" t="s">
        <v>25</v>
      </c>
      <c r="D461" s="3" t="s">
        <v>95</v>
      </c>
      <c r="E461" s="3" t="s">
        <v>43</v>
      </c>
      <c r="F461" s="3" t="s">
        <v>45</v>
      </c>
      <c r="G461" s="3" t="s">
        <v>77</v>
      </c>
      <c r="H461">
        <v>103.92</v>
      </c>
      <c r="I461">
        <v>36.372</v>
      </c>
      <c r="J461" s="9">
        <v>0.35</v>
      </c>
      <c r="K461">
        <v>7</v>
      </c>
    </row>
    <row r="462" spans="1:11" x14ac:dyDescent="0.3">
      <c r="A462" s="1">
        <v>42353</v>
      </c>
      <c r="B462" s="1">
        <v>42360</v>
      </c>
      <c r="C462" s="3" t="s">
        <v>25</v>
      </c>
      <c r="D462" s="3" t="s">
        <v>95</v>
      </c>
      <c r="E462" s="3" t="s">
        <v>43</v>
      </c>
      <c r="F462" s="3" t="s">
        <v>70</v>
      </c>
      <c r="G462" s="3" t="s">
        <v>160</v>
      </c>
      <c r="H462">
        <v>899.91</v>
      </c>
      <c r="I462">
        <v>377.96220000000005</v>
      </c>
      <c r="J462" s="9">
        <v>0.42</v>
      </c>
      <c r="K462">
        <v>7</v>
      </c>
    </row>
    <row r="463" spans="1:11" x14ac:dyDescent="0.3">
      <c r="A463" s="1">
        <v>42353</v>
      </c>
      <c r="B463" s="1">
        <v>42360</v>
      </c>
      <c r="C463" s="3" t="s">
        <v>25</v>
      </c>
      <c r="D463" s="3" t="s">
        <v>95</v>
      </c>
      <c r="E463" s="3" t="s">
        <v>43</v>
      </c>
      <c r="F463" s="3" t="s">
        <v>45</v>
      </c>
      <c r="G463" s="3" t="s">
        <v>74</v>
      </c>
      <c r="H463">
        <v>51.311999999999998</v>
      </c>
      <c r="I463">
        <v>18.600599999999996</v>
      </c>
      <c r="J463" s="9">
        <v>0.36249999999999999</v>
      </c>
      <c r="K463">
        <v>7</v>
      </c>
    </row>
    <row r="464" spans="1:11" x14ac:dyDescent="0.3">
      <c r="A464" s="1">
        <v>42482</v>
      </c>
      <c r="B464" s="1">
        <v>42489</v>
      </c>
      <c r="C464" s="3" t="s">
        <v>101</v>
      </c>
      <c r="D464" s="3" t="s">
        <v>309</v>
      </c>
      <c r="E464" s="3" t="s">
        <v>43</v>
      </c>
      <c r="F464" s="3" t="s">
        <v>31</v>
      </c>
      <c r="G464" s="3" t="s">
        <v>64</v>
      </c>
      <c r="H464">
        <v>23.56</v>
      </c>
      <c r="I464">
        <v>7.0680000000000005</v>
      </c>
      <c r="J464" s="9">
        <v>0.3</v>
      </c>
      <c r="K464">
        <v>7</v>
      </c>
    </row>
    <row r="465" spans="1:11" x14ac:dyDescent="0.3">
      <c r="A465" s="1">
        <v>42482</v>
      </c>
      <c r="B465" s="1">
        <v>42489</v>
      </c>
      <c r="C465" s="3" t="s">
        <v>101</v>
      </c>
      <c r="D465" s="3" t="s">
        <v>309</v>
      </c>
      <c r="E465" s="3" t="s">
        <v>43</v>
      </c>
      <c r="F465" s="3" t="s">
        <v>31</v>
      </c>
      <c r="G465" s="3" t="s">
        <v>55</v>
      </c>
      <c r="H465">
        <v>1272.6299999999999</v>
      </c>
      <c r="I465">
        <v>-814.4831999999999</v>
      </c>
      <c r="J465" s="9">
        <v>-0.64</v>
      </c>
      <c r="K465">
        <v>7</v>
      </c>
    </row>
    <row r="466" spans="1:11" x14ac:dyDescent="0.3">
      <c r="A466" s="1">
        <v>42482</v>
      </c>
      <c r="B466" s="1">
        <v>42489</v>
      </c>
      <c r="C466" s="3" t="s">
        <v>101</v>
      </c>
      <c r="D466" s="3" t="s">
        <v>309</v>
      </c>
      <c r="E466" s="3" t="s">
        <v>43</v>
      </c>
      <c r="F466" s="3" t="s">
        <v>45</v>
      </c>
      <c r="G466" s="3" t="s">
        <v>74</v>
      </c>
      <c r="H466">
        <v>28.484999999999999</v>
      </c>
      <c r="I466">
        <v>-20.888999999999989</v>
      </c>
      <c r="J466" s="9">
        <v>-0.73333333333333295</v>
      </c>
      <c r="K466">
        <v>7</v>
      </c>
    </row>
    <row r="467" spans="1:11" x14ac:dyDescent="0.3">
      <c r="A467" s="1">
        <v>42482</v>
      </c>
      <c r="B467" s="1">
        <v>42489</v>
      </c>
      <c r="C467" s="3" t="s">
        <v>101</v>
      </c>
      <c r="D467" s="3" t="s">
        <v>309</v>
      </c>
      <c r="E467" s="3" t="s">
        <v>43</v>
      </c>
      <c r="F467" s="3" t="s">
        <v>45</v>
      </c>
      <c r="G467" s="3" t="s">
        <v>578</v>
      </c>
      <c r="H467">
        <v>185.376</v>
      </c>
      <c r="I467">
        <v>-34.758000000000017</v>
      </c>
      <c r="J467" s="9">
        <v>-0.1875</v>
      </c>
      <c r="K467">
        <v>7</v>
      </c>
    </row>
    <row r="468" spans="1:11" x14ac:dyDescent="0.3">
      <c r="A468" s="1">
        <v>42482</v>
      </c>
      <c r="B468" s="1">
        <v>42489</v>
      </c>
      <c r="C468" s="3" t="s">
        <v>101</v>
      </c>
      <c r="D468" s="3" t="s">
        <v>309</v>
      </c>
      <c r="E468" s="3" t="s">
        <v>43</v>
      </c>
      <c r="F468" s="3" t="s">
        <v>45</v>
      </c>
      <c r="G468" s="3" t="s">
        <v>77</v>
      </c>
      <c r="H468">
        <v>78.272000000000006</v>
      </c>
      <c r="I468">
        <v>5.8704000000000001</v>
      </c>
      <c r="J468" s="9">
        <v>7.4999999999999997E-2</v>
      </c>
      <c r="K468">
        <v>7</v>
      </c>
    </row>
    <row r="469" spans="1:11" x14ac:dyDescent="0.3">
      <c r="A469" s="1">
        <v>42021</v>
      </c>
      <c r="B469" s="1">
        <v>42028</v>
      </c>
      <c r="C469" s="3" t="s">
        <v>101</v>
      </c>
      <c r="D469" s="3" t="s">
        <v>210</v>
      </c>
      <c r="E469" s="3" t="s">
        <v>104</v>
      </c>
      <c r="F469" s="3" t="s">
        <v>31</v>
      </c>
      <c r="G469" s="3" t="s">
        <v>64</v>
      </c>
      <c r="H469">
        <v>254.74400000000003</v>
      </c>
      <c r="I469">
        <v>-312.06139999999994</v>
      </c>
      <c r="J469" s="9">
        <v>-1.2250000000000001</v>
      </c>
      <c r="K469">
        <v>7</v>
      </c>
    </row>
    <row r="470" spans="1:11" x14ac:dyDescent="0.3">
      <c r="A470" s="1">
        <v>42825</v>
      </c>
      <c r="B470" s="1">
        <v>42829</v>
      </c>
      <c r="C470" s="3" t="s">
        <v>40</v>
      </c>
      <c r="D470" s="3" t="s">
        <v>103</v>
      </c>
      <c r="E470" s="3" t="s">
        <v>104</v>
      </c>
      <c r="F470" s="3" t="s">
        <v>31</v>
      </c>
      <c r="G470" s="3" t="s">
        <v>32</v>
      </c>
      <c r="H470">
        <v>205.33279999999996</v>
      </c>
      <c r="I470">
        <v>-36.235200000000006</v>
      </c>
      <c r="J470" s="9">
        <v>-0.17647058823529399</v>
      </c>
      <c r="K470">
        <v>4</v>
      </c>
    </row>
    <row r="471" spans="1:11" x14ac:dyDescent="0.3">
      <c r="A471" s="1">
        <v>42720</v>
      </c>
      <c r="B471" s="1">
        <v>42724</v>
      </c>
      <c r="C471" s="3" t="s">
        <v>25</v>
      </c>
      <c r="D471" s="3" t="s">
        <v>210</v>
      </c>
      <c r="E471" s="3" t="s">
        <v>104</v>
      </c>
      <c r="F471" s="3" t="s">
        <v>45</v>
      </c>
      <c r="G471" s="3" t="s">
        <v>74</v>
      </c>
      <c r="H471">
        <v>4.7879999999999985</v>
      </c>
      <c r="I471">
        <v>-7.9001999999999999</v>
      </c>
      <c r="J471" s="9">
        <v>-1.65</v>
      </c>
      <c r="K471">
        <v>4</v>
      </c>
    </row>
    <row r="472" spans="1:11" x14ac:dyDescent="0.3">
      <c r="A472" s="1">
        <v>42358</v>
      </c>
      <c r="B472" s="1">
        <v>42362</v>
      </c>
      <c r="C472" s="3" t="s">
        <v>40</v>
      </c>
      <c r="D472" s="3" t="s">
        <v>266</v>
      </c>
      <c r="E472" s="3" t="s">
        <v>147</v>
      </c>
      <c r="F472" s="3" t="s">
        <v>45</v>
      </c>
      <c r="G472" s="3" t="s">
        <v>89</v>
      </c>
      <c r="H472">
        <v>55.48</v>
      </c>
      <c r="I472">
        <v>26.630399999999998</v>
      </c>
      <c r="J472" s="9">
        <v>0.48</v>
      </c>
      <c r="K472">
        <v>4</v>
      </c>
    </row>
    <row r="473" spans="1:11" x14ac:dyDescent="0.3">
      <c r="A473" s="1">
        <v>41952</v>
      </c>
      <c r="B473" s="1">
        <v>41954</v>
      </c>
      <c r="C473" s="3" t="s">
        <v>25</v>
      </c>
      <c r="D473" s="3" t="s">
        <v>42</v>
      </c>
      <c r="E473" s="3" t="s">
        <v>43</v>
      </c>
      <c r="F473" s="3" t="s">
        <v>45</v>
      </c>
      <c r="G473" s="3" t="s">
        <v>58</v>
      </c>
      <c r="H473">
        <v>340.92</v>
      </c>
      <c r="I473">
        <v>3.4091999999999842</v>
      </c>
      <c r="J473" s="9">
        <v>9.9999999999999499E-3</v>
      </c>
      <c r="K473">
        <v>2</v>
      </c>
    </row>
    <row r="474" spans="1:11" x14ac:dyDescent="0.3">
      <c r="A474" s="1">
        <v>41952</v>
      </c>
      <c r="B474" s="1">
        <v>41954</v>
      </c>
      <c r="C474" s="3" t="s">
        <v>25</v>
      </c>
      <c r="D474" s="3" t="s">
        <v>42</v>
      </c>
      <c r="E474" s="3" t="s">
        <v>43</v>
      </c>
      <c r="F474" s="3" t="s">
        <v>31</v>
      </c>
      <c r="G474" s="3" t="s">
        <v>32</v>
      </c>
      <c r="H474">
        <v>222.66599999999997</v>
      </c>
      <c r="I474">
        <v>10.478399999999979</v>
      </c>
      <c r="J474" s="9">
        <v>4.7058823529411702E-2</v>
      </c>
      <c r="K474">
        <v>2</v>
      </c>
    </row>
    <row r="475" spans="1:11" x14ac:dyDescent="0.3">
      <c r="A475" s="1">
        <v>41952</v>
      </c>
      <c r="B475" s="1">
        <v>41954</v>
      </c>
      <c r="C475" s="3" t="s">
        <v>25</v>
      </c>
      <c r="D475" s="3" t="s">
        <v>42</v>
      </c>
      <c r="E475" s="3" t="s">
        <v>43</v>
      </c>
      <c r="F475" s="3" t="s">
        <v>70</v>
      </c>
      <c r="G475" s="3" t="s">
        <v>71</v>
      </c>
      <c r="H475">
        <v>703.96800000000007</v>
      </c>
      <c r="I475">
        <v>87.995999999999924</v>
      </c>
      <c r="J475" s="9">
        <v>0.125</v>
      </c>
      <c r="K475">
        <v>2</v>
      </c>
    </row>
    <row r="476" spans="1:11" x14ac:dyDescent="0.3">
      <c r="A476" s="1">
        <v>41952</v>
      </c>
      <c r="B476" s="1">
        <v>41954</v>
      </c>
      <c r="C476" s="3" t="s">
        <v>25</v>
      </c>
      <c r="D476" s="3" t="s">
        <v>42</v>
      </c>
      <c r="E476" s="3" t="s">
        <v>43</v>
      </c>
      <c r="F476" s="3" t="s">
        <v>45</v>
      </c>
      <c r="G476" s="3" t="s">
        <v>58</v>
      </c>
      <c r="H476">
        <v>92.52</v>
      </c>
      <c r="I476">
        <v>24.980400000000007</v>
      </c>
      <c r="J476" s="9">
        <v>0.27</v>
      </c>
      <c r="K476">
        <v>2</v>
      </c>
    </row>
    <row r="477" spans="1:11" x14ac:dyDescent="0.3">
      <c r="A477" s="1">
        <v>41952</v>
      </c>
      <c r="B477" s="1">
        <v>41954</v>
      </c>
      <c r="C477" s="3" t="s">
        <v>25</v>
      </c>
      <c r="D477" s="3" t="s">
        <v>42</v>
      </c>
      <c r="E477" s="3" t="s">
        <v>43</v>
      </c>
      <c r="F477" s="3" t="s">
        <v>45</v>
      </c>
      <c r="G477" s="3" t="s">
        <v>89</v>
      </c>
      <c r="H477">
        <v>62.649999999999991</v>
      </c>
      <c r="I477">
        <v>28.818999999999996</v>
      </c>
      <c r="J477" s="9">
        <v>0.46</v>
      </c>
      <c r="K477">
        <v>2</v>
      </c>
    </row>
    <row r="478" spans="1:11" x14ac:dyDescent="0.3">
      <c r="A478" s="1">
        <v>41952</v>
      </c>
      <c r="B478" s="1">
        <v>41954</v>
      </c>
      <c r="C478" s="3" t="s">
        <v>25</v>
      </c>
      <c r="D478" s="3" t="s">
        <v>42</v>
      </c>
      <c r="E478" s="3" t="s">
        <v>43</v>
      </c>
      <c r="F478" s="3" t="s">
        <v>45</v>
      </c>
      <c r="G478" s="3" t="s">
        <v>89</v>
      </c>
      <c r="H478">
        <v>94.85</v>
      </c>
      <c r="I478">
        <v>45.527999999999992</v>
      </c>
      <c r="J478" s="9">
        <v>0.48</v>
      </c>
      <c r="K478">
        <v>2</v>
      </c>
    </row>
    <row r="479" spans="1:11" x14ac:dyDescent="0.3">
      <c r="A479" s="1">
        <v>42563</v>
      </c>
      <c r="B479" s="1">
        <v>42570</v>
      </c>
      <c r="C479" s="3" t="s">
        <v>40</v>
      </c>
      <c r="D479" s="3" t="s">
        <v>42</v>
      </c>
      <c r="E479" s="3" t="s">
        <v>43</v>
      </c>
      <c r="F479" s="3" t="s">
        <v>70</v>
      </c>
      <c r="G479" s="3" t="s">
        <v>71</v>
      </c>
      <c r="H479">
        <v>95.76</v>
      </c>
      <c r="I479">
        <v>7.1819999999999951</v>
      </c>
      <c r="J479" s="9">
        <v>7.49999999999999E-2</v>
      </c>
      <c r="K479">
        <v>7</v>
      </c>
    </row>
    <row r="480" spans="1:11" x14ac:dyDescent="0.3">
      <c r="A480" s="1">
        <v>42670</v>
      </c>
      <c r="B480" s="1">
        <v>42676</v>
      </c>
      <c r="C480" s="3" t="s">
        <v>25</v>
      </c>
      <c r="D480" s="3" t="s">
        <v>266</v>
      </c>
      <c r="E480" s="3" t="s">
        <v>147</v>
      </c>
      <c r="F480" s="3" t="s">
        <v>31</v>
      </c>
      <c r="G480" s="3" t="s">
        <v>64</v>
      </c>
      <c r="H480">
        <v>40.200000000000003</v>
      </c>
      <c r="I480">
        <v>19.295999999999999</v>
      </c>
      <c r="J480" s="9">
        <v>0.48</v>
      </c>
      <c r="K480">
        <v>6</v>
      </c>
    </row>
    <row r="481" spans="1:11" x14ac:dyDescent="0.3">
      <c r="A481" s="1">
        <v>42547</v>
      </c>
      <c r="B481" s="1">
        <v>42553</v>
      </c>
      <c r="C481" s="3" t="s">
        <v>40</v>
      </c>
      <c r="D481" s="3" t="s">
        <v>266</v>
      </c>
      <c r="E481" s="3" t="s">
        <v>147</v>
      </c>
      <c r="F481" s="3" t="s">
        <v>45</v>
      </c>
      <c r="G481" s="3" t="s">
        <v>67</v>
      </c>
      <c r="H481">
        <v>14.7</v>
      </c>
      <c r="I481">
        <v>6.6150000000000002</v>
      </c>
      <c r="J481" s="9">
        <v>0.45</v>
      </c>
      <c r="K481">
        <v>6</v>
      </c>
    </row>
    <row r="482" spans="1:11" x14ac:dyDescent="0.3">
      <c r="A482" s="1">
        <v>42547</v>
      </c>
      <c r="B482" s="1">
        <v>42553</v>
      </c>
      <c r="C482" s="3" t="s">
        <v>40</v>
      </c>
      <c r="D482" s="3" t="s">
        <v>266</v>
      </c>
      <c r="E482" s="3" t="s">
        <v>147</v>
      </c>
      <c r="F482" s="3" t="s">
        <v>45</v>
      </c>
      <c r="G482" s="3" t="s">
        <v>58</v>
      </c>
      <c r="H482">
        <v>704.25</v>
      </c>
      <c r="I482">
        <v>84.51</v>
      </c>
      <c r="J482" s="9">
        <v>0.12</v>
      </c>
      <c r="K482">
        <v>6</v>
      </c>
    </row>
    <row r="483" spans="1:11" x14ac:dyDescent="0.3">
      <c r="A483" s="1">
        <v>41918</v>
      </c>
      <c r="B483" s="1">
        <v>41922</v>
      </c>
      <c r="C483" s="3" t="s">
        <v>25</v>
      </c>
      <c r="D483" s="3" t="s">
        <v>42</v>
      </c>
      <c r="E483" s="3" t="s">
        <v>43</v>
      </c>
      <c r="F483" s="3" t="s">
        <v>70</v>
      </c>
      <c r="G483" s="3" t="s">
        <v>160</v>
      </c>
      <c r="H483">
        <v>9.09</v>
      </c>
      <c r="I483">
        <v>1.9088999999999996</v>
      </c>
      <c r="J483" s="9">
        <v>0.21</v>
      </c>
      <c r="K483">
        <v>4</v>
      </c>
    </row>
    <row r="484" spans="1:11" x14ac:dyDescent="0.3">
      <c r="A484" s="1">
        <v>41842</v>
      </c>
      <c r="B484" s="1">
        <v>41847</v>
      </c>
      <c r="C484" s="3" t="s">
        <v>25</v>
      </c>
      <c r="D484" s="3" t="s">
        <v>266</v>
      </c>
      <c r="E484" s="3" t="s">
        <v>147</v>
      </c>
      <c r="F484" s="3" t="s">
        <v>45</v>
      </c>
      <c r="G484" s="3" t="s">
        <v>67</v>
      </c>
      <c r="H484">
        <v>5.96</v>
      </c>
      <c r="I484">
        <v>1.6688000000000001</v>
      </c>
      <c r="J484" s="9">
        <v>0.28000000000000003</v>
      </c>
      <c r="K484">
        <v>5</v>
      </c>
    </row>
    <row r="485" spans="1:11" x14ac:dyDescent="0.3">
      <c r="A485" s="1">
        <v>41842</v>
      </c>
      <c r="B485" s="1">
        <v>41847</v>
      </c>
      <c r="C485" s="3" t="s">
        <v>25</v>
      </c>
      <c r="D485" s="3" t="s">
        <v>266</v>
      </c>
      <c r="E485" s="3" t="s">
        <v>147</v>
      </c>
      <c r="F485" s="3" t="s">
        <v>70</v>
      </c>
      <c r="G485" s="3" t="s">
        <v>160</v>
      </c>
      <c r="H485">
        <v>159.97999999999999</v>
      </c>
      <c r="I485">
        <v>57.592799999999997</v>
      </c>
      <c r="J485" s="9">
        <v>0.36</v>
      </c>
      <c r="K485">
        <v>5</v>
      </c>
    </row>
    <row r="486" spans="1:11" x14ac:dyDescent="0.3">
      <c r="A486" s="1">
        <v>42896</v>
      </c>
      <c r="B486" s="1">
        <v>42899</v>
      </c>
      <c r="C486" s="3" t="s">
        <v>101</v>
      </c>
      <c r="D486" s="3" t="s">
        <v>42</v>
      </c>
      <c r="E486" s="3" t="s">
        <v>43</v>
      </c>
      <c r="F486" s="3" t="s">
        <v>45</v>
      </c>
      <c r="G486" s="3" t="s">
        <v>46</v>
      </c>
      <c r="H486">
        <v>29.6</v>
      </c>
      <c r="I486">
        <v>14.8</v>
      </c>
      <c r="J486" s="9">
        <v>0.5</v>
      </c>
      <c r="K486">
        <v>3</v>
      </c>
    </row>
    <row r="487" spans="1:11" x14ac:dyDescent="0.3">
      <c r="A487" s="1">
        <v>42896</v>
      </c>
      <c r="B487" s="1">
        <v>42899</v>
      </c>
      <c r="C487" s="3" t="s">
        <v>101</v>
      </c>
      <c r="D487" s="3" t="s">
        <v>42</v>
      </c>
      <c r="E487" s="3" t="s">
        <v>43</v>
      </c>
      <c r="F487" s="3" t="s">
        <v>31</v>
      </c>
      <c r="G487" s="3" t="s">
        <v>32</v>
      </c>
      <c r="H487">
        <v>514.16499999999996</v>
      </c>
      <c r="I487">
        <v>-30.24499999999999</v>
      </c>
      <c r="J487" s="9">
        <v>-5.8823529411764698E-2</v>
      </c>
      <c r="K487">
        <v>3</v>
      </c>
    </row>
    <row r="488" spans="1:11" x14ac:dyDescent="0.3">
      <c r="A488" s="1">
        <v>42896</v>
      </c>
      <c r="B488" s="1">
        <v>42899</v>
      </c>
      <c r="C488" s="3" t="s">
        <v>101</v>
      </c>
      <c r="D488" s="3" t="s">
        <v>42</v>
      </c>
      <c r="E488" s="3" t="s">
        <v>43</v>
      </c>
      <c r="F488" s="3" t="s">
        <v>70</v>
      </c>
      <c r="G488" s="3" t="s">
        <v>71</v>
      </c>
      <c r="H488">
        <v>279.95999999999998</v>
      </c>
      <c r="I488">
        <v>17.497500000000016</v>
      </c>
      <c r="J488" s="9">
        <v>6.2500000000000097E-2</v>
      </c>
      <c r="K488">
        <v>3</v>
      </c>
    </row>
    <row r="489" spans="1:11" x14ac:dyDescent="0.3">
      <c r="A489" s="1">
        <v>41941</v>
      </c>
      <c r="B489" s="1">
        <v>41943</v>
      </c>
      <c r="C489" s="3" t="s">
        <v>25</v>
      </c>
      <c r="D489" s="3" t="s">
        <v>210</v>
      </c>
      <c r="E489" s="3" t="s">
        <v>104</v>
      </c>
      <c r="F489" s="3" t="s">
        <v>70</v>
      </c>
      <c r="G489" s="3" t="s">
        <v>71</v>
      </c>
      <c r="H489">
        <v>2735.9520000000002</v>
      </c>
      <c r="I489">
        <v>341.99399999999969</v>
      </c>
      <c r="J489" s="9">
        <v>0.125</v>
      </c>
      <c r="K489">
        <v>2</v>
      </c>
    </row>
    <row r="490" spans="1:11" x14ac:dyDescent="0.3">
      <c r="A490" s="1">
        <v>41799</v>
      </c>
      <c r="B490" s="1">
        <v>41803</v>
      </c>
      <c r="C490" s="3" t="s">
        <v>101</v>
      </c>
      <c r="D490" s="3" t="s">
        <v>103</v>
      </c>
      <c r="E490" s="3" t="s">
        <v>104</v>
      </c>
      <c r="F490" s="3" t="s">
        <v>70</v>
      </c>
      <c r="G490" s="3" t="s">
        <v>71</v>
      </c>
      <c r="H490">
        <v>7.9920000000000009</v>
      </c>
      <c r="I490">
        <v>0.59940000000000015</v>
      </c>
      <c r="J490" s="9">
        <v>7.4999999999999997E-2</v>
      </c>
      <c r="K490">
        <v>4</v>
      </c>
    </row>
    <row r="491" spans="1:11" x14ac:dyDescent="0.3">
      <c r="A491" s="1">
        <v>41799</v>
      </c>
      <c r="B491" s="1">
        <v>41803</v>
      </c>
      <c r="C491" s="3" t="s">
        <v>101</v>
      </c>
      <c r="D491" s="3" t="s">
        <v>103</v>
      </c>
      <c r="E491" s="3" t="s">
        <v>104</v>
      </c>
      <c r="F491" s="3" t="s">
        <v>70</v>
      </c>
      <c r="G491" s="3" t="s">
        <v>160</v>
      </c>
      <c r="H491">
        <v>63.984000000000009</v>
      </c>
      <c r="I491">
        <v>10.397399999999998</v>
      </c>
      <c r="J491" s="9">
        <v>0.16250000000000001</v>
      </c>
      <c r="K491">
        <v>4</v>
      </c>
    </row>
    <row r="492" spans="1:11" x14ac:dyDescent="0.3">
      <c r="A492" s="1">
        <v>41799</v>
      </c>
      <c r="B492" s="1">
        <v>41803</v>
      </c>
      <c r="C492" s="3" t="s">
        <v>101</v>
      </c>
      <c r="D492" s="3" t="s">
        <v>103</v>
      </c>
      <c r="E492" s="3" t="s">
        <v>104</v>
      </c>
      <c r="F492" s="3" t="s">
        <v>45</v>
      </c>
      <c r="G492" s="3" t="s">
        <v>67</v>
      </c>
      <c r="H492">
        <v>70.367999999999995</v>
      </c>
      <c r="I492">
        <v>6.1572000000000031</v>
      </c>
      <c r="J492" s="9">
        <v>8.7499999999999994E-2</v>
      </c>
      <c r="K492">
        <v>4</v>
      </c>
    </row>
    <row r="493" spans="1:11" x14ac:dyDescent="0.3">
      <c r="A493" s="1">
        <v>41896</v>
      </c>
      <c r="B493" s="1">
        <v>41901</v>
      </c>
      <c r="C493" s="3" t="s">
        <v>25</v>
      </c>
      <c r="D493" s="3" t="s">
        <v>266</v>
      </c>
      <c r="E493" s="3" t="s">
        <v>147</v>
      </c>
      <c r="F493" s="3" t="s">
        <v>45</v>
      </c>
      <c r="G493" s="3" t="s">
        <v>58</v>
      </c>
      <c r="H493">
        <v>449.15</v>
      </c>
      <c r="I493">
        <v>8.9829999999999899</v>
      </c>
      <c r="J493" s="9">
        <v>0.02</v>
      </c>
      <c r="K493">
        <v>5</v>
      </c>
    </row>
    <row r="494" spans="1:11" x14ac:dyDescent="0.3">
      <c r="A494" s="1">
        <v>41896</v>
      </c>
      <c r="B494" s="1">
        <v>41901</v>
      </c>
      <c r="C494" s="3" t="s">
        <v>25</v>
      </c>
      <c r="D494" s="3" t="s">
        <v>266</v>
      </c>
      <c r="E494" s="3" t="s">
        <v>147</v>
      </c>
      <c r="F494" s="3" t="s">
        <v>45</v>
      </c>
      <c r="G494" s="3" t="s">
        <v>172</v>
      </c>
      <c r="H494">
        <v>11.07</v>
      </c>
      <c r="I494">
        <v>5.0921999999999992</v>
      </c>
      <c r="J494" s="9">
        <v>0.46</v>
      </c>
      <c r="K494">
        <v>5</v>
      </c>
    </row>
    <row r="495" spans="1:11" x14ac:dyDescent="0.3">
      <c r="A495" s="1">
        <v>42499</v>
      </c>
      <c r="B495" s="1">
        <v>42504</v>
      </c>
      <c r="C495" s="3" t="s">
        <v>25</v>
      </c>
      <c r="D495" s="3" t="s">
        <v>95</v>
      </c>
      <c r="E495" s="3" t="s">
        <v>43</v>
      </c>
      <c r="F495" s="3" t="s">
        <v>70</v>
      </c>
      <c r="G495" s="3" t="s">
        <v>160</v>
      </c>
      <c r="H495">
        <v>93.98</v>
      </c>
      <c r="I495">
        <v>13.157200000000003</v>
      </c>
      <c r="J495" s="9">
        <v>0.14000000000000001</v>
      </c>
      <c r="K495">
        <v>5</v>
      </c>
    </row>
    <row r="496" spans="1:11" x14ac:dyDescent="0.3">
      <c r="A496" s="1">
        <v>42447</v>
      </c>
      <c r="B496" s="1">
        <v>42450</v>
      </c>
      <c r="C496" s="3" t="s">
        <v>25</v>
      </c>
      <c r="D496" s="3" t="s">
        <v>334</v>
      </c>
      <c r="E496" s="3" t="s">
        <v>29</v>
      </c>
      <c r="F496" s="3" t="s">
        <v>31</v>
      </c>
      <c r="G496" s="3" t="s">
        <v>55</v>
      </c>
      <c r="H496">
        <v>189.88200000000001</v>
      </c>
      <c r="I496">
        <v>-94.941000000000017</v>
      </c>
      <c r="J496" s="9">
        <v>-0.5</v>
      </c>
      <c r="K496">
        <v>3</v>
      </c>
    </row>
    <row r="497" spans="1:11" x14ac:dyDescent="0.3">
      <c r="A497" s="1">
        <v>42365</v>
      </c>
      <c r="B497" s="1">
        <v>42369</v>
      </c>
      <c r="C497" s="3" t="s">
        <v>25</v>
      </c>
      <c r="D497" s="3" t="s">
        <v>1711</v>
      </c>
      <c r="E497" s="3" t="s">
        <v>29</v>
      </c>
      <c r="F497" s="3" t="s">
        <v>45</v>
      </c>
      <c r="G497" s="3" t="s">
        <v>172</v>
      </c>
      <c r="H497">
        <v>105.42</v>
      </c>
      <c r="I497">
        <v>51.655799999999999</v>
      </c>
      <c r="J497" s="9">
        <v>0.49</v>
      </c>
      <c r="K497">
        <v>4</v>
      </c>
    </row>
    <row r="498" spans="1:11" x14ac:dyDescent="0.3">
      <c r="A498" s="1">
        <v>42576</v>
      </c>
      <c r="B498" s="1">
        <v>42582</v>
      </c>
      <c r="C498" s="3" t="s">
        <v>25</v>
      </c>
      <c r="D498" s="3" t="s">
        <v>42</v>
      </c>
      <c r="E498" s="3" t="s">
        <v>43</v>
      </c>
      <c r="F498" s="3" t="s">
        <v>45</v>
      </c>
      <c r="G498" s="3" t="s">
        <v>74</v>
      </c>
      <c r="H498">
        <v>119.61600000000001</v>
      </c>
      <c r="I498">
        <v>40.370399999999997</v>
      </c>
      <c r="J498" s="9">
        <v>0.33750000000000002</v>
      </c>
      <c r="K498">
        <v>6</v>
      </c>
    </row>
    <row r="499" spans="1:11" x14ac:dyDescent="0.3">
      <c r="A499" s="1">
        <v>42576</v>
      </c>
      <c r="B499" s="1">
        <v>42582</v>
      </c>
      <c r="C499" s="3" t="s">
        <v>25</v>
      </c>
      <c r="D499" s="3" t="s">
        <v>42</v>
      </c>
      <c r="E499" s="3" t="s">
        <v>43</v>
      </c>
      <c r="F499" s="3" t="s">
        <v>31</v>
      </c>
      <c r="G499" s="3" t="s">
        <v>64</v>
      </c>
      <c r="H499">
        <v>255.76</v>
      </c>
      <c r="I499">
        <v>81.843199999999996</v>
      </c>
      <c r="J499" s="9">
        <v>0.32</v>
      </c>
      <c r="K499">
        <v>6</v>
      </c>
    </row>
    <row r="500" spans="1:11" x14ac:dyDescent="0.3">
      <c r="A500" s="1">
        <v>42576</v>
      </c>
      <c r="B500" s="1">
        <v>42582</v>
      </c>
      <c r="C500" s="3" t="s">
        <v>25</v>
      </c>
      <c r="D500" s="3" t="s">
        <v>42</v>
      </c>
      <c r="E500" s="3" t="s">
        <v>43</v>
      </c>
      <c r="F500" s="3" t="s">
        <v>31</v>
      </c>
      <c r="G500" s="3" t="s">
        <v>35</v>
      </c>
      <c r="H500">
        <v>241.56799999999998</v>
      </c>
      <c r="I500">
        <v>18.11760000000001</v>
      </c>
      <c r="J500" s="9">
        <v>7.4999999999999997E-2</v>
      </c>
      <c r="K500">
        <v>6</v>
      </c>
    </row>
    <row r="501" spans="1:11" x14ac:dyDescent="0.3">
      <c r="A501" s="1">
        <v>42576</v>
      </c>
      <c r="B501" s="1">
        <v>42582</v>
      </c>
      <c r="C501" s="3" t="s">
        <v>25</v>
      </c>
      <c r="D501" s="3" t="s">
        <v>42</v>
      </c>
      <c r="E501" s="3" t="s">
        <v>43</v>
      </c>
      <c r="F501" s="3" t="s">
        <v>31</v>
      </c>
      <c r="G501" s="3" t="s">
        <v>64</v>
      </c>
      <c r="H501">
        <v>69.3</v>
      </c>
      <c r="I501">
        <v>22.868999999999996</v>
      </c>
      <c r="J501" s="9">
        <v>0.33</v>
      </c>
      <c r="K501">
        <v>6</v>
      </c>
    </row>
    <row r="502" spans="1:11" x14ac:dyDescent="0.3">
      <c r="A502" s="1">
        <v>42520</v>
      </c>
      <c r="B502" s="1">
        <v>42525</v>
      </c>
      <c r="C502" s="3" t="s">
        <v>40</v>
      </c>
      <c r="D502" s="3" t="s">
        <v>456</v>
      </c>
      <c r="E502" s="3" t="s">
        <v>43</v>
      </c>
      <c r="F502" s="3" t="s">
        <v>45</v>
      </c>
      <c r="G502" s="3" t="s">
        <v>74</v>
      </c>
      <c r="H502">
        <v>22.620000000000005</v>
      </c>
      <c r="I502">
        <v>-15.079999999999998</v>
      </c>
      <c r="J502" s="9">
        <v>-0.66666666666666596</v>
      </c>
      <c r="K502">
        <v>5</v>
      </c>
    </row>
    <row r="503" spans="1:11" x14ac:dyDescent="0.3">
      <c r="A503" s="1">
        <v>42520</v>
      </c>
      <c r="B503" s="1">
        <v>42525</v>
      </c>
      <c r="C503" s="3" t="s">
        <v>40</v>
      </c>
      <c r="D503" s="3" t="s">
        <v>456</v>
      </c>
      <c r="E503" s="3" t="s">
        <v>43</v>
      </c>
      <c r="F503" s="3" t="s">
        <v>45</v>
      </c>
      <c r="G503" s="3" t="s">
        <v>74</v>
      </c>
      <c r="H503">
        <v>14.952000000000004</v>
      </c>
      <c r="I503">
        <v>-11.961599999999997</v>
      </c>
      <c r="J503" s="9">
        <v>-0.8</v>
      </c>
      <c r="K503">
        <v>5</v>
      </c>
    </row>
    <row r="504" spans="1:11" x14ac:dyDescent="0.3">
      <c r="A504" s="1">
        <v>42520</v>
      </c>
      <c r="B504" s="1">
        <v>42525</v>
      </c>
      <c r="C504" s="3" t="s">
        <v>40</v>
      </c>
      <c r="D504" s="3" t="s">
        <v>456</v>
      </c>
      <c r="E504" s="3" t="s">
        <v>43</v>
      </c>
      <c r="F504" s="3" t="s">
        <v>31</v>
      </c>
      <c r="G504" s="3" t="s">
        <v>35</v>
      </c>
      <c r="H504">
        <v>801.5680000000001</v>
      </c>
      <c r="I504">
        <v>50.097999999999985</v>
      </c>
      <c r="J504" s="9">
        <v>6.25E-2</v>
      </c>
      <c r="K504">
        <v>5</v>
      </c>
    </row>
    <row r="505" spans="1:11" x14ac:dyDescent="0.3">
      <c r="A505" s="1">
        <v>42520</v>
      </c>
      <c r="B505" s="1">
        <v>42525</v>
      </c>
      <c r="C505" s="3" t="s">
        <v>40</v>
      </c>
      <c r="D505" s="3" t="s">
        <v>456</v>
      </c>
      <c r="E505" s="3" t="s">
        <v>43</v>
      </c>
      <c r="F505" s="3" t="s">
        <v>45</v>
      </c>
      <c r="G505" s="3" t="s">
        <v>74</v>
      </c>
      <c r="H505">
        <v>2.3760000000000003</v>
      </c>
      <c r="I505">
        <v>-1.9007999999999998</v>
      </c>
      <c r="J505" s="9">
        <v>-0.8</v>
      </c>
      <c r="K505">
        <v>5</v>
      </c>
    </row>
    <row r="506" spans="1:11" x14ac:dyDescent="0.3">
      <c r="A506" s="1">
        <v>42520</v>
      </c>
      <c r="B506" s="1">
        <v>42525</v>
      </c>
      <c r="C506" s="3" t="s">
        <v>40</v>
      </c>
      <c r="D506" s="3" t="s">
        <v>456</v>
      </c>
      <c r="E506" s="3" t="s">
        <v>43</v>
      </c>
      <c r="F506" s="3" t="s">
        <v>45</v>
      </c>
      <c r="G506" s="3" t="s">
        <v>89</v>
      </c>
      <c r="H506">
        <v>32.792000000000002</v>
      </c>
      <c r="I506">
        <v>11.8871</v>
      </c>
      <c r="J506" s="9">
        <v>0.36249999999999999</v>
      </c>
      <c r="K506">
        <v>5</v>
      </c>
    </row>
    <row r="507" spans="1:11" x14ac:dyDescent="0.3">
      <c r="A507" s="1">
        <v>43051</v>
      </c>
      <c r="B507" s="1">
        <v>43054</v>
      </c>
      <c r="C507" s="3" t="s">
        <v>40</v>
      </c>
      <c r="D507" s="3" t="s">
        <v>266</v>
      </c>
      <c r="E507" s="3" t="s">
        <v>147</v>
      </c>
      <c r="F507" s="3" t="s">
        <v>45</v>
      </c>
      <c r="G507" s="3" t="s">
        <v>74</v>
      </c>
      <c r="H507">
        <v>15.920000000000002</v>
      </c>
      <c r="I507">
        <v>5.3729999999999993</v>
      </c>
      <c r="J507" s="9">
        <v>0.33750000000000002</v>
      </c>
      <c r="K507">
        <v>3</v>
      </c>
    </row>
    <row r="508" spans="1:11" x14ac:dyDescent="0.3">
      <c r="A508" s="1">
        <v>42079</v>
      </c>
      <c r="B508" s="1">
        <v>42085</v>
      </c>
      <c r="C508" s="3" t="s">
        <v>25</v>
      </c>
      <c r="D508" s="3" t="s">
        <v>1274</v>
      </c>
      <c r="E508" s="3" t="s">
        <v>29</v>
      </c>
      <c r="F508" s="3" t="s">
        <v>45</v>
      </c>
      <c r="G508" s="3" t="s">
        <v>67</v>
      </c>
      <c r="H508">
        <v>2.74</v>
      </c>
      <c r="I508">
        <v>0.73980000000000024</v>
      </c>
      <c r="J508" s="9">
        <v>0.27</v>
      </c>
      <c r="K508">
        <v>6</v>
      </c>
    </row>
    <row r="509" spans="1:11" x14ac:dyDescent="0.3">
      <c r="A509" s="1">
        <v>42079</v>
      </c>
      <c r="B509" s="1">
        <v>42085</v>
      </c>
      <c r="C509" s="3" t="s">
        <v>25</v>
      </c>
      <c r="D509" s="3" t="s">
        <v>1274</v>
      </c>
      <c r="E509" s="3" t="s">
        <v>29</v>
      </c>
      <c r="F509" s="3" t="s">
        <v>45</v>
      </c>
      <c r="G509" s="3" t="s">
        <v>67</v>
      </c>
      <c r="H509">
        <v>8.34</v>
      </c>
      <c r="I509">
        <v>2.1683999999999997</v>
      </c>
      <c r="J509" s="9">
        <v>0.26</v>
      </c>
      <c r="K509">
        <v>6</v>
      </c>
    </row>
    <row r="510" spans="1:11" x14ac:dyDescent="0.3">
      <c r="A510" s="1">
        <v>42079</v>
      </c>
      <c r="B510" s="1">
        <v>42085</v>
      </c>
      <c r="C510" s="3" t="s">
        <v>25</v>
      </c>
      <c r="D510" s="3" t="s">
        <v>1274</v>
      </c>
      <c r="E510" s="3" t="s">
        <v>29</v>
      </c>
      <c r="F510" s="3" t="s">
        <v>45</v>
      </c>
      <c r="G510" s="3" t="s">
        <v>58</v>
      </c>
      <c r="H510">
        <v>46.74</v>
      </c>
      <c r="I510">
        <v>11.684999999999999</v>
      </c>
      <c r="J510" s="9">
        <v>0.25</v>
      </c>
      <c r="K510">
        <v>6</v>
      </c>
    </row>
    <row r="511" spans="1:11" x14ac:dyDescent="0.3">
      <c r="A511" s="1">
        <v>42079</v>
      </c>
      <c r="B511" s="1">
        <v>42085</v>
      </c>
      <c r="C511" s="3" t="s">
        <v>25</v>
      </c>
      <c r="D511" s="3" t="s">
        <v>1274</v>
      </c>
      <c r="E511" s="3" t="s">
        <v>29</v>
      </c>
      <c r="F511" s="3" t="s">
        <v>45</v>
      </c>
      <c r="G511" s="3" t="s">
        <v>74</v>
      </c>
      <c r="H511">
        <v>6354.95</v>
      </c>
      <c r="I511">
        <v>3177.4749999999999</v>
      </c>
      <c r="J511" s="9">
        <v>0.5</v>
      </c>
      <c r="K511">
        <v>6</v>
      </c>
    </row>
    <row r="512" spans="1:11" x14ac:dyDescent="0.3">
      <c r="A512" s="1">
        <v>43065</v>
      </c>
      <c r="B512" s="1">
        <v>43066</v>
      </c>
      <c r="C512" s="3" t="s">
        <v>25</v>
      </c>
      <c r="D512" s="3" t="s">
        <v>596</v>
      </c>
      <c r="E512" s="3" t="s">
        <v>104</v>
      </c>
      <c r="F512" s="3" t="s">
        <v>31</v>
      </c>
      <c r="G512" s="3" t="s">
        <v>64</v>
      </c>
      <c r="H512">
        <v>126.30000000000001</v>
      </c>
      <c r="I512">
        <v>40.415999999999997</v>
      </c>
      <c r="J512" s="9">
        <v>0.32</v>
      </c>
      <c r="K512">
        <v>1</v>
      </c>
    </row>
    <row r="513" spans="1:11" x14ac:dyDescent="0.3">
      <c r="A513" s="1">
        <v>43065</v>
      </c>
      <c r="B513" s="1">
        <v>43066</v>
      </c>
      <c r="C513" s="3" t="s">
        <v>25</v>
      </c>
      <c r="D513" s="3" t="s">
        <v>596</v>
      </c>
      <c r="E513" s="3" t="s">
        <v>104</v>
      </c>
      <c r="F513" s="3" t="s">
        <v>70</v>
      </c>
      <c r="G513" s="3" t="s">
        <v>160</v>
      </c>
      <c r="H513">
        <v>38.04</v>
      </c>
      <c r="I513">
        <v>12.172799999999999</v>
      </c>
      <c r="J513" s="9">
        <v>0.32</v>
      </c>
      <c r="K513">
        <v>1</v>
      </c>
    </row>
    <row r="514" spans="1:11" x14ac:dyDescent="0.3">
      <c r="A514" s="1">
        <v>42663</v>
      </c>
      <c r="B514" s="1">
        <v>42666</v>
      </c>
      <c r="C514" s="3" t="s">
        <v>25</v>
      </c>
      <c r="D514" s="3" t="s">
        <v>497</v>
      </c>
      <c r="E514" s="3" t="s">
        <v>147</v>
      </c>
      <c r="F514" s="3" t="s">
        <v>45</v>
      </c>
      <c r="G514" s="3" t="s">
        <v>67</v>
      </c>
      <c r="H514">
        <v>7.1519999999999992</v>
      </c>
      <c r="I514">
        <v>0.71520000000000028</v>
      </c>
      <c r="J514" s="9">
        <v>0.1</v>
      </c>
      <c r="K514">
        <v>3</v>
      </c>
    </row>
    <row r="515" spans="1:11" x14ac:dyDescent="0.3">
      <c r="A515" s="1">
        <v>43090</v>
      </c>
      <c r="B515" s="1">
        <v>43094</v>
      </c>
      <c r="C515" s="3" t="s">
        <v>25</v>
      </c>
      <c r="D515" s="3" t="s">
        <v>42</v>
      </c>
      <c r="E515" s="3" t="s">
        <v>43</v>
      </c>
      <c r="F515" s="3" t="s">
        <v>45</v>
      </c>
      <c r="G515" s="3" t="s">
        <v>67</v>
      </c>
      <c r="H515">
        <v>6.63</v>
      </c>
      <c r="I515">
        <v>1.7901</v>
      </c>
      <c r="J515" s="9">
        <v>0.27</v>
      </c>
      <c r="K515">
        <v>4</v>
      </c>
    </row>
    <row r="516" spans="1:11" x14ac:dyDescent="0.3">
      <c r="A516" s="1">
        <v>43090</v>
      </c>
      <c r="B516" s="1">
        <v>43094</v>
      </c>
      <c r="C516" s="3" t="s">
        <v>25</v>
      </c>
      <c r="D516" s="3" t="s">
        <v>42</v>
      </c>
      <c r="E516" s="3" t="s">
        <v>43</v>
      </c>
      <c r="F516" s="3" t="s">
        <v>45</v>
      </c>
      <c r="G516" s="3" t="s">
        <v>67</v>
      </c>
      <c r="H516">
        <v>5.88</v>
      </c>
      <c r="I516">
        <v>1.7051999999999996</v>
      </c>
      <c r="J516" s="9">
        <v>0.28999999999999998</v>
      </c>
      <c r="K516">
        <v>4</v>
      </c>
    </row>
    <row r="517" spans="1:11" x14ac:dyDescent="0.3">
      <c r="A517" s="1">
        <v>42757</v>
      </c>
      <c r="B517" s="1">
        <v>42762</v>
      </c>
      <c r="C517" s="3" t="s">
        <v>101</v>
      </c>
      <c r="D517" s="3" t="s">
        <v>1766</v>
      </c>
      <c r="E517" s="3" t="s">
        <v>43</v>
      </c>
      <c r="F517" s="3" t="s">
        <v>70</v>
      </c>
      <c r="G517" s="3" t="s">
        <v>1218</v>
      </c>
      <c r="H517">
        <v>2999.95</v>
      </c>
      <c r="I517">
        <v>1379.9769999999999</v>
      </c>
      <c r="J517" s="9">
        <v>0.46</v>
      </c>
      <c r="K517">
        <v>5</v>
      </c>
    </row>
    <row r="518" spans="1:11" x14ac:dyDescent="0.3">
      <c r="A518" s="1">
        <v>42757</v>
      </c>
      <c r="B518" s="1">
        <v>42762</v>
      </c>
      <c r="C518" s="3" t="s">
        <v>101</v>
      </c>
      <c r="D518" s="3" t="s">
        <v>1766</v>
      </c>
      <c r="E518" s="3" t="s">
        <v>43</v>
      </c>
      <c r="F518" s="3" t="s">
        <v>45</v>
      </c>
      <c r="G518" s="3" t="s">
        <v>58</v>
      </c>
      <c r="H518">
        <v>51.449999999999996</v>
      </c>
      <c r="I518">
        <v>13.891499999999999</v>
      </c>
      <c r="J518" s="9">
        <v>0.27</v>
      </c>
      <c r="K518">
        <v>5</v>
      </c>
    </row>
    <row r="519" spans="1:11" x14ac:dyDescent="0.3">
      <c r="A519" s="1">
        <v>42757</v>
      </c>
      <c r="B519" s="1">
        <v>42762</v>
      </c>
      <c r="C519" s="3" t="s">
        <v>101</v>
      </c>
      <c r="D519" s="3" t="s">
        <v>1766</v>
      </c>
      <c r="E519" s="3" t="s">
        <v>43</v>
      </c>
      <c r="F519" s="3" t="s">
        <v>45</v>
      </c>
      <c r="G519" s="3" t="s">
        <v>89</v>
      </c>
      <c r="H519">
        <v>11.96</v>
      </c>
      <c r="I519">
        <v>5.3819999999999997</v>
      </c>
      <c r="J519" s="9">
        <v>0.45</v>
      </c>
      <c r="K519">
        <v>5</v>
      </c>
    </row>
    <row r="520" spans="1:11" x14ac:dyDescent="0.3">
      <c r="A520" s="1">
        <v>42757</v>
      </c>
      <c r="B520" s="1">
        <v>42762</v>
      </c>
      <c r="C520" s="3" t="s">
        <v>101</v>
      </c>
      <c r="D520" s="3" t="s">
        <v>1766</v>
      </c>
      <c r="E520" s="3" t="s">
        <v>43</v>
      </c>
      <c r="F520" s="3" t="s">
        <v>45</v>
      </c>
      <c r="G520" s="3" t="s">
        <v>58</v>
      </c>
      <c r="H520">
        <v>1126.02</v>
      </c>
      <c r="I520">
        <v>56.300999999999988</v>
      </c>
      <c r="J520" s="9">
        <v>0.05</v>
      </c>
      <c r="K520">
        <v>5</v>
      </c>
    </row>
    <row r="521" spans="1:11" x14ac:dyDescent="0.3">
      <c r="A521" s="1">
        <v>42085</v>
      </c>
      <c r="B521" s="1">
        <v>42089</v>
      </c>
      <c r="C521" s="3" t="s">
        <v>25</v>
      </c>
      <c r="D521" s="3" t="s">
        <v>103</v>
      </c>
      <c r="E521" s="3" t="s">
        <v>104</v>
      </c>
      <c r="F521" s="3" t="s">
        <v>70</v>
      </c>
      <c r="G521" s="3" t="s">
        <v>160</v>
      </c>
      <c r="H521">
        <v>18.391999999999999</v>
      </c>
      <c r="I521">
        <v>5.2877000000000001</v>
      </c>
      <c r="J521" s="9">
        <v>0.28749999999999998</v>
      </c>
      <c r="K521">
        <v>4</v>
      </c>
    </row>
    <row r="522" spans="1:11" x14ac:dyDescent="0.3">
      <c r="A522" s="1">
        <v>42085</v>
      </c>
      <c r="B522" s="1">
        <v>42089</v>
      </c>
      <c r="C522" s="3" t="s">
        <v>25</v>
      </c>
      <c r="D522" s="3" t="s">
        <v>103</v>
      </c>
      <c r="E522" s="3" t="s">
        <v>104</v>
      </c>
      <c r="F522" s="3" t="s">
        <v>45</v>
      </c>
      <c r="G522" s="3" t="s">
        <v>58</v>
      </c>
      <c r="H522">
        <v>129.56800000000001</v>
      </c>
      <c r="I522">
        <v>-25.91360000000001</v>
      </c>
      <c r="J522" s="9">
        <v>-0.2</v>
      </c>
      <c r="K522">
        <v>4</v>
      </c>
    </row>
    <row r="523" spans="1:11" x14ac:dyDescent="0.3">
      <c r="A523" s="1">
        <v>42085</v>
      </c>
      <c r="B523" s="1">
        <v>42089</v>
      </c>
      <c r="C523" s="3" t="s">
        <v>25</v>
      </c>
      <c r="D523" s="3" t="s">
        <v>103</v>
      </c>
      <c r="E523" s="3" t="s">
        <v>104</v>
      </c>
      <c r="F523" s="3" t="s">
        <v>45</v>
      </c>
      <c r="G523" s="3" t="s">
        <v>74</v>
      </c>
      <c r="H523">
        <v>14.111999999999997</v>
      </c>
      <c r="I523">
        <v>-21.167999999999999</v>
      </c>
      <c r="J523" s="9">
        <v>-1.5</v>
      </c>
      <c r="K523">
        <v>4</v>
      </c>
    </row>
    <row r="524" spans="1:11" x14ac:dyDescent="0.3">
      <c r="A524" s="1">
        <v>42758</v>
      </c>
      <c r="B524" s="1">
        <v>42760</v>
      </c>
      <c r="C524" s="3" t="s">
        <v>40</v>
      </c>
      <c r="D524" s="3" t="s">
        <v>237</v>
      </c>
      <c r="E524" s="3" t="s">
        <v>104</v>
      </c>
      <c r="F524" s="3" t="s">
        <v>31</v>
      </c>
      <c r="G524" s="3" t="s">
        <v>55</v>
      </c>
      <c r="H524">
        <v>210.98</v>
      </c>
      <c r="I524">
        <v>21.097999999999985</v>
      </c>
      <c r="J524" s="9">
        <v>9.9999999999999895E-2</v>
      </c>
      <c r="K524">
        <v>2</v>
      </c>
    </row>
    <row r="525" spans="1:11" x14ac:dyDescent="0.3">
      <c r="A525" s="1">
        <v>42511</v>
      </c>
      <c r="B525" s="1">
        <v>42513</v>
      </c>
      <c r="C525" s="3" t="s">
        <v>25</v>
      </c>
      <c r="D525" s="3" t="s">
        <v>42</v>
      </c>
      <c r="E525" s="3" t="s">
        <v>43</v>
      </c>
      <c r="F525" s="3" t="s">
        <v>70</v>
      </c>
      <c r="G525" s="3" t="s">
        <v>71</v>
      </c>
      <c r="H525">
        <v>55.176000000000002</v>
      </c>
      <c r="I525">
        <v>-12.414599999999997</v>
      </c>
      <c r="J525" s="9">
        <v>-0.22500000000000001</v>
      </c>
      <c r="K525">
        <v>2</v>
      </c>
    </row>
    <row r="526" spans="1:11" x14ac:dyDescent="0.3">
      <c r="A526" s="1">
        <v>42511</v>
      </c>
      <c r="B526" s="1">
        <v>42513</v>
      </c>
      <c r="C526" s="3" t="s">
        <v>25</v>
      </c>
      <c r="D526" s="3" t="s">
        <v>42</v>
      </c>
      <c r="E526" s="3" t="s">
        <v>43</v>
      </c>
      <c r="F526" s="3" t="s">
        <v>70</v>
      </c>
      <c r="G526" s="3" t="s">
        <v>160</v>
      </c>
      <c r="H526">
        <v>66.260000000000005</v>
      </c>
      <c r="I526">
        <v>27.166600000000003</v>
      </c>
      <c r="J526" s="9">
        <v>0.41</v>
      </c>
      <c r="K526">
        <v>2</v>
      </c>
    </row>
    <row r="527" spans="1:11" x14ac:dyDescent="0.3">
      <c r="A527" s="1">
        <v>42364</v>
      </c>
      <c r="B527" s="1">
        <v>42371</v>
      </c>
      <c r="C527" s="3" t="s">
        <v>25</v>
      </c>
      <c r="D527" s="3" t="s">
        <v>1247</v>
      </c>
      <c r="E527" s="3" t="s">
        <v>147</v>
      </c>
      <c r="F527" s="3" t="s">
        <v>45</v>
      </c>
      <c r="G527" s="3" t="s">
        <v>268</v>
      </c>
      <c r="H527">
        <v>22.200000000000003</v>
      </c>
      <c r="I527">
        <v>10.434000000000001</v>
      </c>
      <c r="J527" s="9">
        <v>0.47</v>
      </c>
      <c r="K527">
        <v>7</v>
      </c>
    </row>
    <row r="528" spans="1:11" x14ac:dyDescent="0.3">
      <c r="A528" s="1">
        <v>43029</v>
      </c>
      <c r="B528" s="1">
        <v>43034</v>
      </c>
      <c r="C528" s="3" t="s">
        <v>101</v>
      </c>
      <c r="D528" s="3" t="s">
        <v>53</v>
      </c>
      <c r="E528" s="3" t="s">
        <v>29</v>
      </c>
      <c r="F528" s="3" t="s">
        <v>31</v>
      </c>
      <c r="G528" s="3" t="s">
        <v>35</v>
      </c>
      <c r="H528">
        <v>683.95200000000011</v>
      </c>
      <c r="I528">
        <v>42.746999999999986</v>
      </c>
      <c r="J528" s="9">
        <v>6.25E-2</v>
      </c>
      <c r="K528">
        <v>5</v>
      </c>
    </row>
    <row r="529" spans="1:11" x14ac:dyDescent="0.3">
      <c r="A529" s="1">
        <v>43029</v>
      </c>
      <c r="B529" s="1">
        <v>43034</v>
      </c>
      <c r="C529" s="3" t="s">
        <v>101</v>
      </c>
      <c r="D529" s="3" t="s">
        <v>53</v>
      </c>
      <c r="E529" s="3" t="s">
        <v>29</v>
      </c>
      <c r="F529" s="3" t="s">
        <v>31</v>
      </c>
      <c r="G529" s="3" t="s">
        <v>64</v>
      </c>
      <c r="H529">
        <v>45.695999999999998</v>
      </c>
      <c r="I529">
        <v>5.1407999999999916</v>
      </c>
      <c r="J529" s="9">
        <v>0.1125</v>
      </c>
      <c r="K529">
        <v>5</v>
      </c>
    </row>
    <row r="530" spans="1:11" x14ac:dyDescent="0.3">
      <c r="A530" s="1">
        <v>42250</v>
      </c>
      <c r="B530" s="1">
        <v>42254</v>
      </c>
      <c r="C530" s="3" t="s">
        <v>25</v>
      </c>
      <c r="D530" s="3" t="s">
        <v>146</v>
      </c>
      <c r="E530" s="3" t="s">
        <v>147</v>
      </c>
      <c r="F530" s="3" t="s">
        <v>45</v>
      </c>
      <c r="G530" s="3" t="s">
        <v>58</v>
      </c>
      <c r="H530">
        <v>36.336000000000006</v>
      </c>
      <c r="I530">
        <v>-7.2672000000000043</v>
      </c>
      <c r="J530" s="9">
        <v>-0.2</v>
      </c>
      <c r="K530">
        <v>4</v>
      </c>
    </row>
    <row r="531" spans="1:11" x14ac:dyDescent="0.3">
      <c r="A531" s="1">
        <v>42250</v>
      </c>
      <c r="B531" s="1">
        <v>42254</v>
      </c>
      <c r="C531" s="3" t="s">
        <v>25</v>
      </c>
      <c r="D531" s="3" t="s">
        <v>146</v>
      </c>
      <c r="E531" s="3" t="s">
        <v>147</v>
      </c>
      <c r="F531" s="3" t="s">
        <v>45</v>
      </c>
      <c r="G531" s="3" t="s">
        <v>578</v>
      </c>
      <c r="H531">
        <v>666.24800000000005</v>
      </c>
      <c r="I531">
        <v>-149.9058</v>
      </c>
      <c r="J531" s="9">
        <v>-0.22500000000000001</v>
      </c>
      <c r="K531">
        <v>4</v>
      </c>
    </row>
    <row r="532" spans="1:11" x14ac:dyDescent="0.3">
      <c r="A532" s="1">
        <v>42250</v>
      </c>
      <c r="B532" s="1">
        <v>42254</v>
      </c>
      <c r="C532" s="3" t="s">
        <v>25</v>
      </c>
      <c r="D532" s="3" t="s">
        <v>146</v>
      </c>
      <c r="E532" s="3" t="s">
        <v>147</v>
      </c>
      <c r="F532" s="3" t="s">
        <v>45</v>
      </c>
      <c r="G532" s="3" t="s">
        <v>172</v>
      </c>
      <c r="H532">
        <v>52.512</v>
      </c>
      <c r="I532">
        <v>19.692</v>
      </c>
      <c r="J532" s="9">
        <v>0.375</v>
      </c>
      <c r="K532">
        <v>4</v>
      </c>
    </row>
    <row r="533" spans="1:11" x14ac:dyDescent="0.3">
      <c r="A533" s="1">
        <v>42315</v>
      </c>
      <c r="B533" s="1">
        <v>42317</v>
      </c>
      <c r="C533" s="3" t="s">
        <v>40</v>
      </c>
      <c r="D533" s="3" t="s">
        <v>42</v>
      </c>
      <c r="E533" s="3" t="s">
        <v>43</v>
      </c>
      <c r="F533" s="3" t="s">
        <v>31</v>
      </c>
      <c r="G533" s="3" t="s">
        <v>35</v>
      </c>
      <c r="H533">
        <v>190.72000000000003</v>
      </c>
      <c r="I533">
        <v>11.919999999999987</v>
      </c>
      <c r="J533" s="9">
        <v>6.2499999999999903E-2</v>
      </c>
      <c r="K533">
        <v>2</v>
      </c>
    </row>
    <row r="534" spans="1:11" x14ac:dyDescent="0.3">
      <c r="A534" s="1">
        <v>42985</v>
      </c>
      <c r="B534" s="1">
        <v>42989</v>
      </c>
      <c r="C534" s="3" t="s">
        <v>25</v>
      </c>
      <c r="D534" s="3" t="s">
        <v>42</v>
      </c>
      <c r="E534" s="3" t="s">
        <v>43</v>
      </c>
      <c r="F534" s="3" t="s">
        <v>31</v>
      </c>
      <c r="G534" s="3" t="s">
        <v>64</v>
      </c>
      <c r="H534">
        <v>47.94</v>
      </c>
      <c r="I534">
        <v>2.3969999999999985</v>
      </c>
      <c r="J534" s="9">
        <v>0.05</v>
      </c>
      <c r="K534">
        <v>4</v>
      </c>
    </row>
    <row r="535" spans="1:11" x14ac:dyDescent="0.3">
      <c r="A535" s="1">
        <v>42519</v>
      </c>
      <c r="B535" s="1">
        <v>42522</v>
      </c>
      <c r="C535" s="3" t="s">
        <v>25</v>
      </c>
      <c r="D535" s="3" t="s">
        <v>357</v>
      </c>
      <c r="E535" s="3" t="s">
        <v>29</v>
      </c>
      <c r="F535" s="3" t="s">
        <v>70</v>
      </c>
      <c r="G535" s="3" t="s">
        <v>71</v>
      </c>
      <c r="H535">
        <v>979.95</v>
      </c>
      <c r="I535">
        <v>274.38600000000008</v>
      </c>
      <c r="J535" s="9">
        <v>0.28000000000000003</v>
      </c>
      <c r="K535">
        <v>3</v>
      </c>
    </row>
    <row r="536" spans="1:11" x14ac:dyDescent="0.3">
      <c r="A536" s="1">
        <v>42519</v>
      </c>
      <c r="B536" s="1">
        <v>42522</v>
      </c>
      <c r="C536" s="3" t="s">
        <v>25</v>
      </c>
      <c r="D536" s="3" t="s">
        <v>357</v>
      </c>
      <c r="E536" s="3" t="s">
        <v>29</v>
      </c>
      <c r="F536" s="3" t="s">
        <v>45</v>
      </c>
      <c r="G536" s="3" t="s">
        <v>74</v>
      </c>
      <c r="H536">
        <v>22.75</v>
      </c>
      <c r="I536">
        <v>11.375</v>
      </c>
      <c r="J536" s="9">
        <v>0.5</v>
      </c>
      <c r="K536">
        <v>3</v>
      </c>
    </row>
    <row r="537" spans="1:11" x14ac:dyDescent="0.3">
      <c r="A537" s="1">
        <v>42561</v>
      </c>
      <c r="B537" s="1">
        <v>42567</v>
      </c>
      <c r="C537" s="3" t="s">
        <v>25</v>
      </c>
      <c r="D537" s="3" t="s">
        <v>309</v>
      </c>
      <c r="E537" s="3" t="s">
        <v>43</v>
      </c>
      <c r="F537" s="3" t="s">
        <v>45</v>
      </c>
      <c r="G537" s="3" t="s">
        <v>58</v>
      </c>
      <c r="H537">
        <v>16.768000000000001</v>
      </c>
      <c r="I537">
        <v>1.4672000000000001</v>
      </c>
      <c r="J537" s="9">
        <v>8.7499999999999994E-2</v>
      </c>
      <c r="K537">
        <v>6</v>
      </c>
    </row>
    <row r="538" spans="1:11" x14ac:dyDescent="0.3">
      <c r="A538" s="1">
        <v>42981</v>
      </c>
      <c r="B538" s="1">
        <v>42986</v>
      </c>
      <c r="C538" s="3" t="s">
        <v>25</v>
      </c>
      <c r="D538" s="3" t="s">
        <v>210</v>
      </c>
      <c r="E538" s="3" t="s">
        <v>104</v>
      </c>
      <c r="F538" s="3" t="s">
        <v>45</v>
      </c>
      <c r="G538" s="3" t="s">
        <v>74</v>
      </c>
      <c r="H538">
        <v>42.615999999999993</v>
      </c>
      <c r="I538">
        <v>-68.185600000000022</v>
      </c>
      <c r="J538" s="9">
        <v>-1.6</v>
      </c>
      <c r="K538">
        <v>5</v>
      </c>
    </row>
    <row r="539" spans="1:11" x14ac:dyDescent="0.3">
      <c r="A539" s="1">
        <v>42341</v>
      </c>
      <c r="B539" s="1">
        <v>42346</v>
      </c>
      <c r="C539" s="3" t="s">
        <v>101</v>
      </c>
      <c r="D539" s="3" t="s">
        <v>266</v>
      </c>
      <c r="E539" s="3" t="s">
        <v>147</v>
      </c>
      <c r="F539" s="3" t="s">
        <v>45</v>
      </c>
      <c r="G539" s="3" t="s">
        <v>74</v>
      </c>
      <c r="H539">
        <v>10.752000000000001</v>
      </c>
      <c r="I539">
        <v>3.359999999999999</v>
      </c>
      <c r="J539" s="9">
        <v>0.3125</v>
      </c>
      <c r="K539">
        <v>5</v>
      </c>
    </row>
    <row r="540" spans="1:11" x14ac:dyDescent="0.3">
      <c r="A540" s="1">
        <v>42345</v>
      </c>
      <c r="B540" s="1">
        <v>42349</v>
      </c>
      <c r="C540" s="3" t="s">
        <v>25</v>
      </c>
      <c r="D540" s="3" t="s">
        <v>28</v>
      </c>
      <c r="E540" s="3" t="s">
        <v>29</v>
      </c>
      <c r="F540" s="3" t="s">
        <v>45</v>
      </c>
      <c r="G540" s="3" t="s">
        <v>77</v>
      </c>
      <c r="H540">
        <v>152.94</v>
      </c>
      <c r="I540">
        <v>41.293800000000005</v>
      </c>
      <c r="J540" s="9">
        <v>0.27</v>
      </c>
      <c r="K540">
        <v>4</v>
      </c>
    </row>
    <row r="541" spans="1:11" x14ac:dyDescent="0.3">
      <c r="A541" s="1">
        <v>42345</v>
      </c>
      <c r="B541" s="1">
        <v>42349</v>
      </c>
      <c r="C541" s="3" t="s">
        <v>25</v>
      </c>
      <c r="D541" s="3" t="s">
        <v>28</v>
      </c>
      <c r="E541" s="3" t="s">
        <v>29</v>
      </c>
      <c r="F541" s="3" t="s">
        <v>31</v>
      </c>
      <c r="G541" s="3" t="s">
        <v>35</v>
      </c>
      <c r="H541">
        <v>283.92</v>
      </c>
      <c r="I541">
        <v>70.980000000000018</v>
      </c>
      <c r="J541" s="9">
        <v>0.25</v>
      </c>
      <c r="K541">
        <v>4</v>
      </c>
    </row>
    <row r="542" spans="1:11" x14ac:dyDescent="0.3">
      <c r="A542" s="1">
        <v>41671</v>
      </c>
      <c r="B542" s="1">
        <v>41673</v>
      </c>
      <c r="C542" s="3" t="s">
        <v>25</v>
      </c>
      <c r="D542" s="3" t="s">
        <v>113</v>
      </c>
      <c r="E542" s="3" t="s">
        <v>104</v>
      </c>
      <c r="F542" s="3" t="s">
        <v>70</v>
      </c>
      <c r="G542" s="3" t="s">
        <v>160</v>
      </c>
      <c r="H542">
        <v>468.90000000000003</v>
      </c>
      <c r="I542">
        <v>206.31600000000006</v>
      </c>
      <c r="J542" s="9">
        <v>0.44</v>
      </c>
      <c r="K542">
        <v>2</v>
      </c>
    </row>
    <row r="543" spans="1:11" x14ac:dyDescent="0.3">
      <c r="A543" s="1">
        <v>42565</v>
      </c>
      <c r="B543" s="1">
        <v>42568</v>
      </c>
      <c r="C543" s="3" t="s">
        <v>40</v>
      </c>
      <c r="D543" s="3" t="s">
        <v>309</v>
      </c>
      <c r="E543" s="3" t="s">
        <v>43</v>
      </c>
      <c r="F543" s="3" t="s">
        <v>70</v>
      </c>
      <c r="G543" s="3" t="s">
        <v>71</v>
      </c>
      <c r="H543">
        <v>380.86400000000003</v>
      </c>
      <c r="I543">
        <v>38.086400000000026</v>
      </c>
      <c r="J543" s="9">
        <v>0.1</v>
      </c>
      <c r="K543">
        <v>3</v>
      </c>
    </row>
    <row r="544" spans="1:11" x14ac:dyDescent="0.3">
      <c r="A544" s="1">
        <v>42356</v>
      </c>
      <c r="B544" s="1">
        <v>42361</v>
      </c>
      <c r="C544" s="3" t="s">
        <v>25</v>
      </c>
      <c r="D544" s="3" t="s">
        <v>497</v>
      </c>
      <c r="E544" s="3" t="s">
        <v>147</v>
      </c>
      <c r="F544" s="3" t="s">
        <v>45</v>
      </c>
      <c r="G544" s="3" t="s">
        <v>58</v>
      </c>
      <c r="H544">
        <v>646.77600000000007</v>
      </c>
      <c r="I544">
        <v>-145.52460000000002</v>
      </c>
      <c r="J544" s="9">
        <v>-0.22500000000000001</v>
      </c>
      <c r="K544">
        <v>5</v>
      </c>
    </row>
    <row r="545" spans="1:11" x14ac:dyDescent="0.3">
      <c r="A545" s="1">
        <v>41770</v>
      </c>
      <c r="B545" s="1">
        <v>41775</v>
      </c>
      <c r="C545" s="3" t="s">
        <v>25</v>
      </c>
      <c r="D545" s="3" t="s">
        <v>103</v>
      </c>
      <c r="E545" s="3" t="s">
        <v>104</v>
      </c>
      <c r="F545" s="3" t="s">
        <v>70</v>
      </c>
      <c r="G545" s="3" t="s">
        <v>160</v>
      </c>
      <c r="H545">
        <v>58.112000000000002</v>
      </c>
      <c r="I545">
        <v>7.263999999999994</v>
      </c>
      <c r="J545" s="9">
        <v>0.125</v>
      </c>
      <c r="K545">
        <v>5</v>
      </c>
    </row>
    <row r="546" spans="1:11" x14ac:dyDescent="0.3">
      <c r="A546" s="1">
        <v>41770</v>
      </c>
      <c r="B546" s="1">
        <v>41775</v>
      </c>
      <c r="C546" s="3" t="s">
        <v>25</v>
      </c>
      <c r="D546" s="3" t="s">
        <v>103</v>
      </c>
      <c r="E546" s="3" t="s">
        <v>104</v>
      </c>
      <c r="F546" s="3" t="s">
        <v>70</v>
      </c>
      <c r="G546" s="3" t="s">
        <v>71</v>
      </c>
      <c r="H546">
        <v>100.792</v>
      </c>
      <c r="I546">
        <v>6.2995000000000019</v>
      </c>
      <c r="J546" s="9">
        <v>6.25E-2</v>
      </c>
      <c r="K546">
        <v>5</v>
      </c>
    </row>
    <row r="547" spans="1:11" x14ac:dyDescent="0.3">
      <c r="A547" s="1">
        <v>41770</v>
      </c>
      <c r="B547" s="1">
        <v>41775</v>
      </c>
      <c r="C547" s="3" t="s">
        <v>25</v>
      </c>
      <c r="D547" s="3" t="s">
        <v>103</v>
      </c>
      <c r="E547" s="3" t="s">
        <v>104</v>
      </c>
      <c r="F547" s="3" t="s">
        <v>31</v>
      </c>
      <c r="G547" s="3" t="s">
        <v>64</v>
      </c>
      <c r="H547">
        <v>66.112000000000009</v>
      </c>
      <c r="I547">
        <v>-84.292799999999986</v>
      </c>
      <c r="J547" s="9">
        <v>-1.2749999999999999</v>
      </c>
      <c r="K547">
        <v>5</v>
      </c>
    </row>
    <row r="548" spans="1:11" x14ac:dyDescent="0.3">
      <c r="A548" s="1">
        <v>43058</v>
      </c>
      <c r="B548" s="1">
        <v>43061</v>
      </c>
      <c r="C548" s="3" t="s">
        <v>101</v>
      </c>
      <c r="D548" s="3" t="s">
        <v>266</v>
      </c>
      <c r="E548" s="3" t="s">
        <v>147</v>
      </c>
      <c r="F548" s="3" t="s">
        <v>45</v>
      </c>
      <c r="G548" s="3" t="s">
        <v>74</v>
      </c>
      <c r="H548">
        <v>41.28</v>
      </c>
      <c r="I548">
        <v>13.931999999999999</v>
      </c>
      <c r="J548" s="9">
        <v>0.33750000000000002</v>
      </c>
      <c r="K548">
        <v>3</v>
      </c>
    </row>
    <row r="549" spans="1:11" x14ac:dyDescent="0.3">
      <c r="A549" s="1">
        <v>43058</v>
      </c>
      <c r="B549" s="1">
        <v>43061</v>
      </c>
      <c r="C549" s="3" t="s">
        <v>101</v>
      </c>
      <c r="D549" s="3" t="s">
        <v>266</v>
      </c>
      <c r="E549" s="3" t="s">
        <v>147</v>
      </c>
      <c r="F549" s="3" t="s">
        <v>45</v>
      </c>
      <c r="G549" s="3" t="s">
        <v>89</v>
      </c>
      <c r="H549">
        <v>13.36</v>
      </c>
      <c r="I549">
        <v>6.4127999999999998</v>
      </c>
      <c r="J549" s="9">
        <v>0.48</v>
      </c>
      <c r="K549">
        <v>3</v>
      </c>
    </row>
    <row r="550" spans="1:11" x14ac:dyDescent="0.3">
      <c r="A550" s="1">
        <v>42323</v>
      </c>
      <c r="B550" s="1">
        <v>42325</v>
      </c>
      <c r="C550" s="3" t="s">
        <v>40</v>
      </c>
      <c r="D550" s="3" t="s">
        <v>210</v>
      </c>
      <c r="E550" s="3" t="s">
        <v>104</v>
      </c>
      <c r="F550" s="3" t="s">
        <v>45</v>
      </c>
      <c r="G550" s="3" t="s">
        <v>58</v>
      </c>
      <c r="H550">
        <v>250.27199999999999</v>
      </c>
      <c r="I550">
        <v>15.641999999999982</v>
      </c>
      <c r="J550" s="9">
        <v>6.2499999999999903E-2</v>
      </c>
      <c r="K550">
        <v>2</v>
      </c>
    </row>
    <row r="551" spans="1:11" x14ac:dyDescent="0.3">
      <c r="A551" s="1">
        <v>42323</v>
      </c>
      <c r="B551" s="1">
        <v>42325</v>
      </c>
      <c r="C551" s="3" t="s">
        <v>40</v>
      </c>
      <c r="D551" s="3" t="s">
        <v>210</v>
      </c>
      <c r="E551" s="3" t="s">
        <v>104</v>
      </c>
      <c r="F551" s="3" t="s">
        <v>45</v>
      </c>
      <c r="G551" s="3" t="s">
        <v>74</v>
      </c>
      <c r="H551">
        <v>11.363999999999997</v>
      </c>
      <c r="I551">
        <v>-17.045999999999999</v>
      </c>
      <c r="J551" s="9">
        <v>-1.5</v>
      </c>
      <c r="K551">
        <v>2</v>
      </c>
    </row>
    <row r="552" spans="1:11" x14ac:dyDescent="0.3">
      <c r="A552" s="1">
        <v>42323</v>
      </c>
      <c r="B552" s="1">
        <v>42325</v>
      </c>
      <c r="C552" s="3" t="s">
        <v>40</v>
      </c>
      <c r="D552" s="3" t="s">
        <v>210</v>
      </c>
      <c r="E552" s="3" t="s">
        <v>104</v>
      </c>
      <c r="F552" s="3" t="s">
        <v>45</v>
      </c>
      <c r="G552" s="3" t="s">
        <v>578</v>
      </c>
      <c r="H552">
        <v>8.7200000000000006</v>
      </c>
      <c r="I552">
        <v>-1.7440000000000015</v>
      </c>
      <c r="J552" s="9">
        <v>-0.2</v>
      </c>
      <c r="K552">
        <v>2</v>
      </c>
    </row>
    <row r="553" spans="1:11" x14ac:dyDescent="0.3">
      <c r="A553" s="1">
        <v>42475</v>
      </c>
      <c r="B553" s="1">
        <v>42477</v>
      </c>
      <c r="C553" s="3" t="s">
        <v>25</v>
      </c>
      <c r="D553" s="3" t="s">
        <v>42</v>
      </c>
      <c r="E553" s="3" t="s">
        <v>43</v>
      </c>
      <c r="F553" s="3" t="s">
        <v>31</v>
      </c>
      <c r="G553" s="3" t="s">
        <v>35</v>
      </c>
      <c r="H553">
        <v>1121.568</v>
      </c>
      <c r="I553">
        <v>0</v>
      </c>
      <c r="J553" s="9">
        <v>0</v>
      </c>
      <c r="K553">
        <v>2</v>
      </c>
    </row>
    <row r="554" spans="1:11" x14ac:dyDescent="0.3">
      <c r="A554" s="1">
        <v>42989</v>
      </c>
      <c r="B554" s="1">
        <v>42990</v>
      </c>
      <c r="C554" s="3" t="s">
        <v>25</v>
      </c>
      <c r="D554" s="3" t="s">
        <v>53</v>
      </c>
      <c r="E554" s="3" t="s">
        <v>29</v>
      </c>
      <c r="F554" s="3" t="s">
        <v>31</v>
      </c>
      <c r="G554" s="3" t="s">
        <v>64</v>
      </c>
      <c r="H554">
        <v>34.504000000000005</v>
      </c>
      <c r="I554">
        <v>6.0381999999999998</v>
      </c>
      <c r="J554" s="9">
        <v>0.17499999999999999</v>
      </c>
      <c r="K554">
        <v>1</v>
      </c>
    </row>
    <row r="555" spans="1:11" x14ac:dyDescent="0.3">
      <c r="A555" s="1">
        <v>43063</v>
      </c>
      <c r="B555" s="1">
        <v>43067</v>
      </c>
      <c r="C555" s="3" t="s">
        <v>25</v>
      </c>
      <c r="D555" s="3" t="s">
        <v>103</v>
      </c>
      <c r="E555" s="3" t="s">
        <v>104</v>
      </c>
      <c r="F555" s="3" t="s">
        <v>45</v>
      </c>
      <c r="G555" s="3" t="s">
        <v>268</v>
      </c>
      <c r="H555">
        <v>10.824</v>
      </c>
      <c r="I555">
        <v>2.5707</v>
      </c>
      <c r="J555" s="9">
        <v>0.23749999999999999</v>
      </c>
      <c r="K555">
        <v>4</v>
      </c>
    </row>
    <row r="556" spans="1:11" x14ac:dyDescent="0.3">
      <c r="A556" s="1">
        <v>42915</v>
      </c>
      <c r="B556" s="1">
        <v>42919</v>
      </c>
      <c r="C556" s="3" t="s">
        <v>40</v>
      </c>
      <c r="D556" s="3" t="s">
        <v>42</v>
      </c>
      <c r="E556" s="3" t="s">
        <v>43</v>
      </c>
      <c r="F556" s="3" t="s">
        <v>45</v>
      </c>
      <c r="G556" s="3" t="s">
        <v>58</v>
      </c>
      <c r="H556">
        <v>1295.78</v>
      </c>
      <c r="I556">
        <v>310.98720000000003</v>
      </c>
      <c r="J556" s="9">
        <v>0.24</v>
      </c>
      <c r="K556">
        <v>4</v>
      </c>
    </row>
    <row r="557" spans="1:11" x14ac:dyDescent="0.3">
      <c r="A557" s="1">
        <v>41701</v>
      </c>
      <c r="B557" s="1">
        <v>41705</v>
      </c>
      <c r="C557" s="3" t="s">
        <v>25</v>
      </c>
      <c r="D557" s="3" t="s">
        <v>87</v>
      </c>
      <c r="E557" s="3" t="s">
        <v>29</v>
      </c>
      <c r="F557" s="3" t="s">
        <v>45</v>
      </c>
      <c r="G557" s="3" t="s">
        <v>67</v>
      </c>
      <c r="H557">
        <v>19.456000000000003</v>
      </c>
      <c r="I557">
        <v>3.4047999999999981</v>
      </c>
      <c r="J557" s="9">
        <v>0.17499999999999999</v>
      </c>
      <c r="K557">
        <v>4</v>
      </c>
    </row>
    <row r="558" spans="1:11" x14ac:dyDescent="0.3">
      <c r="A558" s="1">
        <v>42531</v>
      </c>
      <c r="B558" s="1">
        <v>42536</v>
      </c>
      <c r="C558" s="3" t="s">
        <v>25</v>
      </c>
      <c r="D558" s="3" t="s">
        <v>42</v>
      </c>
      <c r="E558" s="3" t="s">
        <v>43</v>
      </c>
      <c r="F558" s="3" t="s">
        <v>45</v>
      </c>
      <c r="G558" s="3" t="s">
        <v>46</v>
      </c>
      <c r="H558">
        <v>20.7</v>
      </c>
      <c r="I558">
        <v>9.9359999999999999</v>
      </c>
      <c r="J558" s="9">
        <v>0.48</v>
      </c>
      <c r="K558">
        <v>5</v>
      </c>
    </row>
    <row r="559" spans="1:11" x14ac:dyDescent="0.3">
      <c r="A559" s="1">
        <v>42531</v>
      </c>
      <c r="B559" s="1">
        <v>42536</v>
      </c>
      <c r="C559" s="3" t="s">
        <v>25</v>
      </c>
      <c r="D559" s="3" t="s">
        <v>42</v>
      </c>
      <c r="E559" s="3" t="s">
        <v>43</v>
      </c>
      <c r="F559" s="3" t="s">
        <v>31</v>
      </c>
      <c r="G559" s="3" t="s">
        <v>55</v>
      </c>
      <c r="H559">
        <v>1335.68</v>
      </c>
      <c r="I559">
        <v>-217.04800000000017</v>
      </c>
      <c r="J559" s="9">
        <v>-0.16250000000000001</v>
      </c>
      <c r="K559">
        <v>5</v>
      </c>
    </row>
    <row r="560" spans="1:11" x14ac:dyDescent="0.3">
      <c r="A560" s="1">
        <v>42531</v>
      </c>
      <c r="B560" s="1">
        <v>42536</v>
      </c>
      <c r="C560" s="3" t="s">
        <v>25</v>
      </c>
      <c r="D560" s="3" t="s">
        <v>42</v>
      </c>
      <c r="E560" s="3" t="s">
        <v>43</v>
      </c>
      <c r="F560" s="3" t="s">
        <v>45</v>
      </c>
      <c r="G560" s="3" t="s">
        <v>89</v>
      </c>
      <c r="H560">
        <v>32.400000000000006</v>
      </c>
      <c r="I560">
        <v>15.552000000000001</v>
      </c>
      <c r="J560" s="9">
        <v>0.48</v>
      </c>
      <c r="K560">
        <v>5</v>
      </c>
    </row>
    <row r="561" spans="1:11" x14ac:dyDescent="0.3">
      <c r="A561" s="1">
        <v>43059</v>
      </c>
      <c r="B561" s="1">
        <v>43061</v>
      </c>
      <c r="C561" s="3" t="s">
        <v>25</v>
      </c>
      <c r="D561" s="3" t="s">
        <v>42</v>
      </c>
      <c r="E561" s="3" t="s">
        <v>43</v>
      </c>
      <c r="F561" s="3" t="s">
        <v>31</v>
      </c>
      <c r="G561" s="3" t="s">
        <v>64</v>
      </c>
      <c r="H561">
        <v>42.599999999999994</v>
      </c>
      <c r="I561">
        <v>16.614000000000001</v>
      </c>
      <c r="J561" s="9">
        <v>0.39</v>
      </c>
      <c r="K561">
        <v>2</v>
      </c>
    </row>
    <row r="562" spans="1:11" x14ac:dyDescent="0.3">
      <c r="A562" s="1">
        <v>43059</v>
      </c>
      <c r="B562" s="1">
        <v>43061</v>
      </c>
      <c r="C562" s="3" t="s">
        <v>25</v>
      </c>
      <c r="D562" s="3" t="s">
        <v>42</v>
      </c>
      <c r="E562" s="3" t="s">
        <v>43</v>
      </c>
      <c r="F562" s="3" t="s">
        <v>45</v>
      </c>
      <c r="G562" s="3" t="s">
        <v>74</v>
      </c>
      <c r="H562">
        <v>84.056000000000012</v>
      </c>
      <c r="I562">
        <v>27.318199999999983</v>
      </c>
      <c r="J562" s="9">
        <v>0.32500000000000001</v>
      </c>
      <c r="K562">
        <v>2</v>
      </c>
    </row>
    <row r="563" spans="1:11" x14ac:dyDescent="0.3">
      <c r="A563" s="1">
        <v>41896</v>
      </c>
      <c r="B563" s="1">
        <v>41900</v>
      </c>
      <c r="C563" s="3" t="s">
        <v>25</v>
      </c>
      <c r="D563" s="3" t="s">
        <v>53</v>
      </c>
      <c r="E563" s="3" t="s">
        <v>29</v>
      </c>
      <c r="F563" s="3" t="s">
        <v>45</v>
      </c>
      <c r="G563" s="3" t="s">
        <v>77</v>
      </c>
      <c r="H563">
        <v>13</v>
      </c>
      <c r="I563">
        <v>1.3000000000000007</v>
      </c>
      <c r="J563" s="9">
        <v>0.1</v>
      </c>
      <c r="K563">
        <v>4</v>
      </c>
    </row>
    <row r="564" spans="1:11" x14ac:dyDescent="0.3">
      <c r="A564" s="1">
        <v>41896</v>
      </c>
      <c r="B564" s="1">
        <v>41900</v>
      </c>
      <c r="C564" s="3" t="s">
        <v>25</v>
      </c>
      <c r="D564" s="3" t="s">
        <v>53</v>
      </c>
      <c r="E564" s="3" t="s">
        <v>29</v>
      </c>
      <c r="F564" s="3" t="s">
        <v>31</v>
      </c>
      <c r="G564" s="3" t="s">
        <v>64</v>
      </c>
      <c r="H564">
        <v>13.128</v>
      </c>
      <c r="I564">
        <v>3.7743000000000002</v>
      </c>
      <c r="J564" s="9">
        <v>0.28749999999999998</v>
      </c>
      <c r="K564">
        <v>4</v>
      </c>
    </row>
    <row r="565" spans="1:11" x14ac:dyDescent="0.3">
      <c r="A565" s="1">
        <v>42345</v>
      </c>
      <c r="B565" s="1">
        <v>42347</v>
      </c>
      <c r="C565" s="3" t="s">
        <v>25</v>
      </c>
      <c r="D565" s="3" t="s">
        <v>95</v>
      </c>
      <c r="E565" s="3" t="s">
        <v>43</v>
      </c>
      <c r="F565" s="3" t="s">
        <v>45</v>
      </c>
      <c r="G565" s="3" t="s">
        <v>268</v>
      </c>
      <c r="H565">
        <v>3.96</v>
      </c>
      <c r="I565">
        <v>0</v>
      </c>
      <c r="J565" s="9">
        <v>0</v>
      </c>
      <c r="K565">
        <v>2</v>
      </c>
    </row>
    <row r="566" spans="1:11" x14ac:dyDescent="0.3">
      <c r="A566" s="1">
        <v>42345</v>
      </c>
      <c r="B566" s="1">
        <v>42347</v>
      </c>
      <c r="C566" s="3" t="s">
        <v>25</v>
      </c>
      <c r="D566" s="3" t="s">
        <v>95</v>
      </c>
      <c r="E566" s="3" t="s">
        <v>43</v>
      </c>
      <c r="F566" s="3" t="s">
        <v>45</v>
      </c>
      <c r="G566" s="3" t="s">
        <v>46</v>
      </c>
      <c r="H566">
        <v>2.61</v>
      </c>
      <c r="I566">
        <v>1.2005999999999999</v>
      </c>
      <c r="J566" s="9">
        <v>0.46</v>
      </c>
      <c r="K566">
        <v>2</v>
      </c>
    </row>
    <row r="567" spans="1:11" x14ac:dyDescent="0.3">
      <c r="A567" s="1">
        <v>43076</v>
      </c>
      <c r="B567" s="1">
        <v>43079</v>
      </c>
      <c r="C567" s="3" t="s">
        <v>25</v>
      </c>
      <c r="D567" s="3" t="s">
        <v>42</v>
      </c>
      <c r="E567" s="3" t="s">
        <v>43</v>
      </c>
      <c r="F567" s="3" t="s">
        <v>70</v>
      </c>
      <c r="G567" s="3" t="s">
        <v>71</v>
      </c>
      <c r="H567">
        <v>374.37600000000003</v>
      </c>
      <c r="I567">
        <v>46.796999999999983</v>
      </c>
      <c r="J567" s="9">
        <v>0.125</v>
      </c>
      <c r="K567">
        <v>3</v>
      </c>
    </row>
    <row r="568" spans="1:11" x14ac:dyDescent="0.3">
      <c r="A568" s="1">
        <v>43009</v>
      </c>
      <c r="B568" s="1">
        <v>43016</v>
      </c>
      <c r="C568" s="3" t="s">
        <v>40</v>
      </c>
      <c r="D568" s="3" t="s">
        <v>95</v>
      </c>
      <c r="E568" s="3" t="s">
        <v>43</v>
      </c>
      <c r="F568" s="3" t="s">
        <v>45</v>
      </c>
      <c r="G568" s="3" t="s">
        <v>89</v>
      </c>
      <c r="H568">
        <v>91.84</v>
      </c>
      <c r="I568">
        <v>45.001600000000003</v>
      </c>
      <c r="J568" s="9">
        <v>0.49</v>
      </c>
      <c r="K568">
        <v>7</v>
      </c>
    </row>
    <row r="569" spans="1:11" x14ac:dyDescent="0.3">
      <c r="A569" s="1">
        <v>43009</v>
      </c>
      <c r="B569" s="1">
        <v>43016</v>
      </c>
      <c r="C569" s="3" t="s">
        <v>40</v>
      </c>
      <c r="D569" s="3" t="s">
        <v>95</v>
      </c>
      <c r="E569" s="3" t="s">
        <v>43</v>
      </c>
      <c r="F569" s="3" t="s">
        <v>45</v>
      </c>
      <c r="G569" s="3" t="s">
        <v>74</v>
      </c>
      <c r="H569">
        <v>81.088000000000008</v>
      </c>
      <c r="I569">
        <v>27.3672</v>
      </c>
      <c r="J569" s="9">
        <v>0.33750000000000002</v>
      </c>
      <c r="K569">
        <v>7</v>
      </c>
    </row>
    <row r="570" spans="1:11" x14ac:dyDescent="0.3">
      <c r="A570" s="1">
        <v>43009</v>
      </c>
      <c r="B570" s="1">
        <v>43016</v>
      </c>
      <c r="C570" s="3" t="s">
        <v>40</v>
      </c>
      <c r="D570" s="3" t="s">
        <v>95</v>
      </c>
      <c r="E570" s="3" t="s">
        <v>43</v>
      </c>
      <c r="F570" s="3" t="s">
        <v>45</v>
      </c>
      <c r="G570" s="3" t="s">
        <v>89</v>
      </c>
      <c r="H570">
        <v>19.440000000000001</v>
      </c>
      <c r="I570">
        <v>9.3312000000000008</v>
      </c>
      <c r="J570" s="9">
        <v>0.48</v>
      </c>
      <c r="K570">
        <v>7</v>
      </c>
    </row>
    <row r="571" spans="1:11" x14ac:dyDescent="0.3">
      <c r="A571" s="1">
        <v>43009</v>
      </c>
      <c r="B571" s="1">
        <v>43016</v>
      </c>
      <c r="C571" s="3" t="s">
        <v>40</v>
      </c>
      <c r="D571" s="3" t="s">
        <v>95</v>
      </c>
      <c r="E571" s="3" t="s">
        <v>43</v>
      </c>
      <c r="F571" s="3" t="s">
        <v>31</v>
      </c>
      <c r="G571" s="3" t="s">
        <v>35</v>
      </c>
      <c r="H571">
        <v>451.15199999999993</v>
      </c>
      <c r="I571">
        <v>0</v>
      </c>
      <c r="J571" s="9">
        <v>0</v>
      </c>
      <c r="K571">
        <v>7</v>
      </c>
    </row>
    <row r="572" spans="1:11" x14ac:dyDescent="0.3">
      <c r="A572" s="1">
        <v>43097</v>
      </c>
      <c r="B572" s="1">
        <v>43104</v>
      </c>
      <c r="C572" s="3" t="s">
        <v>25</v>
      </c>
      <c r="D572" s="3" t="s">
        <v>266</v>
      </c>
      <c r="E572" s="3" t="s">
        <v>147</v>
      </c>
      <c r="F572" s="3" t="s">
        <v>45</v>
      </c>
      <c r="G572" s="3" t="s">
        <v>46</v>
      </c>
      <c r="H572">
        <v>72.45</v>
      </c>
      <c r="I572">
        <v>34.775999999999996</v>
      </c>
      <c r="J572" s="9">
        <v>0.48</v>
      </c>
      <c r="K572">
        <v>7</v>
      </c>
    </row>
    <row r="573" spans="1:11" x14ac:dyDescent="0.3">
      <c r="A573" s="1">
        <v>43097</v>
      </c>
      <c r="B573" s="1">
        <v>43104</v>
      </c>
      <c r="C573" s="3" t="s">
        <v>25</v>
      </c>
      <c r="D573" s="3" t="s">
        <v>266</v>
      </c>
      <c r="E573" s="3" t="s">
        <v>147</v>
      </c>
      <c r="F573" s="3" t="s">
        <v>45</v>
      </c>
      <c r="G573" s="3" t="s">
        <v>268</v>
      </c>
      <c r="H573">
        <v>13.96</v>
      </c>
      <c r="I573">
        <v>6.4215999999999998</v>
      </c>
      <c r="J573" s="9">
        <v>0.46</v>
      </c>
      <c r="K573">
        <v>7</v>
      </c>
    </row>
    <row r="574" spans="1:11" x14ac:dyDescent="0.3">
      <c r="A574" s="1">
        <v>43097</v>
      </c>
      <c r="B574" s="1">
        <v>43104</v>
      </c>
      <c r="C574" s="3" t="s">
        <v>25</v>
      </c>
      <c r="D574" s="3" t="s">
        <v>266</v>
      </c>
      <c r="E574" s="3" t="s">
        <v>147</v>
      </c>
      <c r="F574" s="3" t="s">
        <v>45</v>
      </c>
      <c r="G574" s="3" t="s">
        <v>74</v>
      </c>
      <c r="H574">
        <v>33.264000000000003</v>
      </c>
      <c r="I574">
        <v>11.226599999999999</v>
      </c>
      <c r="J574" s="9">
        <v>0.33750000000000002</v>
      </c>
      <c r="K574">
        <v>7</v>
      </c>
    </row>
    <row r="575" spans="1:11" x14ac:dyDescent="0.3">
      <c r="A575" s="1">
        <v>43097</v>
      </c>
      <c r="B575" s="1">
        <v>43104</v>
      </c>
      <c r="C575" s="3" t="s">
        <v>25</v>
      </c>
      <c r="D575" s="3" t="s">
        <v>266</v>
      </c>
      <c r="E575" s="3" t="s">
        <v>147</v>
      </c>
      <c r="F575" s="3" t="s">
        <v>70</v>
      </c>
      <c r="G575" s="3" t="s">
        <v>71</v>
      </c>
      <c r="H575">
        <v>14.850000000000001</v>
      </c>
      <c r="I575">
        <v>4.0095000000000001</v>
      </c>
      <c r="J575" s="9">
        <v>0.27</v>
      </c>
      <c r="K575">
        <v>7</v>
      </c>
    </row>
    <row r="576" spans="1:11" x14ac:dyDescent="0.3">
      <c r="A576" s="1">
        <v>42677</v>
      </c>
      <c r="B576" s="1">
        <v>42681</v>
      </c>
      <c r="C576" s="3" t="s">
        <v>25</v>
      </c>
      <c r="D576" s="3" t="s">
        <v>95</v>
      </c>
      <c r="E576" s="3" t="s">
        <v>43</v>
      </c>
      <c r="F576" s="3" t="s">
        <v>45</v>
      </c>
      <c r="G576" s="3" t="s">
        <v>67</v>
      </c>
      <c r="H576">
        <v>8.82</v>
      </c>
      <c r="I576">
        <v>2.3814000000000002</v>
      </c>
      <c r="J576" s="9">
        <v>0.27</v>
      </c>
      <c r="K576">
        <v>4</v>
      </c>
    </row>
    <row r="577" spans="1:11" x14ac:dyDescent="0.3">
      <c r="A577" s="1">
        <v>42265</v>
      </c>
      <c r="B577" s="1">
        <v>42269</v>
      </c>
      <c r="C577" s="3" t="s">
        <v>25</v>
      </c>
      <c r="D577" s="3" t="s">
        <v>42</v>
      </c>
      <c r="E577" s="3" t="s">
        <v>43</v>
      </c>
      <c r="F577" s="3" t="s">
        <v>45</v>
      </c>
      <c r="G577" s="3" t="s">
        <v>89</v>
      </c>
      <c r="H577">
        <v>160.72</v>
      </c>
      <c r="I577">
        <v>78.752800000000008</v>
      </c>
      <c r="J577" s="9">
        <v>0.49</v>
      </c>
      <c r="K577">
        <v>4</v>
      </c>
    </row>
    <row r="578" spans="1:11" x14ac:dyDescent="0.3">
      <c r="A578" s="1">
        <v>42265</v>
      </c>
      <c r="B578" s="1">
        <v>42269</v>
      </c>
      <c r="C578" s="3" t="s">
        <v>25</v>
      </c>
      <c r="D578" s="3" t="s">
        <v>42</v>
      </c>
      <c r="E578" s="3" t="s">
        <v>43</v>
      </c>
      <c r="F578" s="3" t="s">
        <v>45</v>
      </c>
      <c r="G578" s="3" t="s">
        <v>89</v>
      </c>
      <c r="H578">
        <v>19.920000000000002</v>
      </c>
      <c r="I578">
        <v>9.7608000000000015</v>
      </c>
      <c r="J578" s="9">
        <v>0.49</v>
      </c>
      <c r="K578">
        <v>4</v>
      </c>
    </row>
    <row r="579" spans="1:11" x14ac:dyDescent="0.3">
      <c r="A579" s="1">
        <v>42265</v>
      </c>
      <c r="B579" s="1">
        <v>42269</v>
      </c>
      <c r="C579" s="3" t="s">
        <v>25</v>
      </c>
      <c r="D579" s="3" t="s">
        <v>42</v>
      </c>
      <c r="E579" s="3" t="s">
        <v>43</v>
      </c>
      <c r="F579" s="3" t="s">
        <v>45</v>
      </c>
      <c r="G579" s="3" t="s">
        <v>578</v>
      </c>
      <c r="H579">
        <v>7.3</v>
      </c>
      <c r="I579">
        <v>2.1899999999999995</v>
      </c>
      <c r="J579" s="9">
        <v>0.3</v>
      </c>
      <c r="K579">
        <v>4</v>
      </c>
    </row>
    <row r="580" spans="1:11" x14ac:dyDescent="0.3">
      <c r="A580" s="1">
        <v>42936</v>
      </c>
      <c r="B580" s="1">
        <v>42942</v>
      </c>
      <c r="C580" s="3" t="s">
        <v>25</v>
      </c>
      <c r="D580" s="3" t="s">
        <v>210</v>
      </c>
      <c r="E580" s="3" t="s">
        <v>104</v>
      </c>
      <c r="F580" s="3" t="s">
        <v>45</v>
      </c>
      <c r="G580" s="3" t="s">
        <v>58</v>
      </c>
      <c r="H580">
        <v>69.712000000000003</v>
      </c>
      <c r="I580">
        <v>8.7139999999999951</v>
      </c>
      <c r="J580" s="9">
        <v>0.125</v>
      </c>
      <c r="K580">
        <v>6</v>
      </c>
    </row>
    <row r="581" spans="1:11" x14ac:dyDescent="0.3">
      <c r="A581" s="1">
        <v>42936</v>
      </c>
      <c r="B581" s="1">
        <v>42942</v>
      </c>
      <c r="C581" s="3" t="s">
        <v>25</v>
      </c>
      <c r="D581" s="3" t="s">
        <v>210</v>
      </c>
      <c r="E581" s="3" t="s">
        <v>104</v>
      </c>
      <c r="F581" s="3" t="s">
        <v>31</v>
      </c>
      <c r="G581" s="3" t="s">
        <v>64</v>
      </c>
      <c r="H581">
        <v>8.7919999999999998</v>
      </c>
      <c r="I581">
        <v>-5.7148000000000003</v>
      </c>
      <c r="J581" s="9">
        <v>-0.65</v>
      </c>
      <c r="K581">
        <v>6</v>
      </c>
    </row>
    <row r="582" spans="1:11" x14ac:dyDescent="0.3">
      <c r="A582" s="1">
        <v>42257</v>
      </c>
      <c r="B582" s="1">
        <v>42261</v>
      </c>
      <c r="C582" s="3" t="s">
        <v>25</v>
      </c>
      <c r="D582" s="3" t="s">
        <v>42</v>
      </c>
      <c r="E582" s="3" t="s">
        <v>43</v>
      </c>
      <c r="F582" s="3" t="s">
        <v>45</v>
      </c>
      <c r="G582" s="3" t="s">
        <v>578</v>
      </c>
      <c r="H582">
        <v>51.52</v>
      </c>
      <c r="I582">
        <v>1.5456000000000003</v>
      </c>
      <c r="J582" s="9">
        <v>0.03</v>
      </c>
      <c r="K582">
        <v>4</v>
      </c>
    </row>
    <row r="583" spans="1:11" x14ac:dyDescent="0.3">
      <c r="A583" s="1">
        <v>43070</v>
      </c>
      <c r="B583" s="1">
        <v>43074</v>
      </c>
      <c r="C583" s="3" t="s">
        <v>25</v>
      </c>
      <c r="D583" s="3" t="s">
        <v>456</v>
      </c>
      <c r="E583" s="3" t="s">
        <v>43</v>
      </c>
      <c r="F583" s="3" t="s">
        <v>70</v>
      </c>
      <c r="G583" s="3" t="s">
        <v>71</v>
      </c>
      <c r="H583">
        <v>470.37600000000009</v>
      </c>
      <c r="I583">
        <v>52.917299999999955</v>
      </c>
      <c r="J583" s="9">
        <v>0.1125</v>
      </c>
      <c r="K583">
        <v>4</v>
      </c>
    </row>
    <row r="584" spans="1:11" x14ac:dyDescent="0.3">
      <c r="A584" s="1">
        <v>43070</v>
      </c>
      <c r="B584" s="1">
        <v>43074</v>
      </c>
      <c r="C584" s="3" t="s">
        <v>25</v>
      </c>
      <c r="D584" s="3" t="s">
        <v>456</v>
      </c>
      <c r="E584" s="3" t="s">
        <v>43</v>
      </c>
      <c r="F584" s="3" t="s">
        <v>70</v>
      </c>
      <c r="G584" s="3" t="s">
        <v>71</v>
      </c>
      <c r="H584">
        <v>105.584</v>
      </c>
      <c r="I584">
        <v>9.2386000000000053</v>
      </c>
      <c r="J584" s="9">
        <v>8.7499999999999994E-2</v>
      </c>
      <c r="K584">
        <v>4</v>
      </c>
    </row>
    <row r="585" spans="1:11" x14ac:dyDescent="0.3">
      <c r="A585" s="1">
        <v>43070</v>
      </c>
      <c r="B585" s="1">
        <v>43074</v>
      </c>
      <c r="C585" s="3" t="s">
        <v>25</v>
      </c>
      <c r="D585" s="3" t="s">
        <v>456</v>
      </c>
      <c r="E585" s="3" t="s">
        <v>43</v>
      </c>
      <c r="F585" s="3" t="s">
        <v>45</v>
      </c>
      <c r="G585" s="3" t="s">
        <v>77</v>
      </c>
      <c r="H585">
        <v>31.152000000000001</v>
      </c>
      <c r="I585">
        <v>3.5045999999999964</v>
      </c>
      <c r="J585" s="9">
        <v>0.1125</v>
      </c>
      <c r="K585">
        <v>4</v>
      </c>
    </row>
    <row r="586" spans="1:11" x14ac:dyDescent="0.3">
      <c r="A586" s="1">
        <v>43070</v>
      </c>
      <c r="B586" s="1">
        <v>43074</v>
      </c>
      <c r="C586" s="3" t="s">
        <v>25</v>
      </c>
      <c r="D586" s="3" t="s">
        <v>456</v>
      </c>
      <c r="E586" s="3" t="s">
        <v>43</v>
      </c>
      <c r="F586" s="3" t="s">
        <v>45</v>
      </c>
      <c r="G586" s="3" t="s">
        <v>74</v>
      </c>
      <c r="H586">
        <v>6.7830000000000004</v>
      </c>
      <c r="I586">
        <v>-4.7480999999999973</v>
      </c>
      <c r="J586" s="9">
        <v>-0.7</v>
      </c>
      <c r="K586">
        <v>4</v>
      </c>
    </row>
    <row r="587" spans="1:11" x14ac:dyDescent="0.3">
      <c r="A587" s="1">
        <v>43070</v>
      </c>
      <c r="B587" s="1">
        <v>43074</v>
      </c>
      <c r="C587" s="3" t="s">
        <v>25</v>
      </c>
      <c r="D587" s="3" t="s">
        <v>456</v>
      </c>
      <c r="E587" s="3" t="s">
        <v>43</v>
      </c>
      <c r="F587" s="3" t="s">
        <v>70</v>
      </c>
      <c r="G587" s="3" t="s">
        <v>71</v>
      </c>
      <c r="H587">
        <v>406.36799999999999</v>
      </c>
      <c r="I587">
        <v>30.477599999999981</v>
      </c>
      <c r="J587" s="9">
        <v>7.4999999999999997E-2</v>
      </c>
      <c r="K587">
        <v>4</v>
      </c>
    </row>
    <row r="588" spans="1:11" x14ac:dyDescent="0.3">
      <c r="A588" s="1">
        <v>42188</v>
      </c>
      <c r="B588" s="1">
        <v>42194</v>
      </c>
      <c r="C588" s="3" t="s">
        <v>25</v>
      </c>
      <c r="D588" s="3" t="s">
        <v>28</v>
      </c>
      <c r="E588" s="3" t="s">
        <v>29</v>
      </c>
      <c r="F588" s="3" t="s">
        <v>31</v>
      </c>
      <c r="G588" s="3" t="s">
        <v>35</v>
      </c>
      <c r="H588">
        <v>70.98</v>
      </c>
      <c r="I588">
        <v>4.968599999999995</v>
      </c>
      <c r="J588" s="9">
        <v>6.9999999999999896E-2</v>
      </c>
      <c r="K588">
        <v>6</v>
      </c>
    </row>
    <row r="589" spans="1:11" x14ac:dyDescent="0.3">
      <c r="A589" s="1">
        <v>42188</v>
      </c>
      <c r="B589" s="1">
        <v>42194</v>
      </c>
      <c r="C589" s="3" t="s">
        <v>25</v>
      </c>
      <c r="D589" s="3" t="s">
        <v>28</v>
      </c>
      <c r="E589" s="3" t="s">
        <v>29</v>
      </c>
      <c r="F589" s="3" t="s">
        <v>45</v>
      </c>
      <c r="G589" s="3" t="s">
        <v>46</v>
      </c>
      <c r="H589">
        <v>294.93</v>
      </c>
      <c r="I589">
        <v>144.51570000000001</v>
      </c>
      <c r="J589" s="9">
        <v>0.49</v>
      </c>
      <c r="K589">
        <v>6</v>
      </c>
    </row>
    <row r="590" spans="1:11" x14ac:dyDescent="0.3">
      <c r="A590" s="1">
        <v>42449</v>
      </c>
      <c r="B590" s="1">
        <v>42453</v>
      </c>
      <c r="C590" s="3" t="s">
        <v>25</v>
      </c>
      <c r="D590" s="3" t="s">
        <v>419</v>
      </c>
      <c r="E590" s="3" t="s">
        <v>43</v>
      </c>
      <c r="F590" s="3" t="s">
        <v>70</v>
      </c>
      <c r="G590" s="3" t="s">
        <v>71</v>
      </c>
      <c r="H590">
        <v>84.784000000000006</v>
      </c>
      <c r="I590">
        <v>-20.136200000000006</v>
      </c>
      <c r="J590" s="9">
        <v>-0.23749999999999999</v>
      </c>
      <c r="K590">
        <v>4</v>
      </c>
    </row>
    <row r="591" spans="1:11" x14ac:dyDescent="0.3">
      <c r="A591" s="1">
        <v>42449</v>
      </c>
      <c r="B591" s="1">
        <v>42453</v>
      </c>
      <c r="C591" s="3" t="s">
        <v>25</v>
      </c>
      <c r="D591" s="3" t="s">
        <v>419</v>
      </c>
      <c r="E591" s="3" t="s">
        <v>43</v>
      </c>
      <c r="F591" s="3" t="s">
        <v>45</v>
      </c>
      <c r="G591" s="3" t="s">
        <v>89</v>
      </c>
      <c r="H591">
        <v>20.736000000000004</v>
      </c>
      <c r="I591">
        <v>7.2576000000000001</v>
      </c>
      <c r="J591" s="9">
        <v>0.35</v>
      </c>
      <c r="K591">
        <v>4</v>
      </c>
    </row>
    <row r="592" spans="1:11" x14ac:dyDescent="0.3">
      <c r="A592" s="1">
        <v>42449</v>
      </c>
      <c r="B592" s="1">
        <v>42453</v>
      </c>
      <c r="C592" s="3" t="s">
        <v>25</v>
      </c>
      <c r="D592" s="3" t="s">
        <v>419</v>
      </c>
      <c r="E592" s="3" t="s">
        <v>43</v>
      </c>
      <c r="F592" s="3" t="s">
        <v>45</v>
      </c>
      <c r="G592" s="3" t="s">
        <v>74</v>
      </c>
      <c r="H592">
        <v>16.821000000000005</v>
      </c>
      <c r="I592">
        <v>-12.896100000000004</v>
      </c>
      <c r="J592" s="9">
        <v>-0.76666666666666705</v>
      </c>
      <c r="K592">
        <v>4</v>
      </c>
    </row>
    <row r="593" spans="1:11" x14ac:dyDescent="0.3">
      <c r="A593" s="1">
        <v>42449</v>
      </c>
      <c r="B593" s="1">
        <v>42453</v>
      </c>
      <c r="C593" s="3" t="s">
        <v>25</v>
      </c>
      <c r="D593" s="3" t="s">
        <v>419</v>
      </c>
      <c r="E593" s="3" t="s">
        <v>43</v>
      </c>
      <c r="F593" s="3" t="s">
        <v>45</v>
      </c>
      <c r="G593" s="3" t="s">
        <v>89</v>
      </c>
      <c r="H593">
        <v>10.368000000000002</v>
      </c>
      <c r="I593">
        <v>3.6288</v>
      </c>
      <c r="J593" s="9">
        <v>0.35</v>
      </c>
      <c r="K593">
        <v>4</v>
      </c>
    </row>
    <row r="594" spans="1:11" x14ac:dyDescent="0.3">
      <c r="A594" s="1">
        <v>41648</v>
      </c>
      <c r="B594" s="1">
        <v>41652</v>
      </c>
      <c r="C594" s="3" t="s">
        <v>25</v>
      </c>
      <c r="D594" s="3" t="s">
        <v>103</v>
      </c>
      <c r="E594" s="3" t="s">
        <v>104</v>
      </c>
      <c r="F594" s="3" t="s">
        <v>45</v>
      </c>
      <c r="G594" s="3" t="s">
        <v>67</v>
      </c>
      <c r="H594">
        <v>9.3439999999999994</v>
      </c>
      <c r="I594">
        <v>1.1679999999999997</v>
      </c>
      <c r="J594" s="9">
        <v>0.125</v>
      </c>
      <c r="K594">
        <v>4</v>
      </c>
    </row>
    <row r="595" spans="1:11" x14ac:dyDescent="0.3">
      <c r="A595" s="1">
        <v>41648</v>
      </c>
      <c r="B595" s="1">
        <v>41652</v>
      </c>
      <c r="C595" s="3" t="s">
        <v>25</v>
      </c>
      <c r="D595" s="3" t="s">
        <v>103</v>
      </c>
      <c r="E595" s="3" t="s">
        <v>104</v>
      </c>
      <c r="F595" s="3" t="s">
        <v>70</v>
      </c>
      <c r="G595" s="3" t="s">
        <v>160</v>
      </c>
      <c r="H595">
        <v>31.200000000000003</v>
      </c>
      <c r="I595">
        <v>9.7499999999999964</v>
      </c>
      <c r="J595" s="9">
        <v>0.3125</v>
      </c>
      <c r="K595">
        <v>4</v>
      </c>
    </row>
    <row r="596" spans="1:11" x14ac:dyDescent="0.3">
      <c r="A596" s="1">
        <v>41859</v>
      </c>
      <c r="B596" s="1">
        <v>41866</v>
      </c>
      <c r="C596" s="3" t="s">
        <v>25</v>
      </c>
      <c r="D596" s="3" t="s">
        <v>42</v>
      </c>
      <c r="E596" s="3" t="s">
        <v>43</v>
      </c>
      <c r="F596" s="3" t="s">
        <v>45</v>
      </c>
      <c r="G596" s="3" t="s">
        <v>77</v>
      </c>
      <c r="H596">
        <v>76.12</v>
      </c>
      <c r="I596">
        <v>22.074799999999996</v>
      </c>
      <c r="J596" s="9">
        <v>0.28999999999999998</v>
      </c>
      <c r="K596">
        <v>7</v>
      </c>
    </row>
    <row r="597" spans="1:11" x14ac:dyDescent="0.3">
      <c r="A597" s="1">
        <v>41859</v>
      </c>
      <c r="B597" s="1">
        <v>41866</v>
      </c>
      <c r="C597" s="3" t="s">
        <v>25</v>
      </c>
      <c r="D597" s="3" t="s">
        <v>42</v>
      </c>
      <c r="E597" s="3" t="s">
        <v>43</v>
      </c>
      <c r="F597" s="3" t="s">
        <v>70</v>
      </c>
      <c r="G597" s="3" t="s">
        <v>1218</v>
      </c>
      <c r="H597">
        <v>1199.9760000000001</v>
      </c>
      <c r="I597">
        <v>434.99130000000002</v>
      </c>
      <c r="J597" s="9">
        <v>0.36249999999999999</v>
      </c>
      <c r="K597">
        <v>7</v>
      </c>
    </row>
    <row r="598" spans="1:11" x14ac:dyDescent="0.3">
      <c r="A598" s="1">
        <v>41859</v>
      </c>
      <c r="B598" s="1">
        <v>41866</v>
      </c>
      <c r="C598" s="3" t="s">
        <v>25</v>
      </c>
      <c r="D598" s="3" t="s">
        <v>42</v>
      </c>
      <c r="E598" s="3" t="s">
        <v>43</v>
      </c>
      <c r="F598" s="3" t="s">
        <v>70</v>
      </c>
      <c r="G598" s="3" t="s">
        <v>71</v>
      </c>
      <c r="H598">
        <v>445.96000000000004</v>
      </c>
      <c r="I598">
        <v>55.744999999999948</v>
      </c>
      <c r="J598" s="9">
        <v>0.125</v>
      </c>
      <c r="K598">
        <v>7</v>
      </c>
    </row>
    <row r="599" spans="1:11" x14ac:dyDescent="0.3">
      <c r="A599" s="1">
        <v>41859</v>
      </c>
      <c r="B599" s="1">
        <v>41866</v>
      </c>
      <c r="C599" s="3" t="s">
        <v>25</v>
      </c>
      <c r="D599" s="3" t="s">
        <v>42</v>
      </c>
      <c r="E599" s="3" t="s">
        <v>43</v>
      </c>
      <c r="F599" s="3" t="s">
        <v>31</v>
      </c>
      <c r="G599" s="3" t="s">
        <v>64</v>
      </c>
      <c r="H599">
        <v>327.76</v>
      </c>
      <c r="I599">
        <v>91.772800000000018</v>
      </c>
      <c r="J599" s="9">
        <v>0.28000000000000003</v>
      </c>
      <c r="K599">
        <v>7</v>
      </c>
    </row>
    <row r="600" spans="1:11" x14ac:dyDescent="0.3">
      <c r="A600" s="1">
        <v>42565</v>
      </c>
      <c r="B600" s="1">
        <v>42567</v>
      </c>
      <c r="C600" s="3" t="s">
        <v>25</v>
      </c>
      <c r="D600" s="3" t="s">
        <v>146</v>
      </c>
      <c r="E600" s="3" t="s">
        <v>147</v>
      </c>
      <c r="F600" s="3" t="s">
        <v>45</v>
      </c>
      <c r="G600" s="3" t="s">
        <v>578</v>
      </c>
      <c r="H600">
        <v>11.632</v>
      </c>
      <c r="I600">
        <v>1.0178000000000007</v>
      </c>
      <c r="J600" s="9">
        <v>8.7500000000000105E-2</v>
      </c>
      <c r="K600">
        <v>2</v>
      </c>
    </row>
    <row r="601" spans="1:11" x14ac:dyDescent="0.3">
      <c r="A601" s="1">
        <v>42567</v>
      </c>
      <c r="B601" s="1">
        <v>42572</v>
      </c>
      <c r="C601" s="3" t="s">
        <v>25</v>
      </c>
      <c r="D601" s="3" t="s">
        <v>146</v>
      </c>
      <c r="E601" s="3" t="s">
        <v>147</v>
      </c>
      <c r="F601" s="3" t="s">
        <v>70</v>
      </c>
      <c r="G601" s="3" t="s">
        <v>71</v>
      </c>
      <c r="H601">
        <v>143.98199999999997</v>
      </c>
      <c r="I601">
        <v>-28.796400000000006</v>
      </c>
      <c r="J601" s="9">
        <v>-0.2</v>
      </c>
      <c r="K601">
        <v>5</v>
      </c>
    </row>
    <row r="602" spans="1:11" x14ac:dyDescent="0.3">
      <c r="A602" s="1">
        <v>42567</v>
      </c>
      <c r="B602" s="1">
        <v>42572</v>
      </c>
      <c r="C602" s="3" t="s">
        <v>25</v>
      </c>
      <c r="D602" s="3" t="s">
        <v>146</v>
      </c>
      <c r="E602" s="3" t="s">
        <v>147</v>
      </c>
      <c r="F602" s="3" t="s">
        <v>70</v>
      </c>
      <c r="G602" s="3" t="s">
        <v>71</v>
      </c>
      <c r="H602">
        <v>494.37599999999998</v>
      </c>
      <c r="I602">
        <v>-115.35440000000006</v>
      </c>
      <c r="J602" s="9">
        <v>-0.233333333333333</v>
      </c>
      <c r="K602">
        <v>5</v>
      </c>
    </row>
    <row r="603" spans="1:11" x14ac:dyDescent="0.3">
      <c r="A603" s="1">
        <v>42567</v>
      </c>
      <c r="B603" s="1">
        <v>42572</v>
      </c>
      <c r="C603" s="3" t="s">
        <v>25</v>
      </c>
      <c r="D603" s="3" t="s">
        <v>146</v>
      </c>
      <c r="E603" s="3" t="s">
        <v>147</v>
      </c>
      <c r="F603" s="3" t="s">
        <v>45</v>
      </c>
      <c r="G603" s="3" t="s">
        <v>578</v>
      </c>
      <c r="H603">
        <v>5.84</v>
      </c>
      <c r="I603">
        <v>0.72999999999999954</v>
      </c>
      <c r="J603" s="9">
        <v>0.125</v>
      </c>
      <c r="K603">
        <v>5</v>
      </c>
    </row>
    <row r="604" spans="1:11" x14ac:dyDescent="0.3">
      <c r="A604" s="1">
        <v>41713</v>
      </c>
      <c r="B604" s="1">
        <v>41717</v>
      </c>
      <c r="C604" s="3" t="s">
        <v>25</v>
      </c>
      <c r="D604" s="3" t="s">
        <v>53</v>
      </c>
      <c r="E604" s="3" t="s">
        <v>29</v>
      </c>
      <c r="F604" s="3" t="s">
        <v>45</v>
      </c>
      <c r="G604" s="3" t="s">
        <v>58</v>
      </c>
      <c r="H604">
        <v>142.77600000000001</v>
      </c>
      <c r="I604">
        <v>17.84699999999998</v>
      </c>
      <c r="J604" s="9">
        <v>0.125</v>
      </c>
      <c r="K604">
        <v>4</v>
      </c>
    </row>
    <row r="605" spans="1:11" x14ac:dyDescent="0.3">
      <c r="A605" s="1">
        <v>41713</v>
      </c>
      <c r="B605" s="1">
        <v>41717</v>
      </c>
      <c r="C605" s="3" t="s">
        <v>25</v>
      </c>
      <c r="D605" s="3" t="s">
        <v>53</v>
      </c>
      <c r="E605" s="3" t="s">
        <v>29</v>
      </c>
      <c r="F605" s="3" t="s">
        <v>31</v>
      </c>
      <c r="G605" s="3" t="s">
        <v>64</v>
      </c>
      <c r="H605">
        <v>45.695999999999998</v>
      </c>
      <c r="I605">
        <v>5.1407999999999916</v>
      </c>
      <c r="J605" s="9">
        <v>0.1125</v>
      </c>
      <c r="K605">
        <v>4</v>
      </c>
    </row>
    <row r="606" spans="1:11" x14ac:dyDescent="0.3">
      <c r="A606" s="1">
        <v>41713</v>
      </c>
      <c r="B606" s="1">
        <v>41717</v>
      </c>
      <c r="C606" s="3" t="s">
        <v>25</v>
      </c>
      <c r="D606" s="3" t="s">
        <v>53</v>
      </c>
      <c r="E606" s="3" t="s">
        <v>29</v>
      </c>
      <c r="F606" s="3" t="s">
        <v>45</v>
      </c>
      <c r="G606" s="3" t="s">
        <v>74</v>
      </c>
      <c r="H606">
        <v>7.218</v>
      </c>
      <c r="I606">
        <v>-5.5338000000000012</v>
      </c>
      <c r="J606" s="9">
        <v>-0.76666666666666705</v>
      </c>
      <c r="K606">
        <v>4</v>
      </c>
    </row>
    <row r="607" spans="1:11" x14ac:dyDescent="0.3">
      <c r="A607" s="1">
        <v>41713</v>
      </c>
      <c r="B607" s="1">
        <v>41717</v>
      </c>
      <c r="C607" s="3" t="s">
        <v>25</v>
      </c>
      <c r="D607" s="3" t="s">
        <v>53</v>
      </c>
      <c r="E607" s="3" t="s">
        <v>29</v>
      </c>
      <c r="F607" s="3" t="s">
        <v>45</v>
      </c>
      <c r="G607" s="3" t="s">
        <v>74</v>
      </c>
      <c r="H607">
        <v>43.188000000000009</v>
      </c>
      <c r="I607">
        <v>-31.671199999999999</v>
      </c>
      <c r="J607" s="9">
        <v>-0.73333333333333295</v>
      </c>
      <c r="K607">
        <v>4</v>
      </c>
    </row>
    <row r="608" spans="1:11" x14ac:dyDescent="0.3">
      <c r="A608" s="1">
        <v>41713</v>
      </c>
      <c r="B608" s="1">
        <v>41717</v>
      </c>
      <c r="C608" s="3" t="s">
        <v>25</v>
      </c>
      <c r="D608" s="3" t="s">
        <v>53</v>
      </c>
      <c r="E608" s="3" t="s">
        <v>29</v>
      </c>
      <c r="F608" s="3" t="s">
        <v>45</v>
      </c>
      <c r="G608" s="3" t="s">
        <v>89</v>
      </c>
      <c r="H608">
        <v>131.904</v>
      </c>
      <c r="I608">
        <v>47.815200000000004</v>
      </c>
      <c r="J608" s="9">
        <v>0.36249999999999999</v>
      </c>
      <c r="K608">
        <v>4</v>
      </c>
    </row>
    <row r="609" spans="1:11" x14ac:dyDescent="0.3">
      <c r="A609" s="1">
        <v>41782</v>
      </c>
      <c r="B609" s="1">
        <v>41786</v>
      </c>
      <c r="C609" s="3" t="s">
        <v>25</v>
      </c>
      <c r="D609" s="3" t="s">
        <v>146</v>
      </c>
      <c r="E609" s="3" t="s">
        <v>147</v>
      </c>
      <c r="F609" s="3" t="s">
        <v>45</v>
      </c>
      <c r="G609" s="3" t="s">
        <v>74</v>
      </c>
      <c r="H609">
        <v>3.2820000000000005</v>
      </c>
      <c r="I609">
        <v>-2.6256000000000004</v>
      </c>
      <c r="J609" s="9">
        <v>-0.8</v>
      </c>
      <c r="K609">
        <v>4</v>
      </c>
    </row>
    <row r="610" spans="1:11" x14ac:dyDescent="0.3">
      <c r="A610" s="1">
        <v>41782</v>
      </c>
      <c r="B610" s="1">
        <v>41786</v>
      </c>
      <c r="C610" s="3" t="s">
        <v>25</v>
      </c>
      <c r="D610" s="3" t="s">
        <v>146</v>
      </c>
      <c r="E610" s="3" t="s">
        <v>147</v>
      </c>
      <c r="F610" s="3" t="s">
        <v>45</v>
      </c>
      <c r="G610" s="3" t="s">
        <v>67</v>
      </c>
      <c r="H610">
        <v>21.167999999999999</v>
      </c>
      <c r="I610">
        <v>2.3813999999999984</v>
      </c>
      <c r="J610" s="9">
        <v>0.1125</v>
      </c>
      <c r="K610">
        <v>4</v>
      </c>
    </row>
    <row r="611" spans="1:11" x14ac:dyDescent="0.3">
      <c r="A611" s="1">
        <v>41782</v>
      </c>
      <c r="B611" s="1">
        <v>41786</v>
      </c>
      <c r="C611" s="3" t="s">
        <v>25</v>
      </c>
      <c r="D611" s="3" t="s">
        <v>146</v>
      </c>
      <c r="E611" s="3" t="s">
        <v>147</v>
      </c>
      <c r="F611" s="3" t="s">
        <v>70</v>
      </c>
      <c r="G611" s="3" t="s">
        <v>71</v>
      </c>
      <c r="H611">
        <v>55.188000000000002</v>
      </c>
      <c r="I611">
        <v>-10.117800000000003</v>
      </c>
      <c r="J611" s="9">
        <v>-0.18333333333333299</v>
      </c>
      <c r="K611">
        <v>4</v>
      </c>
    </row>
    <row r="612" spans="1:11" x14ac:dyDescent="0.3">
      <c r="A612" s="1">
        <v>42488</v>
      </c>
      <c r="B612" s="1">
        <v>42491</v>
      </c>
      <c r="C612" s="3" t="s">
        <v>40</v>
      </c>
      <c r="D612" s="3" t="s">
        <v>103</v>
      </c>
      <c r="E612" s="3" t="s">
        <v>104</v>
      </c>
      <c r="F612" s="3" t="s">
        <v>70</v>
      </c>
      <c r="G612" s="3" t="s">
        <v>71</v>
      </c>
      <c r="H612">
        <v>369.57600000000002</v>
      </c>
      <c r="I612">
        <v>41.577299999999951</v>
      </c>
      <c r="J612" s="9">
        <v>0.1125</v>
      </c>
      <c r="K612">
        <v>3</v>
      </c>
    </row>
    <row r="613" spans="1:11" x14ac:dyDescent="0.3">
      <c r="A613" s="1">
        <v>42488</v>
      </c>
      <c r="B613" s="1">
        <v>42491</v>
      </c>
      <c r="C613" s="3" t="s">
        <v>40</v>
      </c>
      <c r="D613" s="3" t="s">
        <v>103</v>
      </c>
      <c r="E613" s="3" t="s">
        <v>104</v>
      </c>
      <c r="F613" s="3" t="s">
        <v>45</v>
      </c>
      <c r="G613" s="3" t="s">
        <v>46</v>
      </c>
      <c r="H613">
        <v>15.712000000000002</v>
      </c>
      <c r="I613">
        <v>5.6955999999999989</v>
      </c>
      <c r="J613" s="9">
        <v>0.36249999999999999</v>
      </c>
      <c r="K613">
        <v>3</v>
      </c>
    </row>
    <row r="614" spans="1:11" x14ac:dyDescent="0.3">
      <c r="A614" s="1">
        <v>42624</v>
      </c>
      <c r="B614" s="1">
        <v>42626</v>
      </c>
      <c r="C614" s="3" t="s">
        <v>40</v>
      </c>
      <c r="D614" s="3" t="s">
        <v>146</v>
      </c>
      <c r="E614" s="3" t="s">
        <v>147</v>
      </c>
      <c r="F614" s="3" t="s">
        <v>45</v>
      </c>
      <c r="G614" s="3" t="s">
        <v>89</v>
      </c>
      <c r="H614">
        <v>8.4480000000000004</v>
      </c>
      <c r="I614">
        <v>2.6399999999999997</v>
      </c>
      <c r="J614" s="9">
        <v>0.3125</v>
      </c>
      <c r="K614">
        <v>2</v>
      </c>
    </row>
    <row r="615" spans="1:11" x14ac:dyDescent="0.3">
      <c r="A615" s="1">
        <v>42624</v>
      </c>
      <c r="B615" s="1">
        <v>42626</v>
      </c>
      <c r="C615" s="3" t="s">
        <v>40</v>
      </c>
      <c r="D615" s="3" t="s">
        <v>146</v>
      </c>
      <c r="E615" s="3" t="s">
        <v>147</v>
      </c>
      <c r="F615" s="3" t="s">
        <v>70</v>
      </c>
      <c r="G615" s="3" t="s">
        <v>71</v>
      </c>
      <c r="H615">
        <v>728.94600000000003</v>
      </c>
      <c r="I615">
        <v>-157.93830000000008</v>
      </c>
      <c r="J615" s="9">
        <v>-0.21666666666666701</v>
      </c>
      <c r="K615">
        <v>2</v>
      </c>
    </row>
    <row r="616" spans="1:11" x14ac:dyDescent="0.3">
      <c r="A616" s="1">
        <v>43053</v>
      </c>
      <c r="B616" s="1">
        <v>43056</v>
      </c>
      <c r="C616" s="3" t="s">
        <v>25</v>
      </c>
      <c r="D616" s="3" t="s">
        <v>497</v>
      </c>
      <c r="E616" s="3" t="s">
        <v>147</v>
      </c>
      <c r="F616" s="3" t="s">
        <v>70</v>
      </c>
      <c r="G616" s="3" t="s">
        <v>71</v>
      </c>
      <c r="H616">
        <v>119.93999999999998</v>
      </c>
      <c r="I616">
        <v>15.99199999999999</v>
      </c>
      <c r="J616" s="9">
        <v>0.133333333333333</v>
      </c>
      <c r="K616">
        <v>3</v>
      </c>
    </row>
    <row r="617" spans="1:11" x14ac:dyDescent="0.3">
      <c r="A617" s="1">
        <v>43053</v>
      </c>
      <c r="B617" s="1">
        <v>43056</v>
      </c>
      <c r="C617" s="3" t="s">
        <v>25</v>
      </c>
      <c r="D617" s="3" t="s">
        <v>497</v>
      </c>
      <c r="E617" s="3" t="s">
        <v>147</v>
      </c>
      <c r="F617" s="3" t="s">
        <v>45</v>
      </c>
      <c r="G617" s="3" t="s">
        <v>74</v>
      </c>
      <c r="H617">
        <v>3.6480000000000006</v>
      </c>
      <c r="I617">
        <v>-2.7967999999999993</v>
      </c>
      <c r="J617" s="9">
        <v>-0.76666666666666605</v>
      </c>
      <c r="K617">
        <v>3</v>
      </c>
    </row>
    <row r="618" spans="1:11" x14ac:dyDescent="0.3">
      <c r="A618" s="1">
        <v>42965</v>
      </c>
      <c r="B618" s="1">
        <v>42970</v>
      </c>
      <c r="C618" s="3" t="s">
        <v>40</v>
      </c>
      <c r="D618" s="3" t="s">
        <v>266</v>
      </c>
      <c r="E618" s="3" t="s">
        <v>147</v>
      </c>
      <c r="F618" s="3" t="s">
        <v>31</v>
      </c>
      <c r="G618" s="3" t="s">
        <v>64</v>
      </c>
      <c r="H618">
        <v>40.479999999999997</v>
      </c>
      <c r="I618">
        <v>15.787199999999999</v>
      </c>
      <c r="J618" s="9">
        <v>0.39</v>
      </c>
      <c r="K618">
        <v>5</v>
      </c>
    </row>
    <row r="619" spans="1:11" x14ac:dyDescent="0.3">
      <c r="A619" s="1">
        <v>42965</v>
      </c>
      <c r="B619" s="1">
        <v>42970</v>
      </c>
      <c r="C619" s="3" t="s">
        <v>40</v>
      </c>
      <c r="D619" s="3" t="s">
        <v>266</v>
      </c>
      <c r="E619" s="3" t="s">
        <v>147</v>
      </c>
      <c r="F619" s="3" t="s">
        <v>31</v>
      </c>
      <c r="G619" s="3" t="s">
        <v>64</v>
      </c>
      <c r="H619">
        <v>9.94</v>
      </c>
      <c r="I619">
        <v>3.0813999999999995</v>
      </c>
      <c r="J619" s="9">
        <v>0.31</v>
      </c>
      <c r="K619">
        <v>5</v>
      </c>
    </row>
    <row r="620" spans="1:11" x14ac:dyDescent="0.3">
      <c r="A620" s="1">
        <v>42965</v>
      </c>
      <c r="B620" s="1">
        <v>42970</v>
      </c>
      <c r="C620" s="3" t="s">
        <v>40</v>
      </c>
      <c r="D620" s="3" t="s">
        <v>266</v>
      </c>
      <c r="E620" s="3" t="s">
        <v>147</v>
      </c>
      <c r="F620" s="3" t="s">
        <v>45</v>
      </c>
      <c r="G620" s="3" t="s">
        <v>74</v>
      </c>
      <c r="H620">
        <v>107.42400000000001</v>
      </c>
      <c r="I620">
        <v>33.569999999999986</v>
      </c>
      <c r="J620" s="9">
        <v>0.3125</v>
      </c>
      <c r="K620">
        <v>5</v>
      </c>
    </row>
    <row r="621" spans="1:11" x14ac:dyDescent="0.3">
      <c r="A621" s="1">
        <v>42965</v>
      </c>
      <c r="B621" s="1">
        <v>42970</v>
      </c>
      <c r="C621" s="3" t="s">
        <v>40</v>
      </c>
      <c r="D621" s="3" t="s">
        <v>266</v>
      </c>
      <c r="E621" s="3" t="s">
        <v>147</v>
      </c>
      <c r="F621" s="3" t="s">
        <v>70</v>
      </c>
      <c r="G621" s="3" t="s">
        <v>71</v>
      </c>
      <c r="H621">
        <v>37.909999999999997</v>
      </c>
      <c r="I621">
        <v>10.993899999999996</v>
      </c>
      <c r="J621" s="9">
        <v>0.28999999999999998</v>
      </c>
      <c r="K621">
        <v>5</v>
      </c>
    </row>
    <row r="622" spans="1:11" x14ac:dyDescent="0.3">
      <c r="A622" s="1">
        <v>42965</v>
      </c>
      <c r="B622" s="1">
        <v>42970</v>
      </c>
      <c r="C622" s="3" t="s">
        <v>40</v>
      </c>
      <c r="D622" s="3" t="s">
        <v>266</v>
      </c>
      <c r="E622" s="3" t="s">
        <v>147</v>
      </c>
      <c r="F622" s="3" t="s">
        <v>31</v>
      </c>
      <c r="G622" s="3" t="s">
        <v>64</v>
      </c>
      <c r="H622">
        <v>88.02</v>
      </c>
      <c r="I622">
        <v>27.286199999999994</v>
      </c>
      <c r="J622" s="9">
        <v>0.31</v>
      </c>
      <c r="K622">
        <v>5</v>
      </c>
    </row>
    <row r="623" spans="1:11" x14ac:dyDescent="0.3">
      <c r="A623" s="1">
        <v>41999</v>
      </c>
      <c r="B623" s="1">
        <v>42004</v>
      </c>
      <c r="C623" s="3" t="s">
        <v>25</v>
      </c>
      <c r="D623" s="3" t="s">
        <v>210</v>
      </c>
      <c r="E623" s="3" t="s">
        <v>104</v>
      </c>
      <c r="F623" s="3" t="s">
        <v>45</v>
      </c>
      <c r="G623" s="3" t="s">
        <v>74</v>
      </c>
      <c r="H623">
        <v>8.6899999999999977</v>
      </c>
      <c r="I623">
        <v>-14.773</v>
      </c>
      <c r="J623" s="9">
        <v>-1.7</v>
      </c>
      <c r="K623">
        <v>5</v>
      </c>
    </row>
    <row r="624" spans="1:11" x14ac:dyDescent="0.3">
      <c r="A624" s="1">
        <v>42337</v>
      </c>
      <c r="B624" s="1">
        <v>42341</v>
      </c>
      <c r="C624" s="3" t="s">
        <v>40</v>
      </c>
      <c r="D624" s="3" t="s">
        <v>237</v>
      </c>
      <c r="E624" s="3" t="s">
        <v>104</v>
      </c>
      <c r="F624" s="3" t="s">
        <v>31</v>
      </c>
      <c r="G624" s="3" t="s">
        <v>35</v>
      </c>
      <c r="H624">
        <v>301.95999999999998</v>
      </c>
      <c r="I624">
        <v>87.568399999999968</v>
      </c>
      <c r="J624" s="9">
        <v>0.28999999999999998</v>
      </c>
      <c r="K624">
        <v>4</v>
      </c>
    </row>
    <row r="625" spans="1:11" x14ac:dyDescent="0.3">
      <c r="A625" s="1">
        <v>42337</v>
      </c>
      <c r="B625" s="1">
        <v>42341</v>
      </c>
      <c r="C625" s="3" t="s">
        <v>40</v>
      </c>
      <c r="D625" s="3" t="s">
        <v>237</v>
      </c>
      <c r="E625" s="3" t="s">
        <v>104</v>
      </c>
      <c r="F625" s="3" t="s">
        <v>45</v>
      </c>
      <c r="G625" s="3" t="s">
        <v>77</v>
      </c>
      <c r="H625">
        <v>555.21</v>
      </c>
      <c r="I625">
        <v>178.90100000000001</v>
      </c>
      <c r="J625" s="9">
        <v>0.32222222222222202</v>
      </c>
      <c r="K625">
        <v>4</v>
      </c>
    </row>
    <row r="626" spans="1:11" x14ac:dyDescent="0.3">
      <c r="A626" s="1">
        <v>42337</v>
      </c>
      <c r="B626" s="1">
        <v>42341</v>
      </c>
      <c r="C626" s="3" t="s">
        <v>40</v>
      </c>
      <c r="D626" s="3" t="s">
        <v>237</v>
      </c>
      <c r="E626" s="3" t="s">
        <v>104</v>
      </c>
      <c r="F626" s="3" t="s">
        <v>45</v>
      </c>
      <c r="G626" s="3" t="s">
        <v>58</v>
      </c>
      <c r="H626">
        <v>523.48</v>
      </c>
      <c r="I626">
        <v>130.87</v>
      </c>
      <c r="J626" s="9">
        <v>0.25</v>
      </c>
      <c r="K626">
        <v>4</v>
      </c>
    </row>
    <row r="627" spans="1:11" x14ac:dyDescent="0.3">
      <c r="A627" s="1">
        <v>42337</v>
      </c>
      <c r="B627" s="1">
        <v>42341</v>
      </c>
      <c r="C627" s="3" t="s">
        <v>40</v>
      </c>
      <c r="D627" s="3" t="s">
        <v>237</v>
      </c>
      <c r="E627" s="3" t="s">
        <v>104</v>
      </c>
      <c r="F627" s="3" t="s">
        <v>45</v>
      </c>
      <c r="G627" s="3" t="s">
        <v>67</v>
      </c>
      <c r="H627">
        <v>161.82</v>
      </c>
      <c r="I627">
        <v>46.927799999999984</v>
      </c>
      <c r="J627" s="9">
        <v>0.28999999999999998</v>
      </c>
      <c r="K627">
        <v>4</v>
      </c>
    </row>
    <row r="628" spans="1:11" x14ac:dyDescent="0.3">
      <c r="A628" s="1">
        <v>42993</v>
      </c>
      <c r="B628" s="1">
        <v>42997</v>
      </c>
      <c r="C628" s="3" t="s">
        <v>101</v>
      </c>
      <c r="D628" s="3" t="s">
        <v>266</v>
      </c>
      <c r="E628" s="3" t="s">
        <v>147</v>
      </c>
      <c r="F628" s="3" t="s">
        <v>31</v>
      </c>
      <c r="G628" s="3" t="s">
        <v>64</v>
      </c>
      <c r="H628">
        <v>35.56</v>
      </c>
      <c r="I628">
        <v>12.090399999999999</v>
      </c>
      <c r="J628" s="9">
        <v>0.34</v>
      </c>
      <c r="K628">
        <v>4</v>
      </c>
    </row>
    <row r="629" spans="1:11" x14ac:dyDescent="0.3">
      <c r="A629" s="1">
        <v>42874</v>
      </c>
      <c r="B629" s="1">
        <v>42878</v>
      </c>
      <c r="C629" s="3" t="s">
        <v>25</v>
      </c>
      <c r="D629" s="3" t="s">
        <v>95</v>
      </c>
      <c r="E629" s="3" t="s">
        <v>43</v>
      </c>
      <c r="F629" s="3" t="s">
        <v>45</v>
      </c>
      <c r="G629" s="3" t="s">
        <v>77</v>
      </c>
      <c r="H629">
        <v>97.16</v>
      </c>
      <c r="I629">
        <v>28.176399999999987</v>
      </c>
      <c r="J629" s="9">
        <v>0.28999999999999998</v>
      </c>
      <c r="K629">
        <v>4</v>
      </c>
    </row>
    <row r="630" spans="1:11" x14ac:dyDescent="0.3">
      <c r="A630" s="1">
        <v>43086</v>
      </c>
      <c r="B630" s="1">
        <v>43090</v>
      </c>
      <c r="C630" s="3" t="s">
        <v>25</v>
      </c>
      <c r="D630" s="3" t="s">
        <v>42</v>
      </c>
      <c r="E630" s="3" t="s">
        <v>43</v>
      </c>
      <c r="F630" s="3" t="s">
        <v>45</v>
      </c>
      <c r="G630" s="3" t="s">
        <v>74</v>
      </c>
      <c r="H630">
        <v>15.24</v>
      </c>
      <c r="I630">
        <v>5.1434999999999977</v>
      </c>
      <c r="J630" s="9">
        <v>0.33750000000000002</v>
      </c>
      <c r="K630">
        <v>4</v>
      </c>
    </row>
    <row r="631" spans="1:11" x14ac:dyDescent="0.3">
      <c r="A631" s="1">
        <v>43086</v>
      </c>
      <c r="B631" s="1">
        <v>43090</v>
      </c>
      <c r="C631" s="3" t="s">
        <v>25</v>
      </c>
      <c r="D631" s="3" t="s">
        <v>42</v>
      </c>
      <c r="E631" s="3" t="s">
        <v>43</v>
      </c>
      <c r="F631" s="3" t="s">
        <v>45</v>
      </c>
      <c r="G631" s="3" t="s">
        <v>89</v>
      </c>
      <c r="H631">
        <v>13.23</v>
      </c>
      <c r="I631">
        <v>6.0857999999999999</v>
      </c>
      <c r="J631" s="9">
        <v>0.46</v>
      </c>
      <c r="K631">
        <v>4</v>
      </c>
    </row>
    <row r="632" spans="1:11" x14ac:dyDescent="0.3">
      <c r="A632" s="1">
        <v>42715</v>
      </c>
      <c r="B632" s="1">
        <v>42717</v>
      </c>
      <c r="C632" s="3" t="s">
        <v>25</v>
      </c>
      <c r="D632" s="3" t="s">
        <v>456</v>
      </c>
      <c r="E632" s="3" t="s">
        <v>43</v>
      </c>
      <c r="F632" s="3" t="s">
        <v>45</v>
      </c>
      <c r="G632" s="3" t="s">
        <v>58</v>
      </c>
      <c r="H632">
        <v>243.38400000000001</v>
      </c>
      <c r="I632">
        <v>-51.719100000000012</v>
      </c>
      <c r="J632" s="9">
        <v>-0.21249999999999999</v>
      </c>
      <c r="K632">
        <v>2</v>
      </c>
    </row>
    <row r="633" spans="1:11" x14ac:dyDescent="0.3">
      <c r="A633" s="1">
        <v>42715</v>
      </c>
      <c r="B633" s="1">
        <v>42717</v>
      </c>
      <c r="C633" s="3" t="s">
        <v>25</v>
      </c>
      <c r="D633" s="3" t="s">
        <v>456</v>
      </c>
      <c r="E633" s="3" t="s">
        <v>43</v>
      </c>
      <c r="F633" s="3" t="s">
        <v>70</v>
      </c>
      <c r="G633" s="3" t="s">
        <v>160</v>
      </c>
      <c r="H633">
        <v>119.80000000000001</v>
      </c>
      <c r="I633">
        <v>29.950000000000003</v>
      </c>
      <c r="J633" s="9">
        <v>0.25</v>
      </c>
      <c r="K633">
        <v>2</v>
      </c>
    </row>
    <row r="634" spans="1:11" x14ac:dyDescent="0.3">
      <c r="A634" s="1">
        <v>42715</v>
      </c>
      <c r="B634" s="1">
        <v>42717</v>
      </c>
      <c r="C634" s="3" t="s">
        <v>25</v>
      </c>
      <c r="D634" s="3" t="s">
        <v>456</v>
      </c>
      <c r="E634" s="3" t="s">
        <v>43</v>
      </c>
      <c r="F634" s="3" t="s">
        <v>70</v>
      </c>
      <c r="G634" s="3" t="s">
        <v>71</v>
      </c>
      <c r="H634">
        <v>300.76799999999997</v>
      </c>
      <c r="I634">
        <v>30.076800000000006</v>
      </c>
      <c r="J634" s="9">
        <v>0.1</v>
      </c>
      <c r="K634">
        <v>2</v>
      </c>
    </row>
    <row r="635" spans="1:11" x14ac:dyDescent="0.3">
      <c r="A635" s="1">
        <v>43002</v>
      </c>
      <c r="B635" s="1">
        <v>43004</v>
      </c>
      <c r="C635" s="3" t="s">
        <v>25</v>
      </c>
      <c r="D635" s="3" t="s">
        <v>53</v>
      </c>
      <c r="E635" s="3" t="s">
        <v>29</v>
      </c>
      <c r="F635" s="3" t="s">
        <v>70</v>
      </c>
      <c r="G635" s="3" t="s">
        <v>160</v>
      </c>
      <c r="H635">
        <v>17.880000000000003</v>
      </c>
      <c r="I635">
        <v>2.458499999999999</v>
      </c>
      <c r="J635" s="9">
        <v>0.13750000000000001</v>
      </c>
      <c r="K635">
        <v>2</v>
      </c>
    </row>
    <row r="636" spans="1:11" x14ac:dyDescent="0.3">
      <c r="A636" s="1">
        <v>43002</v>
      </c>
      <c r="B636" s="1">
        <v>43004</v>
      </c>
      <c r="C636" s="3" t="s">
        <v>25</v>
      </c>
      <c r="D636" s="3" t="s">
        <v>53</v>
      </c>
      <c r="E636" s="3" t="s">
        <v>29</v>
      </c>
      <c r="F636" s="3" t="s">
        <v>45</v>
      </c>
      <c r="G636" s="3" t="s">
        <v>46</v>
      </c>
      <c r="H636">
        <v>235.94400000000002</v>
      </c>
      <c r="I636">
        <v>85.529700000000005</v>
      </c>
      <c r="J636" s="9">
        <v>0.36249999999999999</v>
      </c>
      <c r="K636">
        <v>2</v>
      </c>
    </row>
    <row r="637" spans="1:11" x14ac:dyDescent="0.3">
      <c r="A637" s="1">
        <v>42281</v>
      </c>
      <c r="B637" s="1">
        <v>42286</v>
      </c>
      <c r="C637" s="3" t="s">
        <v>40</v>
      </c>
      <c r="D637" s="3" t="s">
        <v>1274</v>
      </c>
      <c r="E637" s="3" t="s">
        <v>29</v>
      </c>
      <c r="F637" s="3" t="s">
        <v>31</v>
      </c>
      <c r="G637" s="3" t="s">
        <v>35</v>
      </c>
      <c r="H637">
        <v>392.93999999999994</v>
      </c>
      <c r="I637">
        <v>43.223399999999984</v>
      </c>
      <c r="J637" s="9">
        <v>0.11</v>
      </c>
      <c r="K637">
        <v>5</v>
      </c>
    </row>
    <row r="638" spans="1:11" x14ac:dyDescent="0.3">
      <c r="A638" s="1">
        <v>42597</v>
      </c>
      <c r="B638" s="1">
        <v>42603</v>
      </c>
      <c r="C638" s="3" t="s">
        <v>25</v>
      </c>
      <c r="D638" s="3" t="s">
        <v>456</v>
      </c>
      <c r="E638" s="3" t="s">
        <v>43</v>
      </c>
      <c r="F638" s="3" t="s">
        <v>45</v>
      </c>
      <c r="G638" s="3" t="s">
        <v>74</v>
      </c>
      <c r="H638">
        <v>18.882000000000005</v>
      </c>
      <c r="I638">
        <v>-13.846800000000002</v>
      </c>
      <c r="J638" s="9">
        <v>-0.73333333333333295</v>
      </c>
      <c r="K638">
        <v>6</v>
      </c>
    </row>
    <row r="639" spans="1:11" x14ac:dyDescent="0.3">
      <c r="A639" s="1">
        <v>42597</v>
      </c>
      <c r="B639" s="1">
        <v>42603</v>
      </c>
      <c r="C639" s="3" t="s">
        <v>25</v>
      </c>
      <c r="D639" s="3" t="s">
        <v>456</v>
      </c>
      <c r="E639" s="3" t="s">
        <v>43</v>
      </c>
      <c r="F639" s="3" t="s">
        <v>45</v>
      </c>
      <c r="G639" s="3" t="s">
        <v>77</v>
      </c>
      <c r="H639">
        <v>122.328</v>
      </c>
      <c r="I639">
        <v>12.232799999999997</v>
      </c>
      <c r="J639" s="9">
        <v>0.1</v>
      </c>
      <c r="K639">
        <v>6</v>
      </c>
    </row>
    <row r="640" spans="1:11" x14ac:dyDescent="0.3">
      <c r="A640" s="1">
        <v>42510</v>
      </c>
      <c r="B640" s="1">
        <v>42515</v>
      </c>
      <c r="C640" s="3" t="s">
        <v>101</v>
      </c>
      <c r="D640" s="3" t="s">
        <v>42</v>
      </c>
      <c r="E640" s="3" t="s">
        <v>43</v>
      </c>
      <c r="F640" s="3" t="s">
        <v>31</v>
      </c>
      <c r="G640" s="3" t="s">
        <v>64</v>
      </c>
      <c r="H640">
        <v>1049.2</v>
      </c>
      <c r="I640">
        <v>272.79200000000003</v>
      </c>
      <c r="J640" s="9">
        <v>0.26</v>
      </c>
      <c r="K640">
        <v>5</v>
      </c>
    </row>
    <row r="641" spans="1:11" x14ac:dyDescent="0.3">
      <c r="A641" s="1">
        <v>42510</v>
      </c>
      <c r="B641" s="1">
        <v>42515</v>
      </c>
      <c r="C641" s="3" t="s">
        <v>101</v>
      </c>
      <c r="D641" s="3" t="s">
        <v>42</v>
      </c>
      <c r="E641" s="3" t="s">
        <v>43</v>
      </c>
      <c r="F641" s="3" t="s">
        <v>45</v>
      </c>
      <c r="G641" s="3" t="s">
        <v>74</v>
      </c>
      <c r="H641">
        <v>15.424000000000001</v>
      </c>
      <c r="I641">
        <v>5.0128000000000004</v>
      </c>
      <c r="J641" s="9">
        <v>0.32500000000000001</v>
      </c>
      <c r="K641">
        <v>5</v>
      </c>
    </row>
    <row r="642" spans="1:11" x14ac:dyDescent="0.3">
      <c r="A642" s="1">
        <v>42722</v>
      </c>
      <c r="B642" s="1">
        <v>42726</v>
      </c>
      <c r="C642" s="3" t="s">
        <v>40</v>
      </c>
      <c r="D642" s="3" t="s">
        <v>228</v>
      </c>
      <c r="E642" s="3" t="s">
        <v>104</v>
      </c>
      <c r="F642" s="3" t="s">
        <v>31</v>
      </c>
      <c r="G642" s="3" t="s">
        <v>64</v>
      </c>
      <c r="H642">
        <v>18.84</v>
      </c>
      <c r="I642">
        <v>6.0287999999999995</v>
      </c>
      <c r="J642" s="9">
        <v>0.32</v>
      </c>
      <c r="K642">
        <v>4</v>
      </c>
    </row>
    <row r="643" spans="1:11" x14ac:dyDescent="0.3">
      <c r="A643" s="1">
        <v>42946</v>
      </c>
      <c r="B643" s="1">
        <v>42950</v>
      </c>
      <c r="C643" s="3" t="s">
        <v>25</v>
      </c>
      <c r="D643" s="3" t="s">
        <v>42</v>
      </c>
      <c r="E643" s="3" t="s">
        <v>43</v>
      </c>
      <c r="F643" s="3" t="s">
        <v>45</v>
      </c>
      <c r="G643" s="3" t="s">
        <v>58</v>
      </c>
      <c r="H643">
        <v>330.4</v>
      </c>
      <c r="I643">
        <v>85.903999999999996</v>
      </c>
      <c r="J643" s="9">
        <v>0.26</v>
      </c>
      <c r="K643">
        <v>4</v>
      </c>
    </row>
    <row r="644" spans="1:11" x14ac:dyDescent="0.3">
      <c r="A644" s="1">
        <v>42946</v>
      </c>
      <c r="B644" s="1">
        <v>42950</v>
      </c>
      <c r="C644" s="3" t="s">
        <v>25</v>
      </c>
      <c r="D644" s="3" t="s">
        <v>42</v>
      </c>
      <c r="E644" s="3" t="s">
        <v>43</v>
      </c>
      <c r="F644" s="3" t="s">
        <v>45</v>
      </c>
      <c r="G644" s="3" t="s">
        <v>46</v>
      </c>
      <c r="H644">
        <v>26.25</v>
      </c>
      <c r="I644">
        <v>12.599999999999998</v>
      </c>
      <c r="J644" s="9">
        <v>0.48</v>
      </c>
      <c r="K644">
        <v>4</v>
      </c>
    </row>
    <row r="645" spans="1:11" x14ac:dyDescent="0.3">
      <c r="A645" s="1">
        <v>42896</v>
      </c>
      <c r="B645" s="1">
        <v>42901</v>
      </c>
      <c r="C645" s="3" t="s">
        <v>25</v>
      </c>
      <c r="D645" s="3" t="s">
        <v>237</v>
      </c>
      <c r="E645" s="3" t="s">
        <v>104</v>
      </c>
      <c r="F645" s="3" t="s">
        <v>70</v>
      </c>
      <c r="G645" s="3" t="s">
        <v>160</v>
      </c>
      <c r="H645">
        <v>132.52000000000001</v>
      </c>
      <c r="I645">
        <v>54.333200000000005</v>
      </c>
      <c r="J645" s="9">
        <v>0.41</v>
      </c>
      <c r="K645">
        <v>5</v>
      </c>
    </row>
    <row r="646" spans="1:11" x14ac:dyDescent="0.3">
      <c r="A646" s="1">
        <v>42937</v>
      </c>
      <c r="B646" s="1">
        <v>42941</v>
      </c>
      <c r="C646" s="3" t="s">
        <v>101</v>
      </c>
      <c r="D646" s="3" t="s">
        <v>789</v>
      </c>
      <c r="E646" s="3" t="s">
        <v>147</v>
      </c>
      <c r="F646" s="3" t="s">
        <v>45</v>
      </c>
      <c r="G646" s="3" t="s">
        <v>89</v>
      </c>
      <c r="H646">
        <v>6.48</v>
      </c>
      <c r="I646">
        <v>3.1752000000000002</v>
      </c>
      <c r="J646" s="9">
        <v>0.49</v>
      </c>
      <c r="K646">
        <v>4</v>
      </c>
    </row>
    <row r="647" spans="1:11" x14ac:dyDescent="0.3">
      <c r="A647" s="1">
        <v>43099</v>
      </c>
      <c r="B647" s="1">
        <v>43105</v>
      </c>
      <c r="C647" s="3" t="s">
        <v>101</v>
      </c>
      <c r="D647" s="3" t="s">
        <v>253</v>
      </c>
      <c r="E647" s="3" t="s">
        <v>104</v>
      </c>
      <c r="F647" s="3" t="s">
        <v>45</v>
      </c>
      <c r="G647" s="3" t="s">
        <v>77</v>
      </c>
      <c r="H647">
        <v>209.3</v>
      </c>
      <c r="I647">
        <v>56.510999999999996</v>
      </c>
      <c r="J647" s="9">
        <v>0.27</v>
      </c>
      <c r="K647">
        <v>6</v>
      </c>
    </row>
    <row r="648" spans="1:11" x14ac:dyDescent="0.3">
      <c r="A648" s="1">
        <v>42461</v>
      </c>
      <c r="B648" s="1">
        <v>42468</v>
      </c>
      <c r="C648" s="3" t="s">
        <v>40</v>
      </c>
      <c r="D648" s="3" t="s">
        <v>309</v>
      </c>
      <c r="E648" s="3" t="s">
        <v>43</v>
      </c>
      <c r="F648" s="3" t="s">
        <v>45</v>
      </c>
      <c r="G648" s="3" t="s">
        <v>268</v>
      </c>
      <c r="H648">
        <v>31.560000000000002</v>
      </c>
      <c r="I648">
        <v>9.8624999999999972</v>
      </c>
      <c r="J648" s="9">
        <v>0.3125</v>
      </c>
      <c r="K648">
        <v>7</v>
      </c>
    </row>
    <row r="649" spans="1:11" x14ac:dyDescent="0.3">
      <c r="A649" s="1">
        <v>42461</v>
      </c>
      <c r="B649" s="1">
        <v>42468</v>
      </c>
      <c r="C649" s="3" t="s">
        <v>40</v>
      </c>
      <c r="D649" s="3" t="s">
        <v>309</v>
      </c>
      <c r="E649" s="3" t="s">
        <v>43</v>
      </c>
      <c r="F649" s="3" t="s">
        <v>45</v>
      </c>
      <c r="G649" s="3" t="s">
        <v>77</v>
      </c>
      <c r="H649">
        <v>30.144000000000002</v>
      </c>
      <c r="I649">
        <v>3.0143999999999993</v>
      </c>
      <c r="J649" s="9">
        <v>0.1</v>
      </c>
      <c r="K649">
        <v>7</v>
      </c>
    </row>
    <row r="650" spans="1:11" x14ac:dyDescent="0.3">
      <c r="A650" s="1">
        <v>42715</v>
      </c>
      <c r="B650" s="1">
        <v>42720</v>
      </c>
      <c r="C650" s="3" t="s">
        <v>40</v>
      </c>
      <c r="D650" s="3" t="s">
        <v>95</v>
      </c>
      <c r="E650" s="3" t="s">
        <v>43</v>
      </c>
      <c r="F650" s="3" t="s">
        <v>31</v>
      </c>
      <c r="G650" s="3" t="s">
        <v>64</v>
      </c>
      <c r="H650">
        <v>14.8</v>
      </c>
      <c r="I650">
        <v>6.0680000000000014</v>
      </c>
      <c r="J650" s="9">
        <v>0.41</v>
      </c>
      <c r="K650">
        <v>5</v>
      </c>
    </row>
    <row r="651" spans="1:11" x14ac:dyDescent="0.3">
      <c r="A651" s="1">
        <v>42715</v>
      </c>
      <c r="B651" s="1">
        <v>42720</v>
      </c>
      <c r="C651" s="3" t="s">
        <v>40</v>
      </c>
      <c r="D651" s="3" t="s">
        <v>95</v>
      </c>
      <c r="E651" s="3" t="s">
        <v>43</v>
      </c>
      <c r="F651" s="3" t="s">
        <v>70</v>
      </c>
      <c r="G651" s="3" t="s">
        <v>71</v>
      </c>
      <c r="H651">
        <v>302.37599999999998</v>
      </c>
      <c r="I651">
        <v>22.678200000000018</v>
      </c>
      <c r="J651" s="9">
        <v>7.5000000000000094E-2</v>
      </c>
      <c r="K651">
        <v>5</v>
      </c>
    </row>
    <row r="652" spans="1:11" x14ac:dyDescent="0.3">
      <c r="A652" s="1">
        <v>42715</v>
      </c>
      <c r="B652" s="1">
        <v>42720</v>
      </c>
      <c r="C652" s="3" t="s">
        <v>40</v>
      </c>
      <c r="D652" s="3" t="s">
        <v>95</v>
      </c>
      <c r="E652" s="3" t="s">
        <v>43</v>
      </c>
      <c r="F652" s="3" t="s">
        <v>70</v>
      </c>
      <c r="G652" s="3" t="s">
        <v>160</v>
      </c>
      <c r="H652">
        <v>316</v>
      </c>
      <c r="I652">
        <v>31.599999999999966</v>
      </c>
      <c r="J652" s="9">
        <v>9.9999999999999895E-2</v>
      </c>
      <c r="K652">
        <v>5</v>
      </c>
    </row>
    <row r="653" spans="1:11" x14ac:dyDescent="0.3">
      <c r="A653" s="1">
        <v>42666</v>
      </c>
      <c r="B653" s="1">
        <v>42672</v>
      </c>
      <c r="C653" s="3" t="s">
        <v>101</v>
      </c>
      <c r="D653" s="3" t="s">
        <v>266</v>
      </c>
      <c r="E653" s="3" t="s">
        <v>147</v>
      </c>
      <c r="F653" s="3" t="s">
        <v>45</v>
      </c>
      <c r="G653" s="3" t="s">
        <v>89</v>
      </c>
      <c r="H653">
        <v>379.4</v>
      </c>
      <c r="I653">
        <v>178.31799999999998</v>
      </c>
      <c r="J653" s="9">
        <v>0.47</v>
      </c>
      <c r="K653">
        <v>6</v>
      </c>
    </row>
    <row r="654" spans="1:11" x14ac:dyDescent="0.3">
      <c r="A654" s="1">
        <v>42905</v>
      </c>
      <c r="B654" s="1">
        <v>42909</v>
      </c>
      <c r="C654" s="3" t="s">
        <v>40</v>
      </c>
      <c r="D654" s="3" t="s">
        <v>266</v>
      </c>
      <c r="E654" s="3" t="s">
        <v>147</v>
      </c>
      <c r="F654" s="3" t="s">
        <v>45</v>
      </c>
      <c r="G654" s="3" t="s">
        <v>89</v>
      </c>
      <c r="H654">
        <v>97.82</v>
      </c>
      <c r="I654">
        <v>45.975399999999993</v>
      </c>
      <c r="J654" s="9">
        <v>0.47</v>
      </c>
      <c r="K654">
        <v>4</v>
      </c>
    </row>
    <row r="655" spans="1:11" x14ac:dyDescent="0.3">
      <c r="A655" s="1">
        <v>42905</v>
      </c>
      <c r="B655" s="1">
        <v>42909</v>
      </c>
      <c r="C655" s="3" t="s">
        <v>40</v>
      </c>
      <c r="D655" s="3" t="s">
        <v>266</v>
      </c>
      <c r="E655" s="3" t="s">
        <v>147</v>
      </c>
      <c r="F655" s="3" t="s">
        <v>70</v>
      </c>
      <c r="G655" s="3" t="s">
        <v>160</v>
      </c>
      <c r="H655">
        <v>103.12</v>
      </c>
      <c r="I655">
        <v>10.311999999999998</v>
      </c>
      <c r="J655" s="9">
        <v>0.1</v>
      </c>
      <c r="K655">
        <v>4</v>
      </c>
    </row>
    <row r="656" spans="1:11" x14ac:dyDescent="0.3">
      <c r="A656" s="1">
        <v>42604</v>
      </c>
      <c r="B656" s="1">
        <v>42610</v>
      </c>
      <c r="C656" s="3" t="s">
        <v>25</v>
      </c>
      <c r="D656" s="3" t="s">
        <v>497</v>
      </c>
      <c r="E656" s="3" t="s">
        <v>147</v>
      </c>
      <c r="F656" s="3" t="s">
        <v>45</v>
      </c>
      <c r="G656" s="3" t="s">
        <v>77</v>
      </c>
      <c r="H656">
        <v>113.55200000000001</v>
      </c>
      <c r="I656">
        <v>8.5163999999999938</v>
      </c>
      <c r="J656" s="9">
        <v>7.49999999999999E-2</v>
      </c>
      <c r="K656">
        <v>6</v>
      </c>
    </row>
    <row r="657" spans="1:11" x14ac:dyDescent="0.3">
      <c r="A657" s="1">
        <v>42604</v>
      </c>
      <c r="B657" s="1">
        <v>42610</v>
      </c>
      <c r="C657" s="3" t="s">
        <v>25</v>
      </c>
      <c r="D657" s="3" t="s">
        <v>497</v>
      </c>
      <c r="E657" s="3" t="s">
        <v>147</v>
      </c>
      <c r="F657" s="3" t="s">
        <v>45</v>
      </c>
      <c r="G657" s="3" t="s">
        <v>74</v>
      </c>
      <c r="H657">
        <v>3.3180000000000005</v>
      </c>
      <c r="I657">
        <v>-2.6543999999999999</v>
      </c>
      <c r="J657" s="9">
        <v>-0.8</v>
      </c>
      <c r="K657">
        <v>6</v>
      </c>
    </row>
    <row r="658" spans="1:11" x14ac:dyDescent="0.3">
      <c r="A658" s="1">
        <v>42604</v>
      </c>
      <c r="B658" s="1">
        <v>42610</v>
      </c>
      <c r="C658" s="3" t="s">
        <v>25</v>
      </c>
      <c r="D658" s="3" t="s">
        <v>497</v>
      </c>
      <c r="E658" s="3" t="s">
        <v>147</v>
      </c>
      <c r="F658" s="3" t="s">
        <v>45</v>
      </c>
      <c r="G658" s="3" t="s">
        <v>172</v>
      </c>
      <c r="H658">
        <v>134.28800000000001</v>
      </c>
      <c r="I658">
        <v>45.322199999999995</v>
      </c>
      <c r="J658" s="9">
        <v>0.33750000000000002</v>
      </c>
      <c r="K658">
        <v>6</v>
      </c>
    </row>
    <row r="659" spans="1:11" x14ac:dyDescent="0.3">
      <c r="A659" s="1">
        <v>42632</v>
      </c>
      <c r="B659" s="1">
        <v>42632</v>
      </c>
      <c r="C659" s="3" t="s">
        <v>101</v>
      </c>
      <c r="D659" s="3" t="s">
        <v>210</v>
      </c>
      <c r="E659" s="3" t="s">
        <v>104</v>
      </c>
      <c r="F659" s="3" t="s">
        <v>31</v>
      </c>
      <c r="G659" s="3" t="s">
        <v>35</v>
      </c>
      <c r="H659">
        <v>701.37199999999996</v>
      </c>
      <c r="I659">
        <v>-50.098000000000013</v>
      </c>
      <c r="J659" s="9">
        <v>-7.1428571428571397E-2</v>
      </c>
      <c r="K659">
        <v>0</v>
      </c>
    </row>
    <row r="660" spans="1:11" x14ac:dyDescent="0.3">
      <c r="A660" s="1">
        <v>42632</v>
      </c>
      <c r="B660" s="1">
        <v>42632</v>
      </c>
      <c r="C660" s="3" t="s">
        <v>101</v>
      </c>
      <c r="D660" s="3" t="s">
        <v>210</v>
      </c>
      <c r="E660" s="3" t="s">
        <v>104</v>
      </c>
      <c r="F660" s="3" t="s">
        <v>45</v>
      </c>
      <c r="G660" s="3" t="s">
        <v>74</v>
      </c>
      <c r="H660">
        <v>2.3079999999999994</v>
      </c>
      <c r="I660">
        <v>-3.4619999999999997</v>
      </c>
      <c r="J660" s="9">
        <v>-1.5</v>
      </c>
      <c r="K660">
        <v>0</v>
      </c>
    </row>
    <row r="661" spans="1:11" x14ac:dyDescent="0.3">
      <c r="A661" s="1">
        <v>42240</v>
      </c>
      <c r="B661" s="1">
        <v>42244</v>
      </c>
      <c r="C661" s="3" t="s">
        <v>25</v>
      </c>
      <c r="D661" s="3" t="s">
        <v>103</v>
      </c>
      <c r="E661" s="3" t="s">
        <v>104</v>
      </c>
      <c r="F661" s="3" t="s">
        <v>45</v>
      </c>
      <c r="G661" s="3" t="s">
        <v>58</v>
      </c>
      <c r="H661">
        <v>999.43200000000002</v>
      </c>
      <c r="I661">
        <v>124.92899999999986</v>
      </c>
      <c r="J661" s="9">
        <v>0.125</v>
      </c>
      <c r="K661">
        <v>4</v>
      </c>
    </row>
    <row r="662" spans="1:11" x14ac:dyDescent="0.3">
      <c r="A662" s="1">
        <v>42240</v>
      </c>
      <c r="B662" s="1">
        <v>42244</v>
      </c>
      <c r="C662" s="3" t="s">
        <v>25</v>
      </c>
      <c r="D662" s="3" t="s">
        <v>103</v>
      </c>
      <c r="E662" s="3" t="s">
        <v>104</v>
      </c>
      <c r="F662" s="3" t="s">
        <v>45</v>
      </c>
      <c r="G662" s="3" t="s">
        <v>58</v>
      </c>
      <c r="H662">
        <v>724.08</v>
      </c>
      <c r="I662">
        <v>-135.7650000000001</v>
      </c>
      <c r="J662" s="9">
        <v>-0.1875</v>
      </c>
      <c r="K662">
        <v>4</v>
      </c>
    </row>
    <row r="663" spans="1:11" x14ac:dyDescent="0.3">
      <c r="A663" s="1">
        <v>42240</v>
      </c>
      <c r="B663" s="1">
        <v>42244</v>
      </c>
      <c r="C663" s="3" t="s">
        <v>25</v>
      </c>
      <c r="D663" s="3" t="s">
        <v>103</v>
      </c>
      <c r="E663" s="3" t="s">
        <v>104</v>
      </c>
      <c r="F663" s="3" t="s">
        <v>31</v>
      </c>
      <c r="G663" s="3" t="s">
        <v>55</v>
      </c>
      <c r="H663">
        <v>918.78499999999985</v>
      </c>
      <c r="I663">
        <v>-118.12950000000006</v>
      </c>
      <c r="J663" s="9">
        <v>-0.128571428571429</v>
      </c>
      <c r="K663">
        <v>4</v>
      </c>
    </row>
    <row r="664" spans="1:11" x14ac:dyDescent="0.3">
      <c r="A664" s="1">
        <v>42240</v>
      </c>
      <c r="B664" s="1">
        <v>42244</v>
      </c>
      <c r="C664" s="3" t="s">
        <v>25</v>
      </c>
      <c r="D664" s="3" t="s">
        <v>103</v>
      </c>
      <c r="E664" s="3" t="s">
        <v>104</v>
      </c>
      <c r="F664" s="3" t="s">
        <v>45</v>
      </c>
      <c r="G664" s="3" t="s">
        <v>74</v>
      </c>
      <c r="H664">
        <v>2.7239999999999993</v>
      </c>
      <c r="I664">
        <v>-4.2222000000000008</v>
      </c>
      <c r="J664" s="9">
        <v>-1.55</v>
      </c>
      <c r="K664">
        <v>4</v>
      </c>
    </row>
    <row r="665" spans="1:11" x14ac:dyDescent="0.3">
      <c r="A665" s="1">
        <v>42455</v>
      </c>
      <c r="B665" s="1">
        <v>42459</v>
      </c>
      <c r="C665" s="3" t="s">
        <v>40</v>
      </c>
      <c r="D665" s="3" t="s">
        <v>266</v>
      </c>
      <c r="E665" s="3" t="s">
        <v>147</v>
      </c>
      <c r="F665" s="3" t="s">
        <v>45</v>
      </c>
      <c r="G665" s="3" t="s">
        <v>58</v>
      </c>
      <c r="H665">
        <v>459.95</v>
      </c>
      <c r="I665">
        <v>18.397999999999968</v>
      </c>
      <c r="J665" s="9">
        <v>3.9999999999999897E-2</v>
      </c>
      <c r="K665">
        <v>4</v>
      </c>
    </row>
    <row r="666" spans="1:11" x14ac:dyDescent="0.3">
      <c r="A666" s="1">
        <v>42678</v>
      </c>
      <c r="B666" s="1">
        <v>42678</v>
      </c>
      <c r="C666" s="3" t="s">
        <v>25</v>
      </c>
      <c r="D666" s="3" t="s">
        <v>28</v>
      </c>
      <c r="E666" s="3" t="s">
        <v>29</v>
      </c>
      <c r="F666" s="3" t="s">
        <v>45</v>
      </c>
      <c r="G666" s="3" t="s">
        <v>268</v>
      </c>
      <c r="H666">
        <v>10.74</v>
      </c>
      <c r="I666">
        <v>5.2625999999999999</v>
      </c>
      <c r="J666" s="9">
        <v>0.49</v>
      </c>
      <c r="K666">
        <v>0</v>
      </c>
    </row>
    <row r="667" spans="1:11" x14ac:dyDescent="0.3">
      <c r="A667" s="1">
        <v>42894</v>
      </c>
      <c r="B667" s="1">
        <v>42896</v>
      </c>
      <c r="C667" s="3" t="s">
        <v>40</v>
      </c>
      <c r="D667" s="3" t="s">
        <v>103</v>
      </c>
      <c r="E667" s="3" t="s">
        <v>104</v>
      </c>
      <c r="F667" s="3" t="s">
        <v>45</v>
      </c>
      <c r="G667" s="3" t="s">
        <v>578</v>
      </c>
      <c r="H667">
        <v>23.76</v>
      </c>
      <c r="I667">
        <v>2.0789999999999997</v>
      </c>
      <c r="J667" s="9">
        <v>8.7499999999999994E-2</v>
      </c>
      <c r="K667">
        <v>2</v>
      </c>
    </row>
    <row r="668" spans="1:11" x14ac:dyDescent="0.3">
      <c r="A668" s="1">
        <v>42894</v>
      </c>
      <c r="B668" s="1">
        <v>42896</v>
      </c>
      <c r="C668" s="3" t="s">
        <v>40</v>
      </c>
      <c r="D668" s="3" t="s">
        <v>103</v>
      </c>
      <c r="E668" s="3" t="s">
        <v>104</v>
      </c>
      <c r="F668" s="3" t="s">
        <v>45</v>
      </c>
      <c r="G668" s="3" t="s">
        <v>89</v>
      </c>
      <c r="H668">
        <v>85.055999999999997</v>
      </c>
      <c r="I668">
        <v>28.706399999999991</v>
      </c>
      <c r="J668" s="9">
        <v>0.33750000000000002</v>
      </c>
      <c r="K668">
        <v>2</v>
      </c>
    </row>
    <row r="669" spans="1:11" x14ac:dyDescent="0.3">
      <c r="A669" s="1">
        <v>42894</v>
      </c>
      <c r="B669" s="1">
        <v>42896</v>
      </c>
      <c r="C669" s="3" t="s">
        <v>40</v>
      </c>
      <c r="D669" s="3" t="s">
        <v>103</v>
      </c>
      <c r="E669" s="3" t="s">
        <v>104</v>
      </c>
      <c r="F669" s="3" t="s">
        <v>70</v>
      </c>
      <c r="G669" s="3" t="s">
        <v>71</v>
      </c>
      <c r="H669">
        <v>381.57600000000002</v>
      </c>
      <c r="I669">
        <v>28.618200000000002</v>
      </c>
      <c r="J669" s="9">
        <v>7.4999999999999997E-2</v>
      </c>
      <c r="K669">
        <v>2</v>
      </c>
    </row>
    <row r="670" spans="1:11" x14ac:dyDescent="0.3">
      <c r="A670" s="1">
        <v>41997</v>
      </c>
      <c r="B670" s="1">
        <v>41999</v>
      </c>
      <c r="C670" s="3" t="s">
        <v>25</v>
      </c>
      <c r="D670" s="3" t="s">
        <v>497</v>
      </c>
      <c r="E670" s="3" t="s">
        <v>147</v>
      </c>
      <c r="F670" s="3" t="s">
        <v>31</v>
      </c>
      <c r="G670" s="3" t="s">
        <v>64</v>
      </c>
      <c r="H670">
        <v>30.36</v>
      </c>
      <c r="I670">
        <v>8.7285000000000004</v>
      </c>
      <c r="J670" s="9">
        <v>0.28749999999999998</v>
      </c>
      <c r="K670">
        <v>2</v>
      </c>
    </row>
    <row r="671" spans="1:11" x14ac:dyDescent="0.3">
      <c r="A671" s="1">
        <v>42895</v>
      </c>
      <c r="B671" s="1">
        <v>42899</v>
      </c>
      <c r="C671" s="3" t="s">
        <v>101</v>
      </c>
      <c r="D671" s="3" t="s">
        <v>210</v>
      </c>
      <c r="E671" s="3" t="s">
        <v>104</v>
      </c>
      <c r="F671" s="3" t="s">
        <v>31</v>
      </c>
      <c r="G671" s="3" t="s">
        <v>64</v>
      </c>
      <c r="H671">
        <v>23.976000000000003</v>
      </c>
      <c r="I671">
        <v>-14.385599999999997</v>
      </c>
      <c r="J671" s="9">
        <v>-0.6</v>
      </c>
      <c r="K671">
        <v>4</v>
      </c>
    </row>
    <row r="672" spans="1:11" x14ac:dyDescent="0.3">
      <c r="A672" s="1">
        <v>42895</v>
      </c>
      <c r="B672" s="1">
        <v>42899</v>
      </c>
      <c r="C672" s="3" t="s">
        <v>101</v>
      </c>
      <c r="D672" s="3" t="s">
        <v>210</v>
      </c>
      <c r="E672" s="3" t="s">
        <v>104</v>
      </c>
      <c r="F672" s="3" t="s">
        <v>31</v>
      </c>
      <c r="G672" s="3" t="s">
        <v>55</v>
      </c>
      <c r="H672">
        <v>108.925</v>
      </c>
      <c r="I672">
        <v>-71.890500000000017</v>
      </c>
      <c r="J672" s="9">
        <v>-0.66</v>
      </c>
      <c r="K672">
        <v>4</v>
      </c>
    </row>
    <row r="673" spans="1:11" x14ac:dyDescent="0.3">
      <c r="A673" s="1">
        <v>42895</v>
      </c>
      <c r="B673" s="1">
        <v>42899</v>
      </c>
      <c r="C673" s="3" t="s">
        <v>101</v>
      </c>
      <c r="D673" s="3" t="s">
        <v>210</v>
      </c>
      <c r="E673" s="3" t="s">
        <v>104</v>
      </c>
      <c r="F673" s="3" t="s">
        <v>45</v>
      </c>
      <c r="G673" s="3" t="s">
        <v>89</v>
      </c>
      <c r="H673">
        <v>36.351999999999997</v>
      </c>
      <c r="I673">
        <v>11.359999999999998</v>
      </c>
      <c r="J673" s="9">
        <v>0.3125</v>
      </c>
      <c r="K673">
        <v>4</v>
      </c>
    </row>
    <row r="674" spans="1:11" x14ac:dyDescent="0.3">
      <c r="A674" s="1">
        <v>42901</v>
      </c>
      <c r="B674" s="1">
        <v>42908</v>
      </c>
      <c r="C674" s="3" t="s">
        <v>25</v>
      </c>
      <c r="D674" s="3" t="s">
        <v>210</v>
      </c>
      <c r="E674" s="3" t="s">
        <v>104</v>
      </c>
      <c r="F674" s="3" t="s">
        <v>45</v>
      </c>
      <c r="G674" s="3" t="s">
        <v>67</v>
      </c>
      <c r="H674">
        <v>19.559999999999999</v>
      </c>
      <c r="I674">
        <v>1.7115</v>
      </c>
      <c r="J674" s="9">
        <v>8.7499999999999994E-2</v>
      </c>
      <c r="K674">
        <v>7</v>
      </c>
    </row>
    <row r="675" spans="1:11" x14ac:dyDescent="0.3">
      <c r="A675" s="1">
        <v>43074</v>
      </c>
      <c r="B675" s="1">
        <v>43077</v>
      </c>
      <c r="C675" s="3" t="s">
        <v>25</v>
      </c>
      <c r="D675" s="3" t="s">
        <v>253</v>
      </c>
      <c r="E675" s="3" t="s">
        <v>104</v>
      </c>
      <c r="F675" s="3" t="s">
        <v>45</v>
      </c>
      <c r="G675" s="3" t="s">
        <v>77</v>
      </c>
      <c r="H675">
        <v>61.44</v>
      </c>
      <c r="I675">
        <v>16.588799999999999</v>
      </c>
      <c r="J675" s="9">
        <v>0.27</v>
      </c>
      <c r="K675">
        <v>3</v>
      </c>
    </row>
    <row r="676" spans="1:11" x14ac:dyDescent="0.3">
      <c r="A676" s="1">
        <v>43074</v>
      </c>
      <c r="B676" s="1">
        <v>43077</v>
      </c>
      <c r="C676" s="3" t="s">
        <v>25</v>
      </c>
      <c r="D676" s="3" t="s">
        <v>253</v>
      </c>
      <c r="E676" s="3" t="s">
        <v>104</v>
      </c>
      <c r="F676" s="3" t="s">
        <v>45</v>
      </c>
      <c r="G676" s="3" t="s">
        <v>89</v>
      </c>
      <c r="H676">
        <v>38.9</v>
      </c>
      <c r="I676">
        <v>17.504999999999995</v>
      </c>
      <c r="J676" s="9">
        <v>0.45</v>
      </c>
      <c r="K676">
        <v>3</v>
      </c>
    </row>
    <row r="677" spans="1:11" x14ac:dyDescent="0.3">
      <c r="A677" s="1">
        <v>43074</v>
      </c>
      <c r="B677" s="1">
        <v>43077</v>
      </c>
      <c r="C677" s="3" t="s">
        <v>25</v>
      </c>
      <c r="D677" s="3" t="s">
        <v>253</v>
      </c>
      <c r="E677" s="3" t="s">
        <v>104</v>
      </c>
      <c r="F677" s="3" t="s">
        <v>70</v>
      </c>
      <c r="G677" s="3" t="s">
        <v>160</v>
      </c>
      <c r="H677">
        <v>99.390000000000015</v>
      </c>
      <c r="I677">
        <v>40.749900000000004</v>
      </c>
      <c r="J677" s="9">
        <v>0.41</v>
      </c>
      <c r="K677">
        <v>3</v>
      </c>
    </row>
    <row r="678" spans="1:11" x14ac:dyDescent="0.3">
      <c r="A678" s="1">
        <v>42812</v>
      </c>
      <c r="B678" s="1">
        <v>42817</v>
      </c>
      <c r="C678" s="3" t="s">
        <v>25</v>
      </c>
      <c r="D678" s="3" t="s">
        <v>103</v>
      </c>
      <c r="E678" s="3" t="s">
        <v>104</v>
      </c>
      <c r="F678" s="3" t="s">
        <v>45</v>
      </c>
      <c r="G678" s="3" t="s">
        <v>77</v>
      </c>
      <c r="H678">
        <v>2.6879999999999997</v>
      </c>
      <c r="I678">
        <v>-7.3920000000000021</v>
      </c>
      <c r="J678" s="9">
        <v>-2.75</v>
      </c>
      <c r="K678">
        <v>5</v>
      </c>
    </row>
    <row r="679" spans="1:11" x14ac:dyDescent="0.3">
      <c r="A679" s="1">
        <v>42812</v>
      </c>
      <c r="B679" s="1">
        <v>42817</v>
      </c>
      <c r="C679" s="3" t="s">
        <v>25</v>
      </c>
      <c r="D679" s="3" t="s">
        <v>103</v>
      </c>
      <c r="E679" s="3" t="s">
        <v>104</v>
      </c>
      <c r="F679" s="3" t="s">
        <v>70</v>
      </c>
      <c r="G679" s="3" t="s">
        <v>160</v>
      </c>
      <c r="H679">
        <v>27.816000000000003</v>
      </c>
      <c r="I679">
        <v>4.5200999999999958</v>
      </c>
      <c r="J679" s="9">
        <v>0.16250000000000001</v>
      </c>
      <c r="K679">
        <v>5</v>
      </c>
    </row>
    <row r="680" spans="1:11" x14ac:dyDescent="0.3">
      <c r="A680" s="1">
        <v>42812</v>
      </c>
      <c r="B680" s="1">
        <v>42817</v>
      </c>
      <c r="C680" s="3" t="s">
        <v>25</v>
      </c>
      <c r="D680" s="3" t="s">
        <v>103</v>
      </c>
      <c r="E680" s="3" t="s">
        <v>104</v>
      </c>
      <c r="F680" s="3" t="s">
        <v>31</v>
      </c>
      <c r="G680" s="3" t="s">
        <v>64</v>
      </c>
      <c r="H680">
        <v>82.524000000000001</v>
      </c>
      <c r="I680">
        <v>-41.261999999999972</v>
      </c>
      <c r="J680" s="9">
        <v>-0.5</v>
      </c>
      <c r="K680">
        <v>5</v>
      </c>
    </row>
    <row r="681" spans="1:11" x14ac:dyDescent="0.3">
      <c r="A681" s="1">
        <v>42812</v>
      </c>
      <c r="B681" s="1">
        <v>42817</v>
      </c>
      <c r="C681" s="3" t="s">
        <v>25</v>
      </c>
      <c r="D681" s="3" t="s">
        <v>103</v>
      </c>
      <c r="E681" s="3" t="s">
        <v>104</v>
      </c>
      <c r="F681" s="3" t="s">
        <v>45</v>
      </c>
      <c r="G681" s="3" t="s">
        <v>74</v>
      </c>
      <c r="H681">
        <v>182.99399999999997</v>
      </c>
      <c r="I681">
        <v>-320.23950000000013</v>
      </c>
      <c r="J681" s="9">
        <v>-1.75</v>
      </c>
      <c r="K681">
        <v>5</v>
      </c>
    </row>
    <row r="682" spans="1:11" x14ac:dyDescent="0.3">
      <c r="A682" s="1">
        <v>42693</v>
      </c>
      <c r="B682" s="1">
        <v>42698</v>
      </c>
      <c r="C682" s="3" t="s">
        <v>25</v>
      </c>
      <c r="D682" s="3" t="s">
        <v>266</v>
      </c>
      <c r="E682" s="3" t="s">
        <v>147</v>
      </c>
      <c r="F682" s="3" t="s">
        <v>45</v>
      </c>
      <c r="G682" s="3" t="s">
        <v>74</v>
      </c>
      <c r="H682">
        <v>14.352000000000002</v>
      </c>
      <c r="I682">
        <v>4.6643999999999988</v>
      </c>
      <c r="J682" s="9">
        <v>0.32500000000000001</v>
      </c>
      <c r="K682">
        <v>5</v>
      </c>
    </row>
    <row r="683" spans="1:11" x14ac:dyDescent="0.3">
      <c r="A683" s="1">
        <v>42693</v>
      </c>
      <c r="B683" s="1">
        <v>42698</v>
      </c>
      <c r="C683" s="3" t="s">
        <v>25</v>
      </c>
      <c r="D683" s="3" t="s">
        <v>266</v>
      </c>
      <c r="E683" s="3" t="s">
        <v>147</v>
      </c>
      <c r="F683" s="3" t="s">
        <v>45</v>
      </c>
      <c r="G683" s="3" t="s">
        <v>58</v>
      </c>
      <c r="H683">
        <v>64.959999999999994</v>
      </c>
      <c r="I683">
        <v>2.598399999999998</v>
      </c>
      <c r="J683" s="9">
        <v>0.04</v>
      </c>
      <c r="K683">
        <v>5</v>
      </c>
    </row>
    <row r="684" spans="1:11" x14ac:dyDescent="0.3">
      <c r="A684" s="1">
        <v>42693</v>
      </c>
      <c r="B684" s="1">
        <v>42698</v>
      </c>
      <c r="C684" s="3" t="s">
        <v>25</v>
      </c>
      <c r="D684" s="3" t="s">
        <v>266</v>
      </c>
      <c r="E684" s="3" t="s">
        <v>147</v>
      </c>
      <c r="F684" s="3" t="s">
        <v>45</v>
      </c>
      <c r="G684" s="3" t="s">
        <v>58</v>
      </c>
      <c r="H684">
        <v>68.599999999999994</v>
      </c>
      <c r="I684">
        <v>18.521999999999998</v>
      </c>
      <c r="J684" s="9">
        <v>0.27</v>
      </c>
      <c r="K684">
        <v>5</v>
      </c>
    </row>
    <row r="685" spans="1:11" x14ac:dyDescent="0.3">
      <c r="A685" s="1">
        <v>43043</v>
      </c>
      <c r="B685" s="1">
        <v>43043</v>
      </c>
      <c r="C685" s="3" t="s">
        <v>40</v>
      </c>
      <c r="D685" s="3" t="s">
        <v>87</v>
      </c>
      <c r="E685" s="3" t="s">
        <v>29</v>
      </c>
      <c r="F685" s="3" t="s">
        <v>70</v>
      </c>
      <c r="G685" s="3" t="s">
        <v>683</v>
      </c>
      <c r="H685">
        <v>7999.98</v>
      </c>
      <c r="I685">
        <v>-3839.9903999999988</v>
      </c>
      <c r="J685" s="9">
        <v>-0.48</v>
      </c>
      <c r="K685">
        <v>0</v>
      </c>
    </row>
    <row r="686" spans="1:11" x14ac:dyDescent="0.3">
      <c r="A686" s="1">
        <v>43043</v>
      </c>
      <c r="B686" s="1">
        <v>43043</v>
      </c>
      <c r="C686" s="3" t="s">
        <v>40</v>
      </c>
      <c r="D686" s="3" t="s">
        <v>87</v>
      </c>
      <c r="E686" s="3" t="s">
        <v>29</v>
      </c>
      <c r="F686" s="3" t="s">
        <v>45</v>
      </c>
      <c r="G686" s="3" t="s">
        <v>77</v>
      </c>
      <c r="H686">
        <v>167.44000000000003</v>
      </c>
      <c r="I686">
        <v>14.650999999999989</v>
      </c>
      <c r="J686" s="9">
        <v>8.7499999999999897E-2</v>
      </c>
      <c r="K686">
        <v>0</v>
      </c>
    </row>
    <row r="687" spans="1:11" x14ac:dyDescent="0.3">
      <c r="A687" s="1">
        <v>41825</v>
      </c>
      <c r="B687" s="1">
        <v>41828</v>
      </c>
      <c r="C687" s="3" t="s">
        <v>25</v>
      </c>
      <c r="D687" s="3" t="s">
        <v>1491</v>
      </c>
      <c r="E687" s="3" t="s">
        <v>29</v>
      </c>
      <c r="F687" s="3" t="s">
        <v>70</v>
      </c>
      <c r="G687" s="3" t="s">
        <v>160</v>
      </c>
      <c r="H687">
        <v>479.97</v>
      </c>
      <c r="I687">
        <v>163.18979999999999</v>
      </c>
      <c r="J687" s="9">
        <v>0.34</v>
      </c>
      <c r="K687">
        <v>3</v>
      </c>
    </row>
    <row r="688" spans="1:11" x14ac:dyDescent="0.3">
      <c r="A688" s="1">
        <v>41825</v>
      </c>
      <c r="B688" s="1">
        <v>41828</v>
      </c>
      <c r="C688" s="3" t="s">
        <v>25</v>
      </c>
      <c r="D688" s="3" t="s">
        <v>1491</v>
      </c>
      <c r="E688" s="3" t="s">
        <v>29</v>
      </c>
      <c r="F688" s="3" t="s">
        <v>45</v>
      </c>
      <c r="G688" s="3" t="s">
        <v>46</v>
      </c>
      <c r="H688">
        <v>14.62</v>
      </c>
      <c r="I688">
        <v>6.8713999999999995</v>
      </c>
      <c r="J688" s="9">
        <v>0.47</v>
      </c>
      <c r="K688">
        <v>3</v>
      </c>
    </row>
    <row r="689" spans="1:11" x14ac:dyDescent="0.3">
      <c r="A689" s="1">
        <v>41825</v>
      </c>
      <c r="B689" s="1">
        <v>41828</v>
      </c>
      <c r="C689" s="3" t="s">
        <v>25</v>
      </c>
      <c r="D689" s="3" t="s">
        <v>1491</v>
      </c>
      <c r="E689" s="3" t="s">
        <v>29</v>
      </c>
      <c r="F689" s="3" t="s">
        <v>45</v>
      </c>
      <c r="G689" s="3" t="s">
        <v>89</v>
      </c>
      <c r="H689">
        <v>19.440000000000001</v>
      </c>
      <c r="I689">
        <v>9.3312000000000008</v>
      </c>
      <c r="J689" s="9">
        <v>0.48</v>
      </c>
      <c r="K689">
        <v>3</v>
      </c>
    </row>
    <row r="690" spans="1:11" x14ac:dyDescent="0.3">
      <c r="A690" s="1">
        <v>43094</v>
      </c>
      <c r="B690" s="1">
        <v>43098</v>
      </c>
      <c r="C690" s="3" t="s">
        <v>25</v>
      </c>
      <c r="D690" s="3" t="s">
        <v>266</v>
      </c>
      <c r="E690" s="3" t="s">
        <v>147</v>
      </c>
      <c r="F690" s="3" t="s">
        <v>31</v>
      </c>
      <c r="G690" s="3" t="s">
        <v>32</v>
      </c>
      <c r="H690">
        <v>191.98400000000001</v>
      </c>
      <c r="I690">
        <v>4.7995999999999768</v>
      </c>
      <c r="J690" s="9">
        <v>2.4999999999999901E-2</v>
      </c>
      <c r="K690">
        <v>4</v>
      </c>
    </row>
    <row r="691" spans="1:11" x14ac:dyDescent="0.3">
      <c r="A691" s="1">
        <v>41811</v>
      </c>
      <c r="B691" s="1">
        <v>41813</v>
      </c>
      <c r="C691" s="3" t="s">
        <v>25</v>
      </c>
      <c r="D691" s="3" t="s">
        <v>318</v>
      </c>
      <c r="E691" s="3" t="s">
        <v>29</v>
      </c>
      <c r="F691" s="3" t="s">
        <v>31</v>
      </c>
      <c r="G691" s="3" t="s">
        <v>64</v>
      </c>
      <c r="H691">
        <v>104.01</v>
      </c>
      <c r="I691">
        <v>14.561400000000006</v>
      </c>
      <c r="J691" s="9">
        <v>0.14000000000000001</v>
      </c>
      <c r="K691">
        <v>2</v>
      </c>
    </row>
    <row r="692" spans="1:11" x14ac:dyDescent="0.3">
      <c r="A692" s="1">
        <v>41811</v>
      </c>
      <c r="B692" s="1">
        <v>41813</v>
      </c>
      <c r="C692" s="3" t="s">
        <v>25</v>
      </c>
      <c r="D692" s="3" t="s">
        <v>318</v>
      </c>
      <c r="E692" s="3" t="s">
        <v>29</v>
      </c>
      <c r="F692" s="3" t="s">
        <v>70</v>
      </c>
      <c r="G692" s="3" t="s">
        <v>71</v>
      </c>
      <c r="H692">
        <v>284.82</v>
      </c>
      <c r="I692">
        <v>74.053200000000004</v>
      </c>
      <c r="J692" s="9">
        <v>0.26</v>
      </c>
      <c r="K692">
        <v>2</v>
      </c>
    </row>
    <row r="693" spans="1:11" x14ac:dyDescent="0.3">
      <c r="A693" s="1">
        <v>41811</v>
      </c>
      <c r="B693" s="1">
        <v>41813</v>
      </c>
      <c r="C693" s="3" t="s">
        <v>25</v>
      </c>
      <c r="D693" s="3" t="s">
        <v>318</v>
      </c>
      <c r="E693" s="3" t="s">
        <v>29</v>
      </c>
      <c r="F693" s="3" t="s">
        <v>45</v>
      </c>
      <c r="G693" s="3" t="s">
        <v>58</v>
      </c>
      <c r="H693">
        <v>36.839999999999996</v>
      </c>
      <c r="I693">
        <v>10.315199999999999</v>
      </c>
      <c r="J693" s="9">
        <v>0.28000000000000003</v>
      </c>
      <c r="K693">
        <v>2</v>
      </c>
    </row>
    <row r="694" spans="1:11" x14ac:dyDescent="0.3">
      <c r="A694" s="1">
        <v>42091</v>
      </c>
      <c r="B694" s="1">
        <v>42096</v>
      </c>
      <c r="C694" s="3" t="s">
        <v>25</v>
      </c>
      <c r="D694" s="3" t="s">
        <v>42</v>
      </c>
      <c r="E694" s="3" t="s">
        <v>43</v>
      </c>
      <c r="F694" s="3" t="s">
        <v>70</v>
      </c>
      <c r="G694" s="3" t="s">
        <v>160</v>
      </c>
      <c r="H694">
        <v>166.24</v>
      </c>
      <c r="I694">
        <v>24.936000000000007</v>
      </c>
      <c r="J694" s="9">
        <v>0.15</v>
      </c>
      <c r="K694">
        <v>5</v>
      </c>
    </row>
    <row r="695" spans="1:11" x14ac:dyDescent="0.3">
      <c r="A695" s="1">
        <v>42091</v>
      </c>
      <c r="B695" s="1">
        <v>42096</v>
      </c>
      <c r="C695" s="3" t="s">
        <v>25</v>
      </c>
      <c r="D695" s="3" t="s">
        <v>42</v>
      </c>
      <c r="E695" s="3" t="s">
        <v>43</v>
      </c>
      <c r="F695" s="3" t="s">
        <v>45</v>
      </c>
      <c r="G695" s="3" t="s">
        <v>89</v>
      </c>
      <c r="H695">
        <v>33.4</v>
      </c>
      <c r="I695">
        <v>16.032</v>
      </c>
      <c r="J695" s="9">
        <v>0.48</v>
      </c>
      <c r="K695">
        <v>5</v>
      </c>
    </row>
    <row r="696" spans="1:11" x14ac:dyDescent="0.3">
      <c r="A696" s="1">
        <v>42138</v>
      </c>
      <c r="B696" s="1">
        <v>42141</v>
      </c>
      <c r="C696" s="3" t="s">
        <v>101</v>
      </c>
      <c r="D696" s="3" t="s">
        <v>146</v>
      </c>
      <c r="E696" s="3" t="s">
        <v>147</v>
      </c>
      <c r="F696" s="3" t="s">
        <v>45</v>
      </c>
      <c r="G696" s="3" t="s">
        <v>67</v>
      </c>
      <c r="H696">
        <v>198.27200000000002</v>
      </c>
      <c r="I696">
        <v>17.34879999999999</v>
      </c>
      <c r="J696" s="9">
        <v>8.7499999999999897E-2</v>
      </c>
      <c r="K696">
        <v>3</v>
      </c>
    </row>
    <row r="697" spans="1:11" x14ac:dyDescent="0.3">
      <c r="A697" s="1">
        <v>42138</v>
      </c>
      <c r="B697" s="1">
        <v>42141</v>
      </c>
      <c r="C697" s="3" t="s">
        <v>101</v>
      </c>
      <c r="D697" s="3" t="s">
        <v>146</v>
      </c>
      <c r="E697" s="3" t="s">
        <v>147</v>
      </c>
      <c r="F697" s="3" t="s">
        <v>45</v>
      </c>
      <c r="G697" s="3" t="s">
        <v>46</v>
      </c>
      <c r="H697">
        <v>47.360000000000007</v>
      </c>
      <c r="I697">
        <v>17.759999999999998</v>
      </c>
      <c r="J697" s="9">
        <v>0.375</v>
      </c>
      <c r="K697">
        <v>3</v>
      </c>
    </row>
    <row r="698" spans="1:11" x14ac:dyDescent="0.3">
      <c r="A698" s="1">
        <v>42138</v>
      </c>
      <c r="B698" s="1">
        <v>42141</v>
      </c>
      <c r="C698" s="3" t="s">
        <v>101</v>
      </c>
      <c r="D698" s="3" t="s">
        <v>146</v>
      </c>
      <c r="E698" s="3" t="s">
        <v>147</v>
      </c>
      <c r="F698" s="3" t="s">
        <v>45</v>
      </c>
      <c r="G698" s="3" t="s">
        <v>172</v>
      </c>
      <c r="H698">
        <v>200.98400000000004</v>
      </c>
      <c r="I698">
        <v>62.807499999999976</v>
      </c>
      <c r="J698" s="9">
        <v>0.3125</v>
      </c>
      <c r="K698">
        <v>3</v>
      </c>
    </row>
    <row r="699" spans="1:11" x14ac:dyDescent="0.3">
      <c r="A699" s="1">
        <v>42138</v>
      </c>
      <c r="B699" s="1">
        <v>42141</v>
      </c>
      <c r="C699" s="3" t="s">
        <v>101</v>
      </c>
      <c r="D699" s="3" t="s">
        <v>146</v>
      </c>
      <c r="E699" s="3" t="s">
        <v>147</v>
      </c>
      <c r="F699" s="3" t="s">
        <v>45</v>
      </c>
      <c r="G699" s="3" t="s">
        <v>46</v>
      </c>
      <c r="H699">
        <v>97.696000000000012</v>
      </c>
      <c r="I699">
        <v>31.751200000000001</v>
      </c>
      <c r="J699" s="9">
        <v>0.32500000000000001</v>
      </c>
      <c r="K699">
        <v>3</v>
      </c>
    </row>
    <row r="700" spans="1:11" x14ac:dyDescent="0.3">
      <c r="A700" s="1">
        <v>42138</v>
      </c>
      <c r="B700" s="1">
        <v>42141</v>
      </c>
      <c r="C700" s="3" t="s">
        <v>101</v>
      </c>
      <c r="D700" s="3" t="s">
        <v>146</v>
      </c>
      <c r="E700" s="3" t="s">
        <v>147</v>
      </c>
      <c r="F700" s="3" t="s">
        <v>45</v>
      </c>
      <c r="G700" s="3" t="s">
        <v>67</v>
      </c>
      <c r="H700">
        <v>2.6960000000000002</v>
      </c>
      <c r="I700">
        <v>0.8088000000000003</v>
      </c>
      <c r="J700" s="9">
        <v>0.3</v>
      </c>
      <c r="K700">
        <v>3</v>
      </c>
    </row>
    <row r="701" spans="1:11" x14ac:dyDescent="0.3">
      <c r="A701" s="1">
        <v>42138</v>
      </c>
      <c r="B701" s="1">
        <v>42141</v>
      </c>
      <c r="C701" s="3" t="s">
        <v>101</v>
      </c>
      <c r="D701" s="3" t="s">
        <v>146</v>
      </c>
      <c r="E701" s="3" t="s">
        <v>147</v>
      </c>
      <c r="F701" s="3" t="s">
        <v>45</v>
      </c>
      <c r="G701" s="3" t="s">
        <v>74</v>
      </c>
      <c r="H701">
        <v>18.588000000000005</v>
      </c>
      <c r="I701">
        <v>-13.6312</v>
      </c>
      <c r="J701" s="9">
        <v>-0.73333333333333295</v>
      </c>
      <c r="K701">
        <v>3</v>
      </c>
    </row>
    <row r="702" spans="1:11" x14ac:dyDescent="0.3">
      <c r="A702" s="1">
        <v>42138</v>
      </c>
      <c r="B702" s="1">
        <v>42141</v>
      </c>
      <c r="C702" s="3" t="s">
        <v>101</v>
      </c>
      <c r="D702" s="3" t="s">
        <v>146</v>
      </c>
      <c r="E702" s="3" t="s">
        <v>147</v>
      </c>
      <c r="F702" s="3" t="s">
        <v>45</v>
      </c>
      <c r="G702" s="3" t="s">
        <v>74</v>
      </c>
      <c r="H702">
        <v>4.8960000000000008</v>
      </c>
      <c r="I702">
        <v>-3.4271999999999991</v>
      </c>
      <c r="J702" s="9">
        <v>-0.7</v>
      </c>
      <c r="K702">
        <v>3</v>
      </c>
    </row>
    <row r="703" spans="1:11" x14ac:dyDescent="0.3">
      <c r="A703" s="1">
        <v>42980</v>
      </c>
      <c r="B703" s="1">
        <v>42986</v>
      </c>
      <c r="C703" s="3" t="s">
        <v>40</v>
      </c>
      <c r="D703" s="3" t="s">
        <v>497</v>
      </c>
      <c r="E703" s="3" t="s">
        <v>147</v>
      </c>
      <c r="F703" s="3" t="s">
        <v>31</v>
      </c>
      <c r="G703" s="3" t="s">
        <v>64</v>
      </c>
      <c r="H703">
        <v>15.072000000000003</v>
      </c>
      <c r="I703">
        <v>4.1448</v>
      </c>
      <c r="J703" s="9">
        <v>0.27500000000000002</v>
      </c>
      <c r="K703">
        <v>6</v>
      </c>
    </row>
    <row r="704" spans="1:11" x14ac:dyDescent="0.3">
      <c r="A704" s="1">
        <v>42678</v>
      </c>
      <c r="B704" s="1">
        <v>42682</v>
      </c>
      <c r="C704" s="3" t="s">
        <v>40</v>
      </c>
      <c r="D704" s="3" t="s">
        <v>95</v>
      </c>
      <c r="E704" s="3" t="s">
        <v>43</v>
      </c>
      <c r="F704" s="3" t="s">
        <v>31</v>
      </c>
      <c r="G704" s="3" t="s">
        <v>64</v>
      </c>
      <c r="H704">
        <v>209.88</v>
      </c>
      <c r="I704">
        <v>35.679599999999979</v>
      </c>
      <c r="J704" s="9">
        <v>0.17</v>
      </c>
      <c r="K704">
        <v>4</v>
      </c>
    </row>
    <row r="705" spans="1:11" x14ac:dyDescent="0.3">
      <c r="A705" s="1">
        <v>42103</v>
      </c>
      <c r="B705" s="1">
        <v>42108</v>
      </c>
      <c r="C705" s="3" t="s">
        <v>25</v>
      </c>
      <c r="D705" s="3" t="s">
        <v>42</v>
      </c>
      <c r="E705" s="3" t="s">
        <v>43</v>
      </c>
      <c r="F705" s="3" t="s">
        <v>31</v>
      </c>
      <c r="G705" s="3" t="s">
        <v>55</v>
      </c>
      <c r="H705">
        <v>369.91200000000003</v>
      </c>
      <c r="I705">
        <v>-13.871700000000047</v>
      </c>
      <c r="J705" s="9">
        <v>-3.7500000000000103E-2</v>
      </c>
      <c r="K705">
        <v>5</v>
      </c>
    </row>
    <row r="706" spans="1:11" x14ac:dyDescent="0.3">
      <c r="A706" s="1">
        <v>41894</v>
      </c>
      <c r="B706" s="1">
        <v>41899</v>
      </c>
      <c r="C706" s="3" t="s">
        <v>40</v>
      </c>
      <c r="D706" s="3" t="s">
        <v>87</v>
      </c>
      <c r="E706" s="3" t="s">
        <v>29</v>
      </c>
      <c r="F706" s="3" t="s">
        <v>45</v>
      </c>
      <c r="G706" s="3" t="s">
        <v>89</v>
      </c>
      <c r="H706">
        <v>10.368000000000002</v>
      </c>
      <c r="I706">
        <v>3.6288</v>
      </c>
      <c r="J706" s="9">
        <v>0.35</v>
      </c>
      <c r="K706">
        <v>5</v>
      </c>
    </row>
    <row r="707" spans="1:11" x14ac:dyDescent="0.3">
      <c r="A707" s="1">
        <v>41894</v>
      </c>
      <c r="B707" s="1">
        <v>41899</v>
      </c>
      <c r="C707" s="3" t="s">
        <v>40</v>
      </c>
      <c r="D707" s="3" t="s">
        <v>87</v>
      </c>
      <c r="E707" s="3" t="s">
        <v>29</v>
      </c>
      <c r="F707" s="3" t="s">
        <v>45</v>
      </c>
      <c r="G707" s="3" t="s">
        <v>77</v>
      </c>
      <c r="H707">
        <v>166.84</v>
      </c>
      <c r="I707">
        <v>18.769499999999987</v>
      </c>
      <c r="J707" s="9">
        <v>0.1125</v>
      </c>
      <c r="K707">
        <v>5</v>
      </c>
    </row>
    <row r="708" spans="1:11" x14ac:dyDescent="0.3">
      <c r="A708" s="1">
        <v>41894</v>
      </c>
      <c r="B708" s="1">
        <v>41899</v>
      </c>
      <c r="C708" s="3" t="s">
        <v>40</v>
      </c>
      <c r="D708" s="3" t="s">
        <v>87</v>
      </c>
      <c r="E708" s="3" t="s">
        <v>29</v>
      </c>
      <c r="F708" s="3" t="s">
        <v>70</v>
      </c>
      <c r="G708" s="3" t="s">
        <v>160</v>
      </c>
      <c r="H708">
        <v>15.216000000000001</v>
      </c>
      <c r="I708">
        <v>2.2823999999999991</v>
      </c>
      <c r="J708" s="9">
        <v>0.15</v>
      </c>
      <c r="K708">
        <v>5</v>
      </c>
    </row>
    <row r="709" spans="1:11" x14ac:dyDescent="0.3">
      <c r="A709" s="1">
        <v>41975</v>
      </c>
      <c r="B709" s="1">
        <v>41977</v>
      </c>
      <c r="C709" s="3" t="s">
        <v>25</v>
      </c>
      <c r="D709" s="3" t="s">
        <v>266</v>
      </c>
      <c r="E709" s="3" t="s">
        <v>147</v>
      </c>
      <c r="F709" s="3" t="s">
        <v>70</v>
      </c>
      <c r="G709" s="3" t="s">
        <v>160</v>
      </c>
      <c r="H709">
        <v>119.96</v>
      </c>
      <c r="I709">
        <v>52.78240000000001</v>
      </c>
      <c r="J709" s="9">
        <v>0.44</v>
      </c>
      <c r="K709">
        <v>2</v>
      </c>
    </row>
    <row r="710" spans="1:11" x14ac:dyDescent="0.3">
      <c r="A710" s="1">
        <v>41975</v>
      </c>
      <c r="B710" s="1">
        <v>41977</v>
      </c>
      <c r="C710" s="3" t="s">
        <v>25</v>
      </c>
      <c r="D710" s="3" t="s">
        <v>266</v>
      </c>
      <c r="E710" s="3" t="s">
        <v>147</v>
      </c>
      <c r="F710" s="3" t="s">
        <v>31</v>
      </c>
      <c r="G710" s="3" t="s">
        <v>32</v>
      </c>
      <c r="H710">
        <v>883.92</v>
      </c>
      <c r="I710">
        <v>-110.49000000000007</v>
      </c>
      <c r="J710" s="9">
        <v>-0.125</v>
      </c>
      <c r="K710">
        <v>2</v>
      </c>
    </row>
    <row r="711" spans="1:11" x14ac:dyDescent="0.3">
      <c r="A711" s="1">
        <v>41975</v>
      </c>
      <c r="B711" s="1">
        <v>41977</v>
      </c>
      <c r="C711" s="3" t="s">
        <v>25</v>
      </c>
      <c r="D711" s="3" t="s">
        <v>266</v>
      </c>
      <c r="E711" s="3" t="s">
        <v>147</v>
      </c>
      <c r="F711" s="3" t="s">
        <v>45</v>
      </c>
      <c r="G711" s="3" t="s">
        <v>74</v>
      </c>
      <c r="H711">
        <v>46.72</v>
      </c>
      <c r="I711">
        <v>15.767999999999997</v>
      </c>
      <c r="J711" s="9">
        <v>0.33750000000000002</v>
      </c>
      <c r="K711">
        <v>2</v>
      </c>
    </row>
    <row r="712" spans="1:11" x14ac:dyDescent="0.3">
      <c r="A712" s="1">
        <v>41734</v>
      </c>
      <c r="B712" s="1">
        <v>41736</v>
      </c>
      <c r="C712" s="3" t="s">
        <v>101</v>
      </c>
      <c r="D712" s="3" t="s">
        <v>266</v>
      </c>
      <c r="E712" s="3" t="s">
        <v>147</v>
      </c>
      <c r="F712" s="3" t="s">
        <v>45</v>
      </c>
      <c r="G712" s="3" t="s">
        <v>89</v>
      </c>
      <c r="H712">
        <v>55.48</v>
      </c>
      <c r="I712">
        <v>26.630399999999998</v>
      </c>
      <c r="J712" s="9">
        <v>0.48</v>
      </c>
      <c r="K712">
        <v>2</v>
      </c>
    </row>
    <row r="713" spans="1:11" x14ac:dyDescent="0.3">
      <c r="A713" s="1">
        <v>42981</v>
      </c>
      <c r="B713" s="1">
        <v>42985</v>
      </c>
      <c r="C713" s="3" t="s">
        <v>25</v>
      </c>
      <c r="D713" s="3" t="s">
        <v>53</v>
      </c>
      <c r="E713" s="3" t="s">
        <v>29</v>
      </c>
      <c r="F713" s="3" t="s">
        <v>45</v>
      </c>
      <c r="G713" s="3" t="s">
        <v>172</v>
      </c>
      <c r="H713">
        <v>24.448</v>
      </c>
      <c r="I713">
        <v>8.8623999999999992</v>
      </c>
      <c r="J713" s="9">
        <v>0.36249999999999999</v>
      </c>
      <c r="K713">
        <v>4</v>
      </c>
    </row>
    <row r="714" spans="1:11" x14ac:dyDescent="0.3">
      <c r="A714" s="1">
        <v>42874</v>
      </c>
      <c r="B714" s="1">
        <v>42879</v>
      </c>
      <c r="C714" s="3" t="s">
        <v>40</v>
      </c>
      <c r="D714" s="3" t="s">
        <v>266</v>
      </c>
      <c r="E714" s="3" t="s">
        <v>147</v>
      </c>
      <c r="F714" s="3" t="s">
        <v>45</v>
      </c>
      <c r="G714" s="3" t="s">
        <v>77</v>
      </c>
      <c r="H714">
        <v>281.34000000000003</v>
      </c>
      <c r="I714">
        <v>109.72260000000001</v>
      </c>
      <c r="J714" s="9">
        <v>0.39</v>
      </c>
      <c r="K714">
        <v>5</v>
      </c>
    </row>
    <row r="715" spans="1:11" x14ac:dyDescent="0.3">
      <c r="A715" s="1">
        <v>42874</v>
      </c>
      <c r="B715" s="1">
        <v>42879</v>
      </c>
      <c r="C715" s="3" t="s">
        <v>40</v>
      </c>
      <c r="D715" s="3" t="s">
        <v>266</v>
      </c>
      <c r="E715" s="3" t="s">
        <v>147</v>
      </c>
      <c r="F715" s="3" t="s">
        <v>70</v>
      </c>
      <c r="G715" s="3" t="s">
        <v>71</v>
      </c>
      <c r="H715">
        <v>307.98</v>
      </c>
      <c r="I715">
        <v>89.314199999999971</v>
      </c>
      <c r="J715" s="9">
        <v>0.28999999999999998</v>
      </c>
      <c r="K715">
        <v>5</v>
      </c>
    </row>
    <row r="716" spans="1:11" x14ac:dyDescent="0.3">
      <c r="A716" s="1">
        <v>42874</v>
      </c>
      <c r="B716" s="1">
        <v>42879</v>
      </c>
      <c r="C716" s="3" t="s">
        <v>40</v>
      </c>
      <c r="D716" s="3" t="s">
        <v>266</v>
      </c>
      <c r="E716" s="3" t="s">
        <v>147</v>
      </c>
      <c r="F716" s="3" t="s">
        <v>70</v>
      </c>
      <c r="G716" s="3" t="s">
        <v>160</v>
      </c>
      <c r="H716">
        <v>299.96999999999997</v>
      </c>
      <c r="I716">
        <v>113.98860000000001</v>
      </c>
      <c r="J716" s="9">
        <v>0.38</v>
      </c>
      <c r="K716">
        <v>5</v>
      </c>
    </row>
    <row r="717" spans="1:11" x14ac:dyDescent="0.3">
      <c r="A717" s="1">
        <v>41821</v>
      </c>
      <c r="B717" s="1">
        <v>41826</v>
      </c>
      <c r="C717" s="3" t="s">
        <v>40</v>
      </c>
      <c r="D717" s="3" t="s">
        <v>95</v>
      </c>
      <c r="E717" s="3" t="s">
        <v>43</v>
      </c>
      <c r="F717" s="3" t="s">
        <v>45</v>
      </c>
      <c r="G717" s="3" t="s">
        <v>74</v>
      </c>
      <c r="H717">
        <v>19.920000000000002</v>
      </c>
      <c r="I717">
        <v>6.9719999999999995</v>
      </c>
      <c r="J717" s="9">
        <v>0.35</v>
      </c>
      <c r="K717">
        <v>5</v>
      </c>
    </row>
    <row r="718" spans="1:11" x14ac:dyDescent="0.3">
      <c r="A718" s="1">
        <v>41650</v>
      </c>
      <c r="B718" s="1">
        <v>41653</v>
      </c>
      <c r="C718" s="3" t="s">
        <v>25</v>
      </c>
      <c r="D718" s="3" t="s">
        <v>244</v>
      </c>
      <c r="E718" s="3" t="s">
        <v>147</v>
      </c>
      <c r="F718" s="3" t="s">
        <v>31</v>
      </c>
      <c r="G718" s="3" t="s">
        <v>64</v>
      </c>
      <c r="H718">
        <v>9.94</v>
      </c>
      <c r="I718">
        <v>3.0813999999999995</v>
      </c>
      <c r="J718" s="9">
        <v>0.31</v>
      </c>
      <c r="K718">
        <v>3</v>
      </c>
    </row>
    <row r="719" spans="1:11" x14ac:dyDescent="0.3">
      <c r="A719" s="1">
        <v>43002</v>
      </c>
      <c r="B719" s="1">
        <v>43007</v>
      </c>
      <c r="C719" s="3" t="s">
        <v>25</v>
      </c>
      <c r="D719" s="3" t="s">
        <v>497</v>
      </c>
      <c r="E719" s="3" t="s">
        <v>147</v>
      </c>
      <c r="F719" s="3" t="s">
        <v>31</v>
      </c>
      <c r="G719" s="3" t="s">
        <v>64</v>
      </c>
      <c r="H719">
        <v>103.05599999999998</v>
      </c>
      <c r="I719">
        <v>24.475800000000007</v>
      </c>
      <c r="J719" s="9">
        <v>0.23749999999999999</v>
      </c>
      <c r="K719">
        <v>5</v>
      </c>
    </row>
    <row r="720" spans="1:11" x14ac:dyDescent="0.3">
      <c r="A720" s="1">
        <v>41792</v>
      </c>
      <c r="B720" s="1">
        <v>41797</v>
      </c>
      <c r="C720" s="3" t="s">
        <v>101</v>
      </c>
      <c r="D720" s="3" t="s">
        <v>120</v>
      </c>
      <c r="E720" s="3" t="s">
        <v>43</v>
      </c>
      <c r="F720" s="3" t="s">
        <v>45</v>
      </c>
      <c r="G720" s="3" t="s">
        <v>74</v>
      </c>
      <c r="H720">
        <v>59.808000000000007</v>
      </c>
      <c r="I720">
        <v>19.4376</v>
      </c>
      <c r="J720" s="9">
        <v>0.32500000000000001</v>
      </c>
      <c r="K720">
        <v>5</v>
      </c>
    </row>
    <row r="721" spans="1:11" x14ac:dyDescent="0.3">
      <c r="A721" s="1">
        <v>41792</v>
      </c>
      <c r="B721" s="1">
        <v>41797</v>
      </c>
      <c r="C721" s="3" t="s">
        <v>101</v>
      </c>
      <c r="D721" s="3" t="s">
        <v>120</v>
      </c>
      <c r="E721" s="3" t="s">
        <v>43</v>
      </c>
      <c r="F721" s="3" t="s">
        <v>31</v>
      </c>
      <c r="G721" s="3" t="s">
        <v>64</v>
      </c>
      <c r="H721">
        <v>73.320000000000007</v>
      </c>
      <c r="I721">
        <v>21.995999999999992</v>
      </c>
      <c r="J721" s="9">
        <v>0.3</v>
      </c>
      <c r="K721">
        <v>5</v>
      </c>
    </row>
    <row r="722" spans="1:11" x14ac:dyDescent="0.3">
      <c r="A722" s="1">
        <v>42413</v>
      </c>
      <c r="B722" s="1">
        <v>42418</v>
      </c>
      <c r="C722" s="3" t="s">
        <v>101</v>
      </c>
      <c r="D722" s="3" t="s">
        <v>42</v>
      </c>
      <c r="E722" s="3" t="s">
        <v>43</v>
      </c>
      <c r="F722" s="3" t="s">
        <v>45</v>
      </c>
      <c r="G722" s="3" t="s">
        <v>89</v>
      </c>
      <c r="H722">
        <v>146.82</v>
      </c>
      <c r="I722">
        <v>73.41</v>
      </c>
      <c r="J722" s="9">
        <v>0.5</v>
      </c>
      <c r="K722">
        <v>5</v>
      </c>
    </row>
    <row r="723" spans="1:11" x14ac:dyDescent="0.3">
      <c r="A723" s="1">
        <v>42719</v>
      </c>
      <c r="B723" s="1">
        <v>42723</v>
      </c>
      <c r="C723" s="3" t="s">
        <v>40</v>
      </c>
      <c r="D723" s="3" t="s">
        <v>237</v>
      </c>
      <c r="E723" s="3" t="s">
        <v>104</v>
      </c>
      <c r="F723" s="3" t="s">
        <v>31</v>
      </c>
      <c r="G723" s="3" t="s">
        <v>55</v>
      </c>
      <c r="H723">
        <v>1652.94</v>
      </c>
      <c r="I723">
        <v>231.41160000000002</v>
      </c>
      <c r="J723" s="9">
        <v>0.14000000000000001</v>
      </c>
      <c r="K723">
        <v>4</v>
      </c>
    </row>
    <row r="724" spans="1:11" x14ac:dyDescent="0.3">
      <c r="A724" s="1">
        <v>42719</v>
      </c>
      <c r="B724" s="1">
        <v>42723</v>
      </c>
      <c r="C724" s="3" t="s">
        <v>40</v>
      </c>
      <c r="D724" s="3" t="s">
        <v>237</v>
      </c>
      <c r="E724" s="3" t="s">
        <v>104</v>
      </c>
      <c r="F724" s="3" t="s">
        <v>45</v>
      </c>
      <c r="G724" s="3" t="s">
        <v>58</v>
      </c>
      <c r="H724">
        <v>296.37</v>
      </c>
      <c r="I724">
        <v>80.019899999999993</v>
      </c>
      <c r="J724" s="9">
        <v>0.27</v>
      </c>
      <c r="K724">
        <v>4</v>
      </c>
    </row>
    <row r="725" spans="1:11" x14ac:dyDescent="0.3">
      <c r="A725" s="1">
        <v>41919</v>
      </c>
      <c r="B725" s="1">
        <v>41925</v>
      </c>
      <c r="C725" s="3" t="s">
        <v>101</v>
      </c>
      <c r="D725" s="3" t="s">
        <v>146</v>
      </c>
      <c r="E725" s="3" t="s">
        <v>147</v>
      </c>
      <c r="F725" s="3" t="s">
        <v>31</v>
      </c>
      <c r="G725" s="3" t="s">
        <v>64</v>
      </c>
      <c r="H725">
        <v>129.91999999999999</v>
      </c>
      <c r="I725">
        <v>21.112000000000002</v>
      </c>
      <c r="J725" s="9">
        <v>0.16250000000000001</v>
      </c>
      <c r="K725">
        <v>6</v>
      </c>
    </row>
    <row r="726" spans="1:11" x14ac:dyDescent="0.3">
      <c r="A726" s="1">
        <v>42558</v>
      </c>
      <c r="B726" s="1">
        <v>42563</v>
      </c>
      <c r="C726" s="3" t="s">
        <v>40</v>
      </c>
      <c r="D726" s="3" t="s">
        <v>53</v>
      </c>
      <c r="E726" s="3" t="s">
        <v>29</v>
      </c>
      <c r="F726" s="3" t="s">
        <v>45</v>
      </c>
      <c r="G726" s="3" t="s">
        <v>578</v>
      </c>
      <c r="H726">
        <v>45.584000000000003</v>
      </c>
      <c r="I726">
        <v>5.1281999999999996</v>
      </c>
      <c r="J726" s="9">
        <v>0.1125</v>
      </c>
      <c r="K726">
        <v>5</v>
      </c>
    </row>
    <row r="727" spans="1:11" x14ac:dyDescent="0.3">
      <c r="A727" s="1">
        <v>42994</v>
      </c>
      <c r="B727" s="1">
        <v>42998</v>
      </c>
      <c r="C727" s="3" t="s">
        <v>25</v>
      </c>
      <c r="D727" s="3" t="s">
        <v>103</v>
      </c>
      <c r="E727" s="3" t="s">
        <v>104</v>
      </c>
      <c r="F727" s="3" t="s">
        <v>45</v>
      </c>
      <c r="G727" s="3" t="s">
        <v>172</v>
      </c>
      <c r="H727">
        <v>17.568000000000001</v>
      </c>
      <c r="I727">
        <v>6.3684000000000003</v>
      </c>
      <c r="J727" s="9">
        <v>0.36249999999999999</v>
      </c>
      <c r="K727">
        <v>4</v>
      </c>
    </row>
    <row r="728" spans="1:11" x14ac:dyDescent="0.3">
      <c r="A728" s="1">
        <v>42994</v>
      </c>
      <c r="B728" s="1">
        <v>42998</v>
      </c>
      <c r="C728" s="3" t="s">
        <v>25</v>
      </c>
      <c r="D728" s="3" t="s">
        <v>103</v>
      </c>
      <c r="E728" s="3" t="s">
        <v>104</v>
      </c>
      <c r="F728" s="3" t="s">
        <v>70</v>
      </c>
      <c r="G728" s="3" t="s">
        <v>71</v>
      </c>
      <c r="H728">
        <v>55.991999999999997</v>
      </c>
      <c r="I728">
        <v>5.5992000000000015</v>
      </c>
      <c r="J728" s="9">
        <v>0.1</v>
      </c>
      <c r="K728">
        <v>4</v>
      </c>
    </row>
    <row r="729" spans="1:11" x14ac:dyDescent="0.3">
      <c r="A729" s="1">
        <v>42707</v>
      </c>
      <c r="B729" s="1">
        <v>42710</v>
      </c>
      <c r="C729" s="3" t="s">
        <v>25</v>
      </c>
      <c r="D729" s="3" t="s">
        <v>266</v>
      </c>
      <c r="E729" s="3" t="s">
        <v>147</v>
      </c>
      <c r="F729" s="3" t="s">
        <v>45</v>
      </c>
      <c r="G729" s="3" t="s">
        <v>89</v>
      </c>
      <c r="H729">
        <v>182.72</v>
      </c>
      <c r="I729">
        <v>84.051199999999994</v>
      </c>
      <c r="J729" s="9">
        <v>0.46</v>
      </c>
      <c r="K729">
        <v>3</v>
      </c>
    </row>
    <row r="730" spans="1:11" x14ac:dyDescent="0.3">
      <c r="A730" s="1">
        <v>42707</v>
      </c>
      <c r="B730" s="1">
        <v>42710</v>
      </c>
      <c r="C730" s="3" t="s">
        <v>25</v>
      </c>
      <c r="D730" s="3" t="s">
        <v>266</v>
      </c>
      <c r="E730" s="3" t="s">
        <v>147</v>
      </c>
      <c r="F730" s="3" t="s">
        <v>31</v>
      </c>
      <c r="G730" s="3" t="s">
        <v>55</v>
      </c>
      <c r="H730">
        <v>400.03199999999998</v>
      </c>
      <c r="I730">
        <v>-153.34560000000005</v>
      </c>
      <c r="J730" s="9">
        <v>-0.38333333333333403</v>
      </c>
      <c r="K730">
        <v>3</v>
      </c>
    </row>
    <row r="731" spans="1:11" x14ac:dyDescent="0.3">
      <c r="A731" s="1">
        <v>42707</v>
      </c>
      <c r="B731" s="1">
        <v>42710</v>
      </c>
      <c r="C731" s="3" t="s">
        <v>25</v>
      </c>
      <c r="D731" s="3" t="s">
        <v>266</v>
      </c>
      <c r="E731" s="3" t="s">
        <v>147</v>
      </c>
      <c r="F731" s="3" t="s">
        <v>45</v>
      </c>
      <c r="G731" s="3" t="s">
        <v>58</v>
      </c>
      <c r="H731">
        <v>33.630000000000003</v>
      </c>
      <c r="I731">
        <v>10.088999999999999</v>
      </c>
      <c r="J731" s="9">
        <v>0.3</v>
      </c>
      <c r="K731">
        <v>3</v>
      </c>
    </row>
    <row r="732" spans="1:11" x14ac:dyDescent="0.3">
      <c r="A732" s="1">
        <v>42707</v>
      </c>
      <c r="B732" s="1">
        <v>42710</v>
      </c>
      <c r="C732" s="3" t="s">
        <v>25</v>
      </c>
      <c r="D732" s="3" t="s">
        <v>266</v>
      </c>
      <c r="E732" s="3" t="s">
        <v>147</v>
      </c>
      <c r="F732" s="3" t="s">
        <v>31</v>
      </c>
      <c r="G732" s="3" t="s">
        <v>35</v>
      </c>
      <c r="H732">
        <v>542.64599999999996</v>
      </c>
      <c r="I732">
        <v>102.49980000000001</v>
      </c>
      <c r="J732" s="9">
        <v>0.18888888888888899</v>
      </c>
      <c r="K732">
        <v>3</v>
      </c>
    </row>
    <row r="733" spans="1:11" x14ac:dyDescent="0.3">
      <c r="A733" s="1">
        <v>42707</v>
      </c>
      <c r="B733" s="1">
        <v>42710</v>
      </c>
      <c r="C733" s="3" t="s">
        <v>25</v>
      </c>
      <c r="D733" s="3" t="s">
        <v>266</v>
      </c>
      <c r="E733" s="3" t="s">
        <v>147</v>
      </c>
      <c r="F733" s="3" t="s">
        <v>45</v>
      </c>
      <c r="G733" s="3" t="s">
        <v>46</v>
      </c>
      <c r="H733">
        <v>6.3</v>
      </c>
      <c r="I733">
        <v>3.024</v>
      </c>
      <c r="J733" s="9">
        <v>0.48</v>
      </c>
      <c r="K733">
        <v>3</v>
      </c>
    </row>
    <row r="734" spans="1:11" x14ac:dyDescent="0.3">
      <c r="A734" s="1">
        <v>42756</v>
      </c>
      <c r="B734" s="1">
        <v>42760</v>
      </c>
      <c r="C734" s="3" t="s">
        <v>101</v>
      </c>
      <c r="D734" s="3" t="s">
        <v>95</v>
      </c>
      <c r="E734" s="3" t="s">
        <v>43</v>
      </c>
      <c r="F734" s="3" t="s">
        <v>45</v>
      </c>
      <c r="G734" s="3" t="s">
        <v>58</v>
      </c>
      <c r="H734">
        <v>242.94</v>
      </c>
      <c r="I734">
        <v>9.7175999999999902</v>
      </c>
      <c r="J734" s="9">
        <v>0.04</v>
      </c>
      <c r="K734">
        <v>4</v>
      </c>
    </row>
    <row r="735" spans="1:11" x14ac:dyDescent="0.3">
      <c r="A735" s="1">
        <v>42756</v>
      </c>
      <c r="B735" s="1">
        <v>42760</v>
      </c>
      <c r="C735" s="3" t="s">
        <v>101</v>
      </c>
      <c r="D735" s="3" t="s">
        <v>95</v>
      </c>
      <c r="E735" s="3" t="s">
        <v>43</v>
      </c>
      <c r="F735" s="3" t="s">
        <v>70</v>
      </c>
      <c r="G735" s="3" t="s">
        <v>160</v>
      </c>
      <c r="H735">
        <v>179.97</v>
      </c>
      <c r="I735">
        <v>86.385600000000011</v>
      </c>
      <c r="J735" s="9">
        <v>0.48</v>
      </c>
      <c r="K735">
        <v>4</v>
      </c>
    </row>
    <row r="736" spans="1:11" x14ac:dyDescent="0.3">
      <c r="A736" s="1">
        <v>42756</v>
      </c>
      <c r="B736" s="1">
        <v>42760</v>
      </c>
      <c r="C736" s="3" t="s">
        <v>101</v>
      </c>
      <c r="D736" s="3" t="s">
        <v>95</v>
      </c>
      <c r="E736" s="3" t="s">
        <v>43</v>
      </c>
      <c r="F736" s="3" t="s">
        <v>45</v>
      </c>
      <c r="G736" s="3" t="s">
        <v>74</v>
      </c>
      <c r="H736">
        <v>99.695999999999998</v>
      </c>
      <c r="I736">
        <v>33.647399999999998</v>
      </c>
      <c r="J736" s="9">
        <v>0.33750000000000002</v>
      </c>
      <c r="K736">
        <v>4</v>
      </c>
    </row>
    <row r="737" spans="1:11" x14ac:dyDescent="0.3">
      <c r="A737" s="1">
        <v>42756</v>
      </c>
      <c r="B737" s="1">
        <v>42760</v>
      </c>
      <c r="C737" s="3" t="s">
        <v>101</v>
      </c>
      <c r="D737" s="3" t="s">
        <v>95</v>
      </c>
      <c r="E737" s="3" t="s">
        <v>43</v>
      </c>
      <c r="F737" s="3" t="s">
        <v>45</v>
      </c>
      <c r="G737" s="3" t="s">
        <v>74</v>
      </c>
      <c r="H737">
        <v>27.936000000000003</v>
      </c>
      <c r="I737">
        <v>9.4283999999999963</v>
      </c>
      <c r="J737" s="9">
        <v>0.33750000000000002</v>
      </c>
      <c r="K737">
        <v>4</v>
      </c>
    </row>
    <row r="738" spans="1:11" x14ac:dyDescent="0.3">
      <c r="A738" s="1">
        <v>42756</v>
      </c>
      <c r="B738" s="1">
        <v>42760</v>
      </c>
      <c r="C738" s="3" t="s">
        <v>101</v>
      </c>
      <c r="D738" s="3" t="s">
        <v>95</v>
      </c>
      <c r="E738" s="3" t="s">
        <v>43</v>
      </c>
      <c r="F738" s="3" t="s">
        <v>31</v>
      </c>
      <c r="G738" s="3" t="s">
        <v>32</v>
      </c>
      <c r="H738">
        <v>84.98</v>
      </c>
      <c r="I738">
        <v>18.695599999999999</v>
      </c>
      <c r="J738" s="9">
        <v>0.22</v>
      </c>
      <c r="K738">
        <v>4</v>
      </c>
    </row>
    <row r="739" spans="1:11" x14ac:dyDescent="0.3">
      <c r="A739" s="1">
        <v>42756</v>
      </c>
      <c r="B739" s="1">
        <v>42760</v>
      </c>
      <c r="C739" s="3" t="s">
        <v>101</v>
      </c>
      <c r="D739" s="3" t="s">
        <v>95</v>
      </c>
      <c r="E739" s="3" t="s">
        <v>43</v>
      </c>
      <c r="F739" s="3" t="s">
        <v>45</v>
      </c>
      <c r="G739" s="3" t="s">
        <v>74</v>
      </c>
      <c r="H739">
        <v>18.72</v>
      </c>
      <c r="I739">
        <v>6.5519999999999996</v>
      </c>
      <c r="J739" s="9">
        <v>0.35</v>
      </c>
      <c r="K739">
        <v>4</v>
      </c>
    </row>
    <row r="740" spans="1:11" x14ac:dyDescent="0.3">
      <c r="A740" s="1">
        <v>41890</v>
      </c>
      <c r="B740" s="1">
        <v>41894</v>
      </c>
      <c r="C740" s="3" t="s">
        <v>25</v>
      </c>
      <c r="D740" s="3" t="s">
        <v>42</v>
      </c>
      <c r="E740" s="3" t="s">
        <v>43</v>
      </c>
      <c r="F740" s="3" t="s">
        <v>70</v>
      </c>
      <c r="G740" s="3" t="s">
        <v>160</v>
      </c>
      <c r="H740">
        <v>49.98</v>
      </c>
      <c r="I740">
        <v>8.4965999999999937</v>
      </c>
      <c r="J740" s="9">
        <v>0.17</v>
      </c>
      <c r="K740">
        <v>4</v>
      </c>
    </row>
    <row r="741" spans="1:11" x14ac:dyDescent="0.3">
      <c r="A741" s="1">
        <v>41643</v>
      </c>
      <c r="B741" s="1">
        <v>41647</v>
      </c>
      <c r="C741" s="3" t="s">
        <v>101</v>
      </c>
      <c r="D741" s="3" t="s">
        <v>210</v>
      </c>
      <c r="E741" s="3" t="s">
        <v>104</v>
      </c>
      <c r="F741" s="3" t="s">
        <v>45</v>
      </c>
      <c r="G741" s="3" t="s">
        <v>46</v>
      </c>
      <c r="H741">
        <v>11.784000000000001</v>
      </c>
      <c r="I741">
        <v>4.2716999999999992</v>
      </c>
      <c r="J741" s="9">
        <v>0.36249999999999999</v>
      </c>
      <c r="K741">
        <v>4</v>
      </c>
    </row>
    <row r="742" spans="1:11" x14ac:dyDescent="0.3">
      <c r="A742" s="1">
        <v>41643</v>
      </c>
      <c r="B742" s="1">
        <v>41647</v>
      </c>
      <c r="C742" s="3" t="s">
        <v>101</v>
      </c>
      <c r="D742" s="3" t="s">
        <v>210</v>
      </c>
      <c r="E742" s="3" t="s">
        <v>104</v>
      </c>
      <c r="F742" s="3" t="s">
        <v>45</v>
      </c>
      <c r="G742" s="3" t="s">
        <v>58</v>
      </c>
      <c r="H742">
        <v>272.73599999999999</v>
      </c>
      <c r="I742">
        <v>-64.774800000000013</v>
      </c>
      <c r="J742" s="9">
        <v>-0.23749999999999999</v>
      </c>
      <c r="K742">
        <v>4</v>
      </c>
    </row>
    <row r="743" spans="1:11" x14ac:dyDescent="0.3">
      <c r="A743" s="1">
        <v>41643</v>
      </c>
      <c r="B743" s="1">
        <v>41647</v>
      </c>
      <c r="C743" s="3" t="s">
        <v>101</v>
      </c>
      <c r="D743" s="3" t="s">
        <v>210</v>
      </c>
      <c r="E743" s="3" t="s">
        <v>104</v>
      </c>
      <c r="F743" s="3" t="s">
        <v>45</v>
      </c>
      <c r="G743" s="3" t="s">
        <v>74</v>
      </c>
      <c r="H743">
        <v>3.5399999999999991</v>
      </c>
      <c r="I743">
        <v>-5.4870000000000001</v>
      </c>
      <c r="J743" s="9">
        <v>-1.55</v>
      </c>
      <c r="K743">
        <v>4</v>
      </c>
    </row>
    <row r="744" spans="1:11" x14ac:dyDescent="0.3">
      <c r="A744" s="1">
        <v>42609</v>
      </c>
      <c r="B744" s="1">
        <v>42614</v>
      </c>
      <c r="C744" s="3" t="s">
        <v>25</v>
      </c>
      <c r="D744" s="3" t="s">
        <v>103</v>
      </c>
      <c r="E744" s="3" t="s">
        <v>104</v>
      </c>
      <c r="F744" s="3" t="s">
        <v>45</v>
      </c>
      <c r="G744" s="3" t="s">
        <v>578</v>
      </c>
      <c r="H744">
        <v>51.52000000000001</v>
      </c>
      <c r="I744">
        <v>-10.948000000000002</v>
      </c>
      <c r="J744" s="9">
        <v>-0.21249999999999999</v>
      </c>
      <c r="K744">
        <v>5</v>
      </c>
    </row>
    <row r="745" spans="1:11" x14ac:dyDescent="0.3">
      <c r="A745" s="1">
        <v>42609</v>
      </c>
      <c r="B745" s="1">
        <v>42614</v>
      </c>
      <c r="C745" s="3" t="s">
        <v>25</v>
      </c>
      <c r="D745" s="3" t="s">
        <v>103</v>
      </c>
      <c r="E745" s="3" t="s">
        <v>104</v>
      </c>
      <c r="F745" s="3" t="s">
        <v>45</v>
      </c>
      <c r="G745" s="3" t="s">
        <v>89</v>
      </c>
      <c r="H745">
        <v>3.5280000000000005</v>
      </c>
      <c r="I745">
        <v>1.1465999999999998</v>
      </c>
      <c r="J745" s="9">
        <v>0.32500000000000001</v>
      </c>
      <c r="K745">
        <v>5</v>
      </c>
    </row>
    <row r="746" spans="1:11" x14ac:dyDescent="0.3">
      <c r="A746" s="1">
        <v>42609</v>
      </c>
      <c r="B746" s="1">
        <v>42614</v>
      </c>
      <c r="C746" s="3" t="s">
        <v>25</v>
      </c>
      <c r="D746" s="3" t="s">
        <v>103</v>
      </c>
      <c r="E746" s="3" t="s">
        <v>104</v>
      </c>
      <c r="F746" s="3" t="s">
        <v>45</v>
      </c>
      <c r="G746" s="3" t="s">
        <v>89</v>
      </c>
      <c r="H746">
        <v>4.6240000000000006</v>
      </c>
      <c r="I746">
        <v>1.6762000000000001</v>
      </c>
      <c r="J746" s="9">
        <v>0.36249999999999999</v>
      </c>
      <c r="K746">
        <v>5</v>
      </c>
    </row>
    <row r="747" spans="1:11" x14ac:dyDescent="0.3">
      <c r="A747" s="1">
        <v>42609</v>
      </c>
      <c r="B747" s="1">
        <v>42614</v>
      </c>
      <c r="C747" s="3" t="s">
        <v>25</v>
      </c>
      <c r="D747" s="3" t="s">
        <v>103</v>
      </c>
      <c r="E747" s="3" t="s">
        <v>104</v>
      </c>
      <c r="F747" s="3" t="s">
        <v>45</v>
      </c>
      <c r="G747" s="3" t="s">
        <v>578</v>
      </c>
      <c r="H747">
        <v>55.167999999999999</v>
      </c>
      <c r="I747">
        <v>6.2063999999999897</v>
      </c>
      <c r="J747" s="9">
        <v>0.1125</v>
      </c>
      <c r="K747">
        <v>5</v>
      </c>
    </row>
    <row r="748" spans="1:11" x14ac:dyDescent="0.3">
      <c r="A748" s="1">
        <v>41786</v>
      </c>
      <c r="B748" s="1">
        <v>41786</v>
      </c>
      <c r="C748" s="3" t="s">
        <v>40</v>
      </c>
      <c r="D748" s="3" t="s">
        <v>42</v>
      </c>
      <c r="E748" s="3" t="s">
        <v>43</v>
      </c>
      <c r="F748" s="3" t="s">
        <v>31</v>
      </c>
      <c r="G748" s="3" t="s">
        <v>55</v>
      </c>
      <c r="H748">
        <v>567.12</v>
      </c>
      <c r="I748">
        <v>-28.355999999999952</v>
      </c>
      <c r="J748" s="9">
        <v>-4.9999999999999899E-2</v>
      </c>
      <c r="K748">
        <v>0</v>
      </c>
    </row>
    <row r="749" spans="1:11" x14ac:dyDescent="0.3">
      <c r="A749" s="1">
        <v>41786</v>
      </c>
      <c r="B749" s="1">
        <v>41786</v>
      </c>
      <c r="C749" s="3" t="s">
        <v>40</v>
      </c>
      <c r="D749" s="3" t="s">
        <v>42</v>
      </c>
      <c r="E749" s="3" t="s">
        <v>43</v>
      </c>
      <c r="F749" s="3" t="s">
        <v>45</v>
      </c>
      <c r="G749" s="3" t="s">
        <v>58</v>
      </c>
      <c r="H749">
        <v>359.32</v>
      </c>
      <c r="I749">
        <v>7.1863999999999919</v>
      </c>
      <c r="J749" s="9">
        <v>0.02</v>
      </c>
      <c r="K749">
        <v>0</v>
      </c>
    </row>
    <row r="750" spans="1:11" x14ac:dyDescent="0.3">
      <c r="A750" s="1">
        <v>42449</v>
      </c>
      <c r="B750" s="1">
        <v>42451</v>
      </c>
      <c r="C750" s="3" t="s">
        <v>25</v>
      </c>
      <c r="D750" s="3" t="s">
        <v>210</v>
      </c>
      <c r="E750" s="3" t="s">
        <v>104</v>
      </c>
      <c r="F750" s="3" t="s">
        <v>70</v>
      </c>
      <c r="G750" s="3" t="s">
        <v>71</v>
      </c>
      <c r="H750">
        <v>11.992000000000001</v>
      </c>
      <c r="I750">
        <v>0.89939999999999909</v>
      </c>
      <c r="J750" s="9">
        <v>7.49999999999999E-2</v>
      </c>
      <c r="K750">
        <v>2</v>
      </c>
    </row>
    <row r="751" spans="1:11" x14ac:dyDescent="0.3">
      <c r="A751" s="1">
        <v>43010</v>
      </c>
      <c r="B751" s="1">
        <v>43014</v>
      </c>
      <c r="C751" s="3" t="s">
        <v>25</v>
      </c>
      <c r="D751" s="3" t="s">
        <v>237</v>
      </c>
      <c r="E751" s="3" t="s">
        <v>104</v>
      </c>
      <c r="F751" s="3" t="s">
        <v>45</v>
      </c>
      <c r="G751" s="3" t="s">
        <v>74</v>
      </c>
      <c r="H751">
        <v>58.050000000000004</v>
      </c>
      <c r="I751">
        <v>26.702999999999999</v>
      </c>
      <c r="J751" s="9">
        <v>0.46</v>
      </c>
      <c r="K751">
        <v>4</v>
      </c>
    </row>
    <row r="752" spans="1:11" x14ac:dyDescent="0.3">
      <c r="A752" s="1">
        <v>43010</v>
      </c>
      <c r="B752" s="1">
        <v>43014</v>
      </c>
      <c r="C752" s="3" t="s">
        <v>25</v>
      </c>
      <c r="D752" s="3" t="s">
        <v>237</v>
      </c>
      <c r="E752" s="3" t="s">
        <v>104</v>
      </c>
      <c r="F752" s="3" t="s">
        <v>31</v>
      </c>
      <c r="G752" s="3" t="s">
        <v>64</v>
      </c>
      <c r="H752">
        <v>157.74</v>
      </c>
      <c r="I752">
        <v>56.7864</v>
      </c>
      <c r="J752" s="9">
        <v>0.36</v>
      </c>
      <c r="K752">
        <v>4</v>
      </c>
    </row>
    <row r="753" spans="1:11" x14ac:dyDescent="0.3">
      <c r="A753" s="1">
        <v>43010</v>
      </c>
      <c r="B753" s="1">
        <v>43014</v>
      </c>
      <c r="C753" s="3" t="s">
        <v>25</v>
      </c>
      <c r="D753" s="3" t="s">
        <v>237</v>
      </c>
      <c r="E753" s="3" t="s">
        <v>104</v>
      </c>
      <c r="F753" s="3" t="s">
        <v>45</v>
      </c>
      <c r="G753" s="3" t="s">
        <v>67</v>
      </c>
      <c r="H753">
        <v>56.980000000000004</v>
      </c>
      <c r="I753">
        <v>22.792000000000002</v>
      </c>
      <c r="J753" s="9">
        <v>0.4</v>
      </c>
      <c r="K753">
        <v>4</v>
      </c>
    </row>
    <row r="754" spans="1:11" x14ac:dyDescent="0.3">
      <c r="A754" s="1">
        <v>43010</v>
      </c>
      <c r="B754" s="1">
        <v>43014</v>
      </c>
      <c r="C754" s="3" t="s">
        <v>25</v>
      </c>
      <c r="D754" s="3" t="s">
        <v>237</v>
      </c>
      <c r="E754" s="3" t="s">
        <v>104</v>
      </c>
      <c r="F754" s="3" t="s">
        <v>45</v>
      </c>
      <c r="G754" s="3" t="s">
        <v>74</v>
      </c>
      <c r="H754">
        <v>2.88</v>
      </c>
      <c r="I754">
        <v>1.4112</v>
      </c>
      <c r="J754" s="9">
        <v>0.49</v>
      </c>
      <c r="K754">
        <v>4</v>
      </c>
    </row>
    <row r="755" spans="1:11" x14ac:dyDescent="0.3">
      <c r="A755" s="1">
        <v>42467</v>
      </c>
      <c r="B755" s="1">
        <v>42469</v>
      </c>
      <c r="C755" s="3" t="s">
        <v>40</v>
      </c>
      <c r="D755" s="3" t="s">
        <v>42</v>
      </c>
      <c r="E755" s="3" t="s">
        <v>43</v>
      </c>
      <c r="F755" s="3" t="s">
        <v>70</v>
      </c>
      <c r="G755" s="3" t="s">
        <v>1218</v>
      </c>
      <c r="H755">
        <v>1199.9760000000001</v>
      </c>
      <c r="I755">
        <v>374.99249999999995</v>
      </c>
      <c r="J755" s="9">
        <v>0.3125</v>
      </c>
      <c r="K755">
        <v>2</v>
      </c>
    </row>
    <row r="756" spans="1:11" x14ac:dyDescent="0.3">
      <c r="A756" s="1">
        <v>42345</v>
      </c>
      <c r="B756" s="1">
        <v>42350</v>
      </c>
      <c r="C756" s="3" t="s">
        <v>25</v>
      </c>
      <c r="D756" s="3" t="s">
        <v>42</v>
      </c>
      <c r="E756" s="3" t="s">
        <v>43</v>
      </c>
      <c r="F756" s="3" t="s">
        <v>31</v>
      </c>
      <c r="G756" s="3" t="s">
        <v>64</v>
      </c>
      <c r="H756">
        <v>79.92</v>
      </c>
      <c r="I756">
        <v>28.7712</v>
      </c>
      <c r="J756" s="9">
        <v>0.36</v>
      </c>
      <c r="K756">
        <v>5</v>
      </c>
    </row>
    <row r="757" spans="1:11" x14ac:dyDescent="0.3">
      <c r="A757" s="1">
        <v>42631</v>
      </c>
      <c r="B757" s="1">
        <v>42635</v>
      </c>
      <c r="C757" s="3" t="s">
        <v>40</v>
      </c>
      <c r="D757" s="3" t="s">
        <v>53</v>
      </c>
      <c r="E757" s="3" t="s">
        <v>29</v>
      </c>
      <c r="F757" s="3" t="s">
        <v>31</v>
      </c>
      <c r="G757" s="3" t="s">
        <v>55</v>
      </c>
      <c r="H757">
        <v>383.43799999999999</v>
      </c>
      <c r="I757">
        <v>-167.3184</v>
      </c>
      <c r="J757" s="9">
        <v>-0.43636363636363601</v>
      </c>
      <c r="K757">
        <v>4</v>
      </c>
    </row>
    <row r="758" spans="1:11" x14ac:dyDescent="0.3">
      <c r="A758" s="1">
        <v>42002</v>
      </c>
      <c r="B758" s="1">
        <v>42006</v>
      </c>
      <c r="C758" s="3" t="s">
        <v>25</v>
      </c>
      <c r="D758" s="3" t="s">
        <v>228</v>
      </c>
      <c r="E758" s="3" t="s">
        <v>104</v>
      </c>
      <c r="F758" s="3" t="s">
        <v>45</v>
      </c>
      <c r="G758" s="3" t="s">
        <v>58</v>
      </c>
      <c r="H758">
        <v>24.56</v>
      </c>
      <c r="I758">
        <v>6.8767999999999994</v>
      </c>
      <c r="J758" s="9">
        <v>0.28000000000000003</v>
      </c>
      <c r="K758">
        <v>4</v>
      </c>
    </row>
    <row r="759" spans="1:11" x14ac:dyDescent="0.3">
      <c r="A759" s="1">
        <v>42002</v>
      </c>
      <c r="B759" s="1">
        <v>42006</v>
      </c>
      <c r="C759" s="3" t="s">
        <v>25</v>
      </c>
      <c r="D759" s="3" t="s">
        <v>228</v>
      </c>
      <c r="E759" s="3" t="s">
        <v>104</v>
      </c>
      <c r="F759" s="3" t="s">
        <v>70</v>
      </c>
      <c r="G759" s="3" t="s">
        <v>160</v>
      </c>
      <c r="H759">
        <v>119.8</v>
      </c>
      <c r="I759">
        <v>47.92</v>
      </c>
      <c r="J759" s="9">
        <v>0.4</v>
      </c>
      <c r="K759">
        <v>4</v>
      </c>
    </row>
    <row r="760" spans="1:11" x14ac:dyDescent="0.3">
      <c r="A760" s="1">
        <v>42939</v>
      </c>
      <c r="B760" s="1">
        <v>42944</v>
      </c>
      <c r="C760" s="3" t="s">
        <v>40</v>
      </c>
      <c r="D760" s="3" t="s">
        <v>266</v>
      </c>
      <c r="E760" s="3" t="s">
        <v>147</v>
      </c>
      <c r="F760" s="3" t="s">
        <v>45</v>
      </c>
      <c r="G760" s="3" t="s">
        <v>74</v>
      </c>
      <c r="H760">
        <v>13.128</v>
      </c>
      <c r="I760">
        <v>4.2665999999999986</v>
      </c>
      <c r="J760" s="9">
        <v>0.32500000000000001</v>
      </c>
      <c r="K760">
        <v>5</v>
      </c>
    </row>
    <row r="761" spans="1:11" x14ac:dyDescent="0.3">
      <c r="A761" s="1">
        <v>42996</v>
      </c>
      <c r="B761" s="1">
        <v>43000</v>
      </c>
      <c r="C761" s="3" t="s">
        <v>40</v>
      </c>
      <c r="D761" s="3" t="s">
        <v>113</v>
      </c>
      <c r="E761" s="3" t="s">
        <v>104</v>
      </c>
      <c r="F761" s="3" t="s">
        <v>45</v>
      </c>
      <c r="G761" s="3" t="s">
        <v>89</v>
      </c>
      <c r="H761">
        <v>22.72</v>
      </c>
      <c r="I761">
        <v>10.223999999999998</v>
      </c>
      <c r="J761" s="9">
        <v>0.45</v>
      </c>
      <c r="K761">
        <v>4</v>
      </c>
    </row>
    <row r="762" spans="1:11" x14ac:dyDescent="0.3">
      <c r="A762" s="1">
        <v>42247</v>
      </c>
      <c r="B762" s="1">
        <v>42252</v>
      </c>
      <c r="C762" s="3" t="s">
        <v>25</v>
      </c>
      <c r="D762" s="3" t="s">
        <v>42</v>
      </c>
      <c r="E762" s="3" t="s">
        <v>43</v>
      </c>
      <c r="F762" s="3" t="s">
        <v>45</v>
      </c>
      <c r="G762" s="3" t="s">
        <v>89</v>
      </c>
      <c r="H762">
        <v>58.320000000000007</v>
      </c>
      <c r="I762">
        <v>27.993600000000001</v>
      </c>
      <c r="J762" s="9">
        <v>0.48</v>
      </c>
      <c r="K762">
        <v>5</v>
      </c>
    </row>
    <row r="763" spans="1:11" x14ac:dyDescent="0.3">
      <c r="A763" s="1">
        <v>43042</v>
      </c>
      <c r="B763" s="1">
        <v>43046</v>
      </c>
      <c r="C763" s="3" t="s">
        <v>40</v>
      </c>
      <c r="D763" s="3" t="s">
        <v>1274</v>
      </c>
      <c r="E763" s="3" t="s">
        <v>29</v>
      </c>
      <c r="F763" s="3" t="s">
        <v>45</v>
      </c>
      <c r="G763" s="3" t="s">
        <v>46</v>
      </c>
      <c r="H763">
        <v>12.39</v>
      </c>
      <c r="I763">
        <v>5.6993999999999998</v>
      </c>
      <c r="J763" s="9">
        <v>0.46</v>
      </c>
      <c r="K763">
        <v>4</v>
      </c>
    </row>
    <row r="764" spans="1:11" x14ac:dyDescent="0.3">
      <c r="A764" s="1">
        <v>42043</v>
      </c>
      <c r="B764" s="1">
        <v>42048</v>
      </c>
      <c r="C764" s="3" t="s">
        <v>25</v>
      </c>
      <c r="D764" s="3" t="s">
        <v>497</v>
      </c>
      <c r="E764" s="3" t="s">
        <v>147</v>
      </c>
      <c r="F764" s="3" t="s">
        <v>70</v>
      </c>
      <c r="G764" s="3" t="s">
        <v>71</v>
      </c>
      <c r="H764">
        <v>107.982</v>
      </c>
      <c r="I764">
        <v>-26.995499999999993</v>
      </c>
      <c r="J764" s="9">
        <v>-0.25</v>
      </c>
      <c r="K764">
        <v>5</v>
      </c>
    </row>
    <row r="765" spans="1:11" x14ac:dyDescent="0.3">
      <c r="A765" s="1">
        <v>41652</v>
      </c>
      <c r="B765" s="1">
        <v>41654</v>
      </c>
      <c r="C765" s="3" t="s">
        <v>40</v>
      </c>
      <c r="D765" s="3" t="s">
        <v>737</v>
      </c>
      <c r="E765" s="3" t="s">
        <v>29</v>
      </c>
      <c r="F765" s="3" t="s">
        <v>45</v>
      </c>
      <c r="G765" s="3" t="s">
        <v>172</v>
      </c>
      <c r="H765">
        <v>11.36</v>
      </c>
      <c r="I765">
        <v>5.3391999999999991</v>
      </c>
      <c r="J765" s="9">
        <v>0.47</v>
      </c>
      <c r="K765">
        <v>2</v>
      </c>
    </row>
    <row r="766" spans="1:11" x14ac:dyDescent="0.3">
      <c r="A766" s="1">
        <v>41652</v>
      </c>
      <c r="B766" s="1">
        <v>41654</v>
      </c>
      <c r="C766" s="3" t="s">
        <v>40</v>
      </c>
      <c r="D766" s="3" t="s">
        <v>737</v>
      </c>
      <c r="E766" s="3" t="s">
        <v>29</v>
      </c>
      <c r="F766" s="3" t="s">
        <v>45</v>
      </c>
      <c r="G766" s="3" t="s">
        <v>172</v>
      </c>
      <c r="H766">
        <v>50.94</v>
      </c>
      <c r="I766">
        <v>25.47</v>
      </c>
      <c r="J766" s="9">
        <v>0.5</v>
      </c>
      <c r="K766">
        <v>2</v>
      </c>
    </row>
    <row r="767" spans="1:11" x14ac:dyDescent="0.3">
      <c r="A767" s="1">
        <v>41652</v>
      </c>
      <c r="B767" s="1">
        <v>41654</v>
      </c>
      <c r="C767" s="3" t="s">
        <v>40</v>
      </c>
      <c r="D767" s="3" t="s">
        <v>737</v>
      </c>
      <c r="E767" s="3" t="s">
        <v>29</v>
      </c>
      <c r="F767" s="3" t="s">
        <v>70</v>
      </c>
      <c r="G767" s="3" t="s">
        <v>160</v>
      </c>
      <c r="H767">
        <v>646.74</v>
      </c>
      <c r="I767">
        <v>258.69600000000003</v>
      </c>
      <c r="J767" s="9">
        <v>0.4</v>
      </c>
      <c r="K767">
        <v>2</v>
      </c>
    </row>
    <row r="768" spans="1:11" x14ac:dyDescent="0.3">
      <c r="A768" s="1">
        <v>41652</v>
      </c>
      <c r="B768" s="1">
        <v>41654</v>
      </c>
      <c r="C768" s="3" t="s">
        <v>40</v>
      </c>
      <c r="D768" s="3" t="s">
        <v>737</v>
      </c>
      <c r="E768" s="3" t="s">
        <v>29</v>
      </c>
      <c r="F768" s="3" t="s">
        <v>45</v>
      </c>
      <c r="G768" s="3" t="s">
        <v>74</v>
      </c>
      <c r="H768">
        <v>5.64</v>
      </c>
      <c r="I768">
        <v>2.7071999999999994</v>
      </c>
      <c r="J768" s="9">
        <v>0.48</v>
      </c>
      <c r="K768">
        <v>2</v>
      </c>
    </row>
    <row r="769" spans="1:11" x14ac:dyDescent="0.3">
      <c r="A769" s="1">
        <v>41652</v>
      </c>
      <c r="B769" s="1">
        <v>41654</v>
      </c>
      <c r="C769" s="3" t="s">
        <v>40</v>
      </c>
      <c r="D769" s="3" t="s">
        <v>737</v>
      </c>
      <c r="E769" s="3" t="s">
        <v>29</v>
      </c>
      <c r="F769" s="3" t="s">
        <v>45</v>
      </c>
      <c r="G769" s="3" t="s">
        <v>58</v>
      </c>
      <c r="H769">
        <v>572.58000000000004</v>
      </c>
      <c r="I769">
        <v>34.354799999999955</v>
      </c>
      <c r="J769" s="9">
        <v>5.9999999999999901E-2</v>
      </c>
      <c r="K769">
        <v>2</v>
      </c>
    </row>
    <row r="770" spans="1:11" x14ac:dyDescent="0.3">
      <c r="A770" s="1">
        <v>41773</v>
      </c>
      <c r="B770" s="1">
        <v>41779</v>
      </c>
      <c r="C770" s="3" t="s">
        <v>40</v>
      </c>
      <c r="D770" s="3" t="s">
        <v>53</v>
      </c>
      <c r="E770" s="3" t="s">
        <v>29</v>
      </c>
      <c r="F770" s="3" t="s">
        <v>31</v>
      </c>
      <c r="G770" s="3" t="s">
        <v>64</v>
      </c>
      <c r="H770">
        <v>310.88000000000005</v>
      </c>
      <c r="I770">
        <v>23.315999999999988</v>
      </c>
      <c r="J770" s="9">
        <v>7.4999999999999997E-2</v>
      </c>
      <c r="K770">
        <v>6</v>
      </c>
    </row>
    <row r="771" spans="1:11" x14ac:dyDescent="0.3">
      <c r="A771" s="1">
        <v>42509</v>
      </c>
      <c r="B771" s="1">
        <v>42514</v>
      </c>
      <c r="C771" s="3" t="s">
        <v>25</v>
      </c>
      <c r="D771" s="3" t="s">
        <v>318</v>
      </c>
      <c r="E771" s="3" t="s">
        <v>29</v>
      </c>
      <c r="F771" s="3" t="s">
        <v>31</v>
      </c>
      <c r="G771" s="3" t="s">
        <v>35</v>
      </c>
      <c r="H771">
        <v>641.96</v>
      </c>
      <c r="I771">
        <v>179.74880000000002</v>
      </c>
      <c r="J771" s="9">
        <v>0.28000000000000003</v>
      </c>
      <c r="K771">
        <v>5</v>
      </c>
    </row>
    <row r="772" spans="1:11" x14ac:dyDescent="0.3">
      <c r="A772" s="1">
        <v>42765</v>
      </c>
      <c r="B772" s="1">
        <v>42771</v>
      </c>
      <c r="C772" s="3" t="s">
        <v>40</v>
      </c>
      <c r="D772" s="3" t="s">
        <v>488</v>
      </c>
      <c r="E772" s="3" t="s">
        <v>104</v>
      </c>
      <c r="F772" s="3" t="s">
        <v>45</v>
      </c>
      <c r="G772" s="3" t="s">
        <v>74</v>
      </c>
      <c r="H772">
        <v>18.28</v>
      </c>
      <c r="I772">
        <v>9.14</v>
      </c>
      <c r="J772" s="9">
        <v>0.5</v>
      </c>
      <c r="K772">
        <v>6</v>
      </c>
    </row>
    <row r="773" spans="1:11" x14ac:dyDescent="0.3">
      <c r="A773" s="1">
        <v>42765</v>
      </c>
      <c r="B773" s="1">
        <v>42771</v>
      </c>
      <c r="C773" s="3" t="s">
        <v>40</v>
      </c>
      <c r="D773" s="3" t="s">
        <v>488</v>
      </c>
      <c r="E773" s="3" t="s">
        <v>104</v>
      </c>
      <c r="F773" s="3" t="s">
        <v>70</v>
      </c>
      <c r="G773" s="3" t="s">
        <v>71</v>
      </c>
      <c r="H773">
        <v>207</v>
      </c>
      <c r="I773">
        <v>51.75</v>
      </c>
      <c r="J773" s="9">
        <v>0.25</v>
      </c>
      <c r="K773">
        <v>6</v>
      </c>
    </row>
    <row r="774" spans="1:11" x14ac:dyDescent="0.3">
      <c r="A774" s="1">
        <v>42765</v>
      </c>
      <c r="B774" s="1">
        <v>42771</v>
      </c>
      <c r="C774" s="3" t="s">
        <v>40</v>
      </c>
      <c r="D774" s="3" t="s">
        <v>488</v>
      </c>
      <c r="E774" s="3" t="s">
        <v>104</v>
      </c>
      <c r="F774" s="3" t="s">
        <v>45</v>
      </c>
      <c r="G774" s="3" t="s">
        <v>74</v>
      </c>
      <c r="H774">
        <v>32.35</v>
      </c>
      <c r="I774">
        <v>16.175000000000001</v>
      </c>
      <c r="J774" s="9">
        <v>0.5</v>
      </c>
      <c r="K774">
        <v>6</v>
      </c>
    </row>
    <row r="775" spans="1:11" x14ac:dyDescent="0.3">
      <c r="A775" s="1">
        <v>42765</v>
      </c>
      <c r="B775" s="1">
        <v>42771</v>
      </c>
      <c r="C775" s="3" t="s">
        <v>40</v>
      </c>
      <c r="D775" s="3" t="s">
        <v>488</v>
      </c>
      <c r="E775" s="3" t="s">
        <v>104</v>
      </c>
      <c r="F775" s="3" t="s">
        <v>45</v>
      </c>
      <c r="G775" s="3" t="s">
        <v>74</v>
      </c>
      <c r="H775">
        <v>7.71</v>
      </c>
      <c r="I775">
        <v>3.4695</v>
      </c>
      <c r="J775" s="9">
        <v>0.45</v>
      </c>
      <c r="K775">
        <v>6</v>
      </c>
    </row>
    <row r="776" spans="1:11" x14ac:dyDescent="0.3">
      <c r="A776" s="1">
        <v>42765</v>
      </c>
      <c r="B776" s="1">
        <v>42771</v>
      </c>
      <c r="C776" s="3" t="s">
        <v>40</v>
      </c>
      <c r="D776" s="3" t="s">
        <v>488</v>
      </c>
      <c r="E776" s="3" t="s">
        <v>104</v>
      </c>
      <c r="F776" s="3" t="s">
        <v>45</v>
      </c>
      <c r="G776" s="3" t="s">
        <v>67</v>
      </c>
      <c r="H776">
        <v>40.299999999999997</v>
      </c>
      <c r="I776">
        <v>10.881</v>
      </c>
      <c r="J776" s="9">
        <v>0.27</v>
      </c>
      <c r="K776">
        <v>6</v>
      </c>
    </row>
    <row r="777" spans="1:11" x14ac:dyDescent="0.3">
      <c r="A777" s="1">
        <v>42765</v>
      </c>
      <c r="B777" s="1">
        <v>42771</v>
      </c>
      <c r="C777" s="3" t="s">
        <v>40</v>
      </c>
      <c r="D777" s="3" t="s">
        <v>488</v>
      </c>
      <c r="E777" s="3" t="s">
        <v>104</v>
      </c>
      <c r="F777" s="3" t="s">
        <v>31</v>
      </c>
      <c r="G777" s="3" t="s">
        <v>64</v>
      </c>
      <c r="H777">
        <v>34.580000000000005</v>
      </c>
      <c r="I777">
        <v>14.523600000000002</v>
      </c>
      <c r="J777" s="9">
        <v>0.42</v>
      </c>
      <c r="K777">
        <v>6</v>
      </c>
    </row>
    <row r="778" spans="1:11" x14ac:dyDescent="0.3">
      <c r="A778" s="1">
        <v>41819</v>
      </c>
      <c r="B778" s="1">
        <v>41826</v>
      </c>
      <c r="C778" s="3" t="s">
        <v>25</v>
      </c>
      <c r="D778" s="3" t="s">
        <v>497</v>
      </c>
      <c r="E778" s="3" t="s">
        <v>147</v>
      </c>
      <c r="F778" s="3" t="s">
        <v>45</v>
      </c>
      <c r="G778" s="3" t="s">
        <v>67</v>
      </c>
      <c r="H778">
        <v>32.76</v>
      </c>
      <c r="I778">
        <v>3.6854999999999958</v>
      </c>
      <c r="J778" s="9">
        <v>0.1125</v>
      </c>
      <c r="K778">
        <v>7</v>
      </c>
    </row>
    <row r="779" spans="1:11" x14ac:dyDescent="0.3">
      <c r="A779" s="1">
        <v>42237</v>
      </c>
      <c r="B779" s="1">
        <v>42239</v>
      </c>
      <c r="C779" s="3" t="s">
        <v>101</v>
      </c>
      <c r="D779" s="3" t="s">
        <v>42</v>
      </c>
      <c r="E779" s="3" t="s">
        <v>43</v>
      </c>
      <c r="F779" s="3" t="s">
        <v>31</v>
      </c>
      <c r="G779" s="3" t="s">
        <v>35</v>
      </c>
      <c r="H779">
        <v>544.00800000000004</v>
      </c>
      <c r="I779">
        <v>40.800600000000003</v>
      </c>
      <c r="J779" s="9">
        <v>7.4999999999999997E-2</v>
      </c>
      <c r="K779">
        <v>2</v>
      </c>
    </row>
    <row r="780" spans="1:11" x14ac:dyDescent="0.3">
      <c r="A780" s="1">
        <v>42237</v>
      </c>
      <c r="B780" s="1">
        <v>42239</v>
      </c>
      <c r="C780" s="3" t="s">
        <v>101</v>
      </c>
      <c r="D780" s="3" t="s">
        <v>42</v>
      </c>
      <c r="E780" s="3" t="s">
        <v>43</v>
      </c>
      <c r="F780" s="3" t="s">
        <v>45</v>
      </c>
      <c r="G780" s="3" t="s">
        <v>89</v>
      </c>
      <c r="H780">
        <v>59.94</v>
      </c>
      <c r="I780">
        <v>28.171799999999998</v>
      </c>
      <c r="J780" s="9">
        <v>0.47</v>
      </c>
      <c r="K780">
        <v>2</v>
      </c>
    </row>
    <row r="781" spans="1:11" x14ac:dyDescent="0.3">
      <c r="A781" s="1">
        <v>42237</v>
      </c>
      <c r="B781" s="1">
        <v>42239</v>
      </c>
      <c r="C781" s="3" t="s">
        <v>101</v>
      </c>
      <c r="D781" s="3" t="s">
        <v>42</v>
      </c>
      <c r="E781" s="3" t="s">
        <v>43</v>
      </c>
      <c r="F781" s="3" t="s">
        <v>45</v>
      </c>
      <c r="G781" s="3" t="s">
        <v>89</v>
      </c>
      <c r="H781">
        <v>23.92</v>
      </c>
      <c r="I781">
        <v>11.720800000000001</v>
      </c>
      <c r="J781" s="9">
        <v>0.49</v>
      </c>
      <c r="K781">
        <v>2</v>
      </c>
    </row>
    <row r="782" spans="1:11" x14ac:dyDescent="0.3">
      <c r="A782" s="1">
        <v>42237</v>
      </c>
      <c r="B782" s="1">
        <v>42239</v>
      </c>
      <c r="C782" s="3" t="s">
        <v>101</v>
      </c>
      <c r="D782" s="3" t="s">
        <v>42</v>
      </c>
      <c r="E782" s="3" t="s">
        <v>43</v>
      </c>
      <c r="F782" s="3" t="s">
        <v>45</v>
      </c>
      <c r="G782" s="3" t="s">
        <v>89</v>
      </c>
      <c r="H782">
        <v>4.28</v>
      </c>
      <c r="I782">
        <v>1.9259999999999997</v>
      </c>
      <c r="J782" s="9">
        <v>0.45</v>
      </c>
      <c r="K782">
        <v>2</v>
      </c>
    </row>
    <row r="783" spans="1:11" x14ac:dyDescent="0.3">
      <c r="A783" s="1">
        <v>42280</v>
      </c>
      <c r="B783" s="1">
        <v>42283</v>
      </c>
      <c r="C783" s="3" t="s">
        <v>25</v>
      </c>
      <c r="D783" s="3" t="s">
        <v>497</v>
      </c>
      <c r="E783" s="3" t="s">
        <v>147</v>
      </c>
      <c r="F783" s="3" t="s">
        <v>45</v>
      </c>
      <c r="G783" s="3" t="s">
        <v>74</v>
      </c>
      <c r="H783">
        <v>32.07</v>
      </c>
      <c r="I783">
        <v>-22.448999999999991</v>
      </c>
      <c r="J783" s="9">
        <v>-0.7</v>
      </c>
      <c r="K783">
        <v>3</v>
      </c>
    </row>
    <row r="784" spans="1:11" x14ac:dyDescent="0.3">
      <c r="A784" s="1">
        <v>42280</v>
      </c>
      <c r="B784" s="1">
        <v>42283</v>
      </c>
      <c r="C784" s="3" t="s">
        <v>25</v>
      </c>
      <c r="D784" s="3" t="s">
        <v>497</v>
      </c>
      <c r="E784" s="3" t="s">
        <v>147</v>
      </c>
      <c r="F784" s="3" t="s">
        <v>70</v>
      </c>
      <c r="G784" s="3" t="s">
        <v>160</v>
      </c>
      <c r="H784">
        <v>24</v>
      </c>
      <c r="I784">
        <v>-2.6999999999999993</v>
      </c>
      <c r="J784" s="9">
        <v>-0.1125</v>
      </c>
      <c r="K784">
        <v>3</v>
      </c>
    </row>
    <row r="785" spans="1:11" x14ac:dyDescent="0.3">
      <c r="A785" s="1">
        <v>42280</v>
      </c>
      <c r="B785" s="1">
        <v>42283</v>
      </c>
      <c r="C785" s="3" t="s">
        <v>25</v>
      </c>
      <c r="D785" s="3" t="s">
        <v>497</v>
      </c>
      <c r="E785" s="3" t="s">
        <v>147</v>
      </c>
      <c r="F785" s="3" t="s">
        <v>31</v>
      </c>
      <c r="G785" s="3" t="s">
        <v>32</v>
      </c>
      <c r="H785">
        <v>35.49</v>
      </c>
      <c r="I785">
        <v>-15.615600000000001</v>
      </c>
      <c r="J785" s="9">
        <v>-0.44</v>
      </c>
      <c r="K785">
        <v>3</v>
      </c>
    </row>
    <row r="786" spans="1:11" x14ac:dyDescent="0.3">
      <c r="A786" s="1">
        <v>42280</v>
      </c>
      <c r="B786" s="1">
        <v>42283</v>
      </c>
      <c r="C786" s="3" t="s">
        <v>25</v>
      </c>
      <c r="D786" s="3" t="s">
        <v>497</v>
      </c>
      <c r="E786" s="3" t="s">
        <v>147</v>
      </c>
      <c r="F786" s="3" t="s">
        <v>70</v>
      </c>
      <c r="G786" s="3" t="s">
        <v>160</v>
      </c>
      <c r="H786">
        <v>47.984000000000002</v>
      </c>
      <c r="I786">
        <v>0.59979999999999656</v>
      </c>
      <c r="J786" s="9">
        <v>1.24999999999999E-2</v>
      </c>
      <c r="K786">
        <v>3</v>
      </c>
    </row>
    <row r="787" spans="1:11" x14ac:dyDescent="0.3">
      <c r="A787" s="1">
        <v>42147</v>
      </c>
      <c r="B787" s="1">
        <v>42152</v>
      </c>
      <c r="C787" s="3" t="s">
        <v>40</v>
      </c>
      <c r="D787" s="3" t="s">
        <v>382</v>
      </c>
      <c r="E787" s="3" t="s">
        <v>29</v>
      </c>
      <c r="F787" s="3" t="s">
        <v>45</v>
      </c>
      <c r="G787" s="3" t="s">
        <v>172</v>
      </c>
      <c r="H787">
        <v>186.69</v>
      </c>
      <c r="I787">
        <v>87.744299999999981</v>
      </c>
      <c r="J787" s="9">
        <v>0.47</v>
      </c>
      <c r="K787">
        <v>5</v>
      </c>
    </row>
    <row r="788" spans="1:11" x14ac:dyDescent="0.3">
      <c r="A788" s="1">
        <v>42811</v>
      </c>
      <c r="B788" s="1">
        <v>42815</v>
      </c>
      <c r="C788" s="3" t="s">
        <v>25</v>
      </c>
      <c r="D788" s="3" t="s">
        <v>42</v>
      </c>
      <c r="E788" s="3" t="s">
        <v>43</v>
      </c>
      <c r="F788" s="3" t="s">
        <v>45</v>
      </c>
      <c r="G788" s="3" t="s">
        <v>74</v>
      </c>
      <c r="H788">
        <v>17.456</v>
      </c>
      <c r="I788">
        <v>5.8914</v>
      </c>
      <c r="J788" s="9">
        <v>0.33750000000000002</v>
      </c>
      <c r="K788">
        <v>4</v>
      </c>
    </row>
    <row r="789" spans="1:11" x14ac:dyDescent="0.3">
      <c r="A789" s="1">
        <v>42350</v>
      </c>
      <c r="B789" s="1">
        <v>42354</v>
      </c>
      <c r="C789" s="3" t="s">
        <v>25</v>
      </c>
      <c r="D789" s="3" t="s">
        <v>42</v>
      </c>
      <c r="E789" s="3" t="s">
        <v>43</v>
      </c>
      <c r="F789" s="3" t="s">
        <v>31</v>
      </c>
      <c r="G789" s="3" t="s">
        <v>35</v>
      </c>
      <c r="H789">
        <v>348.92800000000005</v>
      </c>
      <c r="I789">
        <v>34.89279999999998</v>
      </c>
      <c r="J789" s="9">
        <v>9.9999999999999895E-2</v>
      </c>
      <c r="K789">
        <v>4</v>
      </c>
    </row>
    <row r="790" spans="1:11" x14ac:dyDescent="0.3">
      <c r="A790" s="1">
        <v>42181</v>
      </c>
      <c r="B790" s="1">
        <v>42185</v>
      </c>
      <c r="C790" s="3" t="s">
        <v>25</v>
      </c>
      <c r="D790" s="3" t="s">
        <v>318</v>
      </c>
      <c r="E790" s="3" t="s">
        <v>29</v>
      </c>
      <c r="F790" s="3" t="s">
        <v>45</v>
      </c>
      <c r="G790" s="3" t="s">
        <v>74</v>
      </c>
      <c r="H790">
        <v>143.96</v>
      </c>
      <c r="I790">
        <v>69.100800000000007</v>
      </c>
      <c r="J790" s="9">
        <v>0.48</v>
      </c>
      <c r="K790">
        <v>4</v>
      </c>
    </row>
    <row r="791" spans="1:11" x14ac:dyDescent="0.3">
      <c r="A791" s="1">
        <v>42181</v>
      </c>
      <c r="B791" s="1">
        <v>42185</v>
      </c>
      <c r="C791" s="3" t="s">
        <v>25</v>
      </c>
      <c r="D791" s="3" t="s">
        <v>318</v>
      </c>
      <c r="E791" s="3" t="s">
        <v>29</v>
      </c>
      <c r="F791" s="3" t="s">
        <v>45</v>
      </c>
      <c r="G791" s="3" t="s">
        <v>58</v>
      </c>
      <c r="H791">
        <v>15.42</v>
      </c>
      <c r="I791">
        <v>4.1634000000000011</v>
      </c>
      <c r="J791" s="9">
        <v>0.27</v>
      </c>
      <c r="K791">
        <v>4</v>
      </c>
    </row>
    <row r="792" spans="1:11" x14ac:dyDescent="0.3">
      <c r="A792" s="1">
        <v>42181</v>
      </c>
      <c r="B792" s="1">
        <v>42185</v>
      </c>
      <c r="C792" s="3" t="s">
        <v>25</v>
      </c>
      <c r="D792" s="3" t="s">
        <v>318</v>
      </c>
      <c r="E792" s="3" t="s">
        <v>29</v>
      </c>
      <c r="F792" s="3" t="s">
        <v>45</v>
      </c>
      <c r="G792" s="3" t="s">
        <v>74</v>
      </c>
      <c r="H792">
        <v>43.04</v>
      </c>
      <c r="I792">
        <v>21.089600000000001</v>
      </c>
      <c r="J792" s="9">
        <v>0.49</v>
      </c>
      <c r="K792">
        <v>4</v>
      </c>
    </row>
    <row r="793" spans="1:11" x14ac:dyDescent="0.3">
      <c r="A793" s="1">
        <v>42181</v>
      </c>
      <c r="B793" s="1">
        <v>42185</v>
      </c>
      <c r="C793" s="3" t="s">
        <v>25</v>
      </c>
      <c r="D793" s="3" t="s">
        <v>318</v>
      </c>
      <c r="E793" s="3" t="s">
        <v>29</v>
      </c>
      <c r="F793" s="3" t="s">
        <v>31</v>
      </c>
      <c r="G793" s="3" t="s">
        <v>35</v>
      </c>
      <c r="H793">
        <v>332.94</v>
      </c>
      <c r="I793">
        <v>79.905599999999993</v>
      </c>
      <c r="J793" s="9">
        <v>0.24</v>
      </c>
      <c r="K793">
        <v>4</v>
      </c>
    </row>
    <row r="794" spans="1:11" x14ac:dyDescent="0.3">
      <c r="A794" s="1">
        <v>42510</v>
      </c>
      <c r="B794" s="1">
        <v>42510</v>
      </c>
      <c r="C794" s="3" t="s">
        <v>25</v>
      </c>
      <c r="D794" s="3" t="s">
        <v>87</v>
      </c>
      <c r="E794" s="3" t="s">
        <v>29</v>
      </c>
      <c r="F794" s="3" t="s">
        <v>70</v>
      </c>
      <c r="G794" s="3" t="s">
        <v>71</v>
      </c>
      <c r="H794">
        <v>1363.96</v>
      </c>
      <c r="I794">
        <v>85.247500000000002</v>
      </c>
      <c r="J794" s="9">
        <v>6.25E-2</v>
      </c>
      <c r="K794">
        <v>0</v>
      </c>
    </row>
    <row r="795" spans="1:11" x14ac:dyDescent="0.3">
      <c r="A795" s="1">
        <v>41902</v>
      </c>
      <c r="B795" s="1">
        <v>41908</v>
      </c>
      <c r="C795" s="3" t="s">
        <v>25</v>
      </c>
      <c r="D795" s="3" t="s">
        <v>42</v>
      </c>
      <c r="E795" s="3" t="s">
        <v>43</v>
      </c>
      <c r="F795" s="3" t="s">
        <v>45</v>
      </c>
      <c r="G795" s="3" t="s">
        <v>46</v>
      </c>
      <c r="H795">
        <v>9.9600000000000009</v>
      </c>
      <c r="I795">
        <v>4.5815999999999999</v>
      </c>
      <c r="J795" s="9">
        <v>0.46</v>
      </c>
      <c r="K795">
        <v>6</v>
      </c>
    </row>
    <row r="796" spans="1:11" x14ac:dyDescent="0.3">
      <c r="A796" s="1">
        <v>41902</v>
      </c>
      <c r="B796" s="1">
        <v>41908</v>
      </c>
      <c r="C796" s="3" t="s">
        <v>25</v>
      </c>
      <c r="D796" s="3" t="s">
        <v>42</v>
      </c>
      <c r="E796" s="3" t="s">
        <v>43</v>
      </c>
      <c r="F796" s="3" t="s">
        <v>45</v>
      </c>
      <c r="G796" s="3" t="s">
        <v>89</v>
      </c>
      <c r="H796">
        <v>21.72</v>
      </c>
      <c r="I796">
        <v>10.642799999999999</v>
      </c>
      <c r="J796" s="9">
        <v>0.49</v>
      </c>
      <c r="K796">
        <v>6</v>
      </c>
    </row>
    <row r="797" spans="1:11" x14ac:dyDescent="0.3">
      <c r="A797" s="1">
        <v>42999</v>
      </c>
      <c r="B797" s="1">
        <v>43004</v>
      </c>
      <c r="C797" s="3" t="s">
        <v>25</v>
      </c>
      <c r="D797" s="3" t="s">
        <v>228</v>
      </c>
      <c r="E797" s="3" t="s">
        <v>104</v>
      </c>
      <c r="F797" s="3" t="s">
        <v>45</v>
      </c>
      <c r="G797" s="3" t="s">
        <v>74</v>
      </c>
      <c r="H797">
        <v>20.16</v>
      </c>
      <c r="I797">
        <v>9.8783999999999992</v>
      </c>
      <c r="J797" s="9">
        <v>0.49</v>
      </c>
      <c r="K797">
        <v>5</v>
      </c>
    </row>
    <row r="798" spans="1:11" x14ac:dyDescent="0.3">
      <c r="A798" s="1">
        <v>42362</v>
      </c>
      <c r="B798" s="1">
        <v>42364</v>
      </c>
      <c r="C798" s="3" t="s">
        <v>40</v>
      </c>
      <c r="D798" s="3" t="s">
        <v>266</v>
      </c>
      <c r="E798" s="3" t="s">
        <v>147</v>
      </c>
      <c r="F798" s="3" t="s">
        <v>45</v>
      </c>
      <c r="G798" s="3" t="s">
        <v>89</v>
      </c>
      <c r="H798">
        <v>132.79</v>
      </c>
      <c r="I798">
        <v>63.739199999999997</v>
      </c>
      <c r="J798" s="9">
        <v>0.48</v>
      </c>
      <c r="K798">
        <v>2</v>
      </c>
    </row>
    <row r="799" spans="1:11" x14ac:dyDescent="0.3">
      <c r="A799" s="1">
        <v>42362</v>
      </c>
      <c r="B799" s="1">
        <v>42364</v>
      </c>
      <c r="C799" s="3" t="s">
        <v>40</v>
      </c>
      <c r="D799" s="3" t="s">
        <v>266</v>
      </c>
      <c r="E799" s="3" t="s">
        <v>147</v>
      </c>
      <c r="F799" s="3" t="s">
        <v>45</v>
      </c>
      <c r="G799" s="3" t="s">
        <v>89</v>
      </c>
      <c r="H799">
        <v>12.96</v>
      </c>
      <c r="I799">
        <v>6.2208000000000006</v>
      </c>
      <c r="J799" s="9">
        <v>0.48</v>
      </c>
      <c r="K799">
        <v>2</v>
      </c>
    </row>
    <row r="800" spans="1:11" x14ac:dyDescent="0.3">
      <c r="A800" s="1">
        <v>42362</v>
      </c>
      <c r="B800" s="1">
        <v>42364</v>
      </c>
      <c r="C800" s="3" t="s">
        <v>40</v>
      </c>
      <c r="D800" s="3" t="s">
        <v>266</v>
      </c>
      <c r="E800" s="3" t="s">
        <v>147</v>
      </c>
      <c r="F800" s="3" t="s">
        <v>45</v>
      </c>
      <c r="G800" s="3" t="s">
        <v>46</v>
      </c>
      <c r="H800">
        <v>21.560000000000002</v>
      </c>
      <c r="I800">
        <v>10.348799999999999</v>
      </c>
      <c r="J800" s="9">
        <v>0.48</v>
      </c>
      <c r="K800">
        <v>2</v>
      </c>
    </row>
    <row r="801" spans="1:11" x14ac:dyDescent="0.3">
      <c r="A801" s="1">
        <v>42335</v>
      </c>
      <c r="B801" s="1">
        <v>42341</v>
      </c>
      <c r="C801" s="3" t="s">
        <v>25</v>
      </c>
      <c r="D801" s="3" t="s">
        <v>42</v>
      </c>
      <c r="E801" s="3" t="s">
        <v>43</v>
      </c>
      <c r="F801" s="3" t="s">
        <v>31</v>
      </c>
      <c r="G801" s="3" t="s">
        <v>35</v>
      </c>
      <c r="H801">
        <v>283.92</v>
      </c>
      <c r="I801">
        <v>17.745000000000019</v>
      </c>
      <c r="J801" s="9">
        <v>6.2500000000000097E-2</v>
      </c>
      <c r="K801">
        <v>6</v>
      </c>
    </row>
    <row r="802" spans="1:11" x14ac:dyDescent="0.3">
      <c r="A802" s="1">
        <v>42786</v>
      </c>
      <c r="B802" s="1">
        <v>42789</v>
      </c>
      <c r="C802" s="3" t="s">
        <v>40</v>
      </c>
      <c r="D802" s="3" t="s">
        <v>42</v>
      </c>
      <c r="E802" s="3" t="s">
        <v>43</v>
      </c>
      <c r="F802" s="3" t="s">
        <v>31</v>
      </c>
      <c r="G802" s="3" t="s">
        <v>64</v>
      </c>
      <c r="H802">
        <v>22.23</v>
      </c>
      <c r="I802">
        <v>7.3358999999999988</v>
      </c>
      <c r="J802" s="9">
        <v>0.33</v>
      </c>
      <c r="K802">
        <v>3</v>
      </c>
    </row>
    <row r="803" spans="1:11" x14ac:dyDescent="0.3">
      <c r="A803" s="1">
        <v>42786</v>
      </c>
      <c r="B803" s="1">
        <v>42789</v>
      </c>
      <c r="C803" s="3" t="s">
        <v>40</v>
      </c>
      <c r="D803" s="3" t="s">
        <v>42</v>
      </c>
      <c r="E803" s="3" t="s">
        <v>43</v>
      </c>
      <c r="F803" s="3" t="s">
        <v>70</v>
      </c>
      <c r="G803" s="3" t="s">
        <v>71</v>
      </c>
      <c r="H803">
        <v>215.96799999999999</v>
      </c>
      <c r="I803">
        <v>18.897199999999991</v>
      </c>
      <c r="J803" s="9">
        <v>8.7499999999999994E-2</v>
      </c>
      <c r="K803">
        <v>3</v>
      </c>
    </row>
    <row r="804" spans="1:11" x14ac:dyDescent="0.3">
      <c r="A804" s="1">
        <v>42600</v>
      </c>
      <c r="B804" s="1">
        <v>42605</v>
      </c>
      <c r="C804" s="3" t="s">
        <v>40</v>
      </c>
      <c r="D804" s="3" t="s">
        <v>266</v>
      </c>
      <c r="E804" s="3" t="s">
        <v>147</v>
      </c>
      <c r="F804" s="3" t="s">
        <v>45</v>
      </c>
      <c r="G804" s="3" t="s">
        <v>77</v>
      </c>
      <c r="H804">
        <v>355.32</v>
      </c>
      <c r="I804">
        <v>99.48960000000001</v>
      </c>
      <c r="J804" s="9">
        <v>0.28000000000000003</v>
      </c>
      <c r="K804">
        <v>5</v>
      </c>
    </row>
    <row r="805" spans="1:11" x14ac:dyDescent="0.3">
      <c r="A805" s="1">
        <v>42441</v>
      </c>
      <c r="B805" s="1">
        <v>42446</v>
      </c>
      <c r="C805" s="3" t="s">
        <v>40</v>
      </c>
      <c r="D805" s="3" t="s">
        <v>737</v>
      </c>
      <c r="E805" s="3" t="s">
        <v>29</v>
      </c>
      <c r="F805" s="3" t="s">
        <v>45</v>
      </c>
      <c r="G805" s="3" t="s">
        <v>89</v>
      </c>
      <c r="H805">
        <v>12.96</v>
      </c>
      <c r="I805">
        <v>6.2208000000000006</v>
      </c>
      <c r="J805" s="9">
        <v>0.48</v>
      </c>
      <c r="K805">
        <v>5</v>
      </c>
    </row>
    <row r="806" spans="1:11" x14ac:dyDescent="0.3">
      <c r="A806" s="1">
        <v>42847</v>
      </c>
      <c r="B806" s="1">
        <v>42849</v>
      </c>
      <c r="C806" s="3" t="s">
        <v>25</v>
      </c>
      <c r="D806" s="3" t="s">
        <v>42</v>
      </c>
      <c r="E806" s="3" t="s">
        <v>43</v>
      </c>
      <c r="F806" s="3" t="s">
        <v>31</v>
      </c>
      <c r="G806" s="3" t="s">
        <v>64</v>
      </c>
      <c r="H806">
        <v>18.28</v>
      </c>
      <c r="I806">
        <v>6.2151999999999994</v>
      </c>
      <c r="J806" s="9">
        <v>0.34</v>
      </c>
      <c r="K806">
        <v>2</v>
      </c>
    </row>
    <row r="807" spans="1:11" x14ac:dyDescent="0.3">
      <c r="A807" s="1">
        <v>41944</v>
      </c>
      <c r="B807" s="1">
        <v>41950</v>
      </c>
      <c r="C807" s="3" t="s">
        <v>25</v>
      </c>
      <c r="D807" s="3" t="s">
        <v>456</v>
      </c>
      <c r="E807" s="3" t="s">
        <v>43</v>
      </c>
      <c r="F807" s="3" t="s">
        <v>45</v>
      </c>
      <c r="G807" s="3" t="s">
        <v>67</v>
      </c>
      <c r="H807">
        <v>43.176000000000002</v>
      </c>
      <c r="I807">
        <v>4.3176000000000005</v>
      </c>
      <c r="J807" s="9">
        <v>0.1</v>
      </c>
      <c r="K807">
        <v>6</v>
      </c>
    </row>
    <row r="808" spans="1:11" x14ac:dyDescent="0.3">
      <c r="A808" s="1">
        <v>41944</v>
      </c>
      <c r="B808" s="1">
        <v>41950</v>
      </c>
      <c r="C808" s="3" t="s">
        <v>25</v>
      </c>
      <c r="D808" s="3" t="s">
        <v>456</v>
      </c>
      <c r="E808" s="3" t="s">
        <v>43</v>
      </c>
      <c r="F808" s="3" t="s">
        <v>70</v>
      </c>
      <c r="G808" s="3" t="s">
        <v>71</v>
      </c>
      <c r="H808">
        <v>1983.9680000000001</v>
      </c>
      <c r="I808">
        <v>247.99599999999981</v>
      </c>
      <c r="J808" s="9">
        <v>0.125</v>
      </c>
      <c r="K808">
        <v>6</v>
      </c>
    </row>
    <row r="809" spans="1:11" x14ac:dyDescent="0.3">
      <c r="A809" s="1">
        <v>42038</v>
      </c>
      <c r="B809" s="1">
        <v>42040</v>
      </c>
      <c r="C809" s="3" t="s">
        <v>25</v>
      </c>
      <c r="D809" s="3" t="s">
        <v>137</v>
      </c>
      <c r="E809" s="3" t="s">
        <v>104</v>
      </c>
      <c r="F809" s="3" t="s">
        <v>31</v>
      </c>
      <c r="G809" s="3" t="s">
        <v>64</v>
      </c>
      <c r="H809">
        <v>28.4</v>
      </c>
      <c r="I809">
        <v>11.076000000000001</v>
      </c>
      <c r="J809" s="9">
        <v>0.39</v>
      </c>
      <c r="K809">
        <v>2</v>
      </c>
    </row>
    <row r="810" spans="1:11" x14ac:dyDescent="0.3">
      <c r="A810" s="1">
        <v>42038</v>
      </c>
      <c r="B810" s="1">
        <v>42040</v>
      </c>
      <c r="C810" s="3" t="s">
        <v>25</v>
      </c>
      <c r="D810" s="3" t="s">
        <v>137</v>
      </c>
      <c r="E810" s="3" t="s">
        <v>104</v>
      </c>
      <c r="F810" s="3" t="s">
        <v>70</v>
      </c>
      <c r="G810" s="3" t="s">
        <v>160</v>
      </c>
      <c r="H810">
        <v>149.97</v>
      </c>
      <c r="I810">
        <v>50.989800000000002</v>
      </c>
      <c r="J810" s="9">
        <v>0.34</v>
      </c>
      <c r="K810">
        <v>2</v>
      </c>
    </row>
    <row r="811" spans="1:11" x14ac:dyDescent="0.3">
      <c r="A811" s="1">
        <v>41925</v>
      </c>
      <c r="B811" s="1">
        <v>41927</v>
      </c>
      <c r="C811" s="3" t="s">
        <v>25</v>
      </c>
      <c r="D811" s="3" t="s">
        <v>95</v>
      </c>
      <c r="E811" s="3" t="s">
        <v>43</v>
      </c>
      <c r="F811" s="3" t="s">
        <v>45</v>
      </c>
      <c r="G811" s="3" t="s">
        <v>67</v>
      </c>
      <c r="H811">
        <v>11.52</v>
      </c>
      <c r="I811">
        <v>3.2256</v>
      </c>
      <c r="J811" s="9">
        <v>0.28000000000000003</v>
      </c>
      <c r="K811">
        <v>2</v>
      </c>
    </row>
    <row r="812" spans="1:11" x14ac:dyDescent="0.3">
      <c r="A812" s="1">
        <v>41925</v>
      </c>
      <c r="B812" s="1">
        <v>41927</v>
      </c>
      <c r="C812" s="3" t="s">
        <v>25</v>
      </c>
      <c r="D812" s="3" t="s">
        <v>95</v>
      </c>
      <c r="E812" s="3" t="s">
        <v>43</v>
      </c>
      <c r="F812" s="3" t="s">
        <v>31</v>
      </c>
      <c r="G812" s="3" t="s">
        <v>55</v>
      </c>
      <c r="H812">
        <v>1298.55</v>
      </c>
      <c r="I812">
        <v>311.65199999999999</v>
      </c>
      <c r="J812" s="9">
        <v>0.24</v>
      </c>
      <c r="K812">
        <v>2</v>
      </c>
    </row>
    <row r="813" spans="1:11" x14ac:dyDescent="0.3">
      <c r="A813" s="1">
        <v>41925</v>
      </c>
      <c r="B813" s="1">
        <v>41927</v>
      </c>
      <c r="C813" s="3" t="s">
        <v>25</v>
      </c>
      <c r="D813" s="3" t="s">
        <v>95</v>
      </c>
      <c r="E813" s="3" t="s">
        <v>43</v>
      </c>
      <c r="F813" s="3" t="s">
        <v>45</v>
      </c>
      <c r="G813" s="3" t="s">
        <v>77</v>
      </c>
      <c r="H813">
        <v>213.92</v>
      </c>
      <c r="I813">
        <v>62.036799999999971</v>
      </c>
      <c r="J813" s="9">
        <v>0.28999999999999998</v>
      </c>
      <c r="K813">
        <v>2</v>
      </c>
    </row>
    <row r="814" spans="1:11" x14ac:dyDescent="0.3">
      <c r="A814" s="1">
        <v>41925</v>
      </c>
      <c r="B814" s="1">
        <v>41927</v>
      </c>
      <c r="C814" s="3" t="s">
        <v>25</v>
      </c>
      <c r="D814" s="3" t="s">
        <v>95</v>
      </c>
      <c r="E814" s="3" t="s">
        <v>43</v>
      </c>
      <c r="F814" s="3" t="s">
        <v>70</v>
      </c>
      <c r="G814" s="3" t="s">
        <v>160</v>
      </c>
      <c r="H814">
        <v>25.78</v>
      </c>
      <c r="I814">
        <v>2.5779999999999994</v>
      </c>
      <c r="J814" s="9">
        <v>0.1</v>
      </c>
      <c r="K814">
        <v>2</v>
      </c>
    </row>
    <row r="815" spans="1:11" x14ac:dyDescent="0.3">
      <c r="A815" s="1">
        <v>42869</v>
      </c>
      <c r="B815" s="1">
        <v>42869</v>
      </c>
      <c r="C815" s="3" t="s">
        <v>25</v>
      </c>
      <c r="D815" s="3" t="s">
        <v>42</v>
      </c>
      <c r="E815" s="3" t="s">
        <v>43</v>
      </c>
      <c r="F815" s="3" t="s">
        <v>31</v>
      </c>
      <c r="G815" s="3" t="s">
        <v>64</v>
      </c>
      <c r="H815">
        <v>18.28</v>
      </c>
      <c r="I815">
        <v>6.2151999999999994</v>
      </c>
      <c r="J815" s="9">
        <v>0.34</v>
      </c>
      <c r="K815">
        <v>0</v>
      </c>
    </row>
    <row r="816" spans="1:11" x14ac:dyDescent="0.3">
      <c r="A816" s="1">
        <v>42869</v>
      </c>
      <c r="B816" s="1">
        <v>42869</v>
      </c>
      <c r="C816" s="3" t="s">
        <v>25</v>
      </c>
      <c r="D816" s="3" t="s">
        <v>42</v>
      </c>
      <c r="E816" s="3" t="s">
        <v>43</v>
      </c>
      <c r="F816" s="3" t="s">
        <v>70</v>
      </c>
      <c r="G816" s="3" t="s">
        <v>160</v>
      </c>
      <c r="H816">
        <v>1399.93</v>
      </c>
      <c r="I816">
        <v>601.96990000000005</v>
      </c>
      <c r="J816" s="9">
        <v>0.43</v>
      </c>
      <c r="K816">
        <v>0</v>
      </c>
    </row>
    <row r="817" spans="1:11" x14ac:dyDescent="0.3">
      <c r="A817" s="1">
        <v>42083</v>
      </c>
      <c r="B817" s="1">
        <v>42086</v>
      </c>
      <c r="C817" s="3" t="s">
        <v>40</v>
      </c>
      <c r="D817" s="3" t="s">
        <v>113</v>
      </c>
      <c r="E817" s="3" t="s">
        <v>104</v>
      </c>
      <c r="F817" s="3" t="s">
        <v>45</v>
      </c>
      <c r="G817" s="3" t="s">
        <v>89</v>
      </c>
      <c r="H817">
        <v>51.84</v>
      </c>
      <c r="I817">
        <v>24.883200000000002</v>
      </c>
      <c r="J817" s="9">
        <v>0.48</v>
      </c>
      <c r="K817">
        <v>3</v>
      </c>
    </row>
    <row r="818" spans="1:11" x14ac:dyDescent="0.3">
      <c r="A818" s="1">
        <v>42628</v>
      </c>
      <c r="B818" s="1">
        <v>42632</v>
      </c>
      <c r="C818" s="3" t="s">
        <v>25</v>
      </c>
      <c r="D818" s="3" t="s">
        <v>146</v>
      </c>
      <c r="E818" s="3" t="s">
        <v>147</v>
      </c>
      <c r="F818" s="3" t="s">
        <v>45</v>
      </c>
      <c r="G818" s="3" t="s">
        <v>89</v>
      </c>
      <c r="H818">
        <v>5.3440000000000003</v>
      </c>
      <c r="I818">
        <v>1.8703999999999998</v>
      </c>
      <c r="J818" s="9">
        <v>0.35</v>
      </c>
      <c r="K818">
        <v>4</v>
      </c>
    </row>
    <row r="819" spans="1:11" x14ac:dyDescent="0.3">
      <c r="A819" s="1">
        <v>41818</v>
      </c>
      <c r="B819" s="1">
        <v>41822</v>
      </c>
      <c r="C819" s="3" t="s">
        <v>25</v>
      </c>
      <c r="D819" s="3" t="s">
        <v>146</v>
      </c>
      <c r="E819" s="3" t="s">
        <v>147</v>
      </c>
      <c r="F819" s="3" t="s">
        <v>45</v>
      </c>
      <c r="G819" s="3" t="s">
        <v>89</v>
      </c>
      <c r="H819">
        <v>41.472000000000008</v>
      </c>
      <c r="I819">
        <v>14.5152</v>
      </c>
      <c r="J819" s="9">
        <v>0.35</v>
      </c>
      <c r="K819">
        <v>4</v>
      </c>
    </row>
    <row r="820" spans="1:11" x14ac:dyDescent="0.3">
      <c r="A820" s="1">
        <v>41818</v>
      </c>
      <c r="B820" s="1">
        <v>41822</v>
      </c>
      <c r="C820" s="3" t="s">
        <v>25</v>
      </c>
      <c r="D820" s="3" t="s">
        <v>146</v>
      </c>
      <c r="E820" s="3" t="s">
        <v>147</v>
      </c>
      <c r="F820" s="3" t="s">
        <v>45</v>
      </c>
      <c r="G820" s="3" t="s">
        <v>74</v>
      </c>
      <c r="H820">
        <v>3.168000000000001</v>
      </c>
      <c r="I820">
        <v>-2.4287999999999998</v>
      </c>
      <c r="J820" s="9">
        <v>-0.76666666666666605</v>
      </c>
      <c r="K820">
        <v>4</v>
      </c>
    </row>
    <row r="821" spans="1:11" x14ac:dyDescent="0.3">
      <c r="A821" s="1">
        <v>41818</v>
      </c>
      <c r="B821" s="1">
        <v>41822</v>
      </c>
      <c r="C821" s="3" t="s">
        <v>25</v>
      </c>
      <c r="D821" s="3" t="s">
        <v>146</v>
      </c>
      <c r="E821" s="3" t="s">
        <v>147</v>
      </c>
      <c r="F821" s="3" t="s">
        <v>31</v>
      </c>
      <c r="G821" s="3" t="s">
        <v>35</v>
      </c>
      <c r="H821">
        <v>1228.4649999999999</v>
      </c>
      <c r="I821">
        <v>0</v>
      </c>
      <c r="J821" s="9">
        <v>0</v>
      </c>
      <c r="K821">
        <v>4</v>
      </c>
    </row>
    <row r="822" spans="1:11" x14ac:dyDescent="0.3">
      <c r="A822" s="1">
        <v>41818</v>
      </c>
      <c r="B822" s="1">
        <v>41822</v>
      </c>
      <c r="C822" s="3" t="s">
        <v>25</v>
      </c>
      <c r="D822" s="3" t="s">
        <v>146</v>
      </c>
      <c r="E822" s="3" t="s">
        <v>147</v>
      </c>
      <c r="F822" s="3" t="s">
        <v>45</v>
      </c>
      <c r="G822" s="3" t="s">
        <v>74</v>
      </c>
      <c r="H822">
        <v>31.086000000000006</v>
      </c>
      <c r="I822">
        <v>-22.796399999999991</v>
      </c>
      <c r="J822" s="9">
        <v>-0.73333333333333295</v>
      </c>
      <c r="K822">
        <v>4</v>
      </c>
    </row>
    <row r="823" spans="1:11" x14ac:dyDescent="0.3">
      <c r="A823" s="1">
        <v>41818</v>
      </c>
      <c r="B823" s="1">
        <v>41822</v>
      </c>
      <c r="C823" s="3" t="s">
        <v>25</v>
      </c>
      <c r="D823" s="3" t="s">
        <v>146</v>
      </c>
      <c r="E823" s="3" t="s">
        <v>147</v>
      </c>
      <c r="F823" s="3" t="s">
        <v>45</v>
      </c>
      <c r="G823" s="3" t="s">
        <v>89</v>
      </c>
      <c r="H823">
        <v>335.52</v>
      </c>
      <c r="I823">
        <v>117.43199999999999</v>
      </c>
      <c r="J823" s="9">
        <v>0.35</v>
      </c>
      <c r="K823">
        <v>4</v>
      </c>
    </row>
    <row r="824" spans="1:11" x14ac:dyDescent="0.3">
      <c r="A824" s="1">
        <v>42906</v>
      </c>
      <c r="B824" s="1">
        <v>42913</v>
      </c>
      <c r="C824" s="3" t="s">
        <v>25</v>
      </c>
      <c r="D824" s="3" t="s">
        <v>789</v>
      </c>
      <c r="E824" s="3" t="s">
        <v>147</v>
      </c>
      <c r="F824" s="3" t="s">
        <v>70</v>
      </c>
      <c r="G824" s="3" t="s">
        <v>160</v>
      </c>
      <c r="H824">
        <v>239.96999999999997</v>
      </c>
      <c r="I824">
        <v>71.990999999999985</v>
      </c>
      <c r="J824" s="9">
        <v>0.3</v>
      </c>
      <c r="K824">
        <v>7</v>
      </c>
    </row>
    <row r="825" spans="1:11" x14ac:dyDescent="0.3">
      <c r="A825" s="1">
        <v>42906</v>
      </c>
      <c r="B825" s="1">
        <v>42913</v>
      </c>
      <c r="C825" s="3" t="s">
        <v>25</v>
      </c>
      <c r="D825" s="3" t="s">
        <v>789</v>
      </c>
      <c r="E825" s="3" t="s">
        <v>147</v>
      </c>
      <c r="F825" s="3" t="s">
        <v>45</v>
      </c>
      <c r="G825" s="3" t="s">
        <v>46</v>
      </c>
      <c r="H825">
        <v>9.82</v>
      </c>
      <c r="I825">
        <v>4.8117999999999999</v>
      </c>
      <c r="J825" s="9">
        <v>0.49</v>
      </c>
      <c r="K825">
        <v>7</v>
      </c>
    </row>
    <row r="826" spans="1:11" x14ac:dyDescent="0.3">
      <c r="A826" s="1">
        <v>41768</v>
      </c>
      <c r="B826" s="1">
        <v>41774</v>
      </c>
      <c r="C826" s="3" t="s">
        <v>25</v>
      </c>
      <c r="D826" s="3" t="s">
        <v>42</v>
      </c>
      <c r="E826" s="3" t="s">
        <v>43</v>
      </c>
      <c r="F826" s="3" t="s">
        <v>70</v>
      </c>
      <c r="G826" s="3" t="s">
        <v>160</v>
      </c>
      <c r="H826">
        <v>67.8</v>
      </c>
      <c r="I826">
        <v>4.0679999999999978</v>
      </c>
      <c r="J826" s="9">
        <v>0.06</v>
      </c>
      <c r="K826">
        <v>6</v>
      </c>
    </row>
    <row r="827" spans="1:11" x14ac:dyDescent="0.3">
      <c r="A827" s="1">
        <v>41768</v>
      </c>
      <c r="B827" s="1">
        <v>41774</v>
      </c>
      <c r="C827" s="3" t="s">
        <v>25</v>
      </c>
      <c r="D827" s="3" t="s">
        <v>42</v>
      </c>
      <c r="E827" s="3" t="s">
        <v>43</v>
      </c>
      <c r="F827" s="3" t="s">
        <v>70</v>
      </c>
      <c r="G827" s="3" t="s">
        <v>160</v>
      </c>
      <c r="H827">
        <v>167.97</v>
      </c>
      <c r="I827">
        <v>40.31280000000001</v>
      </c>
      <c r="J827" s="9">
        <v>0.24</v>
      </c>
      <c r="K827">
        <v>6</v>
      </c>
    </row>
    <row r="828" spans="1:11" x14ac:dyDescent="0.3">
      <c r="A828" s="1">
        <v>42968</v>
      </c>
      <c r="B828" s="1">
        <v>42975</v>
      </c>
      <c r="C828" s="3" t="s">
        <v>25</v>
      </c>
      <c r="D828" s="3" t="s">
        <v>228</v>
      </c>
      <c r="E828" s="3" t="s">
        <v>104</v>
      </c>
      <c r="F828" s="3" t="s">
        <v>45</v>
      </c>
      <c r="G828" s="3" t="s">
        <v>268</v>
      </c>
      <c r="H828">
        <v>35</v>
      </c>
      <c r="I828">
        <v>16.8</v>
      </c>
      <c r="J828" s="9">
        <v>0.48</v>
      </c>
      <c r="K828">
        <v>7</v>
      </c>
    </row>
    <row r="829" spans="1:11" x14ac:dyDescent="0.3">
      <c r="A829" s="1">
        <v>42968</v>
      </c>
      <c r="B829" s="1">
        <v>42975</v>
      </c>
      <c r="C829" s="3" t="s">
        <v>25</v>
      </c>
      <c r="D829" s="3" t="s">
        <v>228</v>
      </c>
      <c r="E829" s="3" t="s">
        <v>104</v>
      </c>
      <c r="F829" s="3" t="s">
        <v>45</v>
      </c>
      <c r="G829" s="3" t="s">
        <v>578</v>
      </c>
      <c r="H829">
        <v>37.24</v>
      </c>
      <c r="I829">
        <v>10.799599999999998</v>
      </c>
      <c r="J829" s="9">
        <v>0.28999999999999998</v>
      </c>
      <c r="K829">
        <v>7</v>
      </c>
    </row>
    <row r="830" spans="1:11" x14ac:dyDescent="0.3">
      <c r="A830" s="1">
        <v>42968</v>
      </c>
      <c r="B830" s="1">
        <v>42975</v>
      </c>
      <c r="C830" s="3" t="s">
        <v>25</v>
      </c>
      <c r="D830" s="3" t="s">
        <v>228</v>
      </c>
      <c r="E830" s="3" t="s">
        <v>104</v>
      </c>
      <c r="F830" s="3" t="s">
        <v>45</v>
      </c>
      <c r="G830" s="3" t="s">
        <v>172</v>
      </c>
      <c r="H830">
        <v>15.28</v>
      </c>
      <c r="I830">
        <v>7.4871999999999996</v>
      </c>
      <c r="J830" s="9">
        <v>0.49</v>
      </c>
      <c r="K830">
        <v>7</v>
      </c>
    </row>
    <row r="831" spans="1:11" x14ac:dyDescent="0.3">
      <c r="A831" s="1">
        <v>42902</v>
      </c>
      <c r="B831" s="1">
        <v>42907</v>
      </c>
      <c r="C831" s="3" t="s">
        <v>25</v>
      </c>
      <c r="D831" s="3" t="s">
        <v>28</v>
      </c>
      <c r="E831" s="3" t="s">
        <v>29</v>
      </c>
      <c r="F831" s="3" t="s">
        <v>31</v>
      </c>
      <c r="G831" s="3" t="s">
        <v>35</v>
      </c>
      <c r="H831">
        <v>301.95999999999998</v>
      </c>
      <c r="I831">
        <v>90.587999999999965</v>
      </c>
      <c r="J831" s="9">
        <v>0.3</v>
      </c>
      <c r="K831">
        <v>5</v>
      </c>
    </row>
    <row r="832" spans="1:11" x14ac:dyDescent="0.3">
      <c r="A832" s="1">
        <v>42902</v>
      </c>
      <c r="B832" s="1">
        <v>42907</v>
      </c>
      <c r="C832" s="3" t="s">
        <v>25</v>
      </c>
      <c r="D832" s="3" t="s">
        <v>28</v>
      </c>
      <c r="E832" s="3" t="s">
        <v>29</v>
      </c>
      <c r="F832" s="3" t="s">
        <v>45</v>
      </c>
      <c r="G832" s="3" t="s">
        <v>77</v>
      </c>
      <c r="H832">
        <v>180.66</v>
      </c>
      <c r="I832">
        <v>50.584800000000008</v>
      </c>
      <c r="J832" s="9">
        <v>0.28000000000000003</v>
      </c>
      <c r="K832">
        <v>5</v>
      </c>
    </row>
    <row r="833" spans="1:11" x14ac:dyDescent="0.3">
      <c r="A833" s="1">
        <v>42902</v>
      </c>
      <c r="B833" s="1">
        <v>42907</v>
      </c>
      <c r="C833" s="3" t="s">
        <v>25</v>
      </c>
      <c r="D833" s="3" t="s">
        <v>28</v>
      </c>
      <c r="E833" s="3" t="s">
        <v>29</v>
      </c>
      <c r="F833" s="3" t="s">
        <v>70</v>
      </c>
      <c r="G833" s="3" t="s">
        <v>71</v>
      </c>
      <c r="H833">
        <v>191.98</v>
      </c>
      <c r="I833">
        <v>51.834599999999995</v>
      </c>
      <c r="J833" s="9">
        <v>0.27</v>
      </c>
      <c r="K833">
        <v>5</v>
      </c>
    </row>
    <row r="834" spans="1:11" x14ac:dyDescent="0.3">
      <c r="A834" s="1">
        <v>42902</v>
      </c>
      <c r="B834" s="1">
        <v>42907</v>
      </c>
      <c r="C834" s="3" t="s">
        <v>25</v>
      </c>
      <c r="D834" s="3" t="s">
        <v>28</v>
      </c>
      <c r="E834" s="3" t="s">
        <v>29</v>
      </c>
      <c r="F834" s="3" t="s">
        <v>70</v>
      </c>
      <c r="G834" s="3" t="s">
        <v>71</v>
      </c>
      <c r="H834">
        <v>65.989999999999995</v>
      </c>
      <c r="I834">
        <v>17.157400000000003</v>
      </c>
      <c r="J834" s="9">
        <v>0.26</v>
      </c>
      <c r="K834">
        <v>5</v>
      </c>
    </row>
    <row r="835" spans="1:11" x14ac:dyDescent="0.3">
      <c r="A835" s="1">
        <v>42574</v>
      </c>
      <c r="B835" s="1">
        <v>42578</v>
      </c>
      <c r="C835" s="3" t="s">
        <v>40</v>
      </c>
      <c r="D835" s="3" t="s">
        <v>53</v>
      </c>
      <c r="E835" s="3" t="s">
        <v>29</v>
      </c>
      <c r="F835" s="3" t="s">
        <v>45</v>
      </c>
      <c r="G835" s="3" t="s">
        <v>67</v>
      </c>
      <c r="H835">
        <v>35.216000000000001</v>
      </c>
      <c r="I835">
        <v>2.6411999999999995</v>
      </c>
      <c r="J835" s="9">
        <v>7.4999999999999997E-2</v>
      </c>
      <c r="K835">
        <v>4</v>
      </c>
    </row>
    <row r="836" spans="1:11" x14ac:dyDescent="0.3">
      <c r="A836" s="1">
        <v>42574</v>
      </c>
      <c r="B836" s="1">
        <v>42578</v>
      </c>
      <c r="C836" s="3" t="s">
        <v>40</v>
      </c>
      <c r="D836" s="3" t="s">
        <v>53</v>
      </c>
      <c r="E836" s="3" t="s">
        <v>29</v>
      </c>
      <c r="F836" s="3" t="s">
        <v>45</v>
      </c>
      <c r="G836" s="3" t="s">
        <v>77</v>
      </c>
      <c r="H836">
        <v>23.696000000000002</v>
      </c>
      <c r="I836">
        <v>6.5164</v>
      </c>
      <c r="J836" s="9">
        <v>0.27500000000000002</v>
      </c>
      <c r="K836">
        <v>4</v>
      </c>
    </row>
    <row r="837" spans="1:11" x14ac:dyDescent="0.3">
      <c r="A837" s="1">
        <v>42574</v>
      </c>
      <c r="B837" s="1">
        <v>42578</v>
      </c>
      <c r="C837" s="3" t="s">
        <v>40</v>
      </c>
      <c r="D837" s="3" t="s">
        <v>53</v>
      </c>
      <c r="E837" s="3" t="s">
        <v>29</v>
      </c>
      <c r="F837" s="3" t="s">
        <v>70</v>
      </c>
      <c r="G837" s="3" t="s">
        <v>683</v>
      </c>
      <c r="H837">
        <v>265.47500000000002</v>
      </c>
      <c r="I837">
        <v>-111.49950000000007</v>
      </c>
      <c r="J837" s="9">
        <v>-0.42</v>
      </c>
      <c r="K837">
        <v>4</v>
      </c>
    </row>
    <row r="838" spans="1:11" x14ac:dyDescent="0.3">
      <c r="A838" s="1">
        <v>41890</v>
      </c>
      <c r="B838" s="1">
        <v>41895</v>
      </c>
      <c r="C838" s="3" t="s">
        <v>25</v>
      </c>
      <c r="D838" s="3" t="s">
        <v>103</v>
      </c>
      <c r="E838" s="3" t="s">
        <v>104</v>
      </c>
      <c r="F838" s="3" t="s">
        <v>45</v>
      </c>
      <c r="G838" s="3" t="s">
        <v>74</v>
      </c>
      <c r="H838">
        <v>51.183999999999983</v>
      </c>
      <c r="I838">
        <v>-79.335199999999986</v>
      </c>
      <c r="J838" s="9">
        <v>-1.55</v>
      </c>
      <c r="K838">
        <v>5</v>
      </c>
    </row>
    <row r="839" spans="1:11" x14ac:dyDescent="0.3">
      <c r="A839" s="1">
        <v>43043</v>
      </c>
      <c r="B839" s="1">
        <v>43050</v>
      </c>
      <c r="C839" s="3" t="s">
        <v>101</v>
      </c>
      <c r="D839" s="3" t="s">
        <v>334</v>
      </c>
      <c r="E839" s="3" t="s">
        <v>29</v>
      </c>
      <c r="F839" s="3" t="s">
        <v>45</v>
      </c>
      <c r="G839" s="3" t="s">
        <v>89</v>
      </c>
      <c r="H839">
        <v>9.6640000000000015</v>
      </c>
      <c r="I839">
        <v>3.2615999999999996</v>
      </c>
      <c r="J839" s="9">
        <v>0.33750000000000002</v>
      </c>
      <c r="K839">
        <v>7</v>
      </c>
    </row>
    <row r="840" spans="1:11" x14ac:dyDescent="0.3">
      <c r="A840" s="1">
        <v>42436</v>
      </c>
      <c r="B840" s="1">
        <v>42441</v>
      </c>
      <c r="C840" s="3" t="s">
        <v>40</v>
      </c>
      <c r="D840" s="3" t="s">
        <v>103</v>
      </c>
      <c r="E840" s="3" t="s">
        <v>104</v>
      </c>
      <c r="F840" s="3" t="s">
        <v>70</v>
      </c>
      <c r="G840" s="3" t="s">
        <v>71</v>
      </c>
      <c r="H840">
        <v>21.071999999999999</v>
      </c>
      <c r="I840">
        <v>1.5804</v>
      </c>
      <c r="J840" s="9">
        <v>7.4999999999999997E-2</v>
      </c>
      <c r="K840">
        <v>5</v>
      </c>
    </row>
    <row r="841" spans="1:11" x14ac:dyDescent="0.3">
      <c r="A841" s="1">
        <v>42328</v>
      </c>
      <c r="B841" s="1">
        <v>42333</v>
      </c>
      <c r="C841" s="3" t="s">
        <v>40</v>
      </c>
      <c r="D841" s="3" t="s">
        <v>266</v>
      </c>
      <c r="E841" s="3" t="s">
        <v>147</v>
      </c>
      <c r="F841" s="3" t="s">
        <v>45</v>
      </c>
      <c r="G841" s="3" t="s">
        <v>67</v>
      </c>
      <c r="H841">
        <v>60.449999999999996</v>
      </c>
      <c r="I841">
        <v>16.3215</v>
      </c>
      <c r="J841" s="9">
        <v>0.27</v>
      </c>
      <c r="K841">
        <v>5</v>
      </c>
    </row>
    <row r="842" spans="1:11" x14ac:dyDescent="0.3">
      <c r="A842" s="1">
        <v>42328</v>
      </c>
      <c r="B842" s="1">
        <v>42333</v>
      </c>
      <c r="C842" s="3" t="s">
        <v>40</v>
      </c>
      <c r="D842" s="3" t="s">
        <v>266</v>
      </c>
      <c r="E842" s="3" t="s">
        <v>147</v>
      </c>
      <c r="F842" s="3" t="s">
        <v>45</v>
      </c>
      <c r="G842" s="3" t="s">
        <v>67</v>
      </c>
      <c r="H842">
        <v>11.52</v>
      </c>
      <c r="I842">
        <v>3.3407999999999998</v>
      </c>
      <c r="J842" s="9">
        <v>0.28999999999999998</v>
      </c>
      <c r="K842">
        <v>5</v>
      </c>
    </row>
    <row r="843" spans="1:11" x14ac:dyDescent="0.3">
      <c r="A843" s="1">
        <v>42328</v>
      </c>
      <c r="B843" s="1">
        <v>42333</v>
      </c>
      <c r="C843" s="3" t="s">
        <v>40</v>
      </c>
      <c r="D843" s="3" t="s">
        <v>266</v>
      </c>
      <c r="E843" s="3" t="s">
        <v>147</v>
      </c>
      <c r="F843" s="3" t="s">
        <v>31</v>
      </c>
      <c r="G843" s="3" t="s">
        <v>32</v>
      </c>
      <c r="H843">
        <v>186.048</v>
      </c>
      <c r="I843">
        <v>9.3024000000000058</v>
      </c>
      <c r="J843" s="9">
        <v>0.05</v>
      </c>
      <c r="K843">
        <v>5</v>
      </c>
    </row>
    <row r="844" spans="1:11" x14ac:dyDescent="0.3">
      <c r="A844" s="1">
        <v>42681</v>
      </c>
      <c r="B844" s="1">
        <v>42683</v>
      </c>
      <c r="C844" s="3" t="s">
        <v>40</v>
      </c>
      <c r="D844" s="3" t="s">
        <v>42</v>
      </c>
      <c r="E844" s="3" t="s">
        <v>43</v>
      </c>
      <c r="F844" s="3" t="s">
        <v>45</v>
      </c>
      <c r="G844" s="3" t="s">
        <v>74</v>
      </c>
      <c r="H844">
        <v>37.44</v>
      </c>
      <c r="I844">
        <v>11.699999999999996</v>
      </c>
      <c r="J844" s="9">
        <v>0.3125</v>
      </c>
      <c r="K844">
        <v>2</v>
      </c>
    </row>
    <row r="845" spans="1:11" x14ac:dyDescent="0.3">
      <c r="A845" s="1">
        <v>42681</v>
      </c>
      <c r="B845" s="1">
        <v>42683</v>
      </c>
      <c r="C845" s="3" t="s">
        <v>40</v>
      </c>
      <c r="D845" s="3" t="s">
        <v>42</v>
      </c>
      <c r="E845" s="3" t="s">
        <v>43</v>
      </c>
      <c r="F845" s="3" t="s">
        <v>45</v>
      </c>
      <c r="G845" s="3" t="s">
        <v>74</v>
      </c>
      <c r="H845">
        <v>26.975999999999999</v>
      </c>
      <c r="I845">
        <v>8.767199999999999</v>
      </c>
      <c r="J845" s="9">
        <v>0.32500000000000001</v>
      </c>
      <c r="K845">
        <v>2</v>
      </c>
    </row>
    <row r="846" spans="1:11" x14ac:dyDescent="0.3">
      <c r="A846" s="1">
        <v>42681</v>
      </c>
      <c r="B846" s="1">
        <v>42683</v>
      </c>
      <c r="C846" s="3" t="s">
        <v>40</v>
      </c>
      <c r="D846" s="3" t="s">
        <v>42</v>
      </c>
      <c r="E846" s="3" t="s">
        <v>43</v>
      </c>
      <c r="F846" s="3" t="s">
        <v>45</v>
      </c>
      <c r="G846" s="3" t="s">
        <v>578</v>
      </c>
      <c r="H846">
        <v>11.36</v>
      </c>
      <c r="I846">
        <v>3.2943999999999996</v>
      </c>
      <c r="J846" s="9">
        <v>0.28999999999999998</v>
      </c>
      <c r="K846">
        <v>2</v>
      </c>
    </row>
    <row r="847" spans="1:11" x14ac:dyDescent="0.3">
      <c r="A847" s="1">
        <v>42681</v>
      </c>
      <c r="B847" s="1">
        <v>42683</v>
      </c>
      <c r="C847" s="3" t="s">
        <v>40</v>
      </c>
      <c r="D847" s="3" t="s">
        <v>42</v>
      </c>
      <c r="E847" s="3" t="s">
        <v>43</v>
      </c>
      <c r="F847" s="3" t="s">
        <v>45</v>
      </c>
      <c r="G847" s="3" t="s">
        <v>46</v>
      </c>
      <c r="H847">
        <v>14.62</v>
      </c>
      <c r="I847">
        <v>6.8713999999999995</v>
      </c>
      <c r="J847" s="9">
        <v>0.47</v>
      </c>
      <c r="K847">
        <v>2</v>
      </c>
    </row>
    <row r="848" spans="1:11" x14ac:dyDescent="0.3">
      <c r="A848" s="1">
        <v>42290</v>
      </c>
      <c r="B848" s="1">
        <v>42294</v>
      </c>
      <c r="C848" s="3" t="s">
        <v>25</v>
      </c>
      <c r="D848" s="3" t="s">
        <v>28</v>
      </c>
      <c r="E848" s="3" t="s">
        <v>29</v>
      </c>
      <c r="F848" s="3" t="s">
        <v>70</v>
      </c>
      <c r="G848" s="3" t="s">
        <v>71</v>
      </c>
      <c r="H848">
        <v>83.72</v>
      </c>
      <c r="I848">
        <v>23.441600000000005</v>
      </c>
      <c r="J848" s="9">
        <v>0.28000000000000003</v>
      </c>
      <c r="K848">
        <v>4</v>
      </c>
    </row>
    <row r="849" spans="1:11" x14ac:dyDescent="0.3">
      <c r="A849" s="1">
        <v>42290</v>
      </c>
      <c r="B849" s="1">
        <v>42294</v>
      </c>
      <c r="C849" s="3" t="s">
        <v>25</v>
      </c>
      <c r="D849" s="3" t="s">
        <v>28</v>
      </c>
      <c r="E849" s="3" t="s">
        <v>29</v>
      </c>
      <c r="F849" s="3" t="s">
        <v>31</v>
      </c>
      <c r="G849" s="3" t="s">
        <v>35</v>
      </c>
      <c r="H849">
        <v>287.94</v>
      </c>
      <c r="I849">
        <v>77.743800000000022</v>
      </c>
      <c r="J849" s="9">
        <v>0.27</v>
      </c>
      <c r="K849">
        <v>4</v>
      </c>
    </row>
    <row r="850" spans="1:11" x14ac:dyDescent="0.3">
      <c r="A850" s="1">
        <v>42736</v>
      </c>
      <c r="B850" s="1">
        <v>42741</v>
      </c>
      <c r="C850" s="3" t="s">
        <v>25</v>
      </c>
      <c r="D850" s="3" t="s">
        <v>497</v>
      </c>
      <c r="E850" s="3" t="s">
        <v>147</v>
      </c>
      <c r="F850" s="3" t="s">
        <v>31</v>
      </c>
      <c r="G850" s="3" t="s">
        <v>64</v>
      </c>
      <c r="H850">
        <v>48.896000000000001</v>
      </c>
      <c r="I850">
        <v>8.5567999999999991</v>
      </c>
      <c r="J850" s="9">
        <v>0.17499999999999999</v>
      </c>
      <c r="K850">
        <v>5</v>
      </c>
    </row>
    <row r="851" spans="1:11" x14ac:dyDescent="0.3">
      <c r="A851" s="1">
        <v>41677</v>
      </c>
      <c r="B851" s="1">
        <v>41682</v>
      </c>
      <c r="C851" s="3" t="s">
        <v>40</v>
      </c>
      <c r="D851" s="3" t="s">
        <v>789</v>
      </c>
      <c r="E851" s="3" t="s">
        <v>147</v>
      </c>
      <c r="F851" s="3" t="s">
        <v>70</v>
      </c>
      <c r="G851" s="3" t="s">
        <v>160</v>
      </c>
      <c r="H851">
        <v>115.36</v>
      </c>
      <c r="I851">
        <v>49.604800000000012</v>
      </c>
      <c r="J851" s="9">
        <v>0.43</v>
      </c>
      <c r="K851">
        <v>5</v>
      </c>
    </row>
    <row r="852" spans="1:11" x14ac:dyDescent="0.3">
      <c r="A852" s="1">
        <v>42541</v>
      </c>
      <c r="B852" s="1">
        <v>42546</v>
      </c>
      <c r="C852" s="3" t="s">
        <v>40</v>
      </c>
      <c r="D852" s="3" t="s">
        <v>42</v>
      </c>
      <c r="E852" s="3" t="s">
        <v>43</v>
      </c>
      <c r="F852" s="3" t="s">
        <v>45</v>
      </c>
      <c r="G852" s="3" t="s">
        <v>67</v>
      </c>
      <c r="H852">
        <v>5.16</v>
      </c>
      <c r="I852">
        <v>1.3416000000000001</v>
      </c>
      <c r="J852" s="9">
        <v>0.26</v>
      </c>
      <c r="K852">
        <v>5</v>
      </c>
    </row>
    <row r="853" spans="1:11" x14ac:dyDescent="0.3">
      <c r="A853" s="1">
        <v>42541</v>
      </c>
      <c r="B853" s="1">
        <v>42546</v>
      </c>
      <c r="C853" s="3" t="s">
        <v>40</v>
      </c>
      <c r="D853" s="3" t="s">
        <v>42</v>
      </c>
      <c r="E853" s="3" t="s">
        <v>43</v>
      </c>
      <c r="F853" s="3" t="s">
        <v>45</v>
      </c>
      <c r="G853" s="3" t="s">
        <v>89</v>
      </c>
      <c r="H853">
        <v>38.880000000000003</v>
      </c>
      <c r="I853">
        <v>18.662400000000002</v>
      </c>
      <c r="J853" s="9">
        <v>0.48</v>
      </c>
      <c r="K853">
        <v>5</v>
      </c>
    </row>
    <row r="854" spans="1:11" x14ac:dyDescent="0.3">
      <c r="A854" s="1">
        <v>42518</v>
      </c>
      <c r="B854" s="1">
        <v>42525</v>
      </c>
      <c r="C854" s="3" t="s">
        <v>25</v>
      </c>
      <c r="D854" s="3" t="s">
        <v>1491</v>
      </c>
      <c r="E854" s="3" t="s">
        <v>29</v>
      </c>
      <c r="F854" s="3" t="s">
        <v>45</v>
      </c>
      <c r="G854" s="3" t="s">
        <v>67</v>
      </c>
      <c r="H854">
        <v>185.88</v>
      </c>
      <c r="I854">
        <v>50.187599999999996</v>
      </c>
      <c r="J854" s="9">
        <v>0.27</v>
      </c>
      <c r="K854">
        <v>7</v>
      </c>
    </row>
    <row r="855" spans="1:11" x14ac:dyDescent="0.3">
      <c r="A855" s="1">
        <v>42419</v>
      </c>
      <c r="B855" s="1">
        <v>42424</v>
      </c>
      <c r="C855" s="3" t="s">
        <v>25</v>
      </c>
      <c r="D855" s="3" t="s">
        <v>266</v>
      </c>
      <c r="E855" s="3" t="s">
        <v>147</v>
      </c>
      <c r="F855" s="3" t="s">
        <v>31</v>
      </c>
      <c r="G855" s="3" t="s">
        <v>64</v>
      </c>
      <c r="H855">
        <v>44.46</v>
      </c>
      <c r="I855">
        <v>14.671799999999998</v>
      </c>
      <c r="J855" s="9">
        <v>0.33</v>
      </c>
      <c r="K855">
        <v>5</v>
      </c>
    </row>
    <row r="856" spans="1:11" x14ac:dyDescent="0.3">
      <c r="A856" s="1">
        <v>42419</v>
      </c>
      <c r="B856" s="1">
        <v>42424</v>
      </c>
      <c r="C856" s="3" t="s">
        <v>25</v>
      </c>
      <c r="D856" s="3" t="s">
        <v>266</v>
      </c>
      <c r="E856" s="3" t="s">
        <v>147</v>
      </c>
      <c r="F856" s="3" t="s">
        <v>45</v>
      </c>
      <c r="G856" s="3" t="s">
        <v>58</v>
      </c>
      <c r="H856">
        <v>242.94</v>
      </c>
      <c r="I856">
        <v>9.7175999999999902</v>
      </c>
      <c r="J856" s="9">
        <v>0.04</v>
      </c>
      <c r="K856">
        <v>5</v>
      </c>
    </row>
    <row r="857" spans="1:11" x14ac:dyDescent="0.3">
      <c r="A857" s="1">
        <v>41854</v>
      </c>
      <c r="B857" s="1">
        <v>41859</v>
      </c>
      <c r="C857" s="3" t="s">
        <v>25</v>
      </c>
      <c r="D857" s="3" t="s">
        <v>266</v>
      </c>
      <c r="E857" s="3" t="s">
        <v>147</v>
      </c>
      <c r="F857" s="3" t="s">
        <v>45</v>
      </c>
      <c r="G857" s="3" t="s">
        <v>89</v>
      </c>
      <c r="H857">
        <v>39.96</v>
      </c>
      <c r="I857">
        <v>18.781199999999998</v>
      </c>
      <c r="J857" s="9">
        <v>0.47</v>
      </c>
      <c r="K857">
        <v>5</v>
      </c>
    </row>
    <row r="858" spans="1:11" x14ac:dyDescent="0.3">
      <c r="A858" s="1">
        <v>41854</v>
      </c>
      <c r="B858" s="1">
        <v>41859</v>
      </c>
      <c r="C858" s="3" t="s">
        <v>25</v>
      </c>
      <c r="D858" s="3" t="s">
        <v>266</v>
      </c>
      <c r="E858" s="3" t="s">
        <v>147</v>
      </c>
      <c r="F858" s="3" t="s">
        <v>45</v>
      </c>
      <c r="G858" s="3" t="s">
        <v>578</v>
      </c>
      <c r="H858">
        <v>102.30000000000001</v>
      </c>
      <c r="I858">
        <v>26.598000000000006</v>
      </c>
      <c r="J858" s="9">
        <v>0.26</v>
      </c>
      <c r="K858">
        <v>5</v>
      </c>
    </row>
    <row r="859" spans="1:11" x14ac:dyDescent="0.3">
      <c r="A859" s="1">
        <v>41854</v>
      </c>
      <c r="B859" s="1">
        <v>41859</v>
      </c>
      <c r="C859" s="3" t="s">
        <v>25</v>
      </c>
      <c r="D859" s="3" t="s">
        <v>266</v>
      </c>
      <c r="E859" s="3" t="s">
        <v>147</v>
      </c>
      <c r="F859" s="3" t="s">
        <v>45</v>
      </c>
      <c r="G859" s="3" t="s">
        <v>58</v>
      </c>
      <c r="H859">
        <v>21.36</v>
      </c>
      <c r="I859">
        <v>5.7672000000000008</v>
      </c>
      <c r="J859" s="9">
        <v>0.27</v>
      </c>
      <c r="K859">
        <v>5</v>
      </c>
    </row>
    <row r="860" spans="1:11" x14ac:dyDescent="0.3">
      <c r="A860" s="1">
        <v>42835</v>
      </c>
      <c r="B860" s="1">
        <v>42840</v>
      </c>
      <c r="C860" s="3" t="s">
        <v>101</v>
      </c>
      <c r="D860" s="3" t="s">
        <v>789</v>
      </c>
      <c r="E860" s="3" t="s">
        <v>147</v>
      </c>
      <c r="F860" s="3" t="s">
        <v>45</v>
      </c>
      <c r="G860" s="3" t="s">
        <v>89</v>
      </c>
      <c r="H860">
        <v>7.61</v>
      </c>
      <c r="I860">
        <v>3.5766999999999998</v>
      </c>
      <c r="J860" s="9">
        <v>0.47</v>
      </c>
      <c r="K860">
        <v>5</v>
      </c>
    </row>
    <row r="861" spans="1:11" x14ac:dyDescent="0.3">
      <c r="A861" s="1">
        <v>42835</v>
      </c>
      <c r="B861" s="1">
        <v>42840</v>
      </c>
      <c r="C861" s="3" t="s">
        <v>101</v>
      </c>
      <c r="D861" s="3" t="s">
        <v>789</v>
      </c>
      <c r="E861" s="3" t="s">
        <v>147</v>
      </c>
      <c r="F861" s="3" t="s">
        <v>45</v>
      </c>
      <c r="G861" s="3" t="s">
        <v>268</v>
      </c>
      <c r="H861">
        <v>7.16</v>
      </c>
      <c r="I861">
        <v>3.58</v>
      </c>
      <c r="J861" s="9">
        <v>0.5</v>
      </c>
      <c r="K861">
        <v>5</v>
      </c>
    </row>
    <row r="862" spans="1:11" x14ac:dyDescent="0.3">
      <c r="A862" s="1">
        <v>41799</v>
      </c>
      <c r="B862" s="1">
        <v>41806</v>
      </c>
      <c r="C862" s="3" t="s">
        <v>25</v>
      </c>
      <c r="D862" s="3" t="s">
        <v>42</v>
      </c>
      <c r="E862" s="3" t="s">
        <v>43</v>
      </c>
      <c r="F862" s="3" t="s">
        <v>45</v>
      </c>
      <c r="G862" s="3" t="s">
        <v>578</v>
      </c>
      <c r="H862">
        <v>7.36</v>
      </c>
      <c r="I862">
        <v>0.14719999999999978</v>
      </c>
      <c r="J862" s="9">
        <v>0.02</v>
      </c>
      <c r="K862">
        <v>7</v>
      </c>
    </row>
    <row r="863" spans="1:11" x14ac:dyDescent="0.3">
      <c r="A863" s="1">
        <v>41799</v>
      </c>
      <c r="B863" s="1">
        <v>41806</v>
      </c>
      <c r="C863" s="3" t="s">
        <v>25</v>
      </c>
      <c r="D863" s="3" t="s">
        <v>42</v>
      </c>
      <c r="E863" s="3" t="s">
        <v>43</v>
      </c>
      <c r="F863" s="3" t="s">
        <v>45</v>
      </c>
      <c r="G863" s="3" t="s">
        <v>67</v>
      </c>
      <c r="H863">
        <v>23.1</v>
      </c>
      <c r="I863">
        <v>10.625999999999999</v>
      </c>
      <c r="J863" s="9">
        <v>0.46</v>
      </c>
      <c r="K863">
        <v>7</v>
      </c>
    </row>
    <row r="864" spans="1:11" x14ac:dyDescent="0.3">
      <c r="A864" s="1">
        <v>42374</v>
      </c>
      <c r="B864" s="1">
        <v>42376</v>
      </c>
      <c r="C864" s="3" t="s">
        <v>40</v>
      </c>
      <c r="D864" s="3" t="s">
        <v>53</v>
      </c>
      <c r="E864" s="3" t="s">
        <v>29</v>
      </c>
      <c r="F864" s="3" t="s">
        <v>70</v>
      </c>
      <c r="G864" s="3" t="s">
        <v>160</v>
      </c>
      <c r="H864">
        <v>191.47200000000001</v>
      </c>
      <c r="I864">
        <v>40.687800000000003</v>
      </c>
      <c r="J864" s="9">
        <v>0.21249999999999999</v>
      </c>
      <c r="K864">
        <v>2</v>
      </c>
    </row>
    <row r="865" spans="1:11" x14ac:dyDescent="0.3">
      <c r="A865" s="1">
        <v>42374</v>
      </c>
      <c r="B865" s="1">
        <v>42376</v>
      </c>
      <c r="C865" s="3" t="s">
        <v>40</v>
      </c>
      <c r="D865" s="3" t="s">
        <v>53</v>
      </c>
      <c r="E865" s="3" t="s">
        <v>29</v>
      </c>
      <c r="F865" s="3" t="s">
        <v>45</v>
      </c>
      <c r="G865" s="3" t="s">
        <v>67</v>
      </c>
      <c r="H865">
        <v>5.2480000000000002</v>
      </c>
      <c r="I865">
        <v>0.59039999999999915</v>
      </c>
      <c r="J865" s="9">
        <v>0.1125</v>
      </c>
      <c r="K865">
        <v>2</v>
      </c>
    </row>
    <row r="866" spans="1:11" x14ac:dyDescent="0.3">
      <c r="A866" s="1">
        <v>42374</v>
      </c>
      <c r="B866" s="1">
        <v>42376</v>
      </c>
      <c r="C866" s="3" t="s">
        <v>40</v>
      </c>
      <c r="D866" s="3" t="s">
        <v>53</v>
      </c>
      <c r="E866" s="3" t="s">
        <v>29</v>
      </c>
      <c r="F866" s="3" t="s">
        <v>70</v>
      </c>
      <c r="G866" s="3" t="s">
        <v>71</v>
      </c>
      <c r="H866">
        <v>59.184000000000005</v>
      </c>
      <c r="I866">
        <v>5.1786000000000012</v>
      </c>
      <c r="J866" s="9">
        <v>8.7499999999999994E-2</v>
      </c>
      <c r="K866">
        <v>2</v>
      </c>
    </row>
    <row r="867" spans="1:11" x14ac:dyDescent="0.3">
      <c r="A867" s="1">
        <v>41649</v>
      </c>
      <c r="B867" s="1">
        <v>41654</v>
      </c>
      <c r="C867" s="3" t="s">
        <v>40</v>
      </c>
      <c r="D867" s="3" t="s">
        <v>318</v>
      </c>
      <c r="E867" s="3" t="s">
        <v>29</v>
      </c>
      <c r="F867" s="3" t="s">
        <v>45</v>
      </c>
      <c r="G867" s="3" t="s">
        <v>46</v>
      </c>
      <c r="H867">
        <v>2.89</v>
      </c>
      <c r="I867">
        <v>1.3583000000000001</v>
      </c>
      <c r="J867" s="9">
        <v>0.47</v>
      </c>
      <c r="K867">
        <v>5</v>
      </c>
    </row>
    <row r="868" spans="1:11" x14ac:dyDescent="0.3">
      <c r="A868" s="1">
        <v>41649</v>
      </c>
      <c r="B868" s="1">
        <v>41654</v>
      </c>
      <c r="C868" s="3" t="s">
        <v>40</v>
      </c>
      <c r="D868" s="3" t="s">
        <v>318</v>
      </c>
      <c r="E868" s="3" t="s">
        <v>29</v>
      </c>
      <c r="F868" s="3" t="s">
        <v>31</v>
      </c>
      <c r="G868" s="3" t="s">
        <v>64</v>
      </c>
      <c r="H868">
        <v>51.94</v>
      </c>
      <c r="I868">
        <v>21.295400000000001</v>
      </c>
      <c r="J868" s="9">
        <v>0.41</v>
      </c>
      <c r="K868">
        <v>5</v>
      </c>
    </row>
    <row r="869" spans="1:11" x14ac:dyDescent="0.3">
      <c r="A869" s="1">
        <v>42642</v>
      </c>
      <c r="B869" s="1">
        <v>42645</v>
      </c>
      <c r="C869" s="3" t="s">
        <v>40</v>
      </c>
      <c r="D869" s="3" t="s">
        <v>146</v>
      </c>
      <c r="E869" s="3" t="s">
        <v>147</v>
      </c>
      <c r="F869" s="3" t="s">
        <v>45</v>
      </c>
      <c r="G869" s="3" t="s">
        <v>46</v>
      </c>
      <c r="H869">
        <v>15.936000000000002</v>
      </c>
      <c r="I869">
        <v>5.1791999999999998</v>
      </c>
      <c r="J869" s="9">
        <v>0.32500000000000001</v>
      </c>
      <c r="K869">
        <v>3</v>
      </c>
    </row>
    <row r="870" spans="1:11" x14ac:dyDescent="0.3">
      <c r="A870" s="1">
        <v>41735</v>
      </c>
      <c r="B870" s="1">
        <v>41739</v>
      </c>
      <c r="C870" s="3" t="s">
        <v>40</v>
      </c>
      <c r="D870" s="3" t="s">
        <v>146</v>
      </c>
      <c r="E870" s="3" t="s">
        <v>147</v>
      </c>
      <c r="F870" s="3" t="s">
        <v>45</v>
      </c>
      <c r="G870" s="3" t="s">
        <v>74</v>
      </c>
      <c r="H870">
        <v>44.910000000000011</v>
      </c>
      <c r="I870">
        <v>-35.927999999999997</v>
      </c>
      <c r="J870" s="9">
        <v>-0.8</v>
      </c>
      <c r="K870">
        <v>4</v>
      </c>
    </row>
    <row r="871" spans="1:11" x14ac:dyDescent="0.3">
      <c r="A871" s="1">
        <v>42616</v>
      </c>
      <c r="B871" s="1">
        <v>42618</v>
      </c>
      <c r="C871" s="3" t="s">
        <v>101</v>
      </c>
      <c r="D871" s="3" t="s">
        <v>146</v>
      </c>
      <c r="E871" s="3" t="s">
        <v>147</v>
      </c>
      <c r="F871" s="3" t="s">
        <v>45</v>
      </c>
      <c r="G871" s="3" t="s">
        <v>74</v>
      </c>
      <c r="H871">
        <v>1141.4700000000003</v>
      </c>
      <c r="I871">
        <v>-760.98000000000025</v>
      </c>
      <c r="J871" s="9">
        <v>-0.66666666666666696</v>
      </c>
      <c r="K871">
        <v>2</v>
      </c>
    </row>
    <row r="872" spans="1:11" x14ac:dyDescent="0.3">
      <c r="A872" s="1">
        <v>42616</v>
      </c>
      <c r="B872" s="1">
        <v>42618</v>
      </c>
      <c r="C872" s="3" t="s">
        <v>101</v>
      </c>
      <c r="D872" s="3" t="s">
        <v>146</v>
      </c>
      <c r="E872" s="3" t="s">
        <v>147</v>
      </c>
      <c r="F872" s="3" t="s">
        <v>70</v>
      </c>
      <c r="G872" s="3" t="s">
        <v>71</v>
      </c>
      <c r="H872">
        <v>280.78200000000004</v>
      </c>
      <c r="I872">
        <v>-46.797000000000025</v>
      </c>
      <c r="J872" s="9">
        <v>-0.16666666666666699</v>
      </c>
      <c r="K872">
        <v>2</v>
      </c>
    </row>
    <row r="873" spans="1:11" x14ac:dyDescent="0.3">
      <c r="A873" s="1">
        <v>42296</v>
      </c>
      <c r="B873" s="1">
        <v>42297</v>
      </c>
      <c r="C873" s="3" t="s">
        <v>25</v>
      </c>
      <c r="D873" s="3" t="s">
        <v>2700</v>
      </c>
      <c r="E873" s="3" t="s">
        <v>147</v>
      </c>
      <c r="F873" s="3" t="s">
        <v>45</v>
      </c>
      <c r="G873" s="3" t="s">
        <v>89</v>
      </c>
      <c r="H873">
        <v>34.44</v>
      </c>
      <c r="I873">
        <v>17.22</v>
      </c>
      <c r="J873" s="9">
        <v>0.5</v>
      </c>
      <c r="K873">
        <v>1</v>
      </c>
    </row>
    <row r="874" spans="1:11" x14ac:dyDescent="0.3">
      <c r="A874" s="1">
        <v>41983</v>
      </c>
      <c r="B874" s="1">
        <v>41988</v>
      </c>
      <c r="C874" s="3" t="s">
        <v>25</v>
      </c>
      <c r="D874" s="3" t="s">
        <v>266</v>
      </c>
      <c r="E874" s="3" t="s">
        <v>147</v>
      </c>
      <c r="F874" s="3" t="s">
        <v>45</v>
      </c>
      <c r="G874" s="3" t="s">
        <v>89</v>
      </c>
      <c r="H874">
        <v>11.36</v>
      </c>
      <c r="I874">
        <v>5.2255999999999991</v>
      </c>
      <c r="J874" s="9">
        <v>0.46</v>
      </c>
      <c r="K874">
        <v>5</v>
      </c>
    </row>
    <row r="875" spans="1:11" x14ac:dyDescent="0.3">
      <c r="A875" s="1">
        <v>41983</v>
      </c>
      <c r="B875" s="1">
        <v>41988</v>
      </c>
      <c r="C875" s="3" t="s">
        <v>25</v>
      </c>
      <c r="D875" s="3" t="s">
        <v>266</v>
      </c>
      <c r="E875" s="3" t="s">
        <v>147</v>
      </c>
      <c r="F875" s="3" t="s">
        <v>45</v>
      </c>
      <c r="G875" s="3" t="s">
        <v>74</v>
      </c>
      <c r="H875">
        <v>106.34399999999999</v>
      </c>
      <c r="I875">
        <v>37.220399999999998</v>
      </c>
      <c r="J875" s="9">
        <v>0.35</v>
      </c>
      <c r="K875">
        <v>5</v>
      </c>
    </row>
    <row r="876" spans="1:11" x14ac:dyDescent="0.3">
      <c r="A876" s="1">
        <v>42972</v>
      </c>
      <c r="B876" s="1">
        <v>42976</v>
      </c>
      <c r="C876" s="3" t="s">
        <v>25</v>
      </c>
      <c r="D876" s="3" t="s">
        <v>87</v>
      </c>
      <c r="E876" s="3" t="s">
        <v>29</v>
      </c>
      <c r="F876" s="3" t="s">
        <v>45</v>
      </c>
      <c r="G876" s="3" t="s">
        <v>89</v>
      </c>
      <c r="H876">
        <v>192.16000000000003</v>
      </c>
      <c r="I876">
        <v>67.255999999999986</v>
      </c>
      <c r="J876" s="9">
        <v>0.35</v>
      </c>
      <c r="K876">
        <v>4</v>
      </c>
    </row>
    <row r="877" spans="1:11" x14ac:dyDescent="0.3">
      <c r="A877" s="1">
        <v>42386</v>
      </c>
      <c r="B877" s="1">
        <v>42390</v>
      </c>
      <c r="C877" s="3" t="s">
        <v>101</v>
      </c>
      <c r="D877" s="3" t="s">
        <v>2700</v>
      </c>
      <c r="E877" s="3" t="s">
        <v>147</v>
      </c>
      <c r="F877" s="3" t="s">
        <v>31</v>
      </c>
      <c r="G877" s="3" t="s">
        <v>64</v>
      </c>
      <c r="H877">
        <v>322.59000000000003</v>
      </c>
      <c r="I877">
        <v>64.518000000000001</v>
      </c>
      <c r="J877" s="9">
        <v>0.2</v>
      </c>
      <c r="K877">
        <v>4</v>
      </c>
    </row>
    <row r="878" spans="1:11" x14ac:dyDescent="0.3">
      <c r="A878" s="1">
        <v>42386</v>
      </c>
      <c r="B878" s="1">
        <v>42390</v>
      </c>
      <c r="C878" s="3" t="s">
        <v>101</v>
      </c>
      <c r="D878" s="3" t="s">
        <v>2700</v>
      </c>
      <c r="E878" s="3" t="s">
        <v>147</v>
      </c>
      <c r="F878" s="3" t="s">
        <v>70</v>
      </c>
      <c r="G878" s="3" t="s">
        <v>160</v>
      </c>
      <c r="H878">
        <v>29.99</v>
      </c>
      <c r="I878">
        <v>13.195600000000002</v>
      </c>
      <c r="J878" s="9">
        <v>0.44</v>
      </c>
      <c r="K878">
        <v>4</v>
      </c>
    </row>
    <row r="879" spans="1:11" x14ac:dyDescent="0.3">
      <c r="A879" s="1">
        <v>42386</v>
      </c>
      <c r="B879" s="1">
        <v>42390</v>
      </c>
      <c r="C879" s="3" t="s">
        <v>101</v>
      </c>
      <c r="D879" s="3" t="s">
        <v>2700</v>
      </c>
      <c r="E879" s="3" t="s">
        <v>147</v>
      </c>
      <c r="F879" s="3" t="s">
        <v>70</v>
      </c>
      <c r="G879" s="3" t="s">
        <v>160</v>
      </c>
      <c r="H879">
        <v>371.96999999999997</v>
      </c>
      <c r="I879">
        <v>66.954599999999971</v>
      </c>
      <c r="J879" s="9">
        <v>0.18</v>
      </c>
      <c r="K879">
        <v>4</v>
      </c>
    </row>
    <row r="880" spans="1:11" x14ac:dyDescent="0.3">
      <c r="A880" s="1">
        <v>41899</v>
      </c>
      <c r="B880" s="1">
        <v>41903</v>
      </c>
      <c r="C880" s="3" t="s">
        <v>101</v>
      </c>
      <c r="D880" s="3" t="s">
        <v>146</v>
      </c>
      <c r="E880" s="3" t="s">
        <v>147</v>
      </c>
      <c r="F880" s="3" t="s">
        <v>45</v>
      </c>
      <c r="G880" s="3" t="s">
        <v>74</v>
      </c>
      <c r="H880">
        <v>5.8920000000000012</v>
      </c>
      <c r="I880">
        <v>-4.1243999999999996</v>
      </c>
      <c r="J880" s="9">
        <v>-0.7</v>
      </c>
      <c r="K880">
        <v>4</v>
      </c>
    </row>
    <row r="881" spans="1:11" x14ac:dyDescent="0.3">
      <c r="A881" s="1">
        <v>43069</v>
      </c>
      <c r="B881" s="1">
        <v>43071</v>
      </c>
      <c r="C881" s="3" t="s">
        <v>101</v>
      </c>
      <c r="D881" s="3" t="s">
        <v>266</v>
      </c>
      <c r="E881" s="3" t="s">
        <v>147</v>
      </c>
      <c r="F881" s="3" t="s">
        <v>45</v>
      </c>
      <c r="G881" s="3" t="s">
        <v>74</v>
      </c>
      <c r="H881">
        <v>68.472000000000008</v>
      </c>
      <c r="I881">
        <v>23.109299999999998</v>
      </c>
      <c r="J881" s="9">
        <v>0.33750000000000002</v>
      </c>
      <c r="K881">
        <v>2</v>
      </c>
    </row>
    <row r="882" spans="1:11" x14ac:dyDescent="0.3">
      <c r="A882" s="1">
        <v>43069</v>
      </c>
      <c r="B882" s="1">
        <v>43071</v>
      </c>
      <c r="C882" s="3" t="s">
        <v>101</v>
      </c>
      <c r="D882" s="3" t="s">
        <v>266</v>
      </c>
      <c r="E882" s="3" t="s">
        <v>147</v>
      </c>
      <c r="F882" s="3" t="s">
        <v>31</v>
      </c>
      <c r="G882" s="3" t="s">
        <v>35</v>
      </c>
      <c r="H882">
        <v>1242.8999999999999</v>
      </c>
      <c r="I882">
        <v>262.38999999999987</v>
      </c>
      <c r="J882" s="9">
        <v>0.211111111111111</v>
      </c>
      <c r="K882">
        <v>2</v>
      </c>
    </row>
    <row r="883" spans="1:11" x14ac:dyDescent="0.3">
      <c r="A883" s="1">
        <v>42286</v>
      </c>
      <c r="B883" s="1">
        <v>42290</v>
      </c>
      <c r="C883" s="3" t="s">
        <v>25</v>
      </c>
      <c r="D883" s="3" t="s">
        <v>318</v>
      </c>
      <c r="E883" s="3" t="s">
        <v>29</v>
      </c>
      <c r="F883" s="3" t="s">
        <v>45</v>
      </c>
      <c r="G883" s="3" t="s">
        <v>58</v>
      </c>
      <c r="H883">
        <v>30.84</v>
      </c>
      <c r="I883">
        <v>8.3268000000000022</v>
      </c>
      <c r="J883" s="9">
        <v>0.27</v>
      </c>
      <c r="K883">
        <v>4</v>
      </c>
    </row>
    <row r="884" spans="1:11" x14ac:dyDescent="0.3">
      <c r="A884" s="1">
        <v>43092</v>
      </c>
      <c r="B884" s="1">
        <v>43092</v>
      </c>
      <c r="C884" s="3" t="s">
        <v>25</v>
      </c>
      <c r="D884" s="3" t="s">
        <v>42</v>
      </c>
      <c r="E884" s="3" t="s">
        <v>43</v>
      </c>
      <c r="F884" s="3" t="s">
        <v>45</v>
      </c>
      <c r="G884" s="3" t="s">
        <v>67</v>
      </c>
      <c r="H884">
        <v>13.48</v>
      </c>
      <c r="I884">
        <v>5.9312000000000014</v>
      </c>
      <c r="J884" s="9">
        <v>0.44</v>
      </c>
      <c r="K884">
        <v>0</v>
      </c>
    </row>
    <row r="885" spans="1:11" x14ac:dyDescent="0.3">
      <c r="A885" s="1">
        <v>42665</v>
      </c>
      <c r="B885" s="1">
        <v>42667</v>
      </c>
      <c r="C885" s="3" t="s">
        <v>101</v>
      </c>
      <c r="D885" s="3" t="s">
        <v>237</v>
      </c>
      <c r="E885" s="3" t="s">
        <v>104</v>
      </c>
      <c r="F885" s="3" t="s">
        <v>31</v>
      </c>
      <c r="G885" s="3" t="s">
        <v>64</v>
      </c>
      <c r="H885">
        <v>31.400000000000002</v>
      </c>
      <c r="I885">
        <v>10.047999999999998</v>
      </c>
      <c r="J885" s="9">
        <v>0.32</v>
      </c>
      <c r="K885">
        <v>2</v>
      </c>
    </row>
    <row r="886" spans="1:11" x14ac:dyDescent="0.3">
      <c r="A886" s="1">
        <v>41758</v>
      </c>
      <c r="B886" s="1">
        <v>41763</v>
      </c>
      <c r="C886" s="3" t="s">
        <v>25</v>
      </c>
      <c r="D886" s="3" t="s">
        <v>266</v>
      </c>
      <c r="E886" s="3" t="s">
        <v>147</v>
      </c>
      <c r="F886" s="3" t="s">
        <v>31</v>
      </c>
      <c r="G886" s="3" t="s">
        <v>64</v>
      </c>
      <c r="H886">
        <v>17.46</v>
      </c>
      <c r="I886">
        <v>5.936399999999999</v>
      </c>
      <c r="J886" s="9">
        <v>0.34</v>
      </c>
      <c r="K886">
        <v>5</v>
      </c>
    </row>
    <row r="887" spans="1:11" x14ac:dyDescent="0.3">
      <c r="A887" s="1">
        <v>42119</v>
      </c>
      <c r="B887" s="1">
        <v>42122</v>
      </c>
      <c r="C887" s="3" t="s">
        <v>40</v>
      </c>
      <c r="D887" s="3" t="s">
        <v>42</v>
      </c>
      <c r="E887" s="3" t="s">
        <v>43</v>
      </c>
      <c r="F887" s="3" t="s">
        <v>45</v>
      </c>
      <c r="G887" s="3" t="s">
        <v>74</v>
      </c>
      <c r="H887">
        <v>13.943999999999999</v>
      </c>
      <c r="I887">
        <v>4.5317999999999996</v>
      </c>
      <c r="J887" s="9">
        <v>0.32500000000000001</v>
      </c>
      <c r="K887">
        <v>3</v>
      </c>
    </row>
    <row r="888" spans="1:11" x14ac:dyDescent="0.3">
      <c r="A888" s="1">
        <v>42912</v>
      </c>
      <c r="B888" s="1">
        <v>42918</v>
      </c>
      <c r="C888" s="3" t="s">
        <v>25</v>
      </c>
      <c r="D888" s="3" t="s">
        <v>42</v>
      </c>
      <c r="E888" s="3" t="s">
        <v>43</v>
      </c>
      <c r="F888" s="3" t="s">
        <v>45</v>
      </c>
      <c r="G888" s="3" t="s">
        <v>58</v>
      </c>
      <c r="H888">
        <v>83.76</v>
      </c>
      <c r="I888">
        <v>1.6751999999999967</v>
      </c>
      <c r="J888" s="9">
        <v>0.02</v>
      </c>
      <c r="K888">
        <v>6</v>
      </c>
    </row>
    <row r="889" spans="1:11" x14ac:dyDescent="0.3">
      <c r="A889" s="1">
        <v>43022</v>
      </c>
      <c r="B889" s="1">
        <v>43027</v>
      </c>
      <c r="C889" s="3" t="s">
        <v>101</v>
      </c>
      <c r="D889" s="3" t="s">
        <v>2741</v>
      </c>
      <c r="E889" s="3" t="s">
        <v>147</v>
      </c>
      <c r="F889" s="3" t="s">
        <v>45</v>
      </c>
      <c r="G889" s="3" t="s">
        <v>74</v>
      </c>
      <c r="H889">
        <v>37.659999999999997</v>
      </c>
      <c r="I889">
        <v>18.453400000000002</v>
      </c>
      <c r="J889" s="9">
        <v>0.49</v>
      </c>
      <c r="K889">
        <v>5</v>
      </c>
    </row>
    <row r="890" spans="1:11" x14ac:dyDescent="0.3">
      <c r="A890" s="1">
        <v>41982</v>
      </c>
      <c r="B890" s="1">
        <v>41989</v>
      </c>
      <c r="C890" s="3" t="s">
        <v>40</v>
      </c>
      <c r="D890" s="3" t="s">
        <v>42</v>
      </c>
      <c r="E890" s="3" t="s">
        <v>43</v>
      </c>
      <c r="F890" s="3" t="s">
        <v>45</v>
      </c>
      <c r="G890" s="3" t="s">
        <v>89</v>
      </c>
      <c r="H890">
        <v>34.68</v>
      </c>
      <c r="I890">
        <v>16.993200000000002</v>
      </c>
      <c r="J890" s="9">
        <v>0.49</v>
      </c>
      <c r="K890">
        <v>7</v>
      </c>
    </row>
    <row r="891" spans="1:11" x14ac:dyDescent="0.3">
      <c r="A891" s="1">
        <v>42906</v>
      </c>
      <c r="B891" s="1">
        <v>42912</v>
      </c>
      <c r="C891" s="3" t="s">
        <v>25</v>
      </c>
      <c r="D891" s="3" t="s">
        <v>266</v>
      </c>
      <c r="E891" s="3" t="s">
        <v>147</v>
      </c>
      <c r="F891" s="3" t="s">
        <v>70</v>
      </c>
      <c r="G891" s="3" t="s">
        <v>160</v>
      </c>
      <c r="H891">
        <v>149.94999999999999</v>
      </c>
      <c r="I891">
        <v>14.994999999999994</v>
      </c>
      <c r="J891" s="9">
        <v>0.1</v>
      </c>
      <c r="K891">
        <v>6</v>
      </c>
    </row>
    <row r="892" spans="1:11" x14ac:dyDescent="0.3">
      <c r="A892" s="1">
        <v>42906</v>
      </c>
      <c r="B892" s="1">
        <v>42912</v>
      </c>
      <c r="C892" s="3" t="s">
        <v>25</v>
      </c>
      <c r="D892" s="3" t="s">
        <v>266</v>
      </c>
      <c r="E892" s="3" t="s">
        <v>147</v>
      </c>
      <c r="F892" s="3" t="s">
        <v>45</v>
      </c>
      <c r="G892" s="3" t="s">
        <v>74</v>
      </c>
      <c r="H892">
        <v>51.311999999999998</v>
      </c>
      <c r="I892">
        <v>18.600599999999996</v>
      </c>
      <c r="J892" s="9">
        <v>0.36249999999999999</v>
      </c>
      <c r="K892">
        <v>6</v>
      </c>
    </row>
    <row r="893" spans="1:11" x14ac:dyDescent="0.3">
      <c r="A893" s="1">
        <v>42912</v>
      </c>
      <c r="B893" s="1">
        <v>42913</v>
      </c>
      <c r="C893" s="3" t="s">
        <v>101</v>
      </c>
      <c r="D893" s="3" t="s">
        <v>237</v>
      </c>
      <c r="E893" s="3" t="s">
        <v>104</v>
      </c>
      <c r="F893" s="3" t="s">
        <v>45</v>
      </c>
      <c r="G893" s="3" t="s">
        <v>89</v>
      </c>
      <c r="H893">
        <v>4.54</v>
      </c>
      <c r="I893">
        <v>2.0429999999999997</v>
      </c>
      <c r="J893" s="9">
        <v>0.45</v>
      </c>
      <c r="K893">
        <v>1</v>
      </c>
    </row>
    <row r="894" spans="1:11" x14ac:dyDescent="0.3">
      <c r="A894" s="1">
        <v>42912</v>
      </c>
      <c r="B894" s="1">
        <v>42913</v>
      </c>
      <c r="C894" s="3" t="s">
        <v>101</v>
      </c>
      <c r="D894" s="3" t="s">
        <v>237</v>
      </c>
      <c r="E894" s="3" t="s">
        <v>104</v>
      </c>
      <c r="F894" s="3" t="s">
        <v>45</v>
      </c>
      <c r="G894" s="3" t="s">
        <v>67</v>
      </c>
      <c r="H894">
        <v>15.92</v>
      </c>
      <c r="I894">
        <v>5.4127999999999989</v>
      </c>
      <c r="J894" s="9">
        <v>0.34</v>
      </c>
      <c r="K894">
        <v>1</v>
      </c>
    </row>
    <row r="895" spans="1:11" x14ac:dyDescent="0.3">
      <c r="A895" s="1">
        <v>42912</v>
      </c>
      <c r="B895" s="1">
        <v>42913</v>
      </c>
      <c r="C895" s="3" t="s">
        <v>101</v>
      </c>
      <c r="D895" s="3" t="s">
        <v>237</v>
      </c>
      <c r="E895" s="3" t="s">
        <v>104</v>
      </c>
      <c r="F895" s="3" t="s">
        <v>70</v>
      </c>
      <c r="G895" s="3" t="s">
        <v>71</v>
      </c>
      <c r="H895">
        <v>543.91999999999996</v>
      </c>
      <c r="I895">
        <v>135.98000000000002</v>
      </c>
      <c r="J895" s="9">
        <v>0.25</v>
      </c>
      <c r="K895">
        <v>1</v>
      </c>
    </row>
    <row r="896" spans="1:11" x14ac:dyDescent="0.3">
      <c r="A896" s="1">
        <v>42684</v>
      </c>
      <c r="B896" s="1">
        <v>42686</v>
      </c>
      <c r="C896" s="3" t="s">
        <v>40</v>
      </c>
      <c r="D896" s="3" t="s">
        <v>42</v>
      </c>
      <c r="E896" s="3" t="s">
        <v>43</v>
      </c>
      <c r="F896" s="3" t="s">
        <v>45</v>
      </c>
      <c r="G896" s="3" t="s">
        <v>58</v>
      </c>
      <c r="H896">
        <v>155.82000000000002</v>
      </c>
      <c r="I896">
        <v>42.071400000000011</v>
      </c>
      <c r="J896" s="9">
        <v>0.27</v>
      </c>
      <c r="K896">
        <v>2</v>
      </c>
    </row>
    <row r="897" spans="1:11" x14ac:dyDescent="0.3">
      <c r="A897" s="1">
        <v>42684</v>
      </c>
      <c r="B897" s="1">
        <v>42686</v>
      </c>
      <c r="C897" s="3" t="s">
        <v>40</v>
      </c>
      <c r="D897" s="3" t="s">
        <v>42</v>
      </c>
      <c r="E897" s="3" t="s">
        <v>43</v>
      </c>
      <c r="F897" s="3" t="s">
        <v>45</v>
      </c>
      <c r="G897" s="3" t="s">
        <v>74</v>
      </c>
      <c r="H897">
        <v>70.00800000000001</v>
      </c>
      <c r="I897">
        <v>24.502800000000001</v>
      </c>
      <c r="J897" s="9">
        <v>0.35</v>
      </c>
      <c r="K897">
        <v>2</v>
      </c>
    </row>
    <row r="898" spans="1:11" x14ac:dyDescent="0.3">
      <c r="A898" s="1">
        <v>42646</v>
      </c>
      <c r="B898" s="1">
        <v>42649</v>
      </c>
      <c r="C898" s="3" t="s">
        <v>25</v>
      </c>
      <c r="D898" s="3" t="s">
        <v>103</v>
      </c>
      <c r="E898" s="3" t="s">
        <v>104</v>
      </c>
      <c r="F898" s="3" t="s">
        <v>45</v>
      </c>
      <c r="G898" s="3" t="s">
        <v>172</v>
      </c>
      <c r="H898">
        <v>15.648</v>
      </c>
      <c r="I898">
        <v>5.0855999999999986</v>
      </c>
      <c r="J898" s="9">
        <v>0.32500000000000001</v>
      </c>
      <c r="K898">
        <v>3</v>
      </c>
    </row>
    <row r="899" spans="1:11" x14ac:dyDescent="0.3">
      <c r="A899" s="1">
        <v>41891</v>
      </c>
      <c r="B899" s="1">
        <v>41897</v>
      </c>
      <c r="C899" s="3" t="s">
        <v>25</v>
      </c>
      <c r="D899" s="3" t="s">
        <v>237</v>
      </c>
      <c r="E899" s="3" t="s">
        <v>104</v>
      </c>
      <c r="F899" s="3" t="s">
        <v>45</v>
      </c>
      <c r="G899" s="3" t="s">
        <v>46</v>
      </c>
      <c r="H899">
        <v>103.60000000000001</v>
      </c>
      <c r="I899">
        <v>51.800000000000004</v>
      </c>
      <c r="J899" s="9">
        <v>0.5</v>
      </c>
      <c r="K899">
        <v>6</v>
      </c>
    </row>
    <row r="900" spans="1:11" x14ac:dyDescent="0.3">
      <c r="A900" s="1">
        <v>43037</v>
      </c>
      <c r="B900" s="1">
        <v>43039</v>
      </c>
      <c r="C900" s="3" t="s">
        <v>40</v>
      </c>
      <c r="D900" s="3" t="s">
        <v>266</v>
      </c>
      <c r="E900" s="3" t="s">
        <v>147</v>
      </c>
      <c r="F900" s="3" t="s">
        <v>45</v>
      </c>
      <c r="G900" s="3" t="s">
        <v>89</v>
      </c>
      <c r="H900">
        <v>46.96</v>
      </c>
      <c r="I900">
        <v>22.540800000000001</v>
      </c>
      <c r="J900" s="9">
        <v>0.48</v>
      </c>
      <c r="K900">
        <v>2</v>
      </c>
    </row>
    <row r="901" spans="1:11" x14ac:dyDescent="0.3">
      <c r="A901" s="1">
        <v>42470</v>
      </c>
      <c r="B901" s="1">
        <v>42472</v>
      </c>
      <c r="C901" s="3" t="s">
        <v>40</v>
      </c>
      <c r="D901" s="3" t="s">
        <v>497</v>
      </c>
      <c r="E901" s="3" t="s">
        <v>147</v>
      </c>
      <c r="F901" s="3" t="s">
        <v>45</v>
      </c>
      <c r="G901" s="3" t="s">
        <v>74</v>
      </c>
      <c r="H901">
        <v>8.9040000000000017</v>
      </c>
      <c r="I901">
        <v>-6.5296000000000003</v>
      </c>
      <c r="J901" s="9">
        <v>-0.73333333333333295</v>
      </c>
      <c r="K901">
        <v>2</v>
      </c>
    </row>
    <row r="902" spans="1:11" x14ac:dyDescent="0.3">
      <c r="A902" s="1">
        <v>43050</v>
      </c>
      <c r="B902" s="1">
        <v>43052</v>
      </c>
      <c r="C902" s="3" t="s">
        <v>25</v>
      </c>
      <c r="D902" s="3" t="s">
        <v>103</v>
      </c>
      <c r="E902" s="3" t="s">
        <v>104</v>
      </c>
      <c r="F902" s="3" t="s">
        <v>45</v>
      </c>
      <c r="G902" s="3" t="s">
        <v>46</v>
      </c>
      <c r="H902">
        <v>10.440000000000001</v>
      </c>
      <c r="I902">
        <v>3.3929999999999989</v>
      </c>
      <c r="J902" s="9">
        <v>0.32500000000000001</v>
      </c>
      <c r="K902">
        <v>2</v>
      </c>
    </row>
    <row r="903" spans="1:11" x14ac:dyDescent="0.3">
      <c r="A903" s="1">
        <v>43050</v>
      </c>
      <c r="B903" s="1">
        <v>43052</v>
      </c>
      <c r="C903" s="3" t="s">
        <v>25</v>
      </c>
      <c r="D903" s="3" t="s">
        <v>103</v>
      </c>
      <c r="E903" s="3" t="s">
        <v>104</v>
      </c>
      <c r="F903" s="3" t="s">
        <v>45</v>
      </c>
      <c r="G903" s="3" t="s">
        <v>74</v>
      </c>
      <c r="H903">
        <v>18.335999999999999</v>
      </c>
      <c r="I903">
        <v>-32.088000000000008</v>
      </c>
      <c r="J903" s="9">
        <v>-1.75</v>
      </c>
      <c r="K903">
        <v>2</v>
      </c>
    </row>
    <row r="904" spans="1:11" x14ac:dyDescent="0.3">
      <c r="A904" s="1">
        <v>42993</v>
      </c>
      <c r="B904" s="1">
        <v>42995</v>
      </c>
      <c r="C904" s="3" t="s">
        <v>25</v>
      </c>
      <c r="D904" s="3" t="s">
        <v>210</v>
      </c>
      <c r="E904" s="3" t="s">
        <v>104</v>
      </c>
      <c r="F904" s="3" t="s">
        <v>70</v>
      </c>
      <c r="G904" s="3" t="s">
        <v>71</v>
      </c>
      <c r="H904">
        <v>323.97600000000006</v>
      </c>
      <c r="I904">
        <v>20.248499999999993</v>
      </c>
      <c r="J904" s="9">
        <v>6.25E-2</v>
      </c>
      <c r="K904">
        <v>2</v>
      </c>
    </row>
    <row r="905" spans="1:11" x14ac:dyDescent="0.3">
      <c r="A905" s="1">
        <v>42468</v>
      </c>
      <c r="B905" s="1">
        <v>42472</v>
      </c>
      <c r="C905" s="3" t="s">
        <v>25</v>
      </c>
      <c r="D905" s="3" t="s">
        <v>42</v>
      </c>
      <c r="E905" s="3" t="s">
        <v>43</v>
      </c>
      <c r="F905" s="3" t="s">
        <v>45</v>
      </c>
      <c r="G905" s="3" t="s">
        <v>89</v>
      </c>
      <c r="H905">
        <v>20.04</v>
      </c>
      <c r="I905">
        <v>9.6191999999999993</v>
      </c>
      <c r="J905" s="9">
        <v>0.48</v>
      </c>
      <c r="K905">
        <v>4</v>
      </c>
    </row>
    <row r="906" spans="1:11" x14ac:dyDescent="0.3">
      <c r="A906" s="1">
        <v>42468</v>
      </c>
      <c r="B906" s="1">
        <v>42472</v>
      </c>
      <c r="C906" s="3" t="s">
        <v>25</v>
      </c>
      <c r="D906" s="3" t="s">
        <v>42</v>
      </c>
      <c r="E906" s="3" t="s">
        <v>43</v>
      </c>
      <c r="F906" s="3" t="s">
        <v>45</v>
      </c>
      <c r="G906" s="3" t="s">
        <v>58</v>
      </c>
      <c r="H906">
        <v>64.959999999999994</v>
      </c>
      <c r="I906">
        <v>2.598399999999998</v>
      </c>
      <c r="J906" s="9">
        <v>0.04</v>
      </c>
      <c r="K906">
        <v>4</v>
      </c>
    </row>
    <row r="907" spans="1:11" x14ac:dyDescent="0.3">
      <c r="A907" s="1">
        <v>42468</v>
      </c>
      <c r="B907" s="1">
        <v>42472</v>
      </c>
      <c r="C907" s="3" t="s">
        <v>25</v>
      </c>
      <c r="D907" s="3" t="s">
        <v>42</v>
      </c>
      <c r="E907" s="3" t="s">
        <v>43</v>
      </c>
      <c r="F907" s="3" t="s">
        <v>45</v>
      </c>
      <c r="G907" s="3" t="s">
        <v>89</v>
      </c>
      <c r="H907">
        <v>12.96</v>
      </c>
      <c r="I907">
        <v>6.2208000000000006</v>
      </c>
      <c r="J907" s="9">
        <v>0.48</v>
      </c>
      <c r="K907">
        <v>4</v>
      </c>
    </row>
    <row r="908" spans="1:11" x14ac:dyDescent="0.3">
      <c r="A908" s="1">
        <v>43099</v>
      </c>
      <c r="B908" s="1">
        <v>43103</v>
      </c>
      <c r="C908" s="3" t="s">
        <v>25</v>
      </c>
      <c r="D908" s="3" t="s">
        <v>266</v>
      </c>
      <c r="E908" s="3" t="s">
        <v>147</v>
      </c>
      <c r="F908" s="3" t="s">
        <v>31</v>
      </c>
      <c r="G908" s="3" t="s">
        <v>32</v>
      </c>
      <c r="H908">
        <v>323.13600000000002</v>
      </c>
      <c r="I908">
        <v>12.117599999999968</v>
      </c>
      <c r="J908" s="9">
        <v>3.7499999999999901E-2</v>
      </c>
      <c r="K908">
        <v>4</v>
      </c>
    </row>
    <row r="909" spans="1:11" x14ac:dyDescent="0.3">
      <c r="A909" s="1">
        <v>43099</v>
      </c>
      <c r="B909" s="1">
        <v>43103</v>
      </c>
      <c r="C909" s="3" t="s">
        <v>25</v>
      </c>
      <c r="D909" s="3" t="s">
        <v>266</v>
      </c>
      <c r="E909" s="3" t="s">
        <v>147</v>
      </c>
      <c r="F909" s="3" t="s">
        <v>70</v>
      </c>
      <c r="G909" s="3" t="s">
        <v>71</v>
      </c>
      <c r="H909">
        <v>90.93</v>
      </c>
      <c r="I909">
        <v>2.7278999999999964</v>
      </c>
      <c r="J909" s="9">
        <v>0.03</v>
      </c>
      <c r="K909">
        <v>4</v>
      </c>
    </row>
    <row r="910" spans="1:11" x14ac:dyDescent="0.3">
      <c r="A910" s="1">
        <v>43099</v>
      </c>
      <c r="B910" s="1">
        <v>43103</v>
      </c>
      <c r="C910" s="3" t="s">
        <v>25</v>
      </c>
      <c r="D910" s="3" t="s">
        <v>266</v>
      </c>
      <c r="E910" s="3" t="s">
        <v>147</v>
      </c>
      <c r="F910" s="3" t="s">
        <v>45</v>
      </c>
      <c r="G910" s="3" t="s">
        <v>74</v>
      </c>
      <c r="H910">
        <v>52.775999999999996</v>
      </c>
      <c r="I910">
        <v>19.791</v>
      </c>
      <c r="J910" s="9">
        <v>0.375</v>
      </c>
      <c r="K910">
        <v>4</v>
      </c>
    </row>
    <row r="911" spans="1:11" x14ac:dyDescent="0.3">
      <c r="A911" s="1">
        <v>42980</v>
      </c>
      <c r="B911" s="1">
        <v>42985</v>
      </c>
      <c r="C911" s="3" t="s">
        <v>101</v>
      </c>
      <c r="D911" s="3" t="s">
        <v>237</v>
      </c>
      <c r="E911" s="3" t="s">
        <v>104</v>
      </c>
      <c r="F911" s="3" t="s">
        <v>70</v>
      </c>
      <c r="G911" s="3" t="s">
        <v>71</v>
      </c>
      <c r="H911">
        <v>1199.8</v>
      </c>
      <c r="I911">
        <v>323.94600000000003</v>
      </c>
      <c r="J911" s="9">
        <v>0.27</v>
      </c>
      <c r="K911">
        <v>5</v>
      </c>
    </row>
    <row r="912" spans="1:11" x14ac:dyDescent="0.3">
      <c r="A912" s="1">
        <v>42980</v>
      </c>
      <c r="B912" s="1">
        <v>42985</v>
      </c>
      <c r="C912" s="3" t="s">
        <v>101</v>
      </c>
      <c r="D912" s="3" t="s">
        <v>237</v>
      </c>
      <c r="E912" s="3" t="s">
        <v>104</v>
      </c>
      <c r="F912" s="3" t="s">
        <v>70</v>
      </c>
      <c r="G912" s="3" t="s">
        <v>160</v>
      </c>
      <c r="H912">
        <v>1928.7800000000002</v>
      </c>
      <c r="I912">
        <v>829.37540000000024</v>
      </c>
      <c r="J912" s="9">
        <v>0.43</v>
      </c>
      <c r="K912">
        <v>5</v>
      </c>
    </row>
    <row r="913" spans="1:11" x14ac:dyDescent="0.3">
      <c r="A913" s="1">
        <v>42980</v>
      </c>
      <c r="B913" s="1">
        <v>42985</v>
      </c>
      <c r="C913" s="3" t="s">
        <v>101</v>
      </c>
      <c r="D913" s="3" t="s">
        <v>237</v>
      </c>
      <c r="E913" s="3" t="s">
        <v>104</v>
      </c>
      <c r="F913" s="3" t="s">
        <v>45</v>
      </c>
      <c r="G913" s="3" t="s">
        <v>58</v>
      </c>
      <c r="H913">
        <v>352.38</v>
      </c>
      <c r="I913">
        <v>81.047399999999982</v>
      </c>
      <c r="J913" s="9">
        <v>0.23</v>
      </c>
      <c r="K913">
        <v>5</v>
      </c>
    </row>
    <row r="914" spans="1:11" x14ac:dyDescent="0.3">
      <c r="A914" s="1">
        <v>42155</v>
      </c>
      <c r="B914" s="1">
        <v>42162</v>
      </c>
      <c r="C914" s="3" t="s">
        <v>101</v>
      </c>
      <c r="D914" s="3" t="s">
        <v>748</v>
      </c>
      <c r="E914" s="3" t="s">
        <v>147</v>
      </c>
      <c r="F914" s="3" t="s">
        <v>31</v>
      </c>
      <c r="G914" s="3" t="s">
        <v>64</v>
      </c>
      <c r="H914">
        <v>22.200000000000003</v>
      </c>
      <c r="I914">
        <v>9.1020000000000021</v>
      </c>
      <c r="J914" s="9">
        <v>0.41</v>
      </c>
      <c r="K914">
        <v>7</v>
      </c>
    </row>
    <row r="915" spans="1:11" x14ac:dyDescent="0.3">
      <c r="A915" s="1">
        <v>43066</v>
      </c>
      <c r="B915" s="1">
        <v>43068</v>
      </c>
      <c r="C915" s="3" t="s">
        <v>40</v>
      </c>
      <c r="D915" s="3" t="s">
        <v>113</v>
      </c>
      <c r="E915" s="3" t="s">
        <v>104</v>
      </c>
      <c r="F915" s="3" t="s">
        <v>31</v>
      </c>
      <c r="G915" s="3" t="s">
        <v>64</v>
      </c>
      <c r="H915">
        <v>46.94</v>
      </c>
      <c r="I915">
        <v>19.2454</v>
      </c>
      <c r="J915" s="9">
        <v>0.41</v>
      </c>
      <c r="K915">
        <v>2</v>
      </c>
    </row>
    <row r="916" spans="1:11" x14ac:dyDescent="0.3">
      <c r="A916" s="1">
        <v>43066</v>
      </c>
      <c r="B916" s="1">
        <v>43068</v>
      </c>
      <c r="C916" s="3" t="s">
        <v>40</v>
      </c>
      <c r="D916" s="3" t="s">
        <v>113</v>
      </c>
      <c r="E916" s="3" t="s">
        <v>104</v>
      </c>
      <c r="F916" s="3" t="s">
        <v>70</v>
      </c>
      <c r="G916" s="3" t="s">
        <v>160</v>
      </c>
      <c r="H916">
        <v>143.73000000000002</v>
      </c>
      <c r="I916">
        <v>56.054700000000011</v>
      </c>
      <c r="J916" s="9">
        <v>0.39</v>
      </c>
      <c r="K916">
        <v>2</v>
      </c>
    </row>
    <row r="917" spans="1:11" x14ac:dyDescent="0.3">
      <c r="A917" s="1">
        <v>41805</v>
      </c>
      <c r="B917" s="1">
        <v>41811</v>
      </c>
      <c r="C917" s="3" t="s">
        <v>40</v>
      </c>
      <c r="D917" s="3" t="s">
        <v>103</v>
      </c>
      <c r="E917" s="3" t="s">
        <v>104</v>
      </c>
      <c r="F917" s="3" t="s">
        <v>31</v>
      </c>
      <c r="G917" s="3" t="s">
        <v>55</v>
      </c>
      <c r="H917">
        <v>99.918000000000006</v>
      </c>
      <c r="I917">
        <v>-18.556200000000018</v>
      </c>
      <c r="J917" s="9">
        <v>-0.185714285714286</v>
      </c>
      <c r="K917">
        <v>6</v>
      </c>
    </row>
    <row r="918" spans="1:11" x14ac:dyDescent="0.3">
      <c r="A918" s="1">
        <v>41805</v>
      </c>
      <c r="B918" s="1">
        <v>41811</v>
      </c>
      <c r="C918" s="3" t="s">
        <v>40</v>
      </c>
      <c r="D918" s="3" t="s">
        <v>103</v>
      </c>
      <c r="E918" s="3" t="s">
        <v>104</v>
      </c>
      <c r="F918" s="3" t="s">
        <v>31</v>
      </c>
      <c r="G918" s="3" t="s">
        <v>35</v>
      </c>
      <c r="H918">
        <v>797.94399999999996</v>
      </c>
      <c r="I918">
        <v>-56.995999999999981</v>
      </c>
      <c r="J918" s="9">
        <v>-7.1428571428571397E-2</v>
      </c>
      <c r="K918">
        <v>6</v>
      </c>
    </row>
    <row r="919" spans="1:11" x14ac:dyDescent="0.3">
      <c r="A919" s="1">
        <v>41805</v>
      </c>
      <c r="B919" s="1">
        <v>41811</v>
      </c>
      <c r="C919" s="3" t="s">
        <v>40</v>
      </c>
      <c r="D919" s="3" t="s">
        <v>103</v>
      </c>
      <c r="E919" s="3" t="s">
        <v>104</v>
      </c>
      <c r="F919" s="3" t="s">
        <v>45</v>
      </c>
      <c r="G919" s="3" t="s">
        <v>74</v>
      </c>
      <c r="H919">
        <v>8.5679999999999978</v>
      </c>
      <c r="I919">
        <v>-14.5656</v>
      </c>
      <c r="J919" s="9">
        <v>-1.7</v>
      </c>
      <c r="K919">
        <v>6</v>
      </c>
    </row>
    <row r="920" spans="1:11" x14ac:dyDescent="0.3">
      <c r="A920" s="1">
        <v>42434</v>
      </c>
      <c r="B920" s="1">
        <v>42440</v>
      </c>
      <c r="C920" s="3" t="s">
        <v>40</v>
      </c>
      <c r="D920" s="3" t="s">
        <v>103</v>
      </c>
      <c r="E920" s="3" t="s">
        <v>104</v>
      </c>
      <c r="F920" s="3" t="s">
        <v>45</v>
      </c>
      <c r="G920" s="3" t="s">
        <v>172</v>
      </c>
      <c r="H920">
        <v>149.352</v>
      </c>
      <c r="I920">
        <v>50.40629999999998</v>
      </c>
      <c r="J920" s="9">
        <v>0.33750000000000002</v>
      </c>
      <c r="K920">
        <v>6</v>
      </c>
    </row>
    <row r="921" spans="1:11" x14ac:dyDescent="0.3">
      <c r="A921" s="1">
        <v>42434</v>
      </c>
      <c r="B921" s="1">
        <v>42440</v>
      </c>
      <c r="C921" s="3" t="s">
        <v>40</v>
      </c>
      <c r="D921" s="3" t="s">
        <v>103</v>
      </c>
      <c r="E921" s="3" t="s">
        <v>104</v>
      </c>
      <c r="F921" s="3" t="s">
        <v>45</v>
      </c>
      <c r="G921" s="3" t="s">
        <v>58</v>
      </c>
      <c r="H921">
        <v>12.991999999999999</v>
      </c>
      <c r="I921">
        <v>-0.81199999999999983</v>
      </c>
      <c r="J921" s="9">
        <v>-6.25E-2</v>
      </c>
      <c r="K921">
        <v>6</v>
      </c>
    </row>
    <row r="922" spans="1:11" x14ac:dyDescent="0.3">
      <c r="A922" s="1">
        <v>41978</v>
      </c>
      <c r="B922" s="1">
        <v>41985</v>
      </c>
      <c r="C922" s="3" t="s">
        <v>25</v>
      </c>
      <c r="D922" s="3" t="s">
        <v>318</v>
      </c>
      <c r="E922" s="3" t="s">
        <v>29</v>
      </c>
      <c r="F922" s="3" t="s">
        <v>45</v>
      </c>
      <c r="G922" s="3" t="s">
        <v>58</v>
      </c>
      <c r="H922">
        <v>24.56</v>
      </c>
      <c r="I922">
        <v>6.8767999999999994</v>
      </c>
      <c r="J922" s="9">
        <v>0.28000000000000003</v>
      </c>
      <c r="K922">
        <v>7</v>
      </c>
    </row>
    <row r="923" spans="1:11" x14ac:dyDescent="0.3">
      <c r="A923" s="1">
        <v>42105</v>
      </c>
      <c r="B923" s="1">
        <v>42109</v>
      </c>
      <c r="C923" s="3" t="s">
        <v>25</v>
      </c>
      <c r="D923" s="3" t="s">
        <v>266</v>
      </c>
      <c r="E923" s="3" t="s">
        <v>147</v>
      </c>
      <c r="F923" s="3" t="s">
        <v>70</v>
      </c>
      <c r="G923" s="3" t="s">
        <v>160</v>
      </c>
      <c r="H923">
        <v>85.14</v>
      </c>
      <c r="I923">
        <v>34.907399999999996</v>
      </c>
      <c r="J923" s="9">
        <v>0.41</v>
      </c>
      <c r="K923">
        <v>4</v>
      </c>
    </row>
    <row r="924" spans="1:11" x14ac:dyDescent="0.3">
      <c r="A924" s="1">
        <v>42105</v>
      </c>
      <c r="B924" s="1">
        <v>42109</v>
      </c>
      <c r="C924" s="3" t="s">
        <v>25</v>
      </c>
      <c r="D924" s="3" t="s">
        <v>266</v>
      </c>
      <c r="E924" s="3" t="s">
        <v>147</v>
      </c>
      <c r="F924" s="3" t="s">
        <v>70</v>
      </c>
      <c r="G924" s="3" t="s">
        <v>71</v>
      </c>
      <c r="H924">
        <v>21.99</v>
      </c>
      <c r="I924">
        <v>10.555199999999999</v>
      </c>
      <c r="J924" s="9">
        <v>0.48</v>
      </c>
      <c r="K924">
        <v>4</v>
      </c>
    </row>
    <row r="925" spans="1:11" x14ac:dyDescent="0.3">
      <c r="A925" s="1">
        <v>42105</v>
      </c>
      <c r="B925" s="1">
        <v>42109</v>
      </c>
      <c r="C925" s="3" t="s">
        <v>25</v>
      </c>
      <c r="D925" s="3" t="s">
        <v>266</v>
      </c>
      <c r="E925" s="3" t="s">
        <v>147</v>
      </c>
      <c r="F925" s="3" t="s">
        <v>45</v>
      </c>
      <c r="G925" s="3" t="s">
        <v>77</v>
      </c>
      <c r="H925">
        <v>406.59999999999997</v>
      </c>
      <c r="I925">
        <v>113.84799999999998</v>
      </c>
      <c r="J925" s="9">
        <v>0.28000000000000003</v>
      </c>
      <c r="K925">
        <v>4</v>
      </c>
    </row>
    <row r="926" spans="1:11" x14ac:dyDescent="0.3">
      <c r="A926" s="1">
        <v>42628</v>
      </c>
      <c r="B926" s="1">
        <v>42633</v>
      </c>
      <c r="C926" s="3" t="s">
        <v>40</v>
      </c>
      <c r="D926" s="3" t="s">
        <v>266</v>
      </c>
      <c r="E926" s="3" t="s">
        <v>147</v>
      </c>
      <c r="F926" s="3" t="s">
        <v>45</v>
      </c>
      <c r="G926" s="3" t="s">
        <v>74</v>
      </c>
      <c r="H926">
        <v>841.5680000000001</v>
      </c>
      <c r="I926">
        <v>294.54879999999991</v>
      </c>
      <c r="J926" s="9">
        <v>0.35</v>
      </c>
      <c r="K926">
        <v>5</v>
      </c>
    </row>
    <row r="927" spans="1:11" x14ac:dyDescent="0.3">
      <c r="A927" s="1">
        <v>41895</v>
      </c>
      <c r="B927" s="1">
        <v>41898</v>
      </c>
      <c r="C927" s="3" t="s">
        <v>25</v>
      </c>
      <c r="D927" s="3" t="s">
        <v>146</v>
      </c>
      <c r="E927" s="3" t="s">
        <v>147</v>
      </c>
      <c r="F927" s="3" t="s">
        <v>45</v>
      </c>
      <c r="G927" s="3" t="s">
        <v>89</v>
      </c>
      <c r="H927">
        <v>15.552000000000003</v>
      </c>
      <c r="I927">
        <v>5.4432</v>
      </c>
      <c r="J927" s="9">
        <v>0.35</v>
      </c>
      <c r="K927">
        <v>3</v>
      </c>
    </row>
    <row r="928" spans="1:11" x14ac:dyDescent="0.3">
      <c r="A928" s="1">
        <v>41895</v>
      </c>
      <c r="B928" s="1">
        <v>41898</v>
      </c>
      <c r="C928" s="3" t="s">
        <v>25</v>
      </c>
      <c r="D928" s="3" t="s">
        <v>146</v>
      </c>
      <c r="E928" s="3" t="s">
        <v>147</v>
      </c>
      <c r="F928" s="3" t="s">
        <v>70</v>
      </c>
      <c r="G928" s="3" t="s">
        <v>160</v>
      </c>
      <c r="H928">
        <v>252.00000000000003</v>
      </c>
      <c r="I928">
        <v>53.550000000000004</v>
      </c>
      <c r="J928" s="9">
        <v>0.21249999999999999</v>
      </c>
      <c r="K928">
        <v>3</v>
      </c>
    </row>
    <row r="929" spans="1:11" x14ac:dyDescent="0.3">
      <c r="A929" s="1">
        <v>42282</v>
      </c>
      <c r="B929" s="1">
        <v>42286</v>
      </c>
      <c r="C929" s="3" t="s">
        <v>101</v>
      </c>
      <c r="D929" s="3" t="s">
        <v>318</v>
      </c>
      <c r="E929" s="3" t="s">
        <v>29</v>
      </c>
      <c r="F929" s="3" t="s">
        <v>45</v>
      </c>
      <c r="G929" s="3" t="s">
        <v>67</v>
      </c>
      <c r="H929">
        <v>46.2</v>
      </c>
      <c r="I929">
        <v>12.936</v>
      </c>
      <c r="J929" s="9">
        <v>0.28000000000000003</v>
      </c>
      <c r="K929">
        <v>4</v>
      </c>
    </row>
    <row r="930" spans="1:11" x14ac:dyDescent="0.3">
      <c r="A930" s="1">
        <v>42282</v>
      </c>
      <c r="B930" s="1">
        <v>42286</v>
      </c>
      <c r="C930" s="3" t="s">
        <v>101</v>
      </c>
      <c r="D930" s="3" t="s">
        <v>318</v>
      </c>
      <c r="E930" s="3" t="s">
        <v>29</v>
      </c>
      <c r="F930" s="3" t="s">
        <v>45</v>
      </c>
      <c r="G930" s="3" t="s">
        <v>77</v>
      </c>
      <c r="H930">
        <v>28.84</v>
      </c>
      <c r="I930">
        <v>9.517199999999999</v>
      </c>
      <c r="J930" s="9">
        <v>0.33</v>
      </c>
      <c r="K930">
        <v>4</v>
      </c>
    </row>
    <row r="931" spans="1:11" x14ac:dyDescent="0.3">
      <c r="A931" s="1">
        <v>42839</v>
      </c>
      <c r="B931" s="1">
        <v>42842</v>
      </c>
      <c r="C931" s="3" t="s">
        <v>25</v>
      </c>
      <c r="D931" s="3" t="s">
        <v>497</v>
      </c>
      <c r="E931" s="3" t="s">
        <v>147</v>
      </c>
      <c r="F931" s="3" t="s">
        <v>45</v>
      </c>
      <c r="G931" s="3" t="s">
        <v>67</v>
      </c>
      <c r="H931">
        <v>14.592000000000002</v>
      </c>
      <c r="I931">
        <v>2.5535999999999985</v>
      </c>
      <c r="J931" s="9">
        <v>0.17499999999999999</v>
      </c>
      <c r="K931">
        <v>3</v>
      </c>
    </row>
    <row r="932" spans="1:11" x14ac:dyDescent="0.3">
      <c r="A932" s="1">
        <v>42839</v>
      </c>
      <c r="B932" s="1">
        <v>42842</v>
      </c>
      <c r="C932" s="3" t="s">
        <v>25</v>
      </c>
      <c r="D932" s="3" t="s">
        <v>497</v>
      </c>
      <c r="E932" s="3" t="s">
        <v>147</v>
      </c>
      <c r="F932" s="3" t="s">
        <v>45</v>
      </c>
      <c r="G932" s="3" t="s">
        <v>67</v>
      </c>
      <c r="H932">
        <v>89.855999999999995</v>
      </c>
      <c r="I932">
        <v>21.340800000000002</v>
      </c>
      <c r="J932" s="9">
        <v>0.23749999999999999</v>
      </c>
      <c r="K932">
        <v>3</v>
      </c>
    </row>
    <row r="933" spans="1:11" x14ac:dyDescent="0.3">
      <c r="A933" s="1">
        <v>42839</v>
      </c>
      <c r="B933" s="1">
        <v>42842</v>
      </c>
      <c r="C933" s="3" t="s">
        <v>25</v>
      </c>
      <c r="D933" s="3" t="s">
        <v>497</v>
      </c>
      <c r="E933" s="3" t="s">
        <v>147</v>
      </c>
      <c r="F933" s="3" t="s">
        <v>45</v>
      </c>
      <c r="G933" s="3" t="s">
        <v>89</v>
      </c>
      <c r="H933">
        <v>13.872000000000002</v>
      </c>
      <c r="I933">
        <v>5.0286000000000008</v>
      </c>
      <c r="J933" s="9">
        <v>0.36249999999999999</v>
      </c>
      <c r="K933">
        <v>3</v>
      </c>
    </row>
    <row r="934" spans="1:11" x14ac:dyDescent="0.3">
      <c r="A934" s="1">
        <v>42980</v>
      </c>
      <c r="B934" s="1">
        <v>42984</v>
      </c>
      <c r="C934" s="3" t="s">
        <v>25</v>
      </c>
      <c r="D934" s="3" t="s">
        <v>146</v>
      </c>
      <c r="E934" s="3" t="s">
        <v>147</v>
      </c>
      <c r="F934" s="3" t="s">
        <v>45</v>
      </c>
      <c r="G934" s="3" t="s">
        <v>89</v>
      </c>
      <c r="H934">
        <v>12.192</v>
      </c>
      <c r="I934">
        <v>4.1147999999999998</v>
      </c>
      <c r="J934" s="9">
        <v>0.33750000000000002</v>
      </c>
      <c r="K934">
        <v>4</v>
      </c>
    </row>
    <row r="935" spans="1:11" x14ac:dyDescent="0.3">
      <c r="A935" s="1">
        <v>42541</v>
      </c>
      <c r="B935" s="1">
        <v>42545</v>
      </c>
      <c r="C935" s="3" t="s">
        <v>101</v>
      </c>
      <c r="D935" s="3" t="s">
        <v>146</v>
      </c>
      <c r="E935" s="3" t="s">
        <v>147</v>
      </c>
      <c r="F935" s="3" t="s">
        <v>45</v>
      </c>
      <c r="G935" s="3" t="s">
        <v>89</v>
      </c>
      <c r="H935">
        <v>45.056000000000004</v>
      </c>
      <c r="I935">
        <v>15.206399999999997</v>
      </c>
      <c r="J935" s="9">
        <v>0.33750000000000002</v>
      </c>
      <c r="K935">
        <v>4</v>
      </c>
    </row>
    <row r="936" spans="1:11" x14ac:dyDescent="0.3">
      <c r="A936" s="1">
        <v>42541</v>
      </c>
      <c r="B936" s="1">
        <v>42545</v>
      </c>
      <c r="C936" s="3" t="s">
        <v>101</v>
      </c>
      <c r="D936" s="3" t="s">
        <v>146</v>
      </c>
      <c r="E936" s="3" t="s">
        <v>147</v>
      </c>
      <c r="F936" s="3" t="s">
        <v>45</v>
      </c>
      <c r="G936" s="3" t="s">
        <v>74</v>
      </c>
      <c r="H936">
        <v>29.718000000000007</v>
      </c>
      <c r="I936">
        <v>-21.793199999999992</v>
      </c>
      <c r="J936" s="9">
        <v>-0.73333333333333295</v>
      </c>
      <c r="K936">
        <v>4</v>
      </c>
    </row>
    <row r="937" spans="1:11" x14ac:dyDescent="0.3">
      <c r="A937" s="1">
        <v>42541</v>
      </c>
      <c r="B937" s="1">
        <v>42545</v>
      </c>
      <c r="C937" s="3" t="s">
        <v>101</v>
      </c>
      <c r="D937" s="3" t="s">
        <v>146</v>
      </c>
      <c r="E937" s="3" t="s">
        <v>147</v>
      </c>
      <c r="F937" s="3" t="s">
        <v>45</v>
      </c>
      <c r="G937" s="3" t="s">
        <v>89</v>
      </c>
      <c r="H937">
        <v>15.552000000000003</v>
      </c>
      <c r="I937">
        <v>5.4432</v>
      </c>
      <c r="J937" s="9">
        <v>0.35</v>
      </c>
      <c r="K937">
        <v>4</v>
      </c>
    </row>
    <row r="938" spans="1:11" x14ac:dyDescent="0.3">
      <c r="A938" s="1">
        <v>42541</v>
      </c>
      <c r="B938" s="1">
        <v>42545</v>
      </c>
      <c r="C938" s="3" t="s">
        <v>101</v>
      </c>
      <c r="D938" s="3" t="s">
        <v>146</v>
      </c>
      <c r="E938" s="3" t="s">
        <v>147</v>
      </c>
      <c r="F938" s="3" t="s">
        <v>45</v>
      </c>
      <c r="G938" s="3" t="s">
        <v>77</v>
      </c>
      <c r="H938">
        <v>447.69600000000003</v>
      </c>
      <c r="I938">
        <v>33.577199999999976</v>
      </c>
      <c r="J938" s="9">
        <v>7.49999999999999E-2</v>
      </c>
      <c r="K938">
        <v>4</v>
      </c>
    </row>
    <row r="939" spans="1:11" x14ac:dyDescent="0.3">
      <c r="A939" s="1">
        <v>43044</v>
      </c>
      <c r="B939" s="1">
        <v>43045</v>
      </c>
      <c r="C939" s="3" t="s">
        <v>40</v>
      </c>
      <c r="D939" s="3" t="s">
        <v>668</v>
      </c>
      <c r="E939" s="3" t="s">
        <v>43</v>
      </c>
      <c r="F939" s="3" t="s">
        <v>70</v>
      </c>
      <c r="G939" s="3" t="s">
        <v>160</v>
      </c>
      <c r="H939">
        <v>159.99</v>
      </c>
      <c r="I939">
        <v>54.396599999999992</v>
      </c>
      <c r="J939" s="9">
        <v>0.34</v>
      </c>
      <c r="K939">
        <v>1</v>
      </c>
    </row>
    <row r="940" spans="1:11" x14ac:dyDescent="0.3">
      <c r="A940" s="1">
        <v>42351</v>
      </c>
      <c r="B940" s="1">
        <v>42355</v>
      </c>
      <c r="C940" s="3" t="s">
        <v>40</v>
      </c>
      <c r="D940" s="3" t="s">
        <v>42</v>
      </c>
      <c r="E940" s="3" t="s">
        <v>43</v>
      </c>
      <c r="F940" s="3" t="s">
        <v>45</v>
      </c>
      <c r="G940" s="3" t="s">
        <v>89</v>
      </c>
      <c r="H940">
        <v>12.96</v>
      </c>
      <c r="I940">
        <v>6.2208000000000006</v>
      </c>
      <c r="J940" s="9">
        <v>0.48</v>
      </c>
      <c r="K940">
        <v>4</v>
      </c>
    </row>
    <row r="941" spans="1:11" x14ac:dyDescent="0.3">
      <c r="A941" s="1">
        <v>42351</v>
      </c>
      <c r="B941" s="1">
        <v>42355</v>
      </c>
      <c r="C941" s="3" t="s">
        <v>40</v>
      </c>
      <c r="D941" s="3" t="s">
        <v>42</v>
      </c>
      <c r="E941" s="3" t="s">
        <v>43</v>
      </c>
      <c r="F941" s="3" t="s">
        <v>45</v>
      </c>
      <c r="G941" s="3" t="s">
        <v>77</v>
      </c>
      <c r="H941">
        <v>134.47999999999999</v>
      </c>
      <c r="I941">
        <v>34.964799999999997</v>
      </c>
      <c r="J941" s="9">
        <v>0.26</v>
      </c>
      <c r="K941">
        <v>4</v>
      </c>
    </row>
    <row r="942" spans="1:11" x14ac:dyDescent="0.3">
      <c r="A942" s="1">
        <v>42540</v>
      </c>
      <c r="B942" s="1">
        <v>42541</v>
      </c>
      <c r="C942" s="3" t="s">
        <v>40</v>
      </c>
      <c r="D942" s="3" t="s">
        <v>42</v>
      </c>
      <c r="E942" s="3" t="s">
        <v>43</v>
      </c>
      <c r="F942" s="3" t="s">
        <v>45</v>
      </c>
      <c r="G942" s="3" t="s">
        <v>89</v>
      </c>
      <c r="H942">
        <v>17.12</v>
      </c>
      <c r="I942">
        <v>8.0464000000000002</v>
      </c>
      <c r="J942" s="9">
        <v>0.47</v>
      </c>
      <c r="K942">
        <v>1</v>
      </c>
    </row>
    <row r="943" spans="1:11" x14ac:dyDescent="0.3">
      <c r="A943" s="1">
        <v>42717</v>
      </c>
      <c r="B943" s="1">
        <v>42724</v>
      </c>
      <c r="C943" s="3" t="s">
        <v>40</v>
      </c>
      <c r="D943" s="3" t="s">
        <v>42</v>
      </c>
      <c r="E943" s="3" t="s">
        <v>43</v>
      </c>
      <c r="F943" s="3" t="s">
        <v>45</v>
      </c>
      <c r="G943" s="3" t="s">
        <v>74</v>
      </c>
      <c r="H943">
        <v>6.0960000000000001</v>
      </c>
      <c r="I943">
        <v>2.2098</v>
      </c>
      <c r="J943" s="9">
        <v>0.36249999999999999</v>
      </c>
      <c r="K943">
        <v>7</v>
      </c>
    </row>
    <row r="944" spans="1:11" x14ac:dyDescent="0.3">
      <c r="A944" s="1">
        <v>42717</v>
      </c>
      <c r="B944" s="1">
        <v>42724</v>
      </c>
      <c r="C944" s="3" t="s">
        <v>40</v>
      </c>
      <c r="D944" s="3" t="s">
        <v>42</v>
      </c>
      <c r="E944" s="3" t="s">
        <v>43</v>
      </c>
      <c r="F944" s="3" t="s">
        <v>31</v>
      </c>
      <c r="G944" s="3" t="s">
        <v>55</v>
      </c>
      <c r="H944">
        <v>1114.2719999999999</v>
      </c>
      <c r="I944">
        <v>41.785200000000032</v>
      </c>
      <c r="J944" s="9">
        <v>3.7499999999999999E-2</v>
      </c>
      <c r="K944">
        <v>7</v>
      </c>
    </row>
    <row r="945" spans="1:11" x14ac:dyDescent="0.3">
      <c r="A945" s="1">
        <v>42153</v>
      </c>
      <c r="B945" s="1">
        <v>42158</v>
      </c>
      <c r="C945" s="3" t="s">
        <v>25</v>
      </c>
      <c r="D945" s="3" t="s">
        <v>95</v>
      </c>
      <c r="E945" s="3" t="s">
        <v>43</v>
      </c>
      <c r="F945" s="3" t="s">
        <v>45</v>
      </c>
      <c r="G945" s="3" t="s">
        <v>89</v>
      </c>
      <c r="H945">
        <v>32.400000000000006</v>
      </c>
      <c r="I945">
        <v>15.552000000000001</v>
      </c>
      <c r="J945" s="9">
        <v>0.48</v>
      </c>
      <c r="K945">
        <v>5</v>
      </c>
    </row>
    <row r="946" spans="1:11" x14ac:dyDescent="0.3">
      <c r="A946" s="1">
        <v>42153</v>
      </c>
      <c r="B946" s="1">
        <v>42158</v>
      </c>
      <c r="C946" s="3" t="s">
        <v>25</v>
      </c>
      <c r="D946" s="3" t="s">
        <v>95</v>
      </c>
      <c r="E946" s="3" t="s">
        <v>43</v>
      </c>
      <c r="F946" s="3" t="s">
        <v>45</v>
      </c>
      <c r="G946" s="3" t="s">
        <v>58</v>
      </c>
      <c r="H946">
        <v>540.56999999999994</v>
      </c>
      <c r="I946">
        <v>140.54820000000001</v>
      </c>
      <c r="J946" s="9">
        <v>0.26</v>
      </c>
      <c r="K946">
        <v>5</v>
      </c>
    </row>
    <row r="947" spans="1:11" x14ac:dyDescent="0.3">
      <c r="A947" s="1">
        <v>42153</v>
      </c>
      <c r="B947" s="1">
        <v>42158</v>
      </c>
      <c r="C947" s="3" t="s">
        <v>25</v>
      </c>
      <c r="D947" s="3" t="s">
        <v>95</v>
      </c>
      <c r="E947" s="3" t="s">
        <v>43</v>
      </c>
      <c r="F947" s="3" t="s">
        <v>45</v>
      </c>
      <c r="G947" s="3" t="s">
        <v>74</v>
      </c>
      <c r="H947">
        <v>167.76</v>
      </c>
      <c r="I947">
        <v>62.91</v>
      </c>
      <c r="J947" s="9">
        <v>0.375</v>
      </c>
      <c r="K947">
        <v>5</v>
      </c>
    </row>
    <row r="948" spans="1:11" x14ac:dyDescent="0.3">
      <c r="A948" s="1">
        <v>42211</v>
      </c>
      <c r="B948" s="1">
        <v>42213</v>
      </c>
      <c r="C948" s="3" t="s">
        <v>25</v>
      </c>
      <c r="D948" s="3" t="s">
        <v>309</v>
      </c>
      <c r="E948" s="3" t="s">
        <v>43</v>
      </c>
      <c r="F948" s="3" t="s">
        <v>31</v>
      </c>
      <c r="G948" s="3" t="s">
        <v>55</v>
      </c>
      <c r="H948">
        <v>393.16500000000002</v>
      </c>
      <c r="I948">
        <v>-204.44580000000005</v>
      </c>
      <c r="J948" s="9">
        <v>-0.52</v>
      </c>
      <c r="K948">
        <v>2</v>
      </c>
    </row>
    <row r="949" spans="1:11" x14ac:dyDescent="0.3">
      <c r="A949" s="1">
        <v>43067</v>
      </c>
      <c r="B949" s="1">
        <v>43071</v>
      </c>
      <c r="C949" s="3" t="s">
        <v>101</v>
      </c>
      <c r="D949" s="3" t="s">
        <v>146</v>
      </c>
      <c r="E949" s="3" t="s">
        <v>147</v>
      </c>
      <c r="F949" s="3" t="s">
        <v>31</v>
      </c>
      <c r="G949" s="3" t="s">
        <v>64</v>
      </c>
      <c r="H949">
        <v>516.48800000000006</v>
      </c>
      <c r="I949">
        <v>-12.912200000000027</v>
      </c>
      <c r="J949" s="9">
        <v>-2.5000000000000001E-2</v>
      </c>
      <c r="K949">
        <v>4</v>
      </c>
    </row>
    <row r="950" spans="1:11" x14ac:dyDescent="0.3">
      <c r="A950" s="1">
        <v>43067</v>
      </c>
      <c r="B950" s="1">
        <v>43071</v>
      </c>
      <c r="C950" s="3" t="s">
        <v>101</v>
      </c>
      <c r="D950" s="3" t="s">
        <v>146</v>
      </c>
      <c r="E950" s="3" t="s">
        <v>147</v>
      </c>
      <c r="F950" s="3" t="s">
        <v>31</v>
      </c>
      <c r="G950" s="3" t="s">
        <v>64</v>
      </c>
      <c r="H950">
        <v>1007.2320000000001</v>
      </c>
      <c r="I950">
        <v>75.542400000000015</v>
      </c>
      <c r="J950" s="9">
        <v>7.4999999999999997E-2</v>
      </c>
      <c r="K950">
        <v>4</v>
      </c>
    </row>
    <row r="951" spans="1:11" x14ac:dyDescent="0.3">
      <c r="A951" s="1">
        <v>43067</v>
      </c>
      <c r="B951" s="1">
        <v>43071</v>
      </c>
      <c r="C951" s="3" t="s">
        <v>101</v>
      </c>
      <c r="D951" s="3" t="s">
        <v>146</v>
      </c>
      <c r="E951" s="3" t="s">
        <v>147</v>
      </c>
      <c r="F951" s="3" t="s">
        <v>31</v>
      </c>
      <c r="G951" s="3" t="s">
        <v>55</v>
      </c>
      <c r="H951">
        <v>2065.3200000000002</v>
      </c>
      <c r="I951">
        <v>-619.59600000000012</v>
      </c>
      <c r="J951" s="9">
        <v>-0.3</v>
      </c>
      <c r="K951">
        <v>4</v>
      </c>
    </row>
    <row r="952" spans="1:11" x14ac:dyDescent="0.3">
      <c r="A952" s="1">
        <v>43067</v>
      </c>
      <c r="B952" s="1">
        <v>43071</v>
      </c>
      <c r="C952" s="3" t="s">
        <v>101</v>
      </c>
      <c r="D952" s="3" t="s">
        <v>146</v>
      </c>
      <c r="E952" s="3" t="s">
        <v>147</v>
      </c>
      <c r="F952" s="3" t="s">
        <v>45</v>
      </c>
      <c r="G952" s="3" t="s">
        <v>89</v>
      </c>
      <c r="H952">
        <v>15.552000000000003</v>
      </c>
      <c r="I952">
        <v>5.4432</v>
      </c>
      <c r="J952" s="9">
        <v>0.35</v>
      </c>
      <c r="K952">
        <v>4</v>
      </c>
    </row>
    <row r="953" spans="1:11" x14ac:dyDescent="0.3">
      <c r="A953" s="1">
        <v>43067</v>
      </c>
      <c r="B953" s="1">
        <v>43071</v>
      </c>
      <c r="C953" s="3" t="s">
        <v>101</v>
      </c>
      <c r="D953" s="3" t="s">
        <v>146</v>
      </c>
      <c r="E953" s="3" t="s">
        <v>147</v>
      </c>
      <c r="F953" s="3" t="s">
        <v>45</v>
      </c>
      <c r="G953" s="3" t="s">
        <v>89</v>
      </c>
      <c r="H953">
        <v>25.344000000000001</v>
      </c>
      <c r="I953">
        <v>7.92</v>
      </c>
      <c r="J953" s="9">
        <v>0.3125</v>
      </c>
      <c r="K953">
        <v>4</v>
      </c>
    </row>
    <row r="954" spans="1:11" x14ac:dyDescent="0.3">
      <c r="A954" s="1">
        <v>42828</v>
      </c>
      <c r="B954" s="1">
        <v>42832</v>
      </c>
      <c r="C954" s="3" t="s">
        <v>25</v>
      </c>
      <c r="D954" s="3" t="s">
        <v>146</v>
      </c>
      <c r="E954" s="3" t="s">
        <v>147</v>
      </c>
      <c r="F954" s="3" t="s">
        <v>31</v>
      </c>
      <c r="G954" s="3" t="s">
        <v>64</v>
      </c>
      <c r="H954">
        <v>25.472000000000001</v>
      </c>
      <c r="I954">
        <v>7.6416000000000022</v>
      </c>
      <c r="J954" s="9">
        <v>0.3</v>
      </c>
      <c r="K954">
        <v>4</v>
      </c>
    </row>
    <row r="955" spans="1:11" x14ac:dyDescent="0.3">
      <c r="A955" s="1">
        <v>43097</v>
      </c>
      <c r="B955" s="1">
        <v>43101</v>
      </c>
      <c r="C955" s="3" t="s">
        <v>25</v>
      </c>
      <c r="D955" s="3" t="s">
        <v>103</v>
      </c>
      <c r="E955" s="3" t="s">
        <v>104</v>
      </c>
      <c r="F955" s="3" t="s">
        <v>45</v>
      </c>
      <c r="G955" s="3" t="s">
        <v>67</v>
      </c>
      <c r="H955">
        <v>27.168000000000003</v>
      </c>
      <c r="I955">
        <v>2.7168000000000001</v>
      </c>
      <c r="J955" s="9">
        <v>0.1</v>
      </c>
      <c r="K955">
        <v>4</v>
      </c>
    </row>
    <row r="956" spans="1:11" x14ac:dyDescent="0.3">
      <c r="A956" s="1">
        <v>43097</v>
      </c>
      <c r="B956" s="1">
        <v>43101</v>
      </c>
      <c r="C956" s="3" t="s">
        <v>25</v>
      </c>
      <c r="D956" s="3" t="s">
        <v>103</v>
      </c>
      <c r="E956" s="3" t="s">
        <v>104</v>
      </c>
      <c r="F956" s="3" t="s">
        <v>31</v>
      </c>
      <c r="G956" s="3" t="s">
        <v>32</v>
      </c>
      <c r="H956">
        <v>78.852799999999988</v>
      </c>
      <c r="I956">
        <v>-11.595999999999997</v>
      </c>
      <c r="J956" s="9">
        <v>-0.14705882352941199</v>
      </c>
      <c r="K956">
        <v>4</v>
      </c>
    </row>
    <row r="957" spans="1:11" x14ac:dyDescent="0.3">
      <c r="A957" s="1">
        <v>43069</v>
      </c>
      <c r="B957" s="1">
        <v>43073</v>
      </c>
      <c r="C957" s="3" t="s">
        <v>25</v>
      </c>
      <c r="D957" s="3" t="s">
        <v>1491</v>
      </c>
      <c r="E957" s="3" t="s">
        <v>29</v>
      </c>
      <c r="F957" s="3" t="s">
        <v>45</v>
      </c>
      <c r="G957" s="3" t="s">
        <v>58</v>
      </c>
      <c r="H957">
        <v>173.79999999999998</v>
      </c>
      <c r="I957">
        <v>43.449999999999989</v>
      </c>
      <c r="J957" s="9">
        <v>0.25</v>
      </c>
      <c r="K957">
        <v>4</v>
      </c>
    </row>
    <row r="958" spans="1:11" x14ac:dyDescent="0.3">
      <c r="A958" s="1">
        <v>42870</v>
      </c>
      <c r="B958" s="1">
        <v>42873</v>
      </c>
      <c r="C958" s="3" t="s">
        <v>25</v>
      </c>
      <c r="D958" s="3" t="s">
        <v>309</v>
      </c>
      <c r="E958" s="3" t="s">
        <v>43</v>
      </c>
      <c r="F958" s="3" t="s">
        <v>70</v>
      </c>
      <c r="G958" s="3" t="s">
        <v>71</v>
      </c>
      <c r="H958">
        <v>29.592000000000002</v>
      </c>
      <c r="I958">
        <v>2.5893000000000006</v>
      </c>
      <c r="J958" s="9">
        <v>8.7499999999999994E-2</v>
      </c>
      <c r="K958">
        <v>3</v>
      </c>
    </row>
    <row r="959" spans="1:11" x14ac:dyDescent="0.3">
      <c r="A959" s="1">
        <v>42870</v>
      </c>
      <c r="B959" s="1">
        <v>42873</v>
      </c>
      <c r="C959" s="3" t="s">
        <v>25</v>
      </c>
      <c r="D959" s="3" t="s">
        <v>309</v>
      </c>
      <c r="E959" s="3" t="s">
        <v>43</v>
      </c>
      <c r="F959" s="3" t="s">
        <v>45</v>
      </c>
      <c r="G959" s="3" t="s">
        <v>74</v>
      </c>
      <c r="H959">
        <v>4.7520000000000007</v>
      </c>
      <c r="I959">
        <v>-3.1679999999999993</v>
      </c>
      <c r="J959" s="9">
        <v>-0.66666666666666596</v>
      </c>
      <c r="K959">
        <v>3</v>
      </c>
    </row>
    <row r="960" spans="1:11" x14ac:dyDescent="0.3">
      <c r="A960" s="1">
        <v>42870</v>
      </c>
      <c r="B960" s="1">
        <v>42873</v>
      </c>
      <c r="C960" s="3" t="s">
        <v>25</v>
      </c>
      <c r="D960" s="3" t="s">
        <v>309</v>
      </c>
      <c r="E960" s="3" t="s">
        <v>43</v>
      </c>
      <c r="F960" s="3" t="s">
        <v>45</v>
      </c>
      <c r="G960" s="3" t="s">
        <v>89</v>
      </c>
      <c r="H960">
        <v>15.552000000000003</v>
      </c>
      <c r="I960">
        <v>5.6375999999999999</v>
      </c>
      <c r="J960" s="9">
        <v>0.36249999999999999</v>
      </c>
      <c r="K960">
        <v>3</v>
      </c>
    </row>
    <row r="961" spans="1:11" x14ac:dyDescent="0.3">
      <c r="A961" s="1">
        <v>42269</v>
      </c>
      <c r="B961" s="1">
        <v>42269</v>
      </c>
      <c r="C961" s="3" t="s">
        <v>25</v>
      </c>
      <c r="D961" s="3" t="s">
        <v>42</v>
      </c>
      <c r="E961" s="3" t="s">
        <v>43</v>
      </c>
      <c r="F961" s="3" t="s">
        <v>31</v>
      </c>
      <c r="G961" s="3" t="s">
        <v>64</v>
      </c>
      <c r="H961">
        <v>204.6</v>
      </c>
      <c r="I961">
        <v>53.195999999999998</v>
      </c>
      <c r="J961" s="9">
        <v>0.26</v>
      </c>
      <c r="K961">
        <v>0</v>
      </c>
    </row>
    <row r="962" spans="1:11" x14ac:dyDescent="0.3">
      <c r="A962" s="1">
        <v>43053</v>
      </c>
      <c r="B962" s="1">
        <v>43058</v>
      </c>
      <c r="C962" s="3" t="s">
        <v>40</v>
      </c>
      <c r="D962" s="3" t="s">
        <v>42</v>
      </c>
      <c r="E962" s="3" t="s">
        <v>43</v>
      </c>
      <c r="F962" s="3" t="s">
        <v>31</v>
      </c>
      <c r="G962" s="3" t="s">
        <v>35</v>
      </c>
      <c r="H962">
        <v>321.56799999999998</v>
      </c>
      <c r="I962">
        <v>28.137200000000007</v>
      </c>
      <c r="J962" s="9">
        <v>8.7499999999999994E-2</v>
      </c>
      <c r="K962">
        <v>5</v>
      </c>
    </row>
    <row r="963" spans="1:11" x14ac:dyDescent="0.3">
      <c r="A963" s="1">
        <v>42335</v>
      </c>
      <c r="B963" s="1">
        <v>42339</v>
      </c>
      <c r="C963" s="3" t="s">
        <v>101</v>
      </c>
      <c r="D963" s="3" t="s">
        <v>1711</v>
      </c>
      <c r="E963" s="3" t="s">
        <v>29</v>
      </c>
      <c r="F963" s="3" t="s">
        <v>45</v>
      </c>
      <c r="G963" s="3" t="s">
        <v>74</v>
      </c>
      <c r="H963">
        <v>6.24</v>
      </c>
      <c r="I963">
        <v>3.0575999999999999</v>
      </c>
      <c r="J963" s="9">
        <v>0.49</v>
      </c>
      <c r="K963">
        <v>4</v>
      </c>
    </row>
    <row r="964" spans="1:11" x14ac:dyDescent="0.3">
      <c r="A964" s="1">
        <v>42614</v>
      </c>
      <c r="B964" s="1">
        <v>42617</v>
      </c>
      <c r="C964" s="3" t="s">
        <v>40</v>
      </c>
      <c r="D964" s="3" t="s">
        <v>42</v>
      </c>
      <c r="E964" s="3" t="s">
        <v>43</v>
      </c>
      <c r="F964" s="3" t="s">
        <v>45</v>
      </c>
      <c r="G964" s="3" t="s">
        <v>172</v>
      </c>
      <c r="H964">
        <v>21.88</v>
      </c>
      <c r="I964">
        <v>10.94</v>
      </c>
      <c r="J964" s="9">
        <v>0.5</v>
      </c>
      <c r="K964">
        <v>3</v>
      </c>
    </row>
    <row r="965" spans="1:11" x14ac:dyDescent="0.3">
      <c r="A965" s="1">
        <v>41904</v>
      </c>
      <c r="B965" s="1">
        <v>41906</v>
      </c>
      <c r="C965" s="3" t="s">
        <v>25</v>
      </c>
      <c r="D965" s="3" t="s">
        <v>53</v>
      </c>
      <c r="E965" s="3" t="s">
        <v>29</v>
      </c>
      <c r="F965" s="3" t="s">
        <v>45</v>
      </c>
      <c r="G965" s="3" t="s">
        <v>46</v>
      </c>
      <c r="H965">
        <v>4.6079999999999997</v>
      </c>
      <c r="I965">
        <v>1.6704000000000001</v>
      </c>
      <c r="J965" s="9">
        <v>0.36249999999999999</v>
      </c>
      <c r="K965">
        <v>2</v>
      </c>
    </row>
    <row r="966" spans="1:11" x14ac:dyDescent="0.3">
      <c r="A966" s="1">
        <v>42834</v>
      </c>
      <c r="B966" s="1">
        <v>42836</v>
      </c>
      <c r="C966" s="3" t="s">
        <v>101</v>
      </c>
      <c r="D966" s="3" t="s">
        <v>266</v>
      </c>
      <c r="E966" s="3" t="s">
        <v>147</v>
      </c>
      <c r="F966" s="3" t="s">
        <v>45</v>
      </c>
      <c r="G966" s="3" t="s">
        <v>46</v>
      </c>
      <c r="H966">
        <v>9.82</v>
      </c>
      <c r="I966">
        <v>4.8117999999999999</v>
      </c>
      <c r="J966" s="9">
        <v>0.49</v>
      </c>
      <c r="K966">
        <v>2</v>
      </c>
    </row>
    <row r="967" spans="1:11" x14ac:dyDescent="0.3">
      <c r="A967" s="1">
        <v>42834</v>
      </c>
      <c r="B967" s="1">
        <v>42836</v>
      </c>
      <c r="C967" s="3" t="s">
        <v>101</v>
      </c>
      <c r="D967" s="3" t="s">
        <v>266</v>
      </c>
      <c r="E967" s="3" t="s">
        <v>147</v>
      </c>
      <c r="F967" s="3" t="s">
        <v>45</v>
      </c>
      <c r="G967" s="3" t="s">
        <v>67</v>
      </c>
      <c r="H967">
        <v>35.97</v>
      </c>
      <c r="I967">
        <v>9.7118999999999982</v>
      </c>
      <c r="J967" s="9">
        <v>0.27</v>
      </c>
      <c r="K967">
        <v>2</v>
      </c>
    </row>
    <row r="968" spans="1:11" x14ac:dyDescent="0.3">
      <c r="A968" s="1">
        <v>42834</v>
      </c>
      <c r="B968" s="1">
        <v>42836</v>
      </c>
      <c r="C968" s="3" t="s">
        <v>101</v>
      </c>
      <c r="D968" s="3" t="s">
        <v>266</v>
      </c>
      <c r="E968" s="3" t="s">
        <v>147</v>
      </c>
      <c r="F968" s="3" t="s">
        <v>45</v>
      </c>
      <c r="G968" s="3" t="s">
        <v>89</v>
      </c>
      <c r="H968">
        <v>12.96</v>
      </c>
      <c r="I968">
        <v>6.2208000000000006</v>
      </c>
      <c r="J968" s="9">
        <v>0.48</v>
      </c>
      <c r="K968">
        <v>2</v>
      </c>
    </row>
    <row r="969" spans="1:11" x14ac:dyDescent="0.3">
      <c r="A969" s="1">
        <v>42834</v>
      </c>
      <c r="B969" s="1">
        <v>42836</v>
      </c>
      <c r="C969" s="3" t="s">
        <v>101</v>
      </c>
      <c r="D969" s="3" t="s">
        <v>266</v>
      </c>
      <c r="E969" s="3" t="s">
        <v>147</v>
      </c>
      <c r="F969" s="3" t="s">
        <v>45</v>
      </c>
      <c r="G969" s="3" t="s">
        <v>89</v>
      </c>
      <c r="H969">
        <v>191.6</v>
      </c>
      <c r="I969">
        <v>91.967999999999989</v>
      </c>
      <c r="J969" s="9">
        <v>0.48</v>
      </c>
      <c r="K969">
        <v>2</v>
      </c>
    </row>
    <row r="970" spans="1:11" x14ac:dyDescent="0.3">
      <c r="A970" s="1">
        <v>42834</v>
      </c>
      <c r="B970" s="1">
        <v>42836</v>
      </c>
      <c r="C970" s="3" t="s">
        <v>101</v>
      </c>
      <c r="D970" s="3" t="s">
        <v>266</v>
      </c>
      <c r="E970" s="3" t="s">
        <v>147</v>
      </c>
      <c r="F970" s="3" t="s">
        <v>45</v>
      </c>
      <c r="G970" s="3" t="s">
        <v>46</v>
      </c>
      <c r="H970">
        <v>8.64</v>
      </c>
      <c r="I970">
        <v>4.2336</v>
      </c>
      <c r="J970" s="9">
        <v>0.49</v>
      </c>
      <c r="K970">
        <v>2</v>
      </c>
    </row>
    <row r="971" spans="1:11" x14ac:dyDescent="0.3">
      <c r="A971" s="1">
        <v>42834</v>
      </c>
      <c r="B971" s="1">
        <v>42836</v>
      </c>
      <c r="C971" s="3" t="s">
        <v>101</v>
      </c>
      <c r="D971" s="3" t="s">
        <v>266</v>
      </c>
      <c r="E971" s="3" t="s">
        <v>147</v>
      </c>
      <c r="F971" s="3" t="s">
        <v>45</v>
      </c>
      <c r="G971" s="3" t="s">
        <v>58</v>
      </c>
      <c r="H971">
        <v>501.81000000000006</v>
      </c>
      <c r="I971">
        <v>0</v>
      </c>
      <c r="J971" s="9">
        <v>0</v>
      </c>
      <c r="K971">
        <v>2</v>
      </c>
    </row>
    <row r="972" spans="1:11" x14ac:dyDescent="0.3">
      <c r="A972" s="1">
        <v>41655</v>
      </c>
      <c r="B972" s="1">
        <v>41657</v>
      </c>
      <c r="C972" s="3" t="s">
        <v>25</v>
      </c>
      <c r="D972" s="3" t="s">
        <v>146</v>
      </c>
      <c r="E972" s="3" t="s">
        <v>147</v>
      </c>
      <c r="F972" s="3" t="s">
        <v>31</v>
      </c>
      <c r="G972" s="3" t="s">
        <v>64</v>
      </c>
      <c r="H972">
        <v>127.10400000000001</v>
      </c>
      <c r="I972">
        <v>28.598399999999998</v>
      </c>
      <c r="J972" s="9">
        <v>0.22500000000000001</v>
      </c>
      <c r="K972">
        <v>2</v>
      </c>
    </row>
    <row r="973" spans="1:11" x14ac:dyDescent="0.3">
      <c r="A973" s="1">
        <v>41655</v>
      </c>
      <c r="B973" s="1">
        <v>41657</v>
      </c>
      <c r="C973" s="3" t="s">
        <v>25</v>
      </c>
      <c r="D973" s="3" t="s">
        <v>146</v>
      </c>
      <c r="E973" s="3" t="s">
        <v>147</v>
      </c>
      <c r="F973" s="3" t="s">
        <v>70</v>
      </c>
      <c r="G973" s="3" t="s">
        <v>71</v>
      </c>
      <c r="H973">
        <v>124.19999999999999</v>
      </c>
      <c r="I973">
        <v>-31.050000000000011</v>
      </c>
      <c r="J973" s="9">
        <v>-0.25</v>
      </c>
      <c r="K973">
        <v>2</v>
      </c>
    </row>
    <row r="974" spans="1:11" x14ac:dyDescent="0.3">
      <c r="A974" s="1">
        <v>41655</v>
      </c>
      <c r="B974" s="1">
        <v>41657</v>
      </c>
      <c r="C974" s="3" t="s">
        <v>25</v>
      </c>
      <c r="D974" s="3" t="s">
        <v>146</v>
      </c>
      <c r="E974" s="3" t="s">
        <v>147</v>
      </c>
      <c r="F974" s="3" t="s">
        <v>45</v>
      </c>
      <c r="G974" s="3" t="s">
        <v>74</v>
      </c>
      <c r="H974">
        <v>18.588000000000005</v>
      </c>
      <c r="I974">
        <v>-13.6312</v>
      </c>
      <c r="J974" s="9">
        <v>-0.73333333333333295</v>
      </c>
      <c r="K974">
        <v>2</v>
      </c>
    </row>
    <row r="975" spans="1:11" x14ac:dyDescent="0.3">
      <c r="A975" s="1">
        <v>41655</v>
      </c>
      <c r="B975" s="1">
        <v>41657</v>
      </c>
      <c r="C975" s="3" t="s">
        <v>25</v>
      </c>
      <c r="D975" s="3" t="s">
        <v>146</v>
      </c>
      <c r="E975" s="3" t="s">
        <v>147</v>
      </c>
      <c r="F975" s="3" t="s">
        <v>45</v>
      </c>
      <c r="G975" s="3" t="s">
        <v>46</v>
      </c>
      <c r="H975">
        <v>30.072000000000003</v>
      </c>
      <c r="I975">
        <v>10.149299999999997</v>
      </c>
      <c r="J975" s="9">
        <v>0.33750000000000002</v>
      </c>
      <c r="K975">
        <v>2</v>
      </c>
    </row>
    <row r="976" spans="1:11" x14ac:dyDescent="0.3">
      <c r="A976" s="1">
        <v>43013</v>
      </c>
      <c r="B976" s="1">
        <v>43016</v>
      </c>
      <c r="C976" s="3" t="s">
        <v>101</v>
      </c>
      <c r="D976" s="3" t="s">
        <v>266</v>
      </c>
      <c r="E976" s="3" t="s">
        <v>147</v>
      </c>
      <c r="F976" s="3" t="s">
        <v>70</v>
      </c>
      <c r="G976" s="3" t="s">
        <v>71</v>
      </c>
      <c r="H976">
        <v>160.92999999999998</v>
      </c>
      <c r="I976">
        <v>3.2186000000000092</v>
      </c>
      <c r="J976" s="9">
        <v>2.0000000000000101E-2</v>
      </c>
      <c r="K976">
        <v>3</v>
      </c>
    </row>
    <row r="977" spans="1:11" x14ac:dyDescent="0.3">
      <c r="A977" s="1">
        <v>43013</v>
      </c>
      <c r="B977" s="1">
        <v>43016</v>
      </c>
      <c r="C977" s="3" t="s">
        <v>101</v>
      </c>
      <c r="D977" s="3" t="s">
        <v>266</v>
      </c>
      <c r="E977" s="3" t="s">
        <v>147</v>
      </c>
      <c r="F977" s="3" t="s">
        <v>45</v>
      </c>
      <c r="G977" s="3" t="s">
        <v>74</v>
      </c>
      <c r="H977">
        <v>75.792000000000002</v>
      </c>
      <c r="I977">
        <v>25.579799999999992</v>
      </c>
      <c r="J977" s="9">
        <v>0.33750000000000002</v>
      </c>
      <c r="K977">
        <v>3</v>
      </c>
    </row>
    <row r="978" spans="1:11" x14ac:dyDescent="0.3">
      <c r="A978" s="1">
        <v>42925</v>
      </c>
      <c r="B978" s="1">
        <v>42931</v>
      </c>
      <c r="C978" s="3" t="s">
        <v>25</v>
      </c>
      <c r="D978" s="3" t="s">
        <v>419</v>
      </c>
      <c r="E978" s="3" t="s">
        <v>43</v>
      </c>
      <c r="F978" s="3" t="s">
        <v>45</v>
      </c>
      <c r="G978" s="3" t="s">
        <v>74</v>
      </c>
      <c r="H978">
        <v>1.0800000000000003</v>
      </c>
      <c r="I978">
        <v>-0.79200000000000004</v>
      </c>
      <c r="J978" s="9">
        <v>-0.73333333333333295</v>
      </c>
      <c r="K978">
        <v>6</v>
      </c>
    </row>
    <row r="979" spans="1:11" x14ac:dyDescent="0.3">
      <c r="A979" s="1">
        <v>42742</v>
      </c>
      <c r="B979" s="1">
        <v>42745</v>
      </c>
      <c r="C979" s="3" t="s">
        <v>40</v>
      </c>
      <c r="D979" s="3" t="s">
        <v>237</v>
      </c>
      <c r="E979" s="3" t="s">
        <v>104</v>
      </c>
      <c r="F979" s="3" t="s">
        <v>70</v>
      </c>
      <c r="G979" s="3" t="s">
        <v>683</v>
      </c>
      <c r="H979">
        <v>3059.982</v>
      </c>
      <c r="I979">
        <v>679.99599999999964</v>
      </c>
      <c r="J979" s="9">
        <v>0.22222222222222199</v>
      </c>
      <c r="K979">
        <v>3</v>
      </c>
    </row>
    <row r="980" spans="1:11" x14ac:dyDescent="0.3">
      <c r="A980" s="1">
        <v>42520</v>
      </c>
      <c r="B980" s="1">
        <v>42521</v>
      </c>
      <c r="C980" s="3" t="s">
        <v>25</v>
      </c>
      <c r="D980" s="3" t="s">
        <v>87</v>
      </c>
      <c r="E980" s="3" t="s">
        <v>29</v>
      </c>
      <c r="F980" s="3" t="s">
        <v>45</v>
      </c>
      <c r="G980" s="3" t="s">
        <v>74</v>
      </c>
      <c r="H980">
        <v>3.2820000000000005</v>
      </c>
      <c r="I980">
        <v>-2.6256000000000004</v>
      </c>
      <c r="J980" s="9">
        <v>-0.8</v>
      </c>
      <c r="K980">
        <v>1</v>
      </c>
    </row>
    <row r="981" spans="1:11" x14ac:dyDescent="0.3">
      <c r="A981" s="1">
        <v>42347</v>
      </c>
      <c r="B981" s="1">
        <v>42350</v>
      </c>
      <c r="C981" s="3" t="s">
        <v>40</v>
      </c>
      <c r="D981" s="3" t="s">
        <v>253</v>
      </c>
      <c r="E981" s="3" t="s">
        <v>104</v>
      </c>
      <c r="F981" s="3" t="s">
        <v>45</v>
      </c>
      <c r="G981" s="3" t="s">
        <v>89</v>
      </c>
      <c r="H981">
        <v>34.019999999999996</v>
      </c>
      <c r="I981">
        <v>16.669799999999999</v>
      </c>
      <c r="J981" s="9">
        <v>0.49</v>
      </c>
      <c r="K981">
        <v>3</v>
      </c>
    </row>
    <row r="982" spans="1:11" x14ac:dyDescent="0.3">
      <c r="A982" s="1">
        <v>42646</v>
      </c>
      <c r="B982" s="1">
        <v>42651</v>
      </c>
      <c r="C982" s="3" t="s">
        <v>25</v>
      </c>
      <c r="D982" s="3" t="s">
        <v>266</v>
      </c>
      <c r="E982" s="3" t="s">
        <v>147</v>
      </c>
      <c r="F982" s="3" t="s">
        <v>31</v>
      </c>
      <c r="G982" s="3" t="s">
        <v>35</v>
      </c>
      <c r="H982">
        <v>599.29200000000003</v>
      </c>
      <c r="I982">
        <v>93.223199999999977</v>
      </c>
      <c r="J982" s="9">
        <v>0.155555555555556</v>
      </c>
      <c r="K982">
        <v>5</v>
      </c>
    </row>
    <row r="983" spans="1:11" x14ac:dyDescent="0.3">
      <c r="A983" s="1">
        <v>41954</v>
      </c>
      <c r="B983" s="1">
        <v>41957</v>
      </c>
      <c r="C983" s="3" t="s">
        <v>25</v>
      </c>
      <c r="D983" s="3" t="s">
        <v>456</v>
      </c>
      <c r="E983" s="3" t="s">
        <v>43</v>
      </c>
      <c r="F983" s="3" t="s">
        <v>45</v>
      </c>
      <c r="G983" s="3" t="s">
        <v>67</v>
      </c>
      <c r="H983">
        <v>3.3920000000000003</v>
      </c>
      <c r="I983">
        <v>0.80559999999999987</v>
      </c>
      <c r="J983" s="9">
        <v>0.23749999999999999</v>
      </c>
      <c r="K983">
        <v>3</v>
      </c>
    </row>
    <row r="984" spans="1:11" x14ac:dyDescent="0.3">
      <c r="A984" s="1">
        <v>41954</v>
      </c>
      <c r="B984" s="1">
        <v>41957</v>
      </c>
      <c r="C984" s="3" t="s">
        <v>25</v>
      </c>
      <c r="D984" s="3" t="s">
        <v>456</v>
      </c>
      <c r="E984" s="3" t="s">
        <v>43</v>
      </c>
      <c r="F984" s="3" t="s">
        <v>70</v>
      </c>
      <c r="G984" s="3" t="s">
        <v>71</v>
      </c>
      <c r="H984">
        <v>559.98400000000004</v>
      </c>
      <c r="I984">
        <v>55.998400000000032</v>
      </c>
      <c r="J984" s="9">
        <v>0.1</v>
      </c>
      <c r="K984">
        <v>3</v>
      </c>
    </row>
    <row r="985" spans="1:11" x14ac:dyDescent="0.3">
      <c r="A985" s="1">
        <v>41954</v>
      </c>
      <c r="B985" s="1">
        <v>41957</v>
      </c>
      <c r="C985" s="3" t="s">
        <v>25</v>
      </c>
      <c r="D985" s="3" t="s">
        <v>456</v>
      </c>
      <c r="E985" s="3" t="s">
        <v>43</v>
      </c>
      <c r="F985" s="3" t="s">
        <v>31</v>
      </c>
      <c r="G985" s="3" t="s">
        <v>35</v>
      </c>
      <c r="H985">
        <v>603.91999999999996</v>
      </c>
      <c r="I985">
        <v>75.489999999999924</v>
      </c>
      <c r="J985" s="9">
        <v>0.125</v>
      </c>
      <c r="K985">
        <v>3</v>
      </c>
    </row>
    <row r="986" spans="1:11" x14ac:dyDescent="0.3">
      <c r="A986" s="1">
        <v>43007</v>
      </c>
      <c r="B986" s="1">
        <v>43013</v>
      </c>
      <c r="C986" s="3" t="s">
        <v>101</v>
      </c>
      <c r="D986" s="3" t="s">
        <v>103</v>
      </c>
      <c r="E986" s="3" t="s">
        <v>104</v>
      </c>
      <c r="F986" s="3" t="s">
        <v>45</v>
      </c>
      <c r="G986" s="3" t="s">
        <v>46</v>
      </c>
      <c r="H986">
        <v>7.9680000000000009</v>
      </c>
      <c r="I986">
        <v>2.5895999999999999</v>
      </c>
      <c r="J986" s="9">
        <v>0.32500000000000001</v>
      </c>
      <c r="K986">
        <v>6</v>
      </c>
    </row>
    <row r="987" spans="1:11" x14ac:dyDescent="0.3">
      <c r="A987" s="1">
        <v>43007</v>
      </c>
      <c r="B987" s="1">
        <v>43013</v>
      </c>
      <c r="C987" s="3" t="s">
        <v>101</v>
      </c>
      <c r="D987" s="3" t="s">
        <v>103</v>
      </c>
      <c r="E987" s="3" t="s">
        <v>104</v>
      </c>
      <c r="F987" s="3" t="s">
        <v>45</v>
      </c>
      <c r="G987" s="3" t="s">
        <v>172</v>
      </c>
      <c r="H987">
        <v>27.968000000000004</v>
      </c>
      <c r="I987">
        <v>9.4391999999999996</v>
      </c>
      <c r="J987" s="9">
        <v>0.33750000000000002</v>
      </c>
      <c r="K987">
        <v>6</v>
      </c>
    </row>
    <row r="988" spans="1:11" x14ac:dyDescent="0.3">
      <c r="A988" s="1">
        <v>43007</v>
      </c>
      <c r="B988" s="1">
        <v>43013</v>
      </c>
      <c r="C988" s="3" t="s">
        <v>101</v>
      </c>
      <c r="D988" s="3" t="s">
        <v>103</v>
      </c>
      <c r="E988" s="3" t="s">
        <v>104</v>
      </c>
      <c r="F988" s="3" t="s">
        <v>70</v>
      </c>
      <c r="G988" s="3" t="s">
        <v>683</v>
      </c>
      <c r="H988">
        <v>336.51</v>
      </c>
      <c r="I988">
        <v>44.867999999999967</v>
      </c>
      <c r="J988" s="9">
        <v>0.133333333333333</v>
      </c>
      <c r="K988">
        <v>6</v>
      </c>
    </row>
    <row r="989" spans="1:11" x14ac:dyDescent="0.3">
      <c r="A989" s="1">
        <v>42073</v>
      </c>
      <c r="B989" s="1">
        <v>42073</v>
      </c>
      <c r="C989" s="3" t="s">
        <v>25</v>
      </c>
      <c r="D989" s="3" t="s">
        <v>103</v>
      </c>
      <c r="E989" s="3" t="s">
        <v>104</v>
      </c>
      <c r="F989" s="3" t="s">
        <v>45</v>
      </c>
      <c r="G989" s="3" t="s">
        <v>74</v>
      </c>
      <c r="H989">
        <v>1.1119999999999997</v>
      </c>
      <c r="I989">
        <v>-1.8904000000000001</v>
      </c>
      <c r="J989" s="9">
        <v>-1.7</v>
      </c>
      <c r="K989">
        <v>0</v>
      </c>
    </row>
    <row r="990" spans="1:11" x14ac:dyDescent="0.3">
      <c r="A990" s="1">
        <v>42876</v>
      </c>
      <c r="B990" s="1">
        <v>42881</v>
      </c>
      <c r="C990" s="3" t="s">
        <v>40</v>
      </c>
      <c r="D990" s="3" t="s">
        <v>266</v>
      </c>
      <c r="E990" s="3" t="s">
        <v>147</v>
      </c>
      <c r="F990" s="3" t="s">
        <v>31</v>
      </c>
      <c r="G990" s="3" t="s">
        <v>64</v>
      </c>
      <c r="H990">
        <v>520.05000000000007</v>
      </c>
      <c r="I990">
        <v>72.807000000000031</v>
      </c>
      <c r="J990" s="9">
        <v>0.14000000000000001</v>
      </c>
      <c r="K990">
        <v>5</v>
      </c>
    </row>
    <row r="991" spans="1:11" x14ac:dyDescent="0.3">
      <c r="A991" s="1">
        <v>42876</v>
      </c>
      <c r="B991" s="1">
        <v>42881</v>
      </c>
      <c r="C991" s="3" t="s">
        <v>40</v>
      </c>
      <c r="D991" s="3" t="s">
        <v>266</v>
      </c>
      <c r="E991" s="3" t="s">
        <v>147</v>
      </c>
      <c r="F991" s="3" t="s">
        <v>45</v>
      </c>
      <c r="G991" s="3" t="s">
        <v>67</v>
      </c>
      <c r="H991">
        <v>17.97</v>
      </c>
      <c r="I991">
        <v>5.2112999999999996</v>
      </c>
      <c r="J991" s="9">
        <v>0.28999999999999998</v>
      </c>
      <c r="K991">
        <v>5</v>
      </c>
    </row>
    <row r="992" spans="1:11" x14ac:dyDescent="0.3">
      <c r="A992" s="1">
        <v>42092</v>
      </c>
      <c r="B992" s="1">
        <v>42094</v>
      </c>
      <c r="C992" s="3" t="s">
        <v>101</v>
      </c>
      <c r="D992" s="3" t="s">
        <v>53</v>
      </c>
      <c r="E992" s="3" t="s">
        <v>29</v>
      </c>
      <c r="F992" s="3" t="s">
        <v>31</v>
      </c>
      <c r="G992" s="3" t="s">
        <v>35</v>
      </c>
      <c r="H992">
        <v>1166.92</v>
      </c>
      <c r="I992">
        <v>131.27849999999995</v>
      </c>
      <c r="J992" s="9">
        <v>0.1125</v>
      </c>
      <c r="K992">
        <v>2</v>
      </c>
    </row>
    <row r="993" spans="1:11" x14ac:dyDescent="0.3">
      <c r="A993" s="1">
        <v>42622</v>
      </c>
      <c r="B993" s="1">
        <v>42624</v>
      </c>
      <c r="C993" s="3" t="s">
        <v>25</v>
      </c>
      <c r="D993" s="3" t="s">
        <v>266</v>
      </c>
      <c r="E993" s="3" t="s">
        <v>147</v>
      </c>
      <c r="F993" s="3" t="s">
        <v>45</v>
      </c>
      <c r="G993" s="3" t="s">
        <v>74</v>
      </c>
      <c r="H993">
        <v>14.624000000000002</v>
      </c>
      <c r="I993">
        <v>5.484</v>
      </c>
      <c r="J993" s="9">
        <v>0.375</v>
      </c>
      <c r="K993">
        <v>2</v>
      </c>
    </row>
    <row r="994" spans="1:11" x14ac:dyDescent="0.3">
      <c r="A994" s="1">
        <v>42608</v>
      </c>
      <c r="B994" s="1">
        <v>42609</v>
      </c>
      <c r="C994" s="3" t="s">
        <v>25</v>
      </c>
      <c r="D994" s="3" t="s">
        <v>42</v>
      </c>
      <c r="E994" s="3" t="s">
        <v>43</v>
      </c>
      <c r="F994" s="3" t="s">
        <v>45</v>
      </c>
      <c r="G994" s="3" t="s">
        <v>268</v>
      </c>
      <c r="H994">
        <v>10.23</v>
      </c>
      <c r="I994">
        <v>4.9104000000000001</v>
      </c>
      <c r="J994" s="9">
        <v>0.48</v>
      </c>
      <c r="K994">
        <v>1</v>
      </c>
    </row>
    <row r="995" spans="1:11" x14ac:dyDescent="0.3">
      <c r="A995" s="1">
        <v>42608</v>
      </c>
      <c r="B995" s="1">
        <v>42609</v>
      </c>
      <c r="C995" s="3" t="s">
        <v>25</v>
      </c>
      <c r="D995" s="3" t="s">
        <v>42</v>
      </c>
      <c r="E995" s="3" t="s">
        <v>43</v>
      </c>
      <c r="F995" s="3" t="s">
        <v>45</v>
      </c>
      <c r="G995" s="3" t="s">
        <v>89</v>
      </c>
      <c r="H995">
        <v>154.9</v>
      </c>
      <c r="I995">
        <v>69.704999999999998</v>
      </c>
      <c r="J995" s="9">
        <v>0.45</v>
      </c>
      <c r="K995">
        <v>1</v>
      </c>
    </row>
    <row r="996" spans="1:11" x14ac:dyDescent="0.3">
      <c r="A996" s="1">
        <v>41780</v>
      </c>
      <c r="B996" s="1">
        <v>41784</v>
      </c>
      <c r="C996" s="3" t="s">
        <v>40</v>
      </c>
      <c r="D996" s="3" t="s">
        <v>318</v>
      </c>
      <c r="E996" s="3" t="s">
        <v>29</v>
      </c>
      <c r="F996" s="3" t="s">
        <v>45</v>
      </c>
      <c r="G996" s="3" t="s">
        <v>74</v>
      </c>
      <c r="H996">
        <v>2715.9300000000003</v>
      </c>
      <c r="I996">
        <v>1276.4871000000001</v>
      </c>
      <c r="J996" s="9">
        <v>0.47</v>
      </c>
      <c r="K996">
        <v>4</v>
      </c>
    </row>
    <row r="997" spans="1:11" x14ac:dyDescent="0.3">
      <c r="A997" s="1">
        <v>41780</v>
      </c>
      <c r="B997" s="1">
        <v>41784</v>
      </c>
      <c r="C997" s="3" t="s">
        <v>40</v>
      </c>
      <c r="D997" s="3" t="s">
        <v>318</v>
      </c>
      <c r="E997" s="3" t="s">
        <v>29</v>
      </c>
      <c r="F997" s="3" t="s">
        <v>70</v>
      </c>
      <c r="G997" s="3" t="s">
        <v>71</v>
      </c>
      <c r="H997">
        <v>617.97</v>
      </c>
      <c r="I997">
        <v>173.0316</v>
      </c>
      <c r="J997" s="9">
        <v>0.28000000000000003</v>
      </c>
      <c r="K997">
        <v>4</v>
      </c>
    </row>
    <row r="998" spans="1:11" x14ac:dyDescent="0.3">
      <c r="A998" s="1">
        <v>42305</v>
      </c>
      <c r="B998" s="1">
        <v>42311</v>
      </c>
      <c r="C998" s="3" t="s">
        <v>25</v>
      </c>
      <c r="D998" s="3" t="s">
        <v>28</v>
      </c>
      <c r="E998" s="3" t="s">
        <v>29</v>
      </c>
      <c r="F998" s="3" t="s">
        <v>45</v>
      </c>
      <c r="G998" s="3" t="s">
        <v>172</v>
      </c>
      <c r="H998">
        <v>10.67</v>
      </c>
      <c r="I998">
        <v>4.9081999999999999</v>
      </c>
      <c r="J998" s="9">
        <v>0.46</v>
      </c>
      <c r="K998">
        <v>6</v>
      </c>
    </row>
    <row r="999" spans="1:11" x14ac:dyDescent="0.3">
      <c r="A999" s="1">
        <v>42305</v>
      </c>
      <c r="B999" s="1">
        <v>42311</v>
      </c>
      <c r="C999" s="3" t="s">
        <v>25</v>
      </c>
      <c r="D999" s="3" t="s">
        <v>28</v>
      </c>
      <c r="E999" s="3" t="s">
        <v>29</v>
      </c>
      <c r="F999" s="3" t="s">
        <v>45</v>
      </c>
      <c r="G999" s="3" t="s">
        <v>58</v>
      </c>
      <c r="H999">
        <v>36.630000000000003</v>
      </c>
      <c r="I999">
        <v>9.8901000000000039</v>
      </c>
      <c r="J999" s="9">
        <v>0.27</v>
      </c>
      <c r="K999">
        <v>6</v>
      </c>
    </row>
    <row r="1000" spans="1:11" x14ac:dyDescent="0.3">
      <c r="A1000" s="1">
        <v>42305</v>
      </c>
      <c r="B1000" s="1">
        <v>42311</v>
      </c>
      <c r="C1000" s="3" t="s">
        <v>25</v>
      </c>
      <c r="D1000" s="3" t="s">
        <v>28</v>
      </c>
      <c r="E1000" s="3" t="s">
        <v>29</v>
      </c>
      <c r="F1000" s="3" t="s">
        <v>31</v>
      </c>
      <c r="G1000" s="3" t="s">
        <v>64</v>
      </c>
      <c r="H1000">
        <v>24.1</v>
      </c>
      <c r="I1000">
        <v>9.1580000000000013</v>
      </c>
      <c r="J1000" s="9">
        <v>0.38</v>
      </c>
      <c r="K1000">
        <v>6</v>
      </c>
    </row>
    <row r="1001" spans="1:11" x14ac:dyDescent="0.3">
      <c r="A1001" s="1">
        <v>42305</v>
      </c>
      <c r="B1001" s="1">
        <v>42311</v>
      </c>
      <c r="C1001" s="3" t="s">
        <v>25</v>
      </c>
      <c r="D1001" s="3" t="s">
        <v>28</v>
      </c>
      <c r="E1001" s="3" t="s">
        <v>29</v>
      </c>
      <c r="F1001" s="3" t="s">
        <v>31</v>
      </c>
      <c r="G1001" s="3" t="s">
        <v>64</v>
      </c>
      <c r="H1001">
        <v>33.11</v>
      </c>
      <c r="I1001">
        <v>12.912900000000004</v>
      </c>
      <c r="J1001" s="9">
        <v>0.39</v>
      </c>
      <c r="K1001">
        <v>6</v>
      </c>
    </row>
    <row r="1002" spans="1:11" x14ac:dyDescent="0.3">
      <c r="A1002" s="1">
        <v>42687</v>
      </c>
      <c r="B1002" s="1">
        <v>42691</v>
      </c>
      <c r="C1002" s="3" t="s">
        <v>101</v>
      </c>
      <c r="D1002" s="3" t="s">
        <v>95</v>
      </c>
      <c r="E1002" s="3" t="s">
        <v>43</v>
      </c>
      <c r="F1002" s="3" t="s">
        <v>45</v>
      </c>
      <c r="G1002" s="3" t="s">
        <v>67</v>
      </c>
      <c r="H1002">
        <v>44.02</v>
      </c>
      <c r="I1002">
        <v>11.4452</v>
      </c>
      <c r="J1002" s="9">
        <v>0.26</v>
      </c>
      <c r="K1002">
        <v>4</v>
      </c>
    </row>
    <row r="1003" spans="1:11" x14ac:dyDescent="0.3">
      <c r="A1003" s="1">
        <v>42216</v>
      </c>
      <c r="B1003" s="1">
        <v>42216</v>
      </c>
      <c r="C1003" s="3" t="s">
        <v>25</v>
      </c>
      <c r="D1003" s="3" t="s">
        <v>266</v>
      </c>
      <c r="E1003" s="3" t="s">
        <v>147</v>
      </c>
      <c r="F1003" s="3" t="s">
        <v>70</v>
      </c>
      <c r="G1003" s="3" t="s">
        <v>160</v>
      </c>
      <c r="H1003">
        <v>2309.65</v>
      </c>
      <c r="I1003">
        <v>762.18449999999984</v>
      </c>
      <c r="J1003" s="9">
        <v>0.33</v>
      </c>
      <c r="K1003">
        <v>0</v>
      </c>
    </row>
    <row r="1004" spans="1:11" x14ac:dyDescent="0.3">
      <c r="A1004" s="1">
        <v>42216</v>
      </c>
      <c r="B1004" s="1">
        <v>42216</v>
      </c>
      <c r="C1004" s="3" t="s">
        <v>25</v>
      </c>
      <c r="D1004" s="3" t="s">
        <v>266</v>
      </c>
      <c r="E1004" s="3" t="s">
        <v>147</v>
      </c>
      <c r="F1004" s="3" t="s">
        <v>31</v>
      </c>
      <c r="G1004" s="3" t="s">
        <v>55</v>
      </c>
      <c r="H1004">
        <v>1090.7819999999999</v>
      </c>
      <c r="I1004">
        <v>-290.87520000000001</v>
      </c>
      <c r="J1004" s="9">
        <v>-0.266666666666667</v>
      </c>
      <c r="K1004">
        <v>0</v>
      </c>
    </row>
    <row r="1005" spans="1:11" x14ac:dyDescent="0.3">
      <c r="A1005" s="1">
        <v>42216</v>
      </c>
      <c r="B1005" s="1">
        <v>42216</v>
      </c>
      <c r="C1005" s="3" t="s">
        <v>25</v>
      </c>
      <c r="D1005" s="3" t="s">
        <v>266</v>
      </c>
      <c r="E1005" s="3" t="s">
        <v>147</v>
      </c>
      <c r="F1005" s="3" t="s">
        <v>45</v>
      </c>
      <c r="G1005" s="3" t="s">
        <v>89</v>
      </c>
      <c r="H1005">
        <v>19.440000000000001</v>
      </c>
      <c r="I1005">
        <v>9.3312000000000008</v>
      </c>
      <c r="J1005" s="9">
        <v>0.48</v>
      </c>
      <c r="K1005">
        <v>0</v>
      </c>
    </row>
    <row r="1006" spans="1:11" x14ac:dyDescent="0.3">
      <c r="A1006" s="1">
        <v>42243</v>
      </c>
      <c r="B1006" s="1">
        <v>42247</v>
      </c>
      <c r="C1006" s="3" t="s">
        <v>25</v>
      </c>
      <c r="D1006" s="3" t="s">
        <v>42</v>
      </c>
      <c r="E1006" s="3" t="s">
        <v>43</v>
      </c>
      <c r="F1006" s="3" t="s">
        <v>45</v>
      </c>
      <c r="G1006" s="3" t="s">
        <v>58</v>
      </c>
      <c r="H1006">
        <v>484.65000000000003</v>
      </c>
      <c r="I1006">
        <v>92.083500000000015</v>
      </c>
      <c r="J1006" s="9">
        <v>0.19</v>
      </c>
      <c r="K1006">
        <v>4</v>
      </c>
    </row>
    <row r="1007" spans="1:11" x14ac:dyDescent="0.3">
      <c r="A1007" s="1">
        <v>42321</v>
      </c>
      <c r="B1007" s="1">
        <v>42325</v>
      </c>
      <c r="C1007" s="3" t="s">
        <v>25</v>
      </c>
      <c r="D1007" s="3" t="s">
        <v>87</v>
      </c>
      <c r="E1007" s="3" t="s">
        <v>29</v>
      </c>
      <c r="F1007" s="3" t="s">
        <v>45</v>
      </c>
      <c r="G1007" s="3" t="s">
        <v>89</v>
      </c>
      <c r="H1007">
        <v>115.29600000000001</v>
      </c>
      <c r="I1007">
        <v>40.353599999999986</v>
      </c>
      <c r="J1007" s="9">
        <v>0.35</v>
      </c>
      <c r="K1007">
        <v>4</v>
      </c>
    </row>
    <row r="1008" spans="1:11" x14ac:dyDescent="0.3">
      <c r="A1008" s="1">
        <v>42314</v>
      </c>
      <c r="B1008" s="1">
        <v>42317</v>
      </c>
      <c r="C1008" s="3" t="s">
        <v>25</v>
      </c>
      <c r="D1008" s="3" t="s">
        <v>309</v>
      </c>
      <c r="E1008" s="3" t="s">
        <v>43</v>
      </c>
      <c r="F1008" s="3" t="s">
        <v>45</v>
      </c>
      <c r="G1008" s="3" t="s">
        <v>172</v>
      </c>
      <c r="H1008">
        <v>7.080000000000001</v>
      </c>
      <c r="I1008">
        <v>2.4779999999999989</v>
      </c>
      <c r="J1008" s="9">
        <v>0.35</v>
      </c>
      <c r="K1008">
        <v>3</v>
      </c>
    </row>
    <row r="1009" spans="1:11" x14ac:dyDescent="0.3">
      <c r="A1009" s="1">
        <v>42314</v>
      </c>
      <c r="B1009" s="1">
        <v>42317</v>
      </c>
      <c r="C1009" s="3" t="s">
        <v>25</v>
      </c>
      <c r="D1009" s="3" t="s">
        <v>309</v>
      </c>
      <c r="E1009" s="3" t="s">
        <v>43</v>
      </c>
      <c r="F1009" s="3" t="s">
        <v>45</v>
      </c>
      <c r="G1009" s="3" t="s">
        <v>74</v>
      </c>
      <c r="H1009">
        <v>4.4009999999999998</v>
      </c>
      <c r="I1009">
        <v>-3.5207999999999995</v>
      </c>
      <c r="J1009" s="9">
        <v>-0.8</v>
      </c>
      <c r="K1009">
        <v>3</v>
      </c>
    </row>
    <row r="1010" spans="1:11" x14ac:dyDescent="0.3">
      <c r="A1010" s="1">
        <v>43095</v>
      </c>
      <c r="B1010" s="1">
        <v>43101</v>
      </c>
      <c r="C1010" s="3" t="s">
        <v>25</v>
      </c>
      <c r="D1010" s="3" t="s">
        <v>488</v>
      </c>
      <c r="E1010" s="3" t="s">
        <v>104</v>
      </c>
      <c r="F1010" s="3" t="s">
        <v>45</v>
      </c>
      <c r="G1010" s="3" t="s">
        <v>89</v>
      </c>
      <c r="H1010">
        <v>44.75</v>
      </c>
      <c r="I1010">
        <v>20.584999999999994</v>
      </c>
      <c r="J1010" s="9">
        <v>0.46</v>
      </c>
      <c r="K1010">
        <v>6</v>
      </c>
    </row>
    <row r="1011" spans="1:11" x14ac:dyDescent="0.3">
      <c r="A1011" s="1">
        <v>42948</v>
      </c>
      <c r="B1011" s="1">
        <v>42950</v>
      </c>
      <c r="C1011" s="3" t="s">
        <v>25</v>
      </c>
      <c r="D1011" s="3" t="s">
        <v>210</v>
      </c>
      <c r="E1011" s="3" t="s">
        <v>104</v>
      </c>
      <c r="F1011" s="3" t="s">
        <v>70</v>
      </c>
      <c r="G1011" s="3" t="s">
        <v>71</v>
      </c>
      <c r="H1011">
        <v>95.984000000000009</v>
      </c>
      <c r="I1011">
        <v>5.9990000000000023</v>
      </c>
      <c r="J1011" s="9">
        <v>6.25E-2</v>
      </c>
      <c r="K1011">
        <v>2</v>
      </c>
    </row>
    <row r="1012" spans="1:11" x14ac:dyDescent="0.3">
      <c r="A1012" s="1">
        <v>41967</v>
      </c>
      <c r="B1012" s="1">
        <v>41969</v>
      </c>
      <c r="C1012" s="3" t="s">
        <v>25</v>
      </c>
      <c r="D1012" s="3" t="s">
        <v>42</v>
      </c>
      <c r="E1012" s="3" t="s">
        <v>43</v>
      </c>
      <c r="F1012" s="3" t="s">
        <v>31</v>
      </c>
      <c r="G1012" s="3" t="s">
        <v>64</v>
      </c>
      <c r="H1012">
        <v>151.72</v>
      </c>
      <c r="I1012">
        <v>27.309599999999989</v>
      </c>
      <c r="J1012" s="9">
        <v>0.18</v>
      </c>
      <c r="K1012">
        <v>2</v>
      </c>
    </row>
    <row r="1013" spans="1:11" x14ac:dyDescent="0.3">
      <c r="A1013" s="1">
        <v>42903</v>
      </c>
      <c r="B1013" s="1">
        <v>42907</v>
      </c>
      <c r="C1013" s="3" t="s">
        <v>25</v>
      </c>
      <c r="D1013" s="3" t="s">
        <v>95</v>
      </c>
      <c r="E1013" s="3" t="s">
        <v>43</v>
      </c>
      <c r="F1013" s="3" t="s">
        <v>31</v>
      </c>
      <c r="G1013" s="3" t="s">
        <v>64</v>
      </c>
      <c r="H1013">
        <v>155.25</v>
      </c>
      <c r="I1013">
        <v>46.574999999999996</v>
      </c>
      <c r="J1013" s="9">
        <v>0.3</v>
      </c>
      <c r="K1013">
        <v>4</v>
      </c>
    </row>
    <row r="1014" spans="1:11" x14ac:dyDescent="0.3">
      <c r="A1014" s="1">
        <v>42903</v>
      </c>
      <c r="B1014" s="1">
        <v>42907</v>
      </c>
      <c r="C1014" s="3" t="s">
        <v>25</v>
      </c>
      <c r="D1014" s="3" t="s">
        <v>95</v>
      </c>
      <c r="E1014" s="3" t="s">
        <v>43</v>
      </c>
      <c r="F1014" s="3" t="s">
        <v>45</v>
      </c>
      <c r="G1014" s="3" t="s">
        <v>58</v>
      </c>
      <c r="H1014">
        <v>14.03</v>
      </c>
      <c r="I1014">
        <v>4.068699999999998</v>
      </c>
      <c r="J1014" s="9">
        <v>0.28999999999999998</v>
      </c>
      <c r="K1014">
        <v>4</v>
      </c>
    </row>
    <row r="1015" spans="1:11" x14ac:dyDescent="0.3">
      <c r="A1015" s="1">
        <v>42359</v>
      </c>
      <c r="B1015" s="1">
        <v>42362</v>
      </c>
      <c r="C1015" s="3" t="s">
        <v>25</v>
      </c>
      <c r="D1015" s="3" t="s">
        <v>95</v>
      </c>
      <c r="E1015" s="3" t="s">
        <v>43</v>
      </c>
      <c r="F1015" s="3" t="s">
        <v>31</v>
      </c>
      <c r="G1015" s="3" t="s">
        <v>55</v>
      </c>
      <c r="H1015">
        <v>1618.37</v>
      </c>
      <c r="I1015">
        <v>356.04139999999995</v>
      </c>
      <c r="J1015" s="9">
        <v>0.22</v>
      </c>
      <c r="K1015">
        <v>3</v>
      </c>
    </row>
    <row r="1016" spans="1:11" x14ac:dyDescent="0.3">
      <c r="A1016" s="1">
        <v>42359</v>
      </c>
      <c r="B1016" s="1">
        <v>42362</v>
      </c>
      <c r="C1016" s="3" t="s">
        <v>25</v>
      </c>
      <c r="D1016" s="3" t="s">
        <v>95</v>
      </c>
      <c r="E1016" s="3" t="s">
        <v>43</v>
      </c>
      <c r="F1016" s="3" t="s">
        <v>70</v>
      </c>
      <c r="G1016" s="3" t="s">
        <v>160</v>
      </c>
      <c r="H1016">
        <v>99.6</v>
      </c>
      <c r="I1016">
        <v>36.851999999999997</v>
      </c>
      <c r="J1016" s="9">
        <v>0.37</v>
      </c>
      <c r="K1016">
        <v>3</v>
      </c>
    </row>
    <row r="1017" spans="1:11" x14ac:dyDescent="0.3">
      <c r="A1017" s="1">
        <v>42264</v>
      </c>
      <c r="B1017" s="1">
        <v>42266</v>
      </c>
      <c r="C1017" s="3" t="s">
        <v>101</v>
      </c>
      <c r="D1017" s="3" t="s">
        <v>42</v>
      </c>
      <c r="E1017" s="3" t="s">
        <v>43</v>
      </c>
      <c r="F1017" s="3" t="s">
        <v>45</v>
      </c>
      <c r="G1017" s="3" t="s">
        <v>89</v>
      </c>
      <c r="H1017">
        <v>32.400000000000006</v>
      </c>
      <c r="I1017">
        <v>15.552000000000001</v>
      </c>
      <c r="J1017" s="9">
        <v>0.48</v>
      </c>
      <c r="K1017">
        <v>2</v>
      </c>
    </row>
    <row r="1018" spans="1:11" x14ac:dyDescent="0.3">
      <c r="A1018" s="1">
        <v>42191</v>
      </c>
      <c r="B1018" s="1">
        <v>42195</v>
      </c>
      <c r="C1018" s="3" t="s">
        <v>40</v>
      </c>
      <c r="D1018" s="3" t="s">
        <v>266</v>
      </c>
      <c r="E1018" s="3" t="s">
        <v>147</v>
      </c>
      <c r="F1018" s="3" t="s">
        <v>31</v>
      </c>
      <c r="G1018" s="3" t="s">
        <v>64</v>
      </c>
      <c r="H1018">
        <v>13.96</v>
      </c>
      <c r="I1018">
        <v>6.7008000000000001</v>
      </c>
      <c r="J1018" s="9">
        <v>0.48</v>
      </c>
      <c r="K1018">
        <v>4</v>
      </c>
    </row>
    <row r="1019" spans="1:11" x14ac:dyDescent="0.3">
      <c r="A1019" s="1">
        <v>42191</v>
      </c>
      <c r="B1019" s="1">
        <v>42195</v>
      </c>
      <c r="C1019" s="3" t="s">
        <v>40</v>
      </c>
      <c r="D1019" s="3" t="s">
        <v>266</v>
      </c>
      <c r="E1019" s="3" t="s">
        <v>147</v>
      </c>
      <c r="F1019" s="3" t="s">
        <v>31</v>
      </c>
      <c r="G1019" s="3" t="s">
        <v>64</v>
      </c>
      <c r="H1019">
        <v>155.82</v>
      </c>
      <c r="I1019">
        <v>63.886200000000002</v>
      </c>
      <c r="J1019" s="9">
        <v>0.41</v>
      </c>
      <c r="K1019">
        <v>4</v>
      </c>
    </row>
    <row r="1020" spans="1:11" x14ac:dyDescent="0.3">
      <c r="A1020" s="1">
        <v>42191</v>
      </c>
      <c r="B1020" s="1">
        <v>42195</v>
      </c>
      <c r="C1020" s="3" t="s">
        <v>40</v>
      </c>
      <c r="D1020" s="3" t="s">
        <v>266</v>
      </c>
      <c r="E1020" s="3" t="s">
        <v>147</v>
      </c>
      <c r="F1020" s="3" t="s">
        <v>70</v>
      </c>
      <c r="G1020" s="3" t="s">
        <v>71</v>
      </c>
      <c r="H1020">
        <v>124.94999999999999</v>
      </c>
      <c r="I1020">
        <v>2.4990000000000023</v>
      </c>
      <c r="J1020" s="9">
        <v>0.02</v>
      </c>
      <c r="K1020">
        <v>4</v>
      </c>
    </row>
    <row r="1021" spans="1:11" x14ac:dyDescent="0.3">
      <c r="A1021" s="1">
        <v>42191</v>
      </c>
      <c r="B1021" s="1">
        <v>42195</v>
      </c>
      <c r="C1021" s="3" t="s">
        <v>40</v>
      </c>
      <c r="D1021" s="3" t="s">
        <v>266</v>
      </c>
      <c r="E1021" s="3" t="s">
        <v>147</v>
      </c>
      <c r="F1021" s="3" t="s">
        <v>45</v>
      </c>
      <c r="G1021" s="3" t="s">
        <v>58</v>
      </c>
      <c r="H1021">
        <v>601.65</v>
      </c>
      <c r="I1021">
        <v>156.42899999999997</v>
      </c>
      <c r="J1021" s="9">
        <v>0.26</v>
      </c>
      <c r="K1021">
        <v>4</v>
      </c>
    </row>
    <row r="1022" spans="1:11" x14ac:dyDescent="0.3">
      <c r="A1022" s="1">
        <v>42121</v>
      </c>
      <c r="B1022" s="1">
        <v>42127</v>
      </c>
      <c r="C1022" s="3" t="s">
        <v>25</v>
      </c>
      <c r="D1022" s="3" t="s">
        <v>3040</v>
      </c>
      <c r="E1022" s="3" t="s">
        <v>147</v>
      </c>
      <c r="F1022" s="3" t="s">
        <v>45</v>
      </c>
      <c r="G1022" s="3" t="s">
        <v>67</v>
      </c>
      <c r="H1022">
        <v>22.740000000000002</v>
      </c>
      <c r="I1022">
        <v>8.8686000000000007</v>
      </c>
      <c r="J1022" s="9">
        <v>0.39</v>
      </c>
      <c r="K1022">
        <v>6</v>
      </c>
    </row>
    <row r="1023" spans="1:11" x14ac:dyDescent="0.3">
      <c r="A1023" s="1">
        <v>42121</v>
      </c>
      <c r="B1023" s="1">
        <v>42127</v>
      </c>
      <c r="C1023" s="3" t="s">
        <v>25</v>
      </c>
      <c r="D1023" s="3" t="s">
        <v>3040</v>
      </c>
      <c r="E1023" s="3" t="s">
        <v>147</v>
      </c>
      <c r="F1023" s="3" t="s">
        <v>31</v>
      </c>
      <c r="G1023" s="3" t="s">
        <v>35</v>
      </c>
      <c r="H1023">
        <v>1267.53</v>
      </c>
      <c r="I1023">
        <v>316.88249999999999</v>
      </c>
      <c r="J1023" s="9">
        <v>0.25</v>
      </c>
      <c r="K1023">
        <v>6</v>
      </c>
    </row>
    <row r="1024" spans="1:11" x14ac:dyDescent="0.3">
      <c r="A1024" s="1">
        <v>42121</v>
      </c>
      <c r="B1024" s="1">
        <v>42127</v>
      </c>
      <c r="C1024" s="3" t="s">
        <v>25</v>
      </c>
      <c r="D1024" s="3" t="s">
        <v>3040</v>
      </c>
      <c r="E1024" s="3" t="s">
        <v>147</v>
      </c>
      <c r="F1024" s="3" t="s">
        <v>70</v>
      </c>
      <c r="G1024" s="3" t="s">
        <v>683</v>
      </c>
      <c r="H1024">
        <v>1379.92</v>
      </c>
      <c r="I1024">
        <v>648.56240000000003</v>
      </c>
      <c r="J1024" s="9">
        <v>0.47</v>
      </c>
      <c r="K1024">
        <v>6</v>
      </c>
    </row>
    <row r="1025" spans="1:11" x14ac:dyDescent="0.3">
      <c r="A1025" s="1">
        <v>42171</v>
      </c>
      <c r="B1025" s="1">
        <v>42175</v>
      </c>
      <c r="C1025" s="3" t="s">
        <v>25</v>
      </c>
      <c r="D1025" s="3" t="s">
        <v>146</v>
      </c>
      <c r="E1025" s="3" t="s">
        <v>147</v>
      </c>
      <c r="F1025" s="3" t="s">
        <v>45</v>
      </c>
      <c r="G1025" s="3" t="s">
        <v>172</v>
      </c>
      <c r="H1025">
        <v>6.2080000000000002</v>
      </c>
      <c r="I1025">
        <v>2.1728000000000001</v>
      </c>
      <c r="J1025" s="9">
        <v>0.35</v>
      </c>
      <c r="K1025">
        <v>4</v>
      </c>
    </row>
    <row r="1026" spans="1:11" x14ac:dyDescent="0.3">
      <c r="A1026" s="1">
        <v>43086</v>
      </c>
      <c r="B1026" s="1">
        <v>43089</v>
      </c>
      <c r="C1026" s="3" t="s">
        <v>101</v>
      </c>
      <c r="D1026" s="3" t="s">
        <v>42</v>
      </c>
      <c r="E1026" s="3" t="s">
        <v>43</v>
      </c>
      <c r="F1026" s="3" t="s">
        <v>45</v>
      </c>
      <c r="G1026" s="3" t="s">
        <v>74</v>
      </c>
      <c r="H1026">
        <v>11.808</v>
      </c>
      <c r="I1026">
        <v>4.2804000000000002</v>
      </c>
      <c r="J1026" s="9">
        <v>0.36249999999999999</v>
      </c>
      <c r="K1026">
        <v>3</v>
      </c>
    </row>
    <row r="1027" spans="1:11" x14ac:dyDescent="0.3">
      <c r="A1027" s="1">
        <v>42380</v>
      </c>
      <c r="B1027" s="1">
        <v>42382</v>
      </c>
      <c r="C1027" s="3" t="s">
        <v>101</v>
      </c>
      <c r="D1027" s="3" t="s">
        <v>497</v>
      </c>
      <c r="E1027" s="3" t="s">
        <v>147</v>
      </c>
      <c r="F1027" s="3" t="s">
        <v>45</v>
      </c>
      <c r="G1027" s="3" t="s">
        <v>89</v>
      </c>
      <c r="H1027">
        <v>15.552000000000003</v>
      </c>
      <c r="I1027">
        <v>5.4432</v>
      </c>
      <c r="J1027" s="9">
        <v>0.35</v>
      </c>
      <c r="K1027">
        <v>2</v>
      </c>
    </row>
    <row r="1028" spans="1:11" x14ac:dyDescent="0.3">
      <c r="A1028" s="1">
        <v>42380</v>
      </c>
      <c r="B1028" s="1">
        <v>42382</v>
      </c>
      <c r="C1028" s="3" t="s">
        <v>101</v>
      </c>
      <c r="D1028" s="3" t="s">
        <v>497</v>
      </c>
      <c r="E1028" s="3" t="s">
        <v>147</v>
      </c>
      <c r="F1028" s="3" t="s">
        <v>45</v>
      </c>
      <c r="G1028" s="3" t="s">
        <v>89</v>
      </c>
      <c r="H1028">
        <v>63.311999999999998</v>
      </c>
      <c r="I1028">
        <v>20.576399999999996</v>
      </c>
      <c r="J1028" s="9">
        <v>0.32500000000000001</v>
      </c>
      <c r="K1028">
        <v>2</v>
      </c>
    </row>
    <row r="1029" spans="1:11" x14ac:dyDescent="0.3">
      <c r="A1029" s="1">
        <v>42380</v>
      </c>
      <c r="B1029" s="1">
        <v>42382</v>
      </c>
      <c r="C1029" s="3" t="s">
        <v>101</v>
      </c>
      <c r="D1029" s="3" t="s">
        <v>497</v>
      </c>
      <c r="E1029" s="3" t="s">
        <v>147</v>
      </c>
      <c r="F1029" s="3" t="s">
        <v>70</v>
      </c>
      <c r="G1029" s="3" t="s">
        <v>71</v>
      </c>
      <c r="H1029">
        <v>15.587999999999999</v>
      </c>
      <c r="I1029">
        <v>-9.8724000000000007</v>
      </c>
      <c r="J1029" s="9">
        <v>-0.63333333333333397</v>
      </c>
      <c r="K1029">
        <v>2</v>
      </c>
    </row>
    <row r="1030" spans="1:11" x14ac:dyDescent="0.3">
      <c r="A1030" s="1">
        <v>41831</v>
      </c>
      <c r="B1030" s="1">
        <v>41835</v>
      </c>
      <c r="C1030" s="3" t="s">
        <v>40</v>
      </c>
      <c r="D1030" s="3" t="s">
        <v>789</v>
      </c>
      <c r="E1030" s="3" t="s">
        <v>147</v>
      </c>
      <c r="F1030" s="3" t="s">
        <v>45</v>
      </c>
      <c r="G1030" s="3" t="s">
        <v>89</v>
      </c>
      <c r="H1030">
        <v>177.2</v>
      </c>
      <c r="I1030">
        <v>83.283999999999992</v>
      </c>
      <c r="J1030" s="9">
        <v>0.47</v>
      </c>
      <c r="K1030">
        <v>4</v>
      </c>
    </row>
    <row r="1031" spans="1:11" x14ac:dyDescent="0.3">
      <c r="A1031" s="1">
        <v>41831</v>
      </c>
      <c r="B1031" s="1">
        <v>41835</v>
      </c>
      <c r="C1031" s="3" t="s">
        <v>40</v>
      </c>
      <c r="D1031" s="3" t="s">
        <v>789</v>
      </c>
      <c r="E1031" s="3" t="s">
        <v>147</v>
      </c>
      <c r="F1031" s="3" t="s">
        <v>70</v>
      </c>
      <c r="G1031" s="3" t="s">
        <v>71</v>
      </c>
      <c r="H1031">
        <v>197.96999999999997</v>
      </c>
      <c r="I1031">
        <v>57.41129999999999</v>
      </c>
      <c r="J1031" s="9">
        <v>0.28999999999999998</v>
      </c>
      <c r="K1031">
        <v>4</v>
      </c>
    </row>
    <row r="1032" spans="1:11" x14ac:dyDescent="0.3">
      <c r="A1032" s="1">
        <v>41831</v>
      </c>
      <c r="B1032" s="1">
        <v>41835</v>
      </c>
      <c r="C1032" s="3" t="s">
        <v>40</v>
      </c>
      <c r="D1032" s="3" t="s">
        <v>789</v>
      </c>
      <c r="E1032" s="3" t="s">
        <v>147</v>
      </c>
      <c r="F1032" s="3" t="s">
        <v>31</v>
      </c>
      <c r="G1032" s="3" t="s">
        <v>35</v>
      </c>
      <c r="H1032">
        <v>854.94</v>
      </c>
      <c r="I1032">
        <v>213.73500000000001</v>
      </c>
      <c r="J1032" s="9">
        <v>0.25</v>
      </c>
      <c r="K1032">
        <v>4</v>
      </c>
    </row>
    <row r="1033" spans="1:11" x14ac:dyDescent="0.3">
      <c r="A1033" s="1">
        <v>41831</v>
      </c>
      <c r="B1033" s="1">
        <v>41835</v>
      </c>
      <c r="C1033" s="3" t="s">
        <v>40</v>
      </c>
      <c r="D1033" s="3" t="s">
        <v>789</v>
      </c>
      <c r="E1033" s="3" t="s">
        <v>147</v>
      </c>
      <c r="F1033" s="3" t="s">
        <v>31</v>
      </c>
      <c r="G1033" s="3" t="s">
        <v>64</v>
      </c>
      <c r="H1033">
        <v>124.10999999999999</v>
      </c>
      <c r="I1033">
        <v>52.126200000000004</v>
      </c>
      <c r="J1033" s="9">
        <v>0.42</v>
      </c>
      <c r="K1033">
        <v>4</v>
      </c>
    </row>
    <row r="1034" spans="1:11" x14ac:dyDescent="0.3">
      <c r="A1034" s="1">
        <v>41831</v>
      </c>
      <c r="B1034" s="1">
        <v>41835</v>
      </c>
      <c r="C1034" s="3" t="s">
        <v>40</v>
      </c>
      <c r="D1034" s="3" t="s">
        <v>789</v>
      </c>
      <c r="E1034" s="3" t="s">
        <v>147</v>
      </c>
      <c r="F1034" s="3" t="s">
        <v>45</v>
      </c>
      <c r="G1034" s="3" t="s">
        <v>46</v>
      </c>
      <c r="H1034">
        <v>14.399999999999999</v>
      </c>
      <c r="I1034">
        <v>7.056</v>
      </c>
      <c r="J1034" s="9">
        <v>0.49</v>
      </c>
      <c r="K1034">
        <v>4</v>
      </c>
    </row>
    <row r="1035" spans="1:11" x14ac:dyDescent="0.3">
      <c r="A1035" s="1">
        <v>42694</v>
      </c>
      <c r="B1035" s="1">
        <v>42696</v>
      </c>
      <c r="C1035" s="3" t="s">
        <v>25</v>
      </c>
      <c r="D1035" s="3" t="s">
        <v>497</v>
      </c>
      <c r="E1035" s="3" t="s">
        <v>147</v>
      </c>
      <c r="F1035" s="3" t="s">
        <v>45</v>
      </c>
      <c r="G1035" s="3" t="s">
        <v>89</v>
      </c>
      <c r="H1035">
        <v>15.696000000000002</v>
      </c>
      <c r="I1035">
        <v>5.1011999999999995</v>
      </c>
      <c r="J1035" s="9">
        <v>0.32500000000000001</v>
      </c>
      <c r="K1035">
        <v>2</v>
      </c>
    </row>
    <row r="1036" spans="1:11" x14ac:dyDescent="0.3">
      <c r="A1036" s="1">
        <v>42694</v>
      </c>
      <c r="B1036" s="1">
        <v>42696</v>
      </c>
      <c r="C1036" s="3" t="s">
        <v>25</v>
      </c>
      <c r="D1036" s="3" t="s">
        <v>497</v>
      </c>
      <c r="E1036" s="3" t="s">
        <v>147</v>
      </c>
      <c r="F1036" s="3" t="s">
        <v>45</v>
      </c>
      <c r="G1036" s="3" t="s">
        <v>74</v>
      </c>
      <c r="H1036">
        <v>2.6280000000000001</v>
      </c>
      <c r="I1036">
        <v>-1.9272</v>
      </c>
      <c r="J1036" s="9">
        <v>-0.73333333333333295</v>
      </c>
      <c r="K1036">
        <v>2</v>
      </c>
    </row>
    <row r="1037" spans="1:11" x14ac:dyDescent="0.3">
      <c r="A1037" s="1">
        <v>42694</v>
      </c>
      <c r="B1037" s="1">
        <v>42696</v>
      </c>
      <c r="C1037" s="3" t="s">
        <v>25</v>
      </c>
      <c r="D1037" s="3" t="s">
        <v>497</v>
      </c>
      <c r="E1037" s="3" t="s">
        <v>147</v>
      </c>
      <c r="F1037" s="3" t="s">
        <v>45</v>
      </c>
      <c r="G1037" s="3" t="s">
        <v>74</v>
      </c>
      <c r="H1037">
        <v>14.427000000000003</v>
      </c>
      <c r="I1037">
        <v>-10.579799999999999</v>
      </c>
      <c r="J1037" s="9">
        <v>-0.73333333333333295</v>
      </c>
      <c r="K1037">
        <v>2</v>
      </c>
    </row>
    <row r="1038" spans="1:11" x14ac:dyDescent="0.3">
      <c r="A1038" s="1">
        <v>42482</v>
      </c>
      <c r="B1038" s="1">
        <v>42486</v>
      </c>
      <c r="C1038" s="3" t="s">
        <v>101</v>
      </c>
      <c r="D1038" s="3" t="s">
        <v>596</v>
      </c>
      <c r="E1038" s="3" t="s">
        <v>104</v>
      </c>
      <c r="F1038" s="3" t="s">
        <v>31</v>
      </c>
      <c r="G1038" s="3" t="s">
        <v>64</v>
      </c>
      <c r="H1038">
        <v>86.62</v>
      </c>
      <c r="I1038">
        <v>8.6619999999999919</v>
      </c>
      <c r="J1038" s="9">
        <v>9.9999999999999895E-2</v>
      </c>
      <c r="K1038">
        <v>4</v>
      </c>
    </row>
    <row r="1039" spans="1:11" x14ac:dyDescent="0.3">
      <c r="A1039" s="1">
        <v>42168</v>
      </c>
      <c r="B1039" s="1">
        <v>42169</v>
      </c>
      <c r="C1039" s="3" t="s">
        <v>25</v>
      </c>
      <c r="D1039" s="3" t="s">
        <v>42</v>
      </c>
      <c r="E1039" s="3" t="s">
        <v>43</v>
      </c>
      <c r="F1039" s="3" t="s">
        <v>45</v>
      </c>
      <c r="G1039" s="3" t="s">
        <v>74</v>
      </c>
      <c r="H1039">
        <v>36.624000000000002</v>
      </c>
      <c r="I1039">
        <v>13.734</v>
      </c>
      <c r="J1039" s="9">
        <v>0.375</v>
      </c>
      <c r="K1039">
        <v>1</v>
      </c>
    </row>
    <row r="1040" spans="1:11" x14ac:dyDescent="0.3">
      <c r="A1040" s="1">
        <v>43059</v>
      </c>
      <c r="B1040" s="1">
        <v>43060</v>
      </c>
      <c r="C1040" s="3" t="s">
        <v>25</v>
      </c>
      <c r="D1040" s="3" t="s">
        <v>87</v>
      </c>
      <c r="E1040" s="3" t="s">
        <v>29</v>
      </c>
      <c r="F1040" s="3" t="s">
        <v>45</v>
      </c>
      <c r="G1040" s="3" t="s">
        <v>67</v>
      </c>
      <c r="H1040">
        <v>23.968000000000004</v>
      </c>
      <c r="I1040">
        <v>2.696399999999997</v>
      </c>
      <c r="J1040" s="9">
        <v>0.1125</v>
      </c>
      <c r="K1040">
        <v>1</v>
      </c>
    </row>
    <row r="1041" spans="1:11" x14ac:dyDescent="0.3">
      <c r="A1041" s="1">
        <v>43059</v>
      </c>
      <c r="B1041" s="1">
        <v>43060</v>
      </c>
      <c r="C1041" s="3" t="s">
        <v>25</v>
      </c>
      <c r="D1041" s="3" t="s">
        <v>87</v>
      </c>
      <c r="E1041" s="3" t="s">
        <v>29</v>
      </c>
      <c r="F1041" s="3" t="s">
        <v>45</v>
      </c>
      <c r="G1041" s="3" t="s">
        <v>67</v>
      </c>
      <c r="H1041">
        <v>28.728000000000002</v>
      </c>
      <c r="I1041">
        <v>1.7954999999999988</v>
      </c>
      <c r="J1041" s="9">
        <v>6.25E-2</v>
      </c>
      <c r="K1041">
        <v>1</v>
      </c>
    </row>
    <row r="1042" spans="1:11" x14ac:dyDescent="0.3">
      <c r="A1042" s="1">
        <v>42449</v>
      </c>
      <c r="B1042" s="1">
        <v>42453</v>
      </c>
      <c r="C1042" s="3" t="s">
        <v>101</v>
      </c>
      <c r="D1042" s="3" t="s">
        <v>596</v>
      </c>
      <c r="E1042" s="3" t="s">
        <v>104</v>
      </c>
      <c r="F1042" s="3" t="s">
        <v>31</v>
      </c>
      <c r="G1042" s="3" t="s">
        <v>55</v>
      </c>
      <c r="H1042">
        <v>697.16</v>
      </c>
      <c r="I1042">
        <v>146.40359999999998</v>
      </c>
      <c r="J1042" s="9">
        <v>0.21</v>
      </c>
      <c r="K1042">
        <v>4</v>
      </c>
    </row>
    <row r="1043" spans="1:11" x14ac:dyDescent="0.3">
      <c r="A1043" s="1">
        <v>42619</v>
      </c>
      <c r="B1043" s="1">
        <v>42622</v>
      </c>
      <c r="C1043" s="3" t="s">
        <v>25</v>
      </c>
      <c r="D1043" s="3" t="s">
        <v>266</v>
      </c>
      <c r="E1043" s="3" t="s">
        <v>147</v>
      </c>
      <c r="F1043" s="3" t="s">
        <v>70</v>
      </c>
      <c r="G1043" s="3" t="s">
        <v>160</v>
      </c>
      <c r="H1043">
        <v>31.86</v>
      </c>
      <c r="I1043">
        <v>11.151</v>
      </c>
      <c r="J1043" s="9">
        <v>0.35</v>
      </c>
      <c r="K1043">
        <v>3</v>
      </c>
    </row>
    <row r="1044" spans="1:11" x14ac:dyDescent="0.3">
      <c r="A1044" s="1">
        <v>42619</v>
      </c>
      <c r="B1044" s="1">
        <v>42622</v>
      </c>
      <c r="C1044" s="3" t="s">
        <v>25</v>
      </c>
      <c r="D1044" s="3" t="s">
        <v>266</v>
      </c>
      <c r="E1044" s="3" t="s">
        <v>147</v>
      </c>
      <c r="F1044" s="3" t="s">
        <v>31</v>
      </c>
      <c r="G1044" s="3" t="s">
        <v>32</v>
      </c>
      <c r="H1044">
        <v>722.35200000000009</v>
      </c>
      <c r="I1044">
        <v>90.293999999999926</v>
      </c>
      <c r="J1044" s="9">
        <v>0.125</v>
      </c>
      <c r="K1044">
        <v>3</v>
      </c>
    </row>
    <row r="1045" spans="1:11" x14ac:dyDescent="0.3">
      <c r="A1045" s="1">
        <v>42925</v>
      </c>
      <c r="B1045" s="1">
        <v>42928</v>
      </c>
      <c r="C1045" s="3" t="s">
        <v>40</v>
      </c>
      <c r="D1045" s="3" t="s">
        <v>210</v>
      </c>
      <c r="E1045" s="3" t="s">
        <v>104</v>
      </c>
      <c r="F1045" s="3" t="s">
        <v>45</v>
      </c>
      <c r="G1045" s="3" t="s">
        <v>67</v>
      </c>
      <c r="H1045">
        <v>8.84</v>
      </c>
      <c r="I1045">
        <v>2.9835000000000003</v>
      </c>
      <c r="J1045" s="9">
        <v>0.33750000000000002</v>
      </c>
      <c r="K1045">
        <v>3</v>
      </c>
    </row>
    <row r="1046" spans="1:11" x14ac:dyDescent="0.3">
      <c r="A1046" s="1">
        <v>42925</v>
      </c>
      <c r="B1046" s="1">
        <v>42928</v>
      </c>
      <c r="C1046" s="3" t="s">
        <v>40</v>
      </c>
      <c r="D1046" s="3" t="s">
        <v>210</v>
      </c>
      <c r="E1046" s="3" t="s">
        <v>104</v>
      </c>
      <c r="F1046" s="3" t="s">
        <v>45</v>
      </c>
      <c r="G1046" s="3" t="s">
        <v>77</v>
      </c>
      <c r="H1046">
        <v>58.463999999999977</v>
      </c>
      <c r="I1046">
        <v>-146.16000000000003</v>
      </c>
      <c r="J1046" s="9">
        <v>-2.5</v>
      </c>
      <c r="K1046">
        <v>3</v>
      </c>
    </row>
    <row r="1047" spans="1:11" x14ac:dyDescent="0.3">
      <c r="A1047" s="1">
        <v>43020</v>
      </c>
      <c r="B1047" s="1">
        <v>43024</v>
      </c>
      <c r="C1047" s="3" t="s">
        <v>101</v>
      </c>
      <c r="D1047" s="3" t="s">
        <v>210</v>
      </c>
      <c r="E1047" s="3" t="s">
        <v>104</v>
      </c>
      <c r="F1047" s="3" t="s">
        <v>31</v>
      </c>
      <c r="G1047" s="3" t="s">
        <v>35</v>
      </c>
      <c r="H1047">
        <v>254.60399999999998</v>
      </c>
      <c r="I1047">
        <v>-18.185999999999993</v>
      </c>
      <c r="J1047" s="9">
        <v>-7.1428571428571397E-2</v>
      </c>
      <c r="K1047">
        <v>4</v>
      </c>
    </row>
    <row r="1048" spans="1:11" x14ac:dyDescent="0.3">
      <c r="A1048" s="1">
        <v>42437</v>
      </c>
      <c r="B1048" s="1">
        <v>42442</v>
      </c>
      <c r="C1048" s="3" t="s">
        <v>25</v>
      </c>
      <c r="D1048" s="3" t="s">
        <v>53</v>
      </c>
      <c r="E1048" s="3" t="s">
        <v>29</v>
      </c>
      <c r="F1048" s="3" t="s">
        <v>70</v>
      </c>
      <c r="G1048" s="3" t="s">
        <v>71</v>
      </c>
      <c r="H1048">
        <v>1363.96</v>
      </c>
      <c r="I1048">
        <v>85.247500000000002</v>
      </c>
      <c r="J1048" s="9">
        <v>6.25E-2</v>
      </c>
      <c r="K1048">
        <v>5</v>
      </c>
    </row>
    <row r="1049" spans="1:11" x14ac:dyDescent="0.3">
      <c r="A1049" s="1">
        <v>42437</v>
      </c>
      <c r="B1049" s="1">
        <v>42442</v>
      </c>
      <c r="C1049" s="3" t="s">
        <v>25</v>
      </c>
      <c r="D1049" s="3" t="s">
        <v>53</v>
      </c>
      <c r="E1049" s="3" t="s">
        <v>29</v>
      </c>
      <c r="F1049" s="3" t="s">
        <v>31</v>
      </c>
      <c r="G1049" s="3" t="s">
        <v>64</v>
      </c>
      <c r="H1049">
        <v>102.35999999999999</v>
      </c>
      <c r="I1049">
        <v>-3.8385000000000105</v>
      </c>
      <c r="J1049" s="9">
        <v>-3.7500000000000103E-2</v>
      </c>
      <c r="K1049">
        <v>5</v>
      </c>
    </row>
    <row r="1050" spans="1:11" x14ac:dyDescent="0.3">
      <c r="A1050" s="1">
        <v>41786</v>
      </c>
      <c r="B1050" s="1">
        <v>41791</v>
      </c>
      <c r="C1050" s="3" t="s">
        <v>25</v>
      </c>
      <c r="D1050" s="3" t="s">
        <v>42</v>
      </c>
      <c r="E1050" s="3" t="s">
        <v>43</v>
      </c>
      <c r="F1050" s="3" t="s">
        <v>70</v>
      </c>
      <c r="G1050" s="3" t="s">
        <v>71</v>
      </c>
      <c r="H1050">
        <v>1113.5039999999999</v>
      </c>
      <c r="I1050">
        <v>125.2691999999999</v>
      </c>
      <c r="J1050" s="9">
        <v>0.1125</v>
      </c>
      <c r="K1050">
        <v>5</v>
      </c>
    </row>
    <row r="1051" spans="1:11" x14ac:dyDescent="0.3">
      <c r="A1051" s="1">
        <v>41786</v>
      </c>
      <c r="B1051" s="1">
        <v>41791</v>
      </c>
      <c r="C1051" s="3" t="s">
        <v>25</v>
      </c>
      <c r="D1051" s="3" t="s">
        <v>42</v>
      </c>
      <c r="E1051" s="3" t="s">
        <v>43</v>
      </c>
      <c r="F1051" s="3" t="s">
        <v>70</v>
      </c>
      <c r="G1051" s="3" t="s">
        <v>160</v>
      </c>
      <c r="H1051">
        <v>99.99</v>
      </c>
      <c r="I1051">
        <v>37.996200000000002</v>
      </c>
      <c r="J1051" s="9">
        <v>0.38</v>
      </c>
      <c r="K1051">
        <v>5</v>
      </c>
    </row>
    <row r="1052" spans="1:11" x14ac:dyDescent="0.3">
      <c r="A1052" s="1">
        <v>42188</v>
      </c>
      <c r="B1052" s="1">
        <v>42190</v>
      </c>
      <c r="C1052" s="3" t="s">
        <v>40</v>
      </c>
      <c r="D1052" s="3" t="s">
        <v>146</v>
      </c>
      <c r="E1052" s="3" t="s">
        <v>147</v>
      </c>
      <c r="F1052" s="3" t="s">
        <v>31</v>
      </c>
      <c r="G1052" s="3" t="s">
        <v>64</v>
      </c>
      <c r="H1052">
        <v>168.46400000000003</v>
      </c>
      <c r="I1052">
        <v>-29.481200000000022</v>
      </c>
      <c r="J1052" s="9">
        <v>-0.17499999999999999</v>
      </c>
      <c r="K1052">
        <v>2</v>
      </c>
    </row>
    <row r="1053" spans="1:11" x14ac:dyDescent="0.3">
      <c r="A1053" s="1">
        <v>42188</v>
      </c>
      <c r="B1053" s="1">
        <v>42190</v>
      </c>
      <c r="C1053" s="3" t="s">
        <v>40</v>
      </c>
      <c r="D1053" s="3" t="s">
        <v>146</v>
      </c>
      <c r="E1053" s="3" t="s">
        <v>147</v>
      </c>
      <c r="F1053" s="3" t="s">
        <v>45</v>
      </c>
      <c r="G1053" s="3" t="s">
        <v>89</v>
      </c>
      <c r="H1053">
        <v>6.7200000000000006</v>
      </c>
      <c r="I1053">
        <v>2.4359999999999995</v>
      </c>
      <c r="J1053" s="9">
        <v>0.36249999999999999</v>
      </c>
      <c r="K1053">
        <v>2</v>
      </c>
    </row>
    <row r="1054" spans="1:11" x14ac:dyDescent="0.3">
      <c r="A1054" s="1">
        <v>42188</v>
      </c>
      <c r="B1054" s="1">
        <v>42190</v>
      </c>
      <c r="C1054" s="3" t="s">
        <v>40</v>
      </c>
      <c r="D1054" s="3" t="s">
        <v>146</v>
      </c>
      <c r="E1054" s="3" t="s">
        <v>147</v>
      </c>
      <c r="F1054" s="3" t="s">
        <v>31</v>
      </c>
      <c r="G1054" s="3" t="s">
        <v>64</v>
      </c>
      <c r="H1054">
        <v>282.88800000000003</v>
      </c>
      <c r="I1054">
        <v>56.577599999999961</v>
      </c>
      <c r="J1054" s="9">
        <v>0.2</v>
      </c>
      <c r="K1054">
        <v>2</v>
      </c>
    </row>
    <row r="1055" spans="1:11" x14ac:dyDescent="0.3">
      <c r="A1055" s="1">
        <v>42098</v>
      </c>
      <c r="B1055" s="1">
        <v>42102</v>
      </c>
      <c r="C1055" s="3" t="s">
        <v>101</v>
      </c>
      <c r="D1055" s="3" t="s">
        <v>266</v>
      </c>
      <c r="E1055" s="3" t="s">
        <v>147</v>
      </c>
      <c r="F1055" s="3" t="s">
        <v>45</v>
      </c>
      <c r="G1055" s="3" t="s">
        <v>67</v>
      </c>
      <c r="H1055">
        <v>11.16</v>
      </c>
      <c r="I1055">
        <v>4.3524000000000003</v>
      </c>
      <c r="J1055" s="9">
        <v>0.39</v>
      </c>
      <c r="K1055">
        <v>4</v>
      </c>
    </row>
    <row r="1056" spans="1:11" x14ac:dyDescent="0.3">
      <c r="A1056" s="1">
        <v>42098</v>
      </c>
      <c r="B1056" s="1">
        <v>42102</v>
      </c>
      <c r="C1056" s="3" t="s">
        <v>101</v>
      </c>
      <c r="D1056" s="3" t="s">
        <v>266</v>
      </c>
      <c r="E1056" s="3" t="s">
        <v>147</v>
      </c>
      <c r="F1056" s="3" t="s">
        <v>31</v>
      </c>
      <c r="G1056" s="3" t="s">
        <v>64</v>
      </c>
      <c r="H1056">
        <v>108.4</v>
      </c>
      <c r="I1056">
        <v>22.763999999999996</v>
      </c>
      <c r="J1056" s="9">
        <v>0.21</v>
      </c>
      <c r="K1056">
        <v>4</v>
      </c>
    </row>
    <row r="1057" spans="1:11" x14ac:dyDescent="0.3">
      <c r="A1057" s="1">
        <v>42098</v>
      </c>
      <c r="B1057" s="1">
        <v>42102</v>
      </c>
      <c r="C1057" s="3" t="s">
        <v>101</v>
      </c>
      <c r="D1057" s="3" t="s">
        <v>266</v>
      </c>
      <c r="E1057" s="3" t="s">
        <v>147</v>
      </c>
      <c r="F1057" s="3" t="s">
        <v>45</v>
      </c>
      <c r="G1057" s="3" t="s">
        <v>74</v>
      </c>
      <c r="H1057">
        <v>82.344000000000008</v>
      </c>
      <c r="I1057">
        <v>27.791100000000004</v>
      </c>
      <c r="J1057" s="9">
        <v>0.33750000000000002</v>
      </c>
      <c r="K1057">
        <v>4</v>
      </c>
    </row>
    <row r="1058" spans="1:11" x14ac:dyDescent="0.3">
      <c r="A1058" s="1">
        <v>42098</v>
      </c>
      <c r="B1058" s="1">
        <v>42102</v>
      </c>
      <c r="C1058" s="3" t="s">
        <v>101</v>
      </c>
      <c r="D1058" s="3" t="s">
        <v>266</v>
      </c>
      <c r="E1058" s="3" t="s">
        <v>147</v>
      </c>
      <c r="F1058" s="3" t="s">
        <v>45</v>
      </c>
      <c r="G1058" s="3" t="s">
        <v>74</v>
      </c>
      <c r="H1058">
        <v>9.0879999999999992</v>
      </c>
      <c r="I1058">
        <v>3.2944</v>
      </c>
      <c r="J1058" s="9">
        <v>0.36249999999999999</v>
      </c>
      <c r="K1058">
        <v>4</v>
      </c>
    </row>
    <row r="1059" spans="1:11" x14ac:dyDescent="0.3">
      <c r="A1059" s="1">
        <v>43079</v>
      </c>
      <c r="B1059" s="1">
        <v>43086</v>
      </c>
      <c r="C1059" s="3" t="s">
        <v>40</v>
      </c>
      <c r="D1059" s="3" t="s">
        <v>42</v>
      </c>
      <c r="E1059" s="3" t="s">
        <v>43</v>
      </c>
      <c r="F1059" s="3" t="s">
        <v>45</v>
      </c>
      <c r="G1059" s="3" t="s">
        <v>74</v>
      </c>
      <c r="H1059">
        <v>19.936000000000003</v>
      </c>
      <c r="I1059">
        <v>7.2267999999999999</v>
      </c>
      <c r="J1059" s="9">
        <v>0.36249999999999999</v>
      </c>
      <c r="K1059">
        <v>7</v>
      </c>
    </row>
    <row r="1060" spans="1:11" x14ac:dyDescent="0.3">
      <c r="A1060" s="1">
        <v>43079</v>
      </c>
      <c r="B1060" s="1">
        <v>43086</v>
      </c>
      <c r="C1060" s="3" t="s">
        <v>40</v>
      </c>
      <c r="D1060" s="3" t="s">
        <v>42</v>
      </c>
      <c r="E1060" s="3" t="s">
        <v>43</v>
      </c>
      <c r="F1060" s="3" t="s">
        <v>45</v>
      </c>
      <c r="G1060" s="3" t="s">
        <v>74</v>
      </c>
      <c r="H1060">
        <v>65.567999999999998</v>
      </c>
      <c r="I1060">
        <v>22.948799999999995</v>
      </c>
      <c r="J1060" s="9">
        <v>0.35</v>
      </c>
      <c r="K1060">
        <v>7</v>
      </c>
    </row>
    <row r="1061" spans="1:11" x14ac:dyDescent="0.3">
      <c r="A1061" s="1">
        <v>42698</v>
      </c>
      <c r="B1061" s="1">
        <v>42705</v>
      </c>
      <c r="C1061" s="3" t="s">
        <v>101</v>
      </c>
      <c r="D1061" s="3" t="s">
        <v>146</v>
      </c>
      <c r="E1061" s="3" t="s">
        <v>147</v>
      </c>
      <c r="F1061" s="3" t="s">
        <v>45</v>
      </c>
      <c r="G1061" s="3" t="s">
        <v>268</v>
      </c>
      <c r="H1061">
        <v>4.4160000000000004</v>
      </c>
      <c r="I1061">
        <v>1.6008</v>
      </c>
      <c r="J1061" s="9">
        <v>0.36249999999999999</v>
      </c>
      <c r="K1061">
        <v>7</v>
      </c>
    </row>
    <row r="1062" spans="1:11" x14ac:dyDescent="0.3">
      <c r="A1062" s="1">
        <v>42086</v>
      </c>
      <c r="B1062" s="1">
        <v>42092</v>
      </c>
      <c r="C1062" s="3" t="s">
        <v>25</v>
      </c>
      <c r="D1062" s="3" t="s">
        <v>103</v>
      </c>
      <c r="E1062" s="3" t="s">
        <v>104</v>
      </c>
      <c r="F1062" s="3" t="s">
        <v>31</v>
      </c>
      <c r="G1062" s="3" t="s">
        <v>35</v>
      </c>
      <c r="H1062">
        <v>107.77200000000001</v>
      </c>
      <c r="I1062">
        <v>-29.252400000000009</v>
      </c>
      <c r="J1062" s="9">
        <v>-0.27142857142857202</v>
      </c>
      <c r="K1062">
        <v>6</v>
      </c>
    </row>
    <row r="1063" spans="1:11" x14ac:dyDescent="0.3">
      <c r="A1063" s="1">
        <v>42110</v>
      </c>
      <c r="B1063" s="1">
        <v>42115</v>
      </c>
      <c r="C1063" s="3" t="s">
        <v>40</v>
      </c>
      <c r="D1063" s="3" t="s">
        <v>497</v>
      </c>
      <c r="E1063" s="3" t="s">
        <v>147</v>
      </c>
      <c r="F1063" s="3" t="s">
        <v>45</v>
      </c>
      <c r="G1063" s="3" t="s">
        <v>77</v>
      </c>
      <c r="H1063">
        <v>45.216000000000001</v>
      </c>
      <c r="I1063">
        <v>4.5215999999999994</v>
      </c>
      <c r="J1063" s="9">
        <v>0.1</v>
      </c>
      <c r="K1063">
        <v>5</v>
      </c>
    </row>
    <row r="1064" spans="1:11" x14ac:dyDescent="0.3">
      <c r="A1064" s="1">
        <v>42110</v>
      </c>
      <c r="B1064" s="1">
        <v>42115</v>
      </c>
      <c r="C1064" s="3" t="s">
        <v>40</v>
      </c>
      <c r="D1064" s="3" t="s">
        <v>497</v>
      </c>
      <c r="E1064" s="3" t="s">
        <v>147</v>
      </c>
      <c r="F1064" s="3" t="s">
        <v>45</v>
      </c>
      <c r="G1064" s="3" t="s">
        <v>268</v>
      </c>
      <c r="H1064">
        <v>10.416000000000002</v>
      </c>
      <c r="I1064">
        <v>-2.2134</v>
      </c>
      <c r="J1064" s="9">
        <v>-0.21249999999999999</v>
      </c>
      <c r="K1064">
        <v>5</v>
      </c>
    </row>
    <row r="1065" spans="1:11" x14ac:dyDescent="0.3">
      <c r="A1065" s="1">
        <v>42110</v>
      </c>
      <c r="B1065" s="1">
        <v>42115</v>
      </c>
      <c r="C1065" s="3" t="s">
        <v>40</v>
      </c>
      <c r="D1065" s="3" t="s">
        <v>497</v>
      </c>
      <c r="E1065" s="3" t="s">
        <v>147</v>
      </c>
      <c r="F1065" s="3" t="s">
        <v>45</v>
      </c>
      <c r="G1065" s="3" t="s">
        <v>67</v>
      </c>
      <c r="H1065">
        <v>7.8719999999999999</v>
      </c>
      <c r="I1065">
        <v>1.2791999999999994</v>
      </c>
      <c r="J1065" s="9">
        <v>0.16250000000000001</v>
      </c>
      <c r="K1065">
        <v>5</v>
      </c>
    </row>
    <row r="1066" spans="1:11" x14ac:dyDescent="0.3">
      <c r="A1066" s="1">
        <v>42110</v>
      </c>
      <c r="B1066" s="1">
        <v>42115</v>
      </c>
      <c r="C1066" s="3" t="s">
        <v>40</v>
      </c>
      <c r="D1066" s="3" t="s">
        <v>497</v>
      </c>
      <c r="E1066" s="3" t="s">
        <v>147</v>
      </c>
      <c r="F1066" s="3" t="s">
        <v>70</v>
      </c>
      <c r="G1066" s="3" t="s">
        <v>71</v>
      </c>
      <c r="H1066">
        <v>118.78199999999998</v>
      </c>
      <c r="I1066">
        <v>-27.715799999999994</v>
      </c>
      <c r="J1066" s="9">
        <v>-0.233333333333333</v>
      </c>
      <c r="K1066">
        <v>5</v>
      </c>
    </row>
    <row r="1067" spans="1:11" x14ac:dyDescent="0.3">
      <c r="A1067" s="1">
        <v>42110</v>
      </c>
      <c r="B1067" s="1">
        <v>42115</v>
      </c>
      <c r="C1067" s="3" t="s">
        <v>40</v>
      </c>
      <c r="D1067" s="3" t="s">
        <v>497</v>
      </c>
      <c r="E1067" s="3" t="s">
        <v>147</v>
      </c>
      <c r="F1067" s="3" t="s">
        <v>45</v>
      </c>
      <c r="G1067" s="3" t="s">
        <v>268</v>
      </c>
      <c r="H1067">
        <v>1.4480000000000002</v>
      </c>
      <c r="I1067">
        <v>0.2352999999999999</v>
      </c>
      <c r="J1067" s="9">
        <v>0.16250000000000001</v>
      </c>
      <c r="K1067">
        <v>5</v>
      </c>
    </row>
    <row r="1068" spans="1:11" x14ac:dyDescent="0.3">
      <c r="A1068" s="1">
        <v>42110</v>
      </c>
      <c r="B1068" s="1">
        <v>42115</v>
      </c>
      <c r="C1068" s="3" t="s">
        <v>40</v>
      </c>
      <c r="D1068" s="3" t="s">
        <v>497</v>
      </c>
      <c r="E1068" s="3" t="s">
        <v>147</v>
      </c>
      <c r="F1068" s="3" t="s">
        <v>45</v>
      </c>
      <c r="G1068" s="3" t="s">
        <v>74</v>
      </c>
      <c r="H1068">
        <v>55.470000000000006</v>
      </c>
      <c r="I1068">
        <v>-46.224999999999994</v>
      </c>
      <c r="J1068" s="9">
        <v>-0.83333333333333304</v>
      </c>
      <c r="K1068">
        <v>5</v>
      </c>
    </row>
    <row r="1069" spans="1:11" x14ac:dyDescent="0.3">
      <c r="A1069" s="1">
        <v>42644</v>
      </c>
      <c r="B1069" s="1">
        <v>42645</v>
      </c>
      <c r="C1069" s="3" t="s">
        <v>25</v>
      </c>
      <c r="D1069" s="3" t="s">
        <v>42</v>
      </c>
      <c r="E1069" s="3" t="s">
        <v>43</v>
      </c>
      <c r="F1069" s="3" t="s">
        <v>31</v>
      </c>
      <c r="G1069" s="3" t="s">
        <v>35</v>
      </c>
      <c r="H1069">
        <v>194.84800000000001</v>
      </c>
      <c r="I1069">
        <v>12.177999999999983</v>
      </c>
      <c r="J1069" s="9">
        <v>6.2499999999999903E-2</v>
      </c>
      <c r="K1069">
        <v>1</v>
      </c>
    </row>
    <row r="1070" spans="1:11" x14ac:dyDescent="0.3">
      <c r="A1070" s="1">
        <v>43006</v>
      </c>
      <c r="B1070" s="1">
        <v>43008</v>
      </c>
      <c r="C1070" s="3" t="s">
        <v>25</v>
      </c>
      <c r="D1070" s="3" t="s">
        <v>103</v>
      </c>
      <c r="E1070" s="3" t="s">
        <v>104</v>
      </c>
      <c r="F1070" s="3" t="s">
        <v>45</v>
      </c>
      <c r="G1070" s="3" t="s">
        <v>578</v>
      </c>
      <c r="H1070">
        <v>1.7440000000000002</v>
      </c>
      <c r="I1070">
        <v>-0.34880000000000033</v>
      </c>
      <c r="J1070" s="9">
        <v>-0.2</v>
      </c>
      <c r="K1070">
        <v>2</v>
      </c>
    </row>
    <row r="1071" spans="1:11" x14ac:dyDescent="0.3">
      <c r="A1071" s="1">
        <v>42210</v>
      </c>
      <c r="B1071" s="1">
        <v>42214</v>
      </c>
      <c r="C1071" s="3" t="s">
        <v>101</v>
      </c>
      <c r="D1071" s="3" t="s">
        <v>146</v>
      </c>
      <c r="E1071" s="3" t="s">
        <v>147</v>
      </c>
      <c r="F1071" s="3" t="s">
        <v>45</v>
      </c>
      <c r="G1071" s="3" t="s">
        <v>74</v>
      </c>
      <c r="H1071">
        <v>25.176000000000005</v>
      </c>
      <c r="I1071">
        <v>-18.462400000000002</v>
      </c>
      <c r="J1071" s="9">
        <v>-0.73333333333333295</v>
      </c>
      <c r="K1071">
        <v>4</v>
      </c>
    </row>
    <row r="1072" spans="1:11" x14ac:dyDescent="0.3">
      <c r="A1072" s="1">
        <v>42328</v>
      </c>
      <c r="B1072" s="1">
        <v>42334</v>
      </c>
      <c r="C1072" s="3" t="s">
        <v>101</v>
      </c>
      <c r="D1072" s="3" t="s">
        <v>42</v>
      </c>
      <c r="E1072" s="3" t="s">
        <v>43</v>
      </c>
      <c r="F1072" s="3" t="s">
        <v>45</v>
      </c>
      <c r="G1072" s="3" t="s">
        <v>67</v>
      </c>
      <c r="H1072">
        <v>19.459999999999997</v>
      </c>
      <c r="I1072">
        <v>5.0595999999999997</v>
      </c>
      <c r="J1072" s="9">
        <v>0.26</v>
      </c>
      <c r="K1072">
        <v>6</v>
      </c>
    </row>
    <row r="1073" spans="1:11" x14ac:dyDescent="0.3">
      <c r="A1073" s="1">
        <v>42488</v>
      </c>
      <c r="B1073" s="1">
        <v>42492</v>
      </c>
      <c r="C1073" s="3" t="s">
        <v>101</v>
      </c>
      <c r="D1073" s="3" t="s">
        <v>456</v>
      </c>
      <c r="E1073" s="3" t="s">
        <v>43</v>
      </c>
      <c r="F1073" s="3" t="s">
        <v>45</v>
      </c>
      <c r="G1073" s="3" t="s">
        <v>89</v>
      </c>
      <c r="H1073">
        <v>29.472000000000001</v>
      </c>
      <c r="I1073">
        <v>9.9467999999999979</v>
      </c>
      <c r="J1073" s="9">
        <v>0.33750000000000002</v>
      </c>
      <c r="K1073">
        <v>4</v>
      </c>
    </row>
    <row r="1074" spans="1:11" x14ac:dyDescent="0.3">
      <c r="A1074" s="1">
        <v>43053</v>
      </c>
      <c r="B1074" s="1">
        <v>43058</v>
      </c>
      <c r="C1074" s="3" t="s">
        <v>25</v>
      </c>
      <c r="D1074" s="3" t="s">
        <v>266</v>
      </c>
      <c r="E1074" s="3" t="s">
        <v>147</v>
      </c>
      <c r="F1074" s="3" t="s">
        <v>45</v>
      </c>
      <c r="G1074" s="3" t="s">
        <v>74</v>
      </c>
      <c r="H1074">
        <v>8.64</v>
      </c>
      <c r="I1074">
        <v>3.024</v>
      </c>
      <c r="J1074" s="9">
        <v>0.35</v>
      </c>
      <c r="K1074">
        <v>5</v>
      </c>
    </row>
    <row r="1075" spans="1:11" x14ac:dyDescent="0.3">
      <c r="A1075" s="1">
        <v>42686</v>
      </c>
      <c r="B1075" s="1">
        <v>42693</v>
      </c>
      <c r="C1075" s="3" t="s">
        <v>25</v>
      </c>
      <c r="D1075" s="3" t="s">
        <v>309</v>
      </c>
      <c r="E1075" s="3" t="s">
        <v>43</v>
      </c>
      <c r="F1075" s="3" t="s">
        <v>45</v>
      </c>
      <c r="G1075" s="3" t="s">
        <v>74</v>
      </c>
      <c r="H1075">
        <v>6.27</v>
      </c>
      <c r="I1075">
        <v>-4.5980000000000008</v>
      </c>
      <c r="J1075" s="9">
        <v>-0.73333333333333395</v>
      </c>
      <c r="K1075">
        <v>7</v>
      </c>
    </row>
    <row r="1076" spans="1:11" x14ac:dyDescent="0.3">
      <c r="A1076" s="1">
        <v>42686</v>
      </c>
      <c r="B1076" s="1">
        <v>42693</v>
      </c>
      <c r="C1076" s="3" t="s">
        <v>25</v>
      </c>
      <c r="D1076" s="3" t="s">
        <v>309</v>
      </c>
      <c r="E1076" s="3" t="s">
        <v>43</v>
      </c>
      <c r="F1076" s="3" t="s">
        <v>45</v>
      </c>
      <c r="G1076" s="3" t="s">
        <v>74</v>
      </c>
      <c r="H1076">
        <v>4.3680000000000003</v>
      </c>
      <c r="I1076">
        <v>-3.3487999999999998</v>
      </c>
      <c r="J1076" s="9">
        <v>-0.76666666666666605</v>
      </c>
      <c r="K1076">
        <v>7</v>
      </c>
    </row>
    <row r="1077" spans="1:11" x14ac:dyDescent="0.3">
      <c r="A1077" s="1">
        <v>42686</v>
      </c>
      <c r="B1077" s="1">
        <v>42693</v>
      </c>
      <c r="C1077" s="3" t="s">
        <v>25</v>
      </c>
      <c r="D1077" s="3" t="s">
        <v>309</v>
      </c>
      <c r="E1077" s="3" t="s">
        <v>43</v>
      </c>
      <c r="F1077" s="3" t="s">
        <v>70</v>
      </c>
      <c r="G1077" s="3" t="s">
        <v>160</v>
      </c>
      <c r="H1077">
        <v>31.983999999999998</v>
      </c>
      <c r="I1077">
        <v>1.9989999999999979</v>
      </c>
      <c r="J1077" s="9">
        <v>6.2499999999999903E-2</v>
      </c>
      <c r="K1077">
        <v>7</v>
      </c>
    </row>
    <row r="1078" spans="1:11" x14ac:dyDescent="0.3">
      <c r="A1078" s="1">
        <v>42642</v>
      </c>
      <c r="B1078" s="1">
        <v>42643</v>
      </c>
      <c r="C1078" s="3" t="s">
        <v>101</v>
      </c>
      <c r="D1078" s="3" t="s">
        <v>253</v>
      </c>
      <c r="E1078" s="3" t="s">
        <v>104</v>
      </c>
      <c r="F1078" s="3" t="s">
        <v>45</v>
      </c>
      <c r="G1078" s="3" t="s">
        <v>67</v>
      </c>
      <c r="H1078">
        <v>40.879999999999995</v>
      </c>
      <c r="I1078">
        <v>10.628799999999998</v>
      </c>
      <c r="J1078" s="9">
        <v>0.26</v>
      </c>
      <c r="K1078">
        <v>1</v>
      </c>
    </row>
    <row r="1079" spans="1:11" x14ac:dyDescent="0.3">
      <c r="A1079" s="1">
        <v>43001</v>
      </c>
      <c r="B1079" s="1">
        <v>43003</v>
      </c>
      <c r="C1079" s="3" t="s">
        <v>25</v>
      </c>
      <c r="D1079" s="3" t="s">
        <v>95</v>
      </c>
      <c r="E1079" s="3" t="s">
        <v>43</v>
      </c>
      <c r="F1079" s="3" t="s">
        <v>45</v>
      </c>
      <c r="G1079" s="3" t="s">
        <v>77</v>
      </c>
      <c r="H1079">
        <v>119.96</v>
      </c>
      <c r="I1079">
        <v>33.588800000000006</v>
      </c>
      <c r="J1079" s="9">
        <v>0.28000000000000003</v>
      </c>
      <c r="K1079">
        <v>2</v>
      </c>
    </row>
    <row r="1080" spans="1:11" x14ac:dyDescent="0.3">
      <c r="A1080" s="1">
        <v>43001</v>
      </c>
      <c r="B1080" s="1">
        <v>43003</v>
      </c>
      <c r="C1080" s="3" t="s">
        <v>25</v>
      </c>
      <c r="D1080" s="3" t="s">
        <v>95</v>
      </c>
      <c r="E1080" s="3" t="s">
        <v>43</v>
      </c>
      <c r="F1080" s="3" t="s">
        <v>45</v>
      </c>
      <c r="G1080" s="3" t="s">
        <v>58</v>
      </c>
      <c r="H1080">
        <v>31.44</v>
      </c>
      <c r="I1080">
        <v>8.4888000000000012</v>
      </c>
      <c r="J1080" s="9">
        <v>0.27</v>
      </c>
      <c r="K1080">
        <v>2</v>
      </c>
    </row>
    <row r="1081" spans="1:11" x14ac:dyDescent="0.3">
      <c r="A1081" s="1">
        <v>43001</v>
      </c>
      <c r="B1081" s="1">
        <v>43003</v>
      </c>
      <c r="C1081" s="3" t="s">
        <v>25</v>
      </c>
      <c r="D1081" s="3" t="s">
        <v>95</v>
      </c>
      <c r="E1081" s="3" t="s">
        <v>43</v>
      </c>
      <c r="F1081" s="3" t="s">
        <v>45</v>
      </c>
      <c r="G1081" s="3" t="s">
        <v>74</v>
      </c>
      <c r="H1081">
        <v>6.88</v>
      </c>
      <c r="I1081">
        <v>2.3220000000000001</v>
      </c>
      <c r="J1081" s="9">
        <v>0.33750000000000002</v>
      </c>
      <c r="K1081">
        <v>2</v>
      </c>
    </row>
    <row r="1082" spans="1:11" x14ac:dyDescent="0.3">
      <c r="A1082" s="1">
        <v>42337</v>
      </c>
      <c r="B1082" s="1">
        <v>42342</v>
      </c>
      <c r="C1082" s="3" t="s">
        <v>40</v>
      </c>
      <c r="D1082" s="3" t="s">
        <v>237</v>
      </c>
      <c r="E1082" s="3" t="s">
        <v>104</v>
      </c>
      <c r="F1082" s="3" t="s">
        <v>45</v>
      </c>
      <c r="G1082" s="3" t="s">
        <v>89</v>
      </c>
      <c r="H1082">
        <v>19.920000000000002</v>
      </c>
      <c r="I1082">
        <v>9.3624000000000009</v>
      </c>
      <c r="J1082" s="9">
        <v>0.47</v>
      </c>
      <c r="K1082">
        <v>5</v>
      </c>
    </row>
    <row r="1083" spans="1:11" x14ac:dyDescent="0.3">
      <c r="A1083" s="1">
        <v>42337</v>
      </c>
      <c r="B1083" s="1">
        <v>42342</v>
      </c>
      <c r="C1083" s="3" t="s">
        <v>40</v>
      </c>
      <c r="D1083" s="3" t="s">
        <v>237</v>
      </c>
      <c r="E1083" s="3" t="s">
        <v>104</v>
      </c>
      <c r="F1083" s="3" t="s">
        <v>31</v>
      </c>
      <c r="G1083" s="3" t="s">
        <v>35</v>
      </c>
      <c r="H1083">
        <v>1106.9099999999999</v>
      </c>
      <c r="I1083">
        <v>121.76009999999994</v>
      </c>
      <c r="J1083" s="9">
        <v>0.11</v>
      </c>
      <c r="K1083">
        <v>5</v>
      </c>
    </row>
    <row r="1084" spans="1:11" x14ac:dyDescent="0.3">
      <c r="A1084" s="1">
        <v>42430</v>
      </c>
      <c r="B1084" s="1">
        <v>42434</v>
      </c>
      <c r="C1084" s="3" t="s">
        <v>25</v>
      </c>
      <c r="D1084" s="3" t="s">
        <v>266</v>
      </c>
      <c r="E1084" s="3" t="s">
        <v>147</v>
      </c>
      <c r="F1084" s="3" t="s">
        <v>31</v>
      </c>
      <c r="G1084" s="3" t="s">
        <v>55</v>
      </c>
      <c r="H1084">
        <v>836.59199999999998</v>
      </c>
      <c r="I1084">
        <v>-264.92079999999999</v>
      </c>
      <c r="J1084" s="9">
        <v>-0.31666666666666698</v>
      </c>
      <c r="K1084">
        <v>4</v>
      </c>
    </row>
    <row r="1085" spans="1:11" x14ac:dyDescent="0.3">
      <c r="A1085" s="1">
        <v>42430</v>
      </c>
      <c r="B1085" s="1">
        <v>42434</v>
      </c>
      <c r="C1085" s="3" t="s">
        <v>25</v>
      </c>
      <c r="D1085" s="3" t="s">
        <v>266</v>
      </c>
      <c r="E1085" s="3" t="s">
        <v>147</v>
      </c>
      <c r="F1085" s="3" t="s">
        <v>45</v>
      </c>
      <c r="G1085" s="3" t="s">
        <v>89</v>
      </c>
      <c r="H1085">
        <v>26.38</v>
      </c>
      <c r="I1085">
        <v>12.134799999999998</v>
      </c>
      <c r="J1085" s="9">
        <v>0.46</v>
      </c>
      <c r="K1085">
        <v>4</v>
      </c>
    </row>
    <row r="1086" spans="1:11" x14ac:dyDescent="0.3">
      <c r="A1086" s="1">
        <v>42430</v>
      </c>
      <c r="B1086" s="1">
        <v>42434</v>
      </c>
      <c r="C1086" s="3" t="s">
        <v>25</v>
      </c>
      <c r="D1086" s="3" t="s">
        <v>266</v>
      </c>
      <c r="E1086" s="3" t="s">
        <v>147</v>
      </c>
      <c r="F1086" s="3" t="s">
        <v>45</v>
      </c>
      <c r="G1086" s="3" t="s">
        <v>58</v>
      </c>
      <c r="H1086">
        <v>362.92</v>
      </c>
      <c r="I1086">
        <v>105.24679999999995</v>
      </c>
      <c r="J1086" s="9">
        <v>0.28999999999999998</v>
      </c>
      <c r="K1086">
        <v>4</v>
      </c>
    </row>
    <row r="1087" spans="1:11" x14ac:dyDescent="0.3">
      <c r="A1087" s="1">
        <v>42430</v>
      </c>
      <c r="B1087" s="1">
        <v>42434</v>
      </c>
      <c r="C1087" s="3" t="s">
        <v>25</v>
      </c>
      <c r="D1087" s="3" t="s">
        <v>266</v>
      </c>
      <c r="E1087" s="3" t="s">
        <v>147</v>
      </c>
      <c r="F1087" s="3" t="s">
        <v>70</v>
      </c>
      <c r="G1087" s="3" t="s">
        <v>683</v>
      </c>
      <c r="H1087">
        <v>4899.93</v>
      </c>
      <c r="I1087">
        <v>2400.9656999999997</v>
      </c>
      <c r="J1087" s="9">
        <v>0.49</v>
      </c>
      <c r="K1087">
        <v>4</v>
      </c>
    </row>
    <row r="1088" spans="1:11" x14ac:dyDescent="0.3">
      <c r="A1088" s="1">
        <v>42594</v>
      </c>
      <c r="B1088" s="1">
        <v>42594</v>
      </c>
      <c r="C1088" s="3" t="s">
        <v>25</v>
      </c>
      <c r="D1088" s="3" t="s">
        <v>488</v>
      </c>
      <c r="E1088" s="3" t="s">
        <v>104</v>
      </c>
      <c r="F1088" s="3" t="s">
        <v>45</v>
      </c>
      <c r="G1088" s="3" t="s">
        <v>89</v>
      </c>
      <c r="H1088">
        <v>6.48</v>
      </c>
      <c r="I1088">
        <v>3.1104000000000003</v>
      </c>
      <c r="J1088" s="9">
        <v>0.48</v>
      </c>
      <c r="K1088">
        <v>0</v>
      </c>
    </row>
    <row r="1089" spans="1:11" x14ac:dyDescent="0.3">
      <c r="A1089" s="1">
        <v>42597</v>
      </c>
      <c r="B1089" s="1">
        <v>42602</v>
      </c>
      <c r="C1089" s="3" t="s">
        <v>40</v>
      </c>
      <c r="D1089" s="3" t="s">
        <v>42</v>
      </c>
      <c r="E1089" s="3" t="s">
        <v>43</v>
      </c>
      <c r="F1089" s="3" t="s">
        <v>70</v>
      </c>
      <c r="G1089" s="3" t="s">
        <v>71</v>
      </c>
      <c r="H1089">
        <v>71.975999999999999</v>
      </c>
      <c r="I1089">
        <v>7.1976000000000049</v>
      </c>
      <c r="J1089" s="9">
        <v>0.1</v>
      </c>
      <c r="K1089">
        <v>5</v>
      </c>
    </row>
    <row r="1090" spans="1:11" x14ac:dyDescent="0.3">
      <c r="A1090" s="1">
        <v>42597</v>
      </c>
      <c r="B1090" s="1">
        <v>42602</v>
      </c>
      <c r="C1090" s="3" t="s">
        <v>40</v>
      </c>
      <c r="D1090" s="3" t="s">
        <v>42</v>
      </c>
      <c r="E1090" s="3" t="s">
        <v>43</v>
      </c>
      <c r="F1090" s="3" t="s">
        <v>45</v>
      </c>
      <c r="G1090" s="3" t="s">
        <v>46</v>
      </c>
      <c r="H1090">
        <v>3.15</v>
      </c>
      <c r="I1090">
        <v>1.512</v>
      </c>
      <c r="J1090" s="9">
        <v>0.48</v>
      </c>
      <c r="K1090">
        <v>5</v>
      </c>
    </row>
    <row r="1091" spans="1:11" x14ac:dyDescent="0.3">
      <c r="A1091" s="1">
        <v>42890</v>
      </c>
      <c r="B1091" s="1">
        <v>42896</v>
      </c>
      <c r="C1091" s="3" t="s">
        <v>40</v>
      </c>
      <c r="D1091" s="3" t="s">
        <v>87</v>
      </c>
      <c r="E1091" s="3" t="s">
        <v>29</v>
      </c>
      <c r="F1091" s="3" t="s">
        <v>31</v>
      </c>
      <c r="G1091" s="3" t="s">
        <v>64</v>
      </c>
      <c r="H1091">
        <v>31.983999999999998</v>
      </c>
      <c r="I1091">
        <v>1.9989999999999979</v>
      </c>
      <c r="J1091" s="9">
        <v>6.2499999999999903E-2</v>
      </c>
      <c r="K1091">
        <v>6</v>
      </c>
    </row>
    <row r="1092" spans="1:11" x14ac:dyDescent="0.3">
      <c r="A1092" s="1">
        <v>42890</v>
      </c>
      <c r="B1092" s="1">
        <v>42896</v>
      </c>
      <c r="C1092" s="3" t="s">
        <v>40</v>
      </c>
      <c r="D1092" s="3" t="s">
        <v>87</v>
      </c>
      <c r="E1092" s="3" t="s">
        <v>29</v>
      </c>
      <c r="F1092" s="3" t="s">
        <v>70</v>
      </c>
      <c r="G1092" s="3" t="s">
        <v>71</v>
      </c>
      <c r="H1092">
        <v>71.984000000000009</v>
      </c>
      <c r="I1092">
        <v>25.194399999999995</v>
      </c>
      <c r="J1092" s="9">
        <v>0.35</v>
      </c>
      <c r="K1092">
        <v>6</v>
      </c>
    </row>
    <row r="1093" spans="1:11" x14ac:dyDescent="0.3">
      <c r="A1093" s="1">
        <v>42344</v>
      </c>
      <c r="B1093" s="1">
        <v>42351</v>
      </c>
      <c r="C1093" s="3" t="s">
        <v>25</v>
      </c>
      <c r="D1093" s="3" t="s">
        <v>42</v>
      </c>
      <c r="E1093" s="3" t="s">
        <v>43</v>
      </c>
      <c r="F1093" s="3" t="s">
        <v>45</v>
      </c>
      <c r="G1093" s="3" t="s">
        <v>67</v>
      </c>
      <c r="H1093">
        <v>120.14999999999999</v>
      </c>
      <c r="I1093">
        <v>33.641999999999996</v>
      </c>
      <c r="J1093" s="9">
        <v>0.28000000000000003</v>
      </c>
      <c r="K1093">
        <v>7</v>
      </c>
    </row>
    <row r="1094" spans="1:11" x14ac:dyDescent="0.3">
      <c r="A1094" s="1">
        <v>42344</v>
      </c>
      <c r="B1094" s="1">
        <v>42351</v>
      </c>
      <c r="C1094" s="3" t="s">
        <v>25</v>
      </c>
      <c r="D1094" s="3" t="s">
        <v>42</v>
      </c>
      <c r="E1094" s="3" t="s">
        <v>43</v>
      </c>
      <c r="F1094" s="3" t="s">
        <v>70</v>
      </c>
      <c r="G1094" s="3" t="s">
        <v>71</v>
      </c>
      <c r="H1094">
        <v>219.18400000000003</v>
      </c>
      <c r="I1094">
        <v>19.178600000000003</v>
      </c>
      <c r="J1094" s="9">
        <v>8.7499999999999994E-2</v>
      </c>
      <c r="K1094">
        <v>7</v>
      </c>
    </row>
    <row r="1095" spans="1:11" x14ac:dyDescent="0.3">
      <c r="A1095" s="1">
        <v>42365</v>
      </c>
      <c r="B1095" s="1">
        <v>42369</v>
      </c>
      <c r="C1095" s="3" t="s">
        <v>101</v>
      </c>
      <c r="D1095" s="3" t="s">
        <v>2741</v>
      </c>
      <c r="E1095" s="3" t="s">
        <v>147</v>
      </c>
      <c r="F1095" s="3" t="s">
        <v>45</v>
      </c>
      <c r="G1095" s="3" t="s">
        <v>89</v>
      </c>
      <c r="H1095">
        <v>28.900000000000002</v>
      </c>
      <c r="I1095">
        <v>14.161000000000001</v>
      </c>
      <c r="J1095" s="9">
        <v>0.49</v>
      </c>
      <c r="K1095">
        <v>4</v>
      </c>
    </row>
    <row r="1096" spans="1:11" x14ac:dyDescent="0.3">
      <c r="A1096" s="1">
        <v>42365</v>
      </c>
      <c r="B1096" s="1">
        <v>42369</v>
      </c>
      <c r="C1096" s="3" t="s">
        <v>101</v>
      </c>
      <c r="D1096" s="3" t="s">
        <v>2741</v>
      </c>
      <c r="E1096" s="3" t="s">
        <v>147</v>
      </c>
      <c r="F1096" s="3" t="s">
        <v>45</v>
      </c>
      <c r="G1096" s="3" t="s">
        <v>77</v>
      </c>
      <c r="H1096">
        <v>355.96</v>
      </c>
      <c r="I1096">
        <v>103.22839999999997</v>
      </c>
      <c r="J1096" s="9">
        <v>0.28999999999999998</v>
      </c>
      <c r="K1096">
        <v>4</v>
      </c>
    </row>
    <row r="1097" spans="1:11" x14ac:dyDescent="0.3">
      <c r="A1097" s="1">
        <v>42756</v>
      </c>
      <c r="B1097" s="1">
        <v>42761</v>
      </c>
      <c r="C1097" s="3" t="s">
        <v>101</v>
      </c>
      <c r="D1097" s="3" t="s">
        <v>87</v>
      </c>
      <c r="E1097" s="3" t="s">
        <v>29</v>
      </c>
      <c r="F1097" s="3" t="s">
        <v>45</v>
      </c>
      <c r="G1097" s="3" t="s">
        <v>58</v>
      </c>
      <c r="H1097">
        <v>348.20799999999997</v>
      </c>
      <c r="I1097">
        <v>30.468200000000024</v>
      </c>
      <c r="J1097" s="9">
        <v>8.7500000000000105E-2</v>
      </c>
      <c r="K1097">
        <v>5</v>
      </c>
    </row>
    <row r="1098" spans="1:11" x14ac:dyDescent="0.3">
      <c r="A1098" s="1">
        <v>42756</v>
      </c>
      <c r="B1098" s="1">
        <v>42761</v>
      </c>
      <c r="C1098" s="3" t="s">
        <v>101</v>
      </c>
      <c r="D1098" s="3" t="s">
        <v>87</v>
      </c>
      <c r="E1098" s="3" t="s">
        <v>29</v>
      </c>
      <c r="F1098" s="3" t="s">
        <v>45</v>
      </c>
      <c r="G1098" s="3" t="s">
        <v>74</v>
      </c>
      <c r="H1098">
        <v>35.783999999999999</v>
      </c>
      <c r="I1098">
        <v>-28.627200000000009</v>
      </c>
      <c r="J1098" s="9">
        <v>-0.8</v>
      </c>
      <c r="K1098">
        <v>5</v>
      </c>
    </row>
    <row r="1099" spans="1:11" x14ac:dyDescent="0.3">
      <c r="A1099" s="1">
        <v>41815</v>
      </c>
      <c r="B1099" s="1">
        <v>41818</v>
      </c>
      <c r="C1099" s="3" t="s">
        <v>40</v>
      </c>
      <c r="D1099" s="3" t="s">
        <v>42</v>
      </c>
      <c r="E1099" s="3" t="s">
        <v>43</v>
      </c>
      <c r="F1099" s="3" t="s">
        <v>31</v>
      </c>
      <c r="G1099" s="3" t="s">
        <v>55</v>
      </c>
      <c r="H1099">
        <v>447.84</v>
      </c>
      <c r="I1099">
        <v>11.19599999999997</v>
      </c>
      <c r="J1099" s="9">
        <v>2.4999999999999901E-2</v>
      </c>
      <c r="K1099">
        <v>3</v>
      </c>
    </row>
    <row r="1100" spans="1:11" x14ac:dyDescent="0.3">
      <c r="A1100" s="1">
        <v>42535</v>
      </c>
      <c r="B1100" s="1">
        <v>42538</v>
      </c>
      <c r="C1100" s="3" t="s">
        <v>101</v>
      </c>
      <c r="D1100" s="3" t="s">
        <v>42</v>
      </c>
      <c r="E1100" s="3" t="s">
        <v>43</v>
      </c>
      <c r="F1100" s="3" t="s">
        <v>45</v>
      </c>
      <c r="G1100" s="3" t="s">
        <v>67</v>
      </c>
      <c r="H1100">
        <v>7.04</v>
      </c>
      <c r="I1100">
        <v>2.0415999999999999</v>
      </c>
      <c r="J1100" s="9">
        <v>0.28999999999999998</v>
      </c>
      <c r="K1100">
        <v>3</v>
      </c>
    </row>
    <row r="1101" spans="1:11" x14ac:dyDescent="0.3">
      <c r="A1101" s="1">
        <v>42535</v>
      </c>
      <c r="B1101" s="1">
        <v>42538</v>
      </c>
      <c r="C1101" s="3" t="s">
        <v>101</v>
      </c>
      <c r="D1101" s="3" t="s">
        <v>42</v>
      </c>
      <c r="E1101" s="3" t="s">
        <v>43</v>
      </c>
      <c r="F1101" s="3" t="s">
        <v>31</v>
      </c>
      <c r="G1101" s="3" t="s">
        <v>64</v>
      </c>
      <c r="H1101">
        <v>8.73</v>
      </c>
      <c r="I1101">
        <v>4.1030999999999995</v>
      </c>
      <c r="J1101" s="9">
        <v>0.47</v>
      </c>
      <c r="K1101">
        <v>3</v>
      </c>
    </row>
    <row r="1102" spans="1:11" x14ac:dyDescent="0.3">
      <c r="A1102" s="1">
        <v>42535</v>
      </c>
      <c r="B1102" s="1">
        <v>42538</v>
      </c>
      <c r="C1102" s="3" t="s">
        <v>101</v>
      </c>
      <c r="D1102" s="3" t="s">
        <v>42</v>
      </c>
      <c r="E1102" s="3" t="s">
        <v>43</v>
      </c>
      <c r="F1102" s="3" t="s">
        <v>70</v>
      </c>
      <c r="G1102" s="3" t="s">
        <v>160</v>
      </c>
      <c r="H1102">
        <v>29.29</v>
      </c>
      <c r="I1102">
        <v>9.6656999999999975</v>
      </c>
      <c r="J1102" s="9">
        <v>0.33</v>
      </c>
      <c r="K1102">
        <v>3</v>
      </c>
    </row>
    <row r="1103" spans="1:11" x14ac:dyDescent="0.3">
      <c r="A1103" s="1">
        <v>42535</v>
      </c>
      <c r="B1103" s="1">
        <v>42538</v>
      </c>
      <c r="C1103" s="3" t="s">
        <v>101</v>
      </c>
      <c r="D1103" s="3" t="s">
        <v>42</v>
      </c>
      <c r="E1103" s="3" t="s">
        <v>43</v>
      </c>
      <c r="F1103" s="3" t="s">
        <v>45</v>
      </c>
      <c r="G1103" s="3" t="s">
        <v>67</v>
      </c>
      <c r="H1103">
        <v>8.64</v>
      </c>
      <c r="I1103">
        <v>2.5055999999999998</v>
      </c>
      <c r="J1103" s="9">
        <v>0.28999999999999998</v>
      </c>
      <c r="K1103">
        <v>3</v>
      </c>
    </row>
    <row r="1104" spans="1:11" x14ac:dyDescent="0.3">
      <c r="A1104" s="1">
        <v>42846</v>
      </c>
      <c r="B1104" s="1">
        <v>42852</v>
      </c>
      <c r="C1104" s="3" t="s">
        <v>25</v>
      </c>
      <c r="D1104" s="3" t="s">
        <v>103</v>
      </c>
      <c r="E1104" s="3" t="s">
        <v>104</v>
      </c>
      <c r="F1104" s="3" t="s">
        <v>45</v>
      </c>
      <c r="G1104" s="3" t="s">
        <v>74</v>
      </c>
      <c r="H1104">
        <v>2.6939999999999995</v>
      </c>
      <c r="I1104">
        <v>-4.7145000000000028</v>
      </c>
      <c r="J1104" s="9">
        <v>-1.75</v>
      </c>
      <c r="K1104">
        <v>6</v>
      </c>
    </row>
    <row r="1105" spans="1:11" x14ac:dyDescent="0.3">
      <c r="A1105" s="1">
        <v>42846</v>
      </c>
      <c r="B1105" s="1">
        <v>42852</v>
      </c>
      <c r="C1105" s="3" t="s">
        <v>25</v>
      </c>
      <c r="D1105" s="3" t="s">
        <v>103</v>
      </c>
      <c r="E1105" s="3" t="s">
        <v>104</v>
      </c>
      <c r="F1105" s="3" t="s">
        <v>45</v>
      </c>
      <c r="G1105" s="3" t="s">
        <v>74</v>
      </c>
      <c r="H1105">
        <v>2.9339999999999993</v>
      </c>
      <c r="I1105">
        <v>-4.9878000000000018</v>
      </c>
      <c r="J1105" s="9">
        <v>-1.7</v>
      </c>
      <c r="K1105">
        <v>6</v>
      </c>
    </row>
    <row r="1106" spans="1:11" x14ac:dyDescent="0.3">
      <c r="A1106" s="1">
        <v>42664</v>
      </c>
      <c r="B1106" s="1">
        <v>42670</v>
      </c>
      <c r="C1106" s="3" t="s">
        <v>25</v>
      </c>
      <c r="D1106" s="3" t="s">
        <v>42</v>
      </c>
      <c r="E1106" s="3" t="s">
        <v>43</v>
      </c>
      <c r="F1106" s="3" t="s">
        <v>45</v>
      </c>
      <c r="G1106" s="3" t="s">
        <v>89</v>
      </c>
      <c r="H1106">
        <v>22.919999999999998</v>
      </c>
      <c r="I1106">
        <v>11.230799999999999</v>
      </c>
      <c r="J1106" s="9">
        <v>0.49</v>
      </c>
      <c r="K1106">
        <v>6</v>
      </c>
    </row>
    <row r="1107" spans="1:11" x14ac:dyDescent="0.3">
      <c r="A1107" s="1">
        <v>42693</v>
      </c>
      <c r="B1107" s="1">
        <v>42698</v>
      </c>
      <c r="C1107" s="3" t="s">
        <v>25</v>
      </c>
      <c r="D1107" s="3" t="s">
        <v>103</v>
      </c>
      <c r="E1107" s="3" t="s">
        <v>104</v>
      </c>
      <c r="F1107" s="3" t="s">
        <v>45</v>
      </c>
      <c r="G1107" s="3" t="s">
        <v>58</v>
      </c>
      <c r="H1107">
        <v>100.70400000000001</v>
      </c>
      <c r="I1107">
        <v>-16.36440000000001</v>
      </c>
      <c r="J1107" s="9">
        <v>-0.16250000000000001</v>
      </c>
      <c r="K1107">
        <v>5</v>
      </c>
    </row>
    <row r="1108" spans="1:11" x14ac:dyDescent="0.3">
      <c r="A1108" s="1">
        <v>42693</v>
      </c>
      <c r="B1108" s="1">
        <v>42698</v>
      </c>
      <c r="C1108" s="3" t="s">
        <v>25</v>
      </c>
      <c r="D1108" s="3" t="s">
        <v>103</v>
      </c>
      <c r="E1108" s="3" t="s">
        <v>104</v>
      </c>
      <c r="F1108" s="3" t="s">
        <v>31</v>
      </c>
      <c r="G1108" s="3" t="s">
        <v>64</v>
      </c>
      <c r="H1108">
        <v>2.3280000000000003</v>
      </c>
      <c r="I1108">
        <v>-0.75660000000000016</v>
      </c>
      <c r="J1108" s="9">
        <v>-0.32500000000000001</v>
      </c>
      <c r="K1108">
        <v>5</v>
      </c>
    </row>
    <row r="1109" spans="1:11" x14ac:dyDescent="0.3">
      <c r="A1109" s="1">
        <v>42693</v>
      </c>
      <c r="B1109" s="1">
        <v>42698</v>
      </c>
      <c r="C1109" s="3" t="s">
        <v>25</v>
      </c>
      <c r="D1109" s="3" t="s">
        <v>103</v>
      </c>
      <c r="E1109" s="3" t="s">
        <v>104</v>
      </c>
      <c r="F1109" s="3" t="s">
        <v>45</v>
      </c>
      <c r="G1109" s="3" t="s">
        <v>74</v>
      </c>
      <c r="H1109">
        <v>10.779999999999996</v>
      </c>
      <c r="I1109">
        <v>-17.248000000000008</v>
      </c>
      <c r="J1109" s="9">
        <v>-1.6</v>
      </c>
      <c r="K1109">
        <v>5</v>
      </c>
    </row>
    <row r="1110" spans="1:11" x14ac:dyDescent="0.3">
      <c r="A1110" s="1">
        <v>42693</v>
      </c>
      <c r="B1110" s="1">
        <v>42698</v>
      </c>
      <c r="C1110" s="3" t="s">
        <v>25</v>
      </c>
      <c r="D1110" s="3" t="s">
        <v>103</v>
      </c>
      <c r="E1110" s="3" t="s">
        <v>104</v>
      </c>
      <c r="F1110" s="3" t="s">
        <v>45</v>
      </c>
      <c r="G1110" s="3" t="s">
        <v>268</v>
      </c>
      <c r="H1110">
        <v>58.368000000000009</v>
      </c>
      <c r="I1110">
        <v>21.888000000000002</v>
      </c>
      <c r="J1110" s="9">
        <v>0.375</v>
      </c>
      <c r="K1110">
        <v>5</v>
      </c>
    </row>
    <row r="1111" spans="1:11" x14ac:dyDescent="0.3">
      <c r="A1111" s="1">
        <v>42693</v>
      </c>
      <c r="B1111" s="1">
        <v>42698</v>
      </c>
      <c r="C1111" s="3" t="s">
        <v>25</v>
      </c>
      <c r="D1111" s="3" t="s">
        <v>103</v>
      </c>
      <c r="E1111" s="3" t="s">
        <v>104</v>
      </c>
      <c r="F1111" s="3" t="s">
        <v>45</v>
      </c>
      <c r="G1111" s="3" t="s">
        <v>172</v>
      </c>
      <c r="H1111">
        <v>40.968000000000004</v>
      </c>
      <c r="I1111">
        <v>13.826699999999999</v>
      </c>
      <c r="J1111" s="9">
        <v>0.33750000000000002</v>
      </c>
      <c r="K1111">
        <v>5</v>
      </c>
    </row>
    <row r="1112" spans="1:11" x14ac:dyDescent="0.3">
      <c r="A1112" s="1">
        <v>42693</v>
      </c>
      <c r="B1112" s="1">
        <v>42698</v>
      </c>
      <c r="C1112" s="3" t="s">
        <v>25</v>
      </c>
      <c r="D1112" s="3" t="s">
        <v>103</v>
      </c>
      <c r="E1112" s="3" t="s">
        <v>104</v>
      </c>
      <c r="F1112" s="3" t="s">
        <v>70</v>
      </c>
      <c r="G1112" s="3" t="s">
        <v>71</v>
      </c>
      <c r="H1112">
        <v>71.959999999999994</v>
      </c>
      <c r="I1112">
        <v>25.185999999999996</v>
      </c>
      <c r="J1112" s="9">
        <v>0.35</v>
      </c>
      <c r="K1112">
        <v>5</v>
      </c>
    </row>
    <row r="1113" spans="1:11" x14ac:dyDescent="0.3">
      <c r="A1113" s="1">
        <v>42693</v>
      </c>
      <c r="B1113" s="1">
        <v>42698</v>
      </c>
      <c r="C1113" s="3" t="s">
        <v>25</v>
      </c>
      <c r="D1113" s="3" t="s">
        <v>103</v>
      </c>
      <c r="E1113" s="3" t="s">
        <v>104</v>
      </c>
      <c r="F1113" s="3" t="s">
        <v>45</v>
      </c>
      <c r="G1113" s="3" t="s">
        <v>89</v>
      </c>
      <c r="H1113">
        <v>10.368000000000002</v>
      </c>
      <c r="I1113">
        <v>3.6288</v>
      </c>
      <c r="J1113" s="9">
        <v>0.35</v>
      </c>
      <c r="K1113">
        <v>5</v>
      </c>
    </row>
    <row r="1114" spans="1:11" x14ac:dyDescent="0.3">
      <c r="A1114" s="1">
        <v>42693</v>
      </c>
      <c r="B1114" s="1">
        <v>42698</v>
      </c>
      <c r="C1114" s="3" t="s">
        <v>25</v>
      </c>
      <c r="D1114" s="3" t="s">
        <v>103</v>
      </c>
      <c r="E1114" s="3" t="s">
        <v>104</v>
      </c>
      <c r="F1114" s="3" t="s">
        <v>45</v>
      </c>
      <c r="G1114" s="3" t="s">
        <v>74</v>
      </c>
      <c r="H1114">
        <v>1.1919999999999997</v>
      </c>
      <c r="I1114">
        <v>-2.0264000000000002</v>
      </c>
      <c r="J1114" s="9">
        <v>-1.7</v>
      </c>
      <c r="K1114">
        <v>5</v>
      </c>
    </row>
    <row r="1115" spans="1:11" x14ac:dyDescent="0.3">
      <c r="A1115" s="1">
        <v>43087</v>
      </c>
      <c r="B1115" s="1">
        <v>43092</v>
      </c>
      <c r="C1115" s="3" t="s">
        <v>25</v>
      </c>
      <c r="D1115" s="3" t="s">
        <v>42</v>
      </c>
      <c r="E1115" s="3" t="s">
        <v>43</v>
      </c>
      <c r="F1115" s="3" t="s">
        <v>45</v>
      </c>
      <c r="G1115" s="3" t="s">
        <v>74</v>
      </c>
      <c r="H1115">
        <v>46.672000000000004</v>
      </c>
      <c r="I1115">
        <v>16.3352</v>
      </c>
      <c r="J1115" s="9">
        <v>0.35</v>
      </c>
      <c r="K1115">
        <v>5</v>
      </c>
    </row>
    <row r="1116" spans="1:11" x14ac:dyDescent="0.3">
      <c r="A1116" s="1">
        <v>43087</v>
      </c>
      <c r="B1116" s="1">
        <v>43092</v>
      </c>
      <c r="C1116" s="3" t="s">
        <v>25</v>
      </c>
      <c r="D1116" s="3" t="s">
        <v>42</v>
      </c>
      <c r="E1116" s="3" t="s">
        <v>43</v>
      </c>
      <c r="F1116" s="3" t="s">
        <v>31</v>
      </c>
      <c r="G1116" s="3" t="s">
        <v>32</v>
      </c>
      <c r="H1116">
        <v>119.83299999999998</v>
      </c>
      <c r="I1116">
        <v>-12.688200000000002</v>
      </c>
      <c r="J1116" s="9">
        <v>-0.105882352941176</v>
      </c>
      <c r="K1116">
        <v>5</v>
      </c>
    </row>
    <row r="1117" spans="1:11" x14ac:dyDescent="0.3">
      <c r="A1117" s="1">
        <v>43087</v>
      </c>
      <c r="B1117" s="1">
        <v>43092</v>
      </c>
      <c r="C1117" s="3" t="s">
        <v>25</v>
      </c>
      <c r="D1117" s="3" t="s">
        <v>42</v>
      </c>
      <c r="E1117" s="3" t="s">
        <v>43</v>
      </c>
      <c r="F1117" s="3" t="s">
        <v>70</v>
      </c>
      <c r="G1117" s="3" t="s">
        <v>160</v>
      </c>
      <c r="H1117">
        <v>119.98</v>
      </c>
      <c r="I1117">
        <v>57.590400000000002</v>
      </c>
      <c r="J1117" s="9">
        <v>0.48</v>
      </c>
      <c r="K1117">
        <v>5</v>
      </c>
    </row>
    <row r="1118" spans="1:11" x14ac:dyDescent="0.3">
      <c r="A1118" s="1">
        <v>42573</v>
      </c>
      <c r="B1118" s="1">
        <v>42575</v>
      </c>
      <c r="C1118" s="3" t="s">
        <v>40</v>
      </c>
      <c r="D1118" s="3" t="s">
        <v>42</v>
      </c>
      <c r="E1118" s="3" t="s">
        <v>43</v>
      </c>
      <c r="F1118" s="3" t="s">
        <v>45</v>
      </c>
      <c r="G1118" s="3" t="s">
        <v>46</v>
      </c>
      <c r="H1118">
        <v>6.3</v>
      </c>
      <c r="I1118">
        <v>3.024</v>
      </c>
      <c r="J1118" s="9">
        <v>0.48</v>
      </c>
      <c r="K1118">
        <v>2</v>
      </c>
    </row>
    <row r="1119" spans="1:11" x14ac:dyDescent="0.3">
      <c r="A1119" s="1">
        <v>42251</v>
      </c>
      <c r="B1119" s="1">
        <v>42255</v>
      </c>
      <c r="C1119" s="3" t="s">
        <v>25</v>
      </c>
      <c r="D1119" s="3" t="s">
        <v>1274</v>
      </c>
      <c r="E1119" s="3" t="s">
        <v>29</v>
      </c>
      <c r="F1119" s="3" t="s">
        <v>45</v>
      </c>
      <c r="G1119" s="3" t="s">
        <v>89</v>
      </c>
      <c r="H1119">
        <v>279.89999999999998</v>
      </c>
      <c r="I1119">
        <v>137.15100000000001</v>
      </c>
      <c r="J1119" s="9">
        <v>0.49</v>
      </c>
      <c r="K1119">
        <v>4</v>
      </c>
    </row>
    <row r="1120" spans="1:11" x14ac:dyDescent="0.3">
      <c r="A1120" s="1">
        <v>42251</v>
      </c>
      <c r="B1120" s="1">
        <v>42255</v>
      </c>
      <c r="C1120" s="3" t="s">
        <v>25</v>
      </c>
      <c r="D1120" s="3" t="s">
        <v>1274</v>
      </c>
      <c r="E1120" s="3" t="s">
        <v>29</v>
      </c>
      <c r="F1120" s="3" t="s">
        <v>70</v>
      </c>
      <c r="G1120" s="3" t="s">
        <v>160</v>
      </c>
      <c r="H1120">
        <v>619.94999999999993</v>
      </c>
      <c r="I1120">
        <v>111.59099999999995</v>
      </c>
      <c r="J1120" s="9">
        <v>0.18</v>
      </c>
      <c r="K1120">
        <v>4</v>
      </c>
    </row>
    <row r="1121" spans="1:11" x14ac:dyDescent="0.3">
      <c r="A1121" s="1">
        <v>42251</v>
      </c>
      <c r="B1121" s="1">
        <v>42255</v>
      </c>
      <c r="C1121" s="3" t="s">
        <v>25</v>
      </c>
      <c r="D1121" s="3" t="s">
        <v>1274</v>
      </c>
      <c r="E1121" s="3" t="s">
        <v>29</v>
      </c>
      <c r="F1121" s="3" t="s">
        <v>45</v>
      </c>
      <c r="G1121" s="3" t="s">
        <v>89</v>
      </c>
      <c r="H1121">
        <v>4.3600000000000003</v>
      </c>
      <c r="I1121">
        <v>2.0491999999999999</v>
      </c>
      <c r="J1121" s="9">
        <v>0.47</v>
      </c>
      <c r="K1121">
        <v>4</v>
      </c>
    </row>
    <row r="1122" spans="1:11" x14ac:dyDescent="0.3">
      <c r="A1122" s="1">
        <v>42251</v>
      </c>
      <c r="B1122" s="1">
        <v>42255</v>
      </c>
      <c r="C1122" s="3" t="s">
        <v>25</v>
      </c>
      <c r="D1122" s="3" t="s">
        <v>1274</v>
      </c>
      <c r="E1122" s="3" t="s">
        <v>29</v>
      </c>
      <c r="F1122" s="3" t="s">
        <v>45</v>
      </c>
      <c r="G1122" s="3" t="s">
        <v>172</v>
      </c>
      <c r="H1122">
        <v>15.28</v>
      </c>
      <c r="I1122">
        <v>7.4871999999999996</v>
      </c>
      <c r="J1122" s="9">
        <v>0.49</v>
      </c>
      <c r="K1122">
        <v>4</v>
      </c>
    </row>
    <row r="1123" spans="1:11" x14ac:dyDescent="0.3">
      <c r="A1123" s="1">
        <v>41659</v>
      </c>
      <c r="B1123" s="1">
        <v>41665</v>
      </c>
      <c r="C1123" s="3" t="s">
        <v>25</v>
      </c>
      <c r="D1123" s="3" t="s">
        <v>1711</v>
      </c>
      <c r="E1123" s="3" t="s">
        <v>29</v>
      </c>
      <c r="F1123" s="3" t="s">
        <v>70</v>
      </c>
      <c r="G1123" s="3" t="s">
        <v>71</v>
      </c>
      <c r="H1123">
        <v>699.93</v>
      </c>
      <c r="I1123">
        <v>181.98179999999999</v>
      </c>
      <c r="J1123" s="9">
        <v>0.26</v>
      </c>
      <c r="K1123">
        <v>6</v>
      </c>
    </row>
    <row r="1124" spans="1:11" x14ac:dyDescent="0.3">
      <c r="A1124" s="1">
        <v>41659</v>
      </c>
      <c r="B1124" s="1">
        <v>41665</v>
      </c>
      <c r="C1124" s="3" t="s">
        <v>25</v>
      </c>
      <c r="D1124" s="3" t="s">
        <v>1711</v>
      </c>
      <c r="E1124" s="3" t="s">
        <v>29</v>
      </c>
      <c r="F1124" s="3" t="s">
        <v>45</v>
      </c>
      <c r="G1124" s="3" t="s">
        <v>67</v>
      </c>
      <c r="H1124">
        <v>22.959999999999997</v>
      </c>
      <c r="I1124">
        <v>6.6583999999999968</v>
      </c>
      <c r="J1124" s="9">
        <v>0.28999999999999998</v>
      </c>
      <c r="K1124">
        <v>6</v>
      </c>
    </row>
    <row r="1125" spans="1:11" x14ac:dyDescent="0.3">
      <c r="A1125" s="1">
        <v>41659</v>
      </c>
      <c r="B1125" s="1">
        <v>41665</v>
      </c>
      <c r="C1125" s="3" t="s">
        <v>25</v>
      </c>
      <c r="D1125" s="3" t="s">
        <v>1711</v>
      </c>
      <c r="E1125" s="3" t="s">
        <v>29</v>
      </c>
      <c r="F1125" s="3" t="s">
        <v>31</v>
      </c>
      <c r="G1125" s="3" t="s">
        <v>64</v>
      </c>
      <c r="H1125">
        <v>38.6</v>
      </c>
      <c r="I1125">
        <v>11.579999999999998</v>
      </c>
      <c r="J1125" s="9">
        <v>0.3</v>
      </c>
      <c r="K1125">
        <v>6</v>
      </c>
    </row>
    <row r="1126" spans="1:11" x14ac:dyDescent="0.3">
      <c r="A1126" s="1">
        <v>41659</v>
      </c>
      <c r="B1126" s="1">
        <v>41665</v>
      </c>
      <c r="C1126" s="3" t="s">
        <v>25</v>
      </c>
      <c r="D1126" s="3" t="s">
        <v>1711</v>
      </c>
      <c r="E1126" s="3" t="s">
        <v>29</v>
      </c>
      <c r="F1126" s="3" t="s">
        <v>45</v>
      </c>
      <c r="G1126" s="3" t="s">
        <v>67</v>
      </c>
      <c r="H1126">
        <v>6.63</v>
      </c>
      <c r="I1126">
        <v>1.7901</v>
      </c>
      <c r="J1126" s="9">
        <v>0.27</v>
      </c>
      <c r="K1126">
        <v>6</v>
      </c>
    </row>
    <row r="1127" spans="1:11" x14ac:dyDescent="0.3">
      <c r="A1127" s="1">
        <v>41659</v>
      </c>
      <c r="B1127" s="1">
        <v>41665</v>
      </c>
      <c r="C1127" s="3" t="s">
        <v>25</v>
      </c>
      <c r="D1127" s="3" t="s">
        <v>1711</v>
      </c>
      <c r="E1127" s="3" t="s">
        <v>29</v>
      </c>
      <c r="F1127" s="3" t="s">
        <v>45</v>
      </c>
      <c r="G1127" s="3" t="s">
        <v>172</v>
      </c>
      <c r="H1127">
        <v>23.34</v>
      </c>
      <c r="I1127">
        <v>10.969799999999999</v>
      </c>
      <c r="J1127" s="9">
        <v>0.47</v>
      </c>
      <c r="K1127">
        <v>6</v>
      </c>
    </row>
    <row r="1128" spans="1:11" x14ac:dyDescent="0.3">
      <c r="A1128" s="1">
        <v>41659</v>
      </c>
      <c r="B1128" s="1">
        <v>41665</v>
      </c>
      <c r="C1128" s="3" t="s">
        <v>25</v>
      </c>
      <c r="D1128" s="3" t="s">
        <v>1711</v>
      </c>
      <c r="E1128" s="3" t="s">
        <v>29</v>
      </c>
      <c r="F1128" s="3" t="s">
        <v>31</v>
      </c>
      <c r="G1128" s="3" t="s">
        <v>35</v>
      </c>
      <c r="H1128">
        <v>1067.94</v>
      </c>
      <c r="I1128">
        <v>224.2673999999999</v>
      </c>
      <c r="J1128" s="9">
        <v>0.21</v>
      </c>
      <c r="K1128">
        <v>6</v>
      </c>
    </row>
    <row r="1129" spans="1:11" x14ac:dyDescent="0.3">
      <c r="A1129" s="1">
        <v>42065</v>
      </c>
      <c r="B1129" s="1">
        <v>42070</v>
      </c>
      <c r="C1129" s="3" t="s">
        <v>101</v>
      </c>
      <c r="D1129" s="3" t="s">
        <v>253</v>
      </c>
      <c r="E1129" s="3" t="s">
        <v>104</v>
      </c>
      <c r="F1129" s="3" t="s">
        <v>45</v>
      </c>
      <c r="G1129" s="3" t="s">
        <v>67</v>
      </c>
      <c r="H1129">
        <v>10.16</v>
      </c>
      <c r="I1129">
        <v>2.6416000000000004</v>
      </c>
      <c r="J1129" s="9">
        <v>0.26</v>
      </c>
      <c r="K1129">
        <v>5</v>
      </c>
    </row>
    <row r="1130" spans="1:11" x14ac:dyDescent="0.3">
      <c r="A1130" s="1">
        <v>42065</v>
      </c>
      <c r="B1130" s="1">
        <v>42070</v>
      </c>
      <c r="C1130" s="3" t="s">
        <v>101</v>
      </c>
      <c r="D1130" s="3" t="s">
        <v>253</v>
      </c>
      <c r="E1130" s="3" t="s">
        <v>104</v>
      </c>
      <c r="F1130" s="3" t="s">
        <v>45</v>
      </c>
      <c r="G1130" s="3" t="s">
        <v>172</v>
      </c>
      <c r="H1130">
        <v>101.88</v>
      </c>
      <c r="I1130">
        <v>50.94</v>
      </c>
      <c r="J1130" s="9">
        <v>0.5</v>
      </c>
      <c r="K1130">
        <v>5</v>
      </c>
    </row>
    <row r="1131" spans="1:11" x14ac:dyDescent="0.3">
      <c r="A1131" s="1">
        <v>42472</v>
      </c>
      <c r="B1131" s="1">
        <v>42476</v>
      </c>
      <c r="C1131" s="3" t="s">
        <v>25</v>
      </c>
      <c r="D1131" s="3" t="s">
        <v>318</v>
      </c>
      <c r="E1131" s="3" t="s">
        <v>29</v>
      </c>
      <c r="F1131" s="3" t="s">
        <v>31</v>
      </c>
      <c r="G1131" s="3" t="s">
        <v>55</v>
      </c>
      <c r="H1131">
        <v>343.92</v>
      </c>
      <c r="I1131">
        <v>75.662399999999991</v>
      </c>
      <c r="J1131" s="9">
        <v>0.22</v>
      </c>
      <c r="K1131">
        <v>4</v>
      </c>
    </row>
    <row r="1132" spans="1:11" x14ac:dyDescent="0.3">
      <c r="A1132" s="1">
        <v>42472</v>
      </c>
      <c r="B1132" s="1">
        <v>42476</v>
      </c>
      <c r="C1132" s="3" t="s">
        <v>25</v>
      </c>
      <c r="D1132" s="3" t="s">
        <v>318</v>
      </c>
      <c r="E1132" s="3" t="s">
        <v>29</v>
      </c>
      <c r="F1132" s="3" t="s">
        <v>45</v>
      </c>
      <c r="G1132" s="3" t="s">
        <v>89</v>
      </c>
      <c r="H1132">
        <v>40.99</v>
      </c>
      <c r="I1132">
        <v>20.085100000000001</v>
      </c>
      <c r="J1132" s="9">
        <v>0.49</v>
      </c>
      <c r="K1132">
        <v>4</v>
      </c>
    </row>
    <row r="1133" spans="1:11" x14ac:dyDescent="0.3">
      <c r="A1133" s="1">
        <v>42472</v>
      </c>
      <c r="B1133" s="1">
        <v>42476</v>
      </c>
      <c r="C1133" s="3" t="s">
        <v>25</v>
      </c>
      <c r="D1133" s="3" t="s">
        <v>318</v>
      </c>
      <c r="E1133" s="3" t="s">
        <v>29</v>
      </c>
      <c r="F1133" s="3" t="s">
        <v>45</v>
      </c>
      <c r="G1133" s="3" t="s">
        <v>172</v>
      </c>
      <c r="H1133">
        <v>63.9</v>
      </c>
      <c r="I1133">
        <v>28.754999999999995</v>
      </c>
      <c r="J1133" s="9">
        <v>0.45</v>
      </c>
      <c r="K1133">
        <v>4</v>
      </c>
    </row>
    <row r="1134" spans="1:11" x14ac:dyDescent="0.3">
      <c r="A1134" s="1">
        <v>42710</v>
      </c>
      <c r="B1134" s="1">
        <v>42711</v>
      </c>
      <c r="C1134" s="3" t="s">
        <v>40</v>
      </c>
      <c r="D1134" s="3" t="s">
        <v>42</v>
      </c>
      <c r="E1134" s="3" t="s">
        <v>43</v>
      </c>
      <c r="F1134" s="3" t="s">
        <v>45</v>
      </c>
      <c r="G1134" s="3" t="s">
        <v>89</v>
      </c>
      <c r="H1134">
        <v>19.440000000000001</v>
      </c>
      <c r="I1134">
        <v>9.3312000000000008</v>
      </c>
      <c r="J1134" s="9">
        <v>0.48</v>
      </c>
      <c r="K1134">
        <v>1</v>
      </c>
    </row>
    <row r="1135" spans="1:11" x14ac:dyDescent="0.3">
      <c r="A1135" s="1">
        <v>42526</v>
      </c>
      <c r="B1135" s="1">
        <v>42530</v>
      </c>
      <c r="C1135" s="3" t="s">
        <v>101</v>
      </c>
      <c r="D1135" s="3" t="s">
        <v>146</v>
      </c>
      <c r="E1135" s="3" t="s">
        <v>147</v>
      </c>
      <c r="F1135" s="3" t="s">
        <v>45</v>
      </c>
      <c r="G1135" s="3" t="s">
        <v>58</v>
      </c>
      <c r="H1135">
        <v>124.608</v>
      </c>
      <c r="I1135">
        <v>-23.364000000000019</v>
      </c>
      <c r="J1135" s="9">
        <v>-0.1875</v>
      </c>
      <c r="K1135">
        <v>4</v>
      </c>
    </row>
    <row r="1136" spans="1:11" x14ac:dyDescent="0.3">
      <c r="A1136" s="1">
        <v>42526</v>
      </c>
      <c r="B1136" s="1">
        <v>42530</v>
      </c>
      <c r="C1136" s="3" t="s">
        <v>101</v>
      </c>
      <c r="D1136" s="3" t="s">
        <v>146</v>
      </c>
      <c r="E1136" s="3" t="s">
        <v>147</v>
      </c>
      <c r="F1136" s="3" t="s">
        <v>45</v>
      </c>
      <c r="G1136" s="3" t="s">
        <v>46</v>
      </c>
      <c r="H1136">
        <v>7.5600000000000005</v>
      </c>
      <c r="I1136">
        <v>2.6459999999999995</v>
      </c>
      <c r="J1136" s="9">
        <v>0.35</v>
      </c>
      <c r="K1136">
        <v>4</v>
      </c>
    </row>
    <row r="1137" spans="1:11" x14ac:dyDescent="0.3">
      <c r="A1137" s="1">
        <v>42715</v>
      </c>
      <c r="B1137" s="1">
        <v>42715</v>
      </c>
      <c r="C1137" s="3" t="s">
        <v>25</v>
      </c>
      <c r="D1137" s="3" t="s">
        <v>53</v>
      </c>
      <c r="E1137" s="3" t="s">
        <v>29</v>
      </c>
      <c r="F1137" s="3" t="s">
        <v>45</v>
      </c>
      <c r="G1137" s="3" t="s">
        <v>58</v>
      </c>
      <c r="H1137">
        <v>85.224000000000004</v>
      </c>
      <c r="I1137">
        <v>7.4571000000000041</v>
      </c>
      <c r="J1137" s="9">
        <v>8.7499999999999994E-2</v>
      </c>
      <c r="K1137">
        <v>0</v>
      </c>
    </row>
    <row r="1138" spans="1:11" x14ac:dyDescent="0.3">
      <c r="A1138" s="1">
        <v>42686</v>
      </c>
      <c r="B1138" s="1">
        <v>42689</v>
      </c>
      <c r="C1138" s="3" t="s">
        <v>40</v>
      </c>
      <c r="D1138" s="3" t="s">
        <v>253</v>
      </c>
      <c r="E1138" s="3" t="s">
        <v>104</v>
      </c>
      <c r="F1138" s="3" t="s">
        <v>45</v>
      </c>
      <c r="G1138" s="3" t="s">
        <v>172</v>
      </c>
      <c r="H1138">
        <v>287.52</v>
      </c>
      <c r="I1138">
        <v>129.38399999999999</v>
      </c>
      <c r="J1138" s="9">
        <v>0.45</v>
      </c>
      <c r="K1138">
        <v>3</v>
      </c>
    </row>
    <row r="1139" spans="1:11" x14ac:dyDescent="0.3">
      <c r="A1139" s="1">
        <v>42686</v>
      </c>
      <c r="B1139" s="1">
        <v>42689</v>
      </c>
      <c r="C1139" s="3" t="s">
        <v>40</v>
      </c>
      <c r="D1139" s="3" t="s">
        <v>253</v>
      </c>
      <c r="E1139" s="3" t="s">
        <v>104</v>
      </c>
      <c r="F1139" s="3" t="s">
        <v>45</v>
      </c>
      <c r="G1139" s="3" t="s">
        <v>77</v>
      </c>
      <c r="H1139">
        <v>37.68</v>
      </c>
      <c r="I1139">
        <v>10.5504</v>
      </c>
      <c r="J1139" s="9">
        <v>0.28000000000000003</v>
      </c>
      <c r="K1139">
        <v>3</v>
      </c>
    </row>
    <row r="1140" spans="1:11" x14ac:dyDescent="0.3">
      <c r="A1140" s="1">
        <v>42686</v>
      </c>
      <c r="B1140" s="1">
        <v>42689</v>
      </c>
      <c r="C1140" s="3" t="s">
        <v>40</v>
      </c>
      <c r="D1140" s="3" t="s">
        <v>253</v>
      </c>
      <c r="E1140" s="3" t="s">
        <v>104</v>
      </c>
      <c r="F1140" s="3" t="s">
        <v>45</v>
      </c>
      <c r="G1140" s="3" t="s">
        <v>89</v>
      </c>
      <c r="H1140">
        <v>19.98</v>
      </c>
      <c r="I1140">
        <v>8.9909999999999997</v>
      </c>
      <c r="J1140" s="9">
        <v>0.45</v>
      </c>
      <c r="K1140">
        <v>3</v>
      </c>
    </row>
    <row r="1141" spans="1:11" x14ac:dyDescent="0.3">
      <c r="A1141" s="1">
        <v>42686</v>
      </c>
      <c r="B1141" s="1">
        <v>42689</v>
      </c>
      <c r="C1141" s="3" t="s">
        <v>40</v>
      </c>
      <c r="D1141" s="3" t="s">
        <v>253</v>
      </c>
      <c r="E1141" s="3" t="s">
        <v>104</v>
      </c>
      <c r="F1141" s="3" t="s">
        <v>45</v>
      </c>
      <c r="G1141" s="3" t="s">
        <v>67</v>
      </c>
      <c r="H1141">
        <v>20.58</v>
      </c>
      <c r="I1141">
        <v>5.5566000000000004</v>
      </c>
      <c r="J1141" s="9">
        <v>0.27</v>
      </c>
      <c r="K1141">
        <v>3</v>
      </c>
    </row>
    <row r="1142" spans="1:11" x14ac:dyDescent="0.3">
      <c r="A1142" s="1">
        <v>42686</v>
      </c>
      <c r="B1142" s="1">
        <v>42689</v>
      </c>
      <c r="C1142" s="3" t="s">
        <v>40</v>
      </c>
      <c r="D1142" s="3" t="s">
        <v>253</v>
      </c>
      <c r="E1142" s="3" t="s">
        <v>104</v>
      </c>
      <c r="F1142" s="3" t="s">
        <v>45</v>
      </c>
      <c r="G1142" s="3" t="s">
        <v>74</v>
      </c>
      <c r="H1142">
        <v>17.38</v>
      </c>
      <c r="I1142">
        <v>8.69</v>
      </c>
      <c r="J1142" s="9">
        <v>0.5</v>
      </c>
      <c r="K1142">
        <v>3</v>
      </c>
    </row>
    <row r="1143" spans="1:11" x14ac:dyDescent="0.3">
      <c r="A1143" s="1">
        <v>41911</v>
      </c>
      <c r="B1143" s="1">
        <v>41915</v>
      </c>
      <c r="C1143" s="3" t="s">
        <v>25</v>
      </c>
      <c r="D1143" s="3" t="s">
        <v>42</v>
      </c>
      <c r="E1143" s="3" t="s">
        <v>43</v>
      </c>
      <c r="F1143" s="3" t="s">
        <v>31</v>
      </c>
      <c r="G1143" s="3" t="s">
        <v>64</v>
      </c>
      <c r="H1143">
        <v>204.6</v>
      </c>
      <c r="I1143">
        <v>53.195999999999998</v>
      </c>
      <c r="J1143" s="9">
        <v>0.26</v>
      </c>
      <c r="K1143">
        <v>4</v>
      </c>
    </row>
    <row r="1144" spans="1:11" x14ac:dyDescent="0.3">
      <c r="A1144" s="1">
        <v>41911</v>
      </c>
      <c r="B1144" s="1">
        <v>41915</v>
      </c>
      <c r="C1144" s="3" t="s">
        <v>25</v>
      </c>
      <c r="D1144" s="3" t="s">
        <v>42</v>
      </c>
      <c r="E1144" s="3" t="s">
        <v>43</v>
      </c>
      <c r="F1144" s="3" t="s">
        <v>45</v>
      </c>
      <c r="G1144" s="3" t="s">
        <v>268</v>
      </c>
      <c r="H1144">
        <v>8.7200000000000006</v>
      </c>
      <c r="I1144">
        <v>2.8776000000000002</v>
      </c>
      <c r="J1144" s="9">
        <v>0.33</v>
      </c>
      <c r="K1144">
        <v>4</v>
      </c>
    </row>
    <row r="1145" spans="1:11" x14ac:dyDescent="0.3">
      <c r="A1145" s="1">
        <v>41911</v>
      </c>
      <c r="B1145" s="1">
        <v>41915</v>
      </c>
      <c r="C1145" s="3" t="s">
        <v>25</v>
      </c>
      <c r="D1145" s="3" t="s">
        <v>42</v>
      </c>
      <c r="E1145" s="3" t="s">
        <v>43</v>
      </c>
      <c r="F1145" s="3" t="s">
        <v>45</v>
      </c>
      <c r="G1145" s="3" t="s">
        <v>89</v>
      </c>
      <c r="H1145">
        <v>6.48</v>
      </c>
      <c r="I1145">
        <v>3.1104000000000003</v>
      </c>
      <c r="J1145" s="9">
        <v>0.48</v>
      </c>
      <c r="K1145">
        <v>4</v>
      </c>
    </row>
    <row r="1146" spans="1:11" x14ac:dyDescent="0.3">
      <c r="A1146" s="1">
        <v>41911</v>
      </c>
      <c r="B1146" s="1">
        <v>41915</v>
      </c>
      <c r="C1146" s="3" t="s">
        <v>25</v>
      </c>
      <c r="D1146" s="3" t="s">
        <v>42</v>
      </c>
      <c r="E1146" s="3" t="s">
        <v>43</v>
      </c>
      <c r="F1146" s="3" t="s">
        <v>70</v>
      </c>
      <c r="G1146" s="3" t="s">
        <v>683</v>
      </c>
      <c r="H1146">
        <v>686.32</v>
      </c>
      <c r="I1146">
        <v>223.05399999999995</v>
      </c>
      <c r="J1146" s="9">
        <v>0.32500000000000001</v>
      </c>
      <c r="K1146">
        <v>4</v>
      </c>
    </row>
    <row r="1147" spans="1:11" x14ac:dyDescent="0.3">
      <c r="A1147" s="1">
        <v>41911</v>
      </c>
      <c r="B1147" s="1">
        <v>41915</v>
      </c>
      <c r="C1147" s="3" t="s">
        <v>25</v>
      </c>
      <c r="D1147" s="3" t="s">
        <v>42</v>
      </c>
      <c r="E1147" s="3" t="s">
        <v>43</v>
      </c>
      <c r="F1147" s="3" t="s">
        <v>45</v>
      </c>
      <c r="G1147" s="3" t="s">
        <v>58</v>
      </c>
      <c r="H1147">
        <v>62.18</v>
      </c>
      <c r="I1147">
        <v>16.788600000000002</v>
      </c>
      <c r="J1147" s="9">
        <v>0.27</v>
      </c>
      <c r="K1147">
        <v>4</v>
      </c>
    </row>
    <row r="1148" spans="1:11" x14ac:dyDescent="0.3">
      <c r="A1148" s="1">
        <v>42098</v>
      </c>
      <c r="B1148" s="1">
        <v>42098</v>
      </c>
      <c r="C1148" s="3" t="s">
        <v>25</v>
      </c>
      <c r="D1148" s="3" t="s">
        <v>237</v>
      </c>
      <c r="E1148" s="3" t="s">
        <v>104</v>
      </c>
      <c r="F1148" s="3" t="s">
        <v>45</v>
      </c>
      <c r="G1148" s="3" t="s">
        <v>77</v>
      </c>
      <c r="H1148">
        <v>644.07600000000002</v>
      </c>
      <c r="I1148">
        <v>107.34599999999996</v>
      </c>
      <c r="J1148" s="9">
        <v>0.16666666666666699</v>
      </c>
      <c r="K1148">
        <v>0</v>
      </c>
    </row>
    <row r="1149" spans="1:11" x14ac:dyDescent="0.3">
      <c r="A1149" s="1">
        <v>42098</v>
      </c>
      <c r="B1149" s="1">
        <v>42098</v>
      </c>
      <c r="C1149" s="3" t="s">
        <v>25</v>
      </c>
      <c r="D1149" s="3" t="s">
        <v>237</v>
      </c>
      <c r="E1149" s="3" t="s">
        <v>104</v>
      </c>
      <c r="F1149" s="3" t="s">
        <v>45</v>
      </c>
      <c r="G1149" s="3" t="s">
        <v>268</v>
      </c>
      <c r="H1149">
        <v>5.84</v>
      </c>
      <c r="I1149">
        <v>2.6279999999999997</v>
      </c>
      <c r="J1149" s="9">
        <v>0.45</v>
      </c>
      <c r="K1149">
        <v>0</v>
      </c>
    </row>
    <row r="1150" spans="1:11" x14ac:dyDescent="0.3">
      <c r="A1150" s="1">
        <v>42098</v>
      </c>
      <c r="B1150" s="1">
        <v>42098</v>
      </c>
      <c r="C1150" s="3" t="s">
        <v>25</v>
      </c>
      <c r="D1150" s="3" t="s">
        <v>237</v>
      </c>
      <c r="E1150" s="3" t="s">
        <v>104</v>
      </c>
      <c r="F1150" s="3" t="s">
        <v>45</v>
      </c>
      <c r="G1150" s="3" t="s">
        <v>74</v>
      </c>
      <c r="H1150">
        <v>12.76</v>
      </c>
      <c r="I1150">
        <v>5.8695999999999993</v>
      </c>
      <c r="J1150" s="9">
        <v>0.46</v>
      </c>
      <c r="K1150">
        <v>0</v>
      </c>
    </row>
    <row r="1151" spans="1:11" x14ac:dyDescent="0.3">
      <c r="A1151" s="1">
        <v>42098</v>
      </c>
      <c r="B1151" s="1">
        <v>42098</v>
      </c>
      <c r="C1151" s="3" t="s">
        <v>25</v>
      </c>
      <c r="D1151" s="3" t="s">
        <v>237</v>
      </c>
      <c r="E1151" s="3" t="s">
        <v>104</v>
      </c>
      <c r="F1151" s="3" t="s">
        <v>70</v>
      </c>
      <c r="G1151" s="3" t="s">
        <v>71</v>
      </c>
      <c r="H1151">
        <v>10.95</v>
      </c>
      <c r="I1151">
        <v>0.43799999999999883</v>
      </c>
      <c r="J1151" s="9">
        <v>3.9999999999999897E-2</v>
      </c>
      <c r="K1151">
        <v>0</v>
      </c>
    </row>
    <row r="1152" spans="1:11" x14ac:dyDescent="0.3">
      <c r="A1152" s="1">
        <v>42098</v>
      </c>
      <c r="B1152" s="1">
        <v>42098</v>
      </c>
      <c r="C1152" s="3" t="s">
        <v>25</v>
      </c>
      <c r="D1152" s="3" t="s">
        <v>237</v>
      </c>
      <c r="E1152" s="3" t="s">
        <v>104</v>
      </c>
      <c r="F1152" s="3" t="s">
        <v>70</v>
      </c>
      <c r="G1152" s="3" t="s">
        <v>1218</v>
      </c>
      <c r="H1152">
        <v>599.98</v>
      </c>
      <c r="I1152">
        <v>209.99299999999999</v>
      </c>
      <c r="J1152" s="9">
        <v>0.35</v>
      </c>
      <c r="K1152">
        <v>0</v>
      </c>
    </row>
    <row r="1153" spans="1:11" x14ac:dyDescent="0.3">
      <c r="A1153" s="1">
        <v>42132</v>
      </c>
      <c r="B1153" s="1">
        <v>42138</v>
      </c>
      <c r="C1153" s="3" t="s">
        <v>40</v>
      </c>
      <c r="D1153" s="3" t="s">
        <v>497</v>
      </c>
      <c r="E1153" s="3" t="s">
        <v>147</v>
      </c>
      <c r="F1153" s="3" t="s">
        <v>31</v>
      </c>
      <c r="G1153" s="3" t="s">
        <v>64</v>
      </c>
      <c r="H1153">
        <v>8.3520000000000003</v>
      </c>
      <c r="I1153">
        <v>1.2527999999999997</v>
      </c>
      <c r="J1153" s="9">
        <v>0.15</v>
      </c>
      <c r="K1153">
        <v>6</v>
      </c>
    </row>
    <row r="1154" spans="1:11" x14ac:dyDescent="0.3">
      <c r="A1154" s="1">
        <v>42735</v>
      </c>
      <c r="B1154" s="1">
        <v>42741</v>
      </c>
      <c r="C1154" s="3" t="s">
        <v>40</v>
      </c>
      <c r="D1154" s="3" t="s">
        <v>1395</v>
      </c>
      <c r="E1154" s="3" t="s">
        <v>43</v>
      </c>
      <c r="F1154" s="3" t="s">
        <v>45</v>
      </c>
      <c r="G1154" s="3" t="s">
        <v>67</v>
      </c>
      <c r="H1154">
        <v>3.64</v>
      </c>
      <c r="I1154">
        <v>1.6379999999999999</v>
      </c>
      <c r="J1154" s="9">
        <v>0.45</v>
      </c>
      <c r="K1154">
        <v>6</v>
      </c>
    </row>
    <row r="1155" spans="1:11" x14ac:dyDescent="0.3">
      <c r="A1155" s="1">
        <v>42735</v>
      </c>
      <c r="B1155" s="1">
        <v>42741</v>
      </c>
      <c r="C1155" s="3" t="s">
        <v>40</v>
      </c>
      <c r="D1155" s="3" t="s">
        <v>1395</v>
      </c>
      <c r="E1155" s="3" t="s">
        <v>43</v>
      </c>
      <c r="F1155" s="3" t="s">
        <v>45</v>
      </c>
      <c r="G1155" s="3" t="s">
        <v>74</v>
      </c>
      <c r="H1155">
        <v>159.768</v>
      </c>
      <c r="I1155">
        <v>53.921700000000008</v>
      </c>
      <c r="J1155" s="9">
        <v>0.33750000000000002</v>
      </c>
      <c r="K1155">
        <v>6</v>
      </c>
    </row>
    <row r="1156" spans="1:11" x14ac:dyDescent="0.3">
      <c r="A1156" s="1">
        <v>41993</v>
      </c>
      <c r="B1156" s="1">
        <v>41994</v>
      </c>
      <c r="C1156" s="3" t="s">
        <v>101</v>
      </c>
      <c r="D1156" s="3" t="s">
        <v>318</v>
      </c>
      <c r="E1156" s="3" t="s">
        <v>29</v>
      </c>
      <c r="F1156" s="3" t="s">
        <v>45</v>
      </c>
      <c r="G1156" s="3" t="s">
        <v>58</v>
      </c>
      <c r="H1156">
        <v>122.48</v>
      </c>
      <c r="I1156">
        <v>0</v>
      </c>
      <c r="J1156" s="9">
        <v>0</v>
      </c>
      <c r="K1156">
        <v>1</v>
      </c>
    </row>
    <row r="1157" spans="1:11" x14ac:dyDescent="0.3">
      <c r="A1157" s="1">
        <v>41993</v>
      </c>
      <c r="B1157" s="1">
        <v>41994</v>
      </c>
      <c r="C1157" s="3" t="s">
        <v>101</v>
      </c>
      <c r="D1157" s="3" t="s">
        <v>318</v>
      </c>
      <c r="E1157" s="3" t="s">
        <v>29</v>
      </c>
      <c r="F1157" s="3" t="s">
        <v>31</v>
      </c>
      <c r="G1157" s="3" t="s">
        <v>55</v>
      </c>
      <c r="H1157">
        <v>2244.48</v>
      </c>
      <c r="I1157">
        <v>493.78559999999993</v>
      </c>
      <c r="J1157" s="9">
        <v>0.22</v>
      </c>
      <c r="K1157">
        <v>1</v>
      </c>
    </row>
    <row r="1158" spans="1:11" x14ac:dyDescent="0.3">
      <c r="A1158" s="1">
        <v>41993</v>
      </c>
      <c r="B1158" s="1">
        <v>41994</v>
      </c>
      <c r="C1158" s="3" t="s">
        <v>101</v>
      </c>
      <c r="D1158" s="3" t="s">
        <v>318</v>
      </c>
      <c r="E1158" s="3" t="s">
        <v>29</v>
      </c>
      <c r="F1158" s="3" t="s">
        <v>45</v>
      </c>
      <c r="G1158" s="3" t="s">
        <v>74</v>
      </c>
      <c r="H1158">
        <v>62.31</v>
      </c>
      <c r="I1158">
        <v>29.285699999999999</v>
      </c>
      <c r="J1158" s="9">
        <v>0.47</v>
      </c>
      <c r="K1158">
        <v>1</v>
      </c>
    </row>
    <row r="1159" spans="1:11" x14ac:dyDescent="0.3">
      <c r="A1159" s="1">
        <v>41993</v>
      </c>
      <c r="B1159" s="1">
        <v>41994</v>
      </c>
      <c r="C1159" s="3" t="s">
        <v>101</v>
      </c>
      <c r="D1159" s="3" t="s">
        <v>318</v>
      </c>
      <c r="E1159" s="3" t="s">
        <v>29</v>
      </c>
      <c r="F1159" s="3" t="s">
        <v>31</v>
      </c>
      <c r="G1159" s="3" t="s">
        <v>55</v>
      </c>
      <c r="H1159">
        <v>455.1</v>
      </c>
      <c r="I1159">
        <v>100.12200000000001</v>
      </c>
      <c r="J1159" s="9">
        <v>0.22</v>
      </c>
      <c r="K1159">
        <v>1</v>
      </c>
    </row>
    <row r="1160" spans="1:11" x14ac:dyDescent="0.3">
      <c r="A1160" s="1">
        <v>42553</v>
      </c>
      <c r="B1160" s="1">
        <v>42558</v>
      </c>
      <c r="C1160" s="3" t="s">
        <v>40</v>
      </c>
      <c r="D1160" s="3" t="s">
        <v>42</v>
      </c>
      <c r="E1160" s="3" t="s">
        <v>43</v>
      </c>
      <c r="F1160" s="3" t="s">
        <v>31</v>
      </c>
      <c r="G1160" s="3" t="s">
        <v>35</v>
      </c>
      <c r="H1160">
        <v>195.184</v>
      </c>
      <c r="I1160">
        <v>19.518400000000007</v>
      </c>
      <c r="J1160" s="9">
        <v>0.1</v>
      </c>
      <c r="K1160">
        <v>5</v>
      </c>
    </row>
    <row r="1161" spans="1:11" x14ac:dyDescent="0.3">
      <c r="A1161" s="1">
        <v>42915</v>
      </c>
      <c r="B1161" s="1">
        <v>42920</v>
      </c>
      <c r="C1161" s="3" t="s">
        <v>25</v>
      </c>
      <c r="D1161" s="3" t="s">
        <v>228</v>
      </c>
      <c r="E1161" s="3" t="s">
        <v>104</v>
      </c>
      <c r="F1161" s="3" t="s">
        <v>45</v>
      </c>
      <c r="G1161" s="3" t="s">
        <v>77</v>
      </c>
      <c r="H1161">
        <v>362.94</v>
      </c>
      <c r="I1161">
        <v>90.735000000000014</v>
      </c>
      <c r="J1161" s="9">
        <v>0.25</v>
      </c>
      <c r="K1161">
        <v>5</v>
      </c>
    </row>
    <row r="1162" spans="1:11" x14ac:dyDescent="0.3">
      <c r="A1162" s="1">
        <v>42915</v>
      </c>
      <c r="B1162" s="1">
        <v>42920</v>
      </c>
      <c r="C1162" s="3" t="s">
        <v>25</v>
      </c>
      <c r="D1162" s="3" t="s">
        <v>228</v>
      </c>
      <c r="E1162" s="3" t="s">
        <v>104</v>
      </c>
      <c r="F1162" s="3" t="s">
        <v>45</v>
      </c>
      <c r="G1162" s="3" t="s">
        <v>74</v>
      </c>
      <c r="H1162">
        <v>11.54</v>
      </c>
      <c r="I1162">
        <v>5.77</v>
      </c>
      <c r="J1162" s="9">
        <v>0.5</v>
      </c>
      <c r="K1162">
        <v>5</v>
      </c>
    </row>
    <row r="1163" spans="1:11" x14ac:dyDescent="0.3">
      <c r="A1163" s="1">
        <v>41883</v>
      </c>
      <c r="B1163" s="1">
        <v>41887</v>
      </c>
      <c r="C1163" s="3" t="s">
        <v>25</v>
      </c>
      <c r="D1163" s="3" t="s">
        <v>42</v>
      </c>
      <c r="E1163" s="3" t="s">
        <v>43</v>
      </c>
      <c r="F1163" s="3" t="s">
        <v>45</v>
      </c>
      <c r="G1163" s="3" t="s">
        <v>67</v>
      </c>
      <c r="H1163">
        <v>53.94</v>
      </c>
      <c r="I1163">
        <v>15.642599999999995</v>
      </c>
      <c r="J1163" s="9">
        <v>0.28999999999999998</v>
      </c>
      <c r="K1163">
        <v>4</v>
      </c>
    </row>
    <row r="1164" spans="1:11" x14ac:dyDescent="0.3">
      <c r="A1164" s="1">
        <v>41701</v>
      </c>
      <c r="B1164" s="1">
        <v>41706</v>
      </c>
      <c r="C1164" s="3" t="s">
        <v>101</v>
      </c>
      <c r="D1164" s="3" t="s">
        <v>266</v>
      </c>
      <c r="E1164" s="3" t="s">
        <v>147</v>
      </c>
      <c r="F1164" s="3" t="s">
        <v>70</v>
      </c>
      <c r="G1164" s="3" t="s">
        <v>71</v>
      </c>
      <c r="H1164">
        <v>9.99</v>
      </c>
      <c r="I1164">
        <v>4.5953999999999997</v>
      </c>
      <c r="J1164" s="9">
        <v>0.46</v>
      </c>
      <c r="K1164">
        <v>5</v>
      </c>
    </row>
    <row r="1165" spans="1:11" x14ac:dyDescent="0.3">
      <c r="A1165" s="1">
        <v>41701</v>
      </c>
      <c r="B1165" s="1">
        <v>41706</v>
      </c>
      <c r="C1165" s="3" t="s">
        <v>101</v>
      </c>
      <c r="D1165" s="3" t="s">
        <v>266</v>
      </c>
      <c r="E1165" s="3" t="s">
        <v>147</v>
      </c>
      <c r="F1165" s="3" t="s">
        <v>45</v>
      </c>
      <c r="G1165" s="3" t="s">
        <v>74</v>
      </c>
      <c r="H1165">
        <v>125.76</v>
      </c>
      <c r="I1165">
        <v>40.872</v>
      </c>
      <c r="J1165" s="9">
        <v>0.32500000000000001</v>
      </c>
      <c r="K1165">
        <v>5</v>
      </c>
    </row>
    <row r="1166" spans="1:11" x14ac:dyDescent="0.3">
      <c r="A1166" s="1">
        <v>41701</v>
      </c>
      <c r="B1166" s="1">
        <v>41706</v>
      </c>
      <c r="C1166" s="3" t="s">
        <v>101</v>
      </c>
      <c r="D1166" s="3" t="s">
        <v>266</v>
      </c>
      <c r="E1166" s="3" t="s">
        <v>147</v>
      </c>
      <c r="F1166" s="3" t="s">
        <v>45</v>
      </c>
      <c r="G1166" s="3" t="s">
        <v>74</v>
      </c>
      <c r="H1166">
        <v>25.32</v>
      </c>
      <c r="I1166">
        <v>9.1785000000000014</v>
      </c>
      <c r="J1166" s="9">
        <v>0.36249999999999999</v>
      </c>
      <c r="K1166">
        <v>5</v>
      </c>
    </row>
    <row r="1167" spans="1:11" x14ac:dyDescent="0.3">
      <c r="A1167" s="1">
        <v>41763</v>
      </c>
      <c r="B1167" s="1">
        <v>41767</v>
      </c>
      <c r="C1167" s="3" t="s">
        <v>25</v>
      </c>
      <c r="D1167" s="3" t="s">
        <v>237</v>
      </c>
      <c r="E1167" s="3" t="s">
        <v>104</v>
      </c>
      <c r="F1167" s="3" t="s">
        <v>45</v>
      </c>
      <c r="G1167" s="3" t="s">
        <v>74</v>
      </c>
      <c r="H1167">
        <v>46.8</v>
      </c>
      <c r="I1167">
        <v>21.059999999999995</v>
      </c>
      <c r="J1167" s="9">
        <v>0.45</v>
      </c>
      <c r="K1167">
        <v>4</v>
      </c>
    </row>
    <row r="1168" spans="1:11" x14ac:dyDescent="0.3">
      <c r="A1168" s="1">
        <v>42310</v>
      </c>
      <c r="B1168" s="1">
        <v>42310</v>
      </c>
      <c r="C1168" s="3" t="s">
        <v>25</v>
      </c>
      <c r="D1168" s="3" t="s">
        <v>95</v>
      </c>
      <c r="E1168" s="3" t="s">
        <v>43</v>
      </c>
      <c r="F1168" s="3" t="s">
        <v>70</v>
      </c>
      <c r="G1168" s="3" t="s">
        <v>160</v>
      </c>
      <c r="H1168">
        <v>447.93</v>
      </c>
      <c r="I1168">
        <v>49.272299999999987</v>
      </c>
      <c r="J1168" s="9">
        <v>0.11</v>
      </c>
      <c r="K1168">
        <v>0</v>
      </c>
    </row>
    <row r="1169" spans="1:11" x14ac:dyDescent="0.3">
      <c r="A1169" s="1">
        <v>43077</v>
      </c>
      <c r="B1169" s="1">
        <v>43079</v>
      </c>
      <c r="C1169" s="3" t="s">
        <v>25</v>
      </c>
      <c r="D1169" s="3" t="s">
        <v>266</v>
      </c>
      <c r="E1169" s="3" t="s">
        <v>147</v>
      </c>
      <c r="F1169" s="3" t="s">
        <v>31</v>
      </c>
      <c r="G1169" s="3" t="s">
        <v>64</v>
      </c>
      <c r="H1169">
        <v>109.48</v>
      </c>
      <c r="I1169">
        <v>33.938800000000001</v>
      </c>
      <c r="J1169" s="9">
        <v>0.31</v>
      </c>
      <c r="K1169">
        <v>2</v>
      </c>
    </row>
    <row r="1170" spans="1:11" x14ac:dyDescent="0.3">
      <c r="A1170" s="1">
        <v>43077</v>
      </c>
      <c r="B1170" s="1">
        <v>43079</v>
      </c>
      <c r="C1170" s="3" t="s">
        <v>25</v>
      </c>
      <c r="D1170" s="3" t="s">
        <v>266</v>
      </c>
      <c r="E1170" s="3" t="s">
        <v>147</v>
      </c>
      <c r="F1170" s="3" t="s">
        <v>45</v>
      </c>
      <c r="G1170" s="3" t="s">
        <v>58</v>
      </c>
      <c r="H1170">
        <v>272.94</v>
      </c>
      <c r="I1170">
        <v>0</v>
      </c>
      <c r="J1170" s="9">
        <v>0</v>
      </c>
      <c r="K1170">
        <v>2</v>
      </c>
    </row>
    <row r="1171" spans="1:11" x14ac:dyDescent="0.3">
      <c r="A1171" s="1">
        <v>43077</v>
      </c>
      <c r="B1171" s="1">
        <v>43079</v>
      </c>
      <c r="C1171" s="3" t="s">
        <v>25</v>
      </c>
      <c r="D1171" s="3" t="s">
        <v>266</v>
      </c>
      <c r="E1171" s="3" t="s">
        <v>147</v>
      </c>
      <c r="F1171" s="3" t="s">
        <v>45</v>
      </c>
      <c r="G1171" s="3" t="s">
        <v>89</v>
      </c>
      <c r="H1171">
        <v>19.440000000000001</v>
      </c>
      <c r="I1171">
        <v>9.3312000000000008</v>
      </c>
      <c r="J1171" s="9">
        <v>0.48</v>
      </c>
      <c r="K1171">
        <v>2</v>
      </c>
    </row>
    <row r="1172" spans="1:11" x14ac:dyDescent="0.3">
      <c r="A1172" s="1">
        <v>43077</v>
      </c>
      <c r="B1172" s="1">
        <v>43079</v>
      </c>
      <c r="C1172" s="3" t="s">
        <v>25</v>
      </c>
      <c r="D1172" s="3" t="s">
        <v>266</v>
      </c>
      <c r="E1172" s="3" t="s">
        <v>147</v>
      </c>
      <c r="F1172" s="3" t="s">
        <v>45</v>
      </c>
      <c r="G1172" s="3" t="s">
        <v>58</v>
      </c>
      <c r="H1172">
        <v>31.92</v>
      </c>
      <c r="I1172">
        <v>8.299199999999999</v>
      </c>
      <c r="J1172" s="9">
        <v>0.26</v>
      </c>
      <c r="K1172">
        <v>2</v>
      </c>
    </row>
    <row r="1173" spans="1:11" x14ac:dyDescent="0.3">
      <c r="A1173" s="1">
        <v>41708</v>
      </c>
      <c r="B1173" s="1">
        <v>41712</v>
      </c>
      <c r="C1173" s="3" t="s">
        <v>25</v>
      </c>
      <c r="D1173" s="3" t="s">
        <v>237</v>
      </c>
      <c r="E1173" s="3" t="s">
        <v>104</v>
      </c>
      <c r="F1173" s="3" t="s">
        <v>45</v>
      </c>
      <c r="G1173" s="3" t="s">
        <v>89</v>
      </c>
      <c r="H1173">
        <v>22.38</v>
      </c>
      <c r="I1173">
        <v>10.7424</v>
      </c>
      <c r="J1173" s="9">
        <v>0.48</v>
      </c>
      <c r="K1173">
        <v>4</v>
      </c>
    </row>
    <row r="1174" spans="1:11" x14ac:dyDescent="0.3">
      <c r="A1174" s="1">
        <v>41750</v>
      </c>
      <c r="B1174" s="1">
        <v>41754</v>
      </c>
      <c r="C1174" s="3" t="s">
        <v>25</v>
      </c>
      <c r="D1174" s="3" t="s">
        <v>42</v>
      </c>
      <c r="E1174" s="3" t="s">
        <v>43</v>
      </c>
      <c r="F1174" s="3" t="s">
        <v>45</v>
      </c>
      <c r="G1174" s="3" t="s">
        <v>74</v>
      </c>
      <c r="H1174">
        <v>16.520000000000003</v>
      </c>
      <c r="I1174">
        <v>5.5754999999999999</v>
      </c>
      <c r="J1174" s="9">
        <v>0.33750000000000002</v>
      </c>
      <c r="K1174">
        <v>4</v>
      </c>
    </row>
    <row r="1175" spans="1:11" x14ac:dyDescent="0.3">
      <c r="A1175" s="1">
        <v>42299</v>
      </c>
      <c r="B1175" s="1">
        <v>42303</v>
      </c>
      <c r="C1175" s="3" t="s">
        <v>25</v>
      </c>
      <c r="D1175" s="3" t="s">
        <v>210</v>
      </c>
      <c r="E1175" s="3" t="s">
        <v>104</v>
      </c>
      <c r="F1175" s="3" t="s">
        <v>45</v>
      </c>
      <c r="G1175" s="3" t="s">
        <v>74</v>
      </c>
      <c r="H1175">
        <v>5.1759999999999984</v>
      </c>
      <c r="I1175">
        <v>-7.7640000000000011</v>
      </c>
      <c r="J1175" s="9">
        <v>-1.5</v>
      </c>
      <c r="K1175">
        <v>4</v>
      </c>
    </row>
    <row r="1176" spans="1:11" x14ac:dyDescent="0.3">
      <c r="A1176" s="1">
        <v>42238</v>
      </c>
      <c r="B1176" s="1">
        <v>42241</v>
      </c>
      <c r="C1176" s="3" t="s">
        <v>40</v>
      </c>
      <c r="D1176" s="3" t="s">
        <v>266</v>
      </c>
      <c r="E1176" s="3" t="s">
        <v>147</v>
      </c>
      <c r="F1176" s="3" t="s">
        <v>45</v>
      </c>
      <c r="G1176" s="3" t="s">
        <v>74</v>
      </c>
      <c r="H1176">
        <v>50.112000000000002</v>
      </c>
      <c r="I1176">
        <v>16.2864</v>
      </c>
      <c r="J1176" s="9">
        <v>0.32500000000000001</v>
      </c>
      <c r="K1176">
        <v>3</v>
      </c>
    </row>
    <row r="1177" spans="1:11" x14ac:dyDescent="0.3">
      <c r="A1177" s="1">
        <v>42611</v>
      </c>
      <c r="B1177" s="1">
        <v>42616</v>
      </c>
      <c r="C1177" s="3" t="s">
        <v>101</v>
      </c>
      <c r="D1177" s="3" t="s">
        <v>2700</v>
      </c>
      <c r="E1177" s="3" t="s">
        <v>147</v>
      </c>
      <c r="F1177" s="3" t="s">
        <v>45</v>
      </c>
      <c r="G1177" s="3" t="s">
        <v>578</v>
      </c>
      <c r="H1177">
        <v>27.93</v>
      </c>
      <c r="I1177">
        <v>8.0996999999999986</v>
      </c>
      <c r="J1177" s="9">
        <v>0.28999999999999998</v>
      </c>
      <c r="K1177">
        <v>5</v>
      </c>
    </row>
    <row r="1178" spans="1:11" x14ac:dyDescent="0.3">
      <c r="A1178" s="1">
        <v>42000</v>
      </c>
      <c r="B1178" s="1">
        <v>42003</v>
      </c>
      <c r="C1178" s="3" t="s">
        <v>101</v>
      </c>
      <c r="D1178" s="3" t="s">
        <v>42</v>
      </c>
      <c r="E1178" s="3" t="s">
        <v>43</v>
      </c>
      <c r="F1178" s="3" t="s">
        <v>45</v>
      </c>
      <c r="G1178" s="3" t="s">
        <v>46</v>
      </c>
      <c r="H1178">
        <v>11.56</v>
      </c>
      <c r="I1178">
        <v>5.4332000000000003</v>
      </c>
      <c r="J1178" s="9">
        <v>0.47</v>
      </c>
      <c r="K1178">
        <v>3</v>
      </c>
    </row>
    <row r="1179" spans="1:11" x14ac:dyDescent="0.3">
      <c r="A1179" s="1">
        <v>42705</v>
      </c>
      <c r="B1179" s="1">
        <v>42709</v>
      </c>
      <c r="C1179" s="3" t="s">
        <v>25</v>
      </c>
      <c r="D1179" s="3" t="s">
        <v>2741</v>
      </c>
      <c r="E1179" s="3" t="s">
        <v>147</v>
      </c>
      <c r="F1179" s="3" t="s">
        <v>31</v>
      </c>
      <c r="G1179" s="3" t="s">
        <v>35</v>
      </c>
      <c r="H1179">
        <v>172.5</v>
      </c>
      <c r="I1179">
        <v>51.749999999999986</v>
      </c>
      <c r="J1179" s="9">
        <v>0.3</v>
      </c>
      <c r="K1179">
        <v>4</v>
      </c>
    </row>
    <row r="1180" spans="1:11" x14ac:dyDescent="0.3">
      <c r="A1180" s="1">
        <v>42705</v>
      </c>
      <c r="B1180" s="1">
        <v>42709</v>
      </c>
      <c r="C1180" s="3" t="s">
        <v>25</v>
      </c>
      <c r="D1180" s="3" t="s">
        <v>2741</v>
      </c>
      <c r="E1180" s="3" t="s">
        <v>147</v>
      </c>
      <c r="F1180" s="3" t="s">
        <v>70</v>
      </c>
      <c r="G1180" s="3" t="s">
        <v>71</v>
      </c>
      <c r="H1180">
        <v>179.97</v>
      </c>
      <c r="I1180">
        <v>44.992500000000007</v>
      </c>
      <c r="J1180" s="9">
        <v>0.25</v>
      </c>
      <c r="K1180">
        <v>4</v>
      </c>
    </row>
    <row r="1181" spans="1:11" x14ac:dyDescent="0.3">
      <c r="A1181" s="1">
        <v>42484</v>
      </c>
      <c r="B1181" s="1">
        <v>42487</v>
      </c>
      <c r="C1181" s="3" t="s">
        <v>101</v>
      </c>
      <c r="D1181" s="3" t="s">
        <v>103</v>
      </c>
      <c r="E1181" s="3" t="s">
        <v>104</v>
      </c>
      <c r="F1181" s="3" t="s">
        <v>70</v>
      </c>
      <c r="G1181" s="3" t="s">
        <v>160</v>
      </c>
      <c r="H1181">
        <v>258.69600000000003</v>
      </c>
      <c r="I1181">
        <v>64.674000000000007</v>
      </c>
      <c r="J1181" s="9">
        <v>0.25</v>
      </c>
      <c r="K1181">
        <v>3</v>
      </c>
    </row>
    <row r="1182" spans="1:11" x14ac:dyDescent="0.3">
      <c r="A1182" s="1">
        <v>41811</v>
      </c>
      <c r="B1182" s="1">
        <v>41815</v>
      </c>
      <c r="C1182" s="3" t="s">
        <v>25</v>
      </c>
      <c r="D1182" s="3" t="s">
        <v>789</v>
      </c>
      <c r="E1182" s="3" t="s">
        <v>147</v>
      </c>
      <c r="F1182" s="3" t="s">
        <v>70</v>
      </c>
      <c r="G1182" s="3" t="s">
        <v>71</v>
      </c>
      <c r="H1182">
        <v>1322.93</v>
      </c>
      <c r="I1182">
        <v>357.19110000000001</v>
      </c>
      <c r="J1182" s="9">
        <v>0.27</v>
      </c>
      <c r="K1182">
        <v>4</v>
      </c>
    </row>
    <row r="1183" spans="1:11" x14ac:dyDescent="0.3">
      <c r="A1183" s="1">
        <v>41811</v>
      </c>
      <c r="B1183" s="1">
        <v>41815</v>
      </c>
      <c r="C1183" s="3" t="s">
        <v>25</v>
      </c>
      <c r="D1183" s="3" t="s">
        <v>789</v>
      </c>
      <c r="E1183" s="3" t="s">
        <v>147</v>
      </c>
      <c r="F1183" s="3" t="s">
        <v>45</v>
      </c>
      <c r="G1183" s="3" t="s">
        <v>67</v>
      </c>
      <c r="H1183">
        <v>3.76</v>
      </c>
      <c r="I1183">
        <v>1.0903999999999998</v>
      </c>
      <c r="J1183" s="9">
        <v>0.28999999999999998</v>
      </c>
      <c r="K1183">
        <v>4</v>
      </c>
    </row>
    <row r="1184" spans="1:11" x14ac:dyDescent="0.3">
      <c r="A1184" s="1">
        <v>42749</v>
      </c>
      <c r="B1184" s="1">
        <v>42750</v>
      </c>
      <c r="C1184" s="3" t="s">
        <v>25</v>
      </c>
      <c r="D1184" s="3" t="s">
        <v>87</v>
      </c>
      <c r="E1184" s="3" t="s">
        <v>29</v>
      </c>
      <c r="F1184" s="3" t="s">
        <v>45</v>
      </c>
      <c r="G1184" s="3" t="s">
        <v>172</v>
      </c>
      <c r="H1184">
        <v>21.744</v>
      </c>
      <c r="I1184">
        <v>7.3385999999999996</v>
      </c>
      <c r="J1184" s="9">
        <v>0.33750000000000002</v>
      </c>
      <c r="K1184">
        <v>1</v>
      </c>
    </row>
    <row r="1185" spans="1:11" x14ac:dyDescent="0.3">
      <c r="A1185" s="1">
        <v>42749</v>
      </c>
      <c r="B1185" s="1">
        <v>42750</v>
      </c>
      <c r="C1185" s="3" t="s">
        <v>25</v>
      </c>
      <c r="D1185" s="3" t="s">
        <v>87</v>
      </c>
      <c r="E1185" s="3" t="s">
        <v>29</v>
      </c>
      <c r="F1185" s="3" t="s">
        <v>70</v>
      </c>
      <c r="G1185" s="3" t="s">
        <v>71</v>
      </c>
      <c r="H1185">
        <v>7.92</v>
      </c>
      <c r="I1185">
        <v>0.69300000000000006</v>
      </c>
      <c r="J1185" s="9">
        <v>8.7499999999999994E-2</v>
      </c>
      <c r="K1185">
        <v>1</v>
      </c>
    </row>
    <row r="1186" spans="1:11" x14ac:dyDescent="0.3">
      <c r="A1186" s="1">
        <v>41967</v>
      </c>
      <c r="B1186" s="1">
        <v>41973</v>
      </c>
      <c r="C1186" s="3" t="s">
        <v>40</v>
      </c>
      <c r="D1186" s="3" t="s">
        <v>95</v>
      </c>
      <c r="E1186" s="3" t="s">
        <v>43</v>
      </c>
      <c r="F1186" s="3" t="s">
        <v>45</v>
      </c>
      <c r="G1186" s="3" t="s">
        <v>74</v>
      </c>
      <c r="H1186">
        <v>12.096000000000002</v>
      </c>
      <c r="I1186">
        <v>4.2335999999999991</v>
      </c>
      <c r="J1186" s="9">
        <v>0.35</v>
      </c>
      <c r="K1186">
        <v>6</v>
      </c>
    </row>
    <row r="1187" spans="1:11" x14ac:dyDescent="0.3">
      <c r="A1187" s="1">
        <v>41967</v>
      </c>
      <c r="B1187" s="1">
        <v>41973</v>
      </c>
      <c r="C1187" s="3" t="s">
        <v>40</v>
      </c>
      <c r="D1187" s="3" t="s">
        <v>95</v>
      </c>
      <c r="E1187" s="3" t="s">
        <v>43</v>
      </c>
      <c r="F1187" s="3" t="s">
        <v>45</v>
      </c>
      <c r="G1187" s="3" t="s">
        <v>58</v>
      </c>
      <c r="H1187">
        <v>485.88</v>
      </c>
      <c r="I1187">
        <v>9.7176000000000329</v>
      </c>
      <c r="J1187" s="9">
        <v>2.0000000000000101E-2</v>
      </c>
      <c r="K1187">
        <v>6</v>
      </c>
    </row>
    <row r="1188" spans="1:11" x14ac:dyDescent="0.3">
      <c r="A1188" s="1">
        <v>41967</v>
      </c>
      <c r="B1188" s="1">
        <v>41973</v>
      </c>
      <c r="C1188" s="3" t="s">
        <v>40</v>
      </c>
      <c r="D1188" s="3" t="s">
        <v>95</v>
      </c>
      <c r="E1188" s="3" t="s">
        <v>43</v>
      </c>
      <c r="F1188" s="3" t="s">
        <v>45</v>
      </c>
      <c r="G1188" s="3" t="s">
        <v>89</v>
      </c>
      <c r="H1188">
        <v>25.92</v>
      </c>
      <c r="I1188">
        <v>12.441600000000001</v>
      </c>
      <c r="J1188" s="9">
        <v>0.48</v>
      </c>
      <c r="K1188">
        <v>6</v>
      </c>
    </row>
    <row r="1189" spans="1:11" x14ac:dyDescent="0.3">
      <c r="A1189" s="1">
        <v>41967</v>
      </c>
      <c r="B1189" s="1">
        <v>41973</v>
      </c>
      <c r="C1189" s="3" t="s">
        <v>40</v>
      </c>
      <c r="D1189" s="3" t="s">
        <v>95</v>
      </c>
      <c r="E1189" s="3" t="s">
        <v>43</v>
      </c>
      <c r="F1189" s="3" t="s">
        <v>45</v>
      </c>
      <c r="G1189" s="3" t="s">
        <v>58</v>
      </c>
      <c r="H1189">
        <v>197.58</v>
      </c>
      <c r="I1189">
        <v>53.346599999999995</v>
      </c>
      <c r="J1189" s="9">
        <v>0.27</v>
      </c>
      <c r="K1189">
        <v>6</v>
      </c>
    </row>
    <row r="1190" spans="1:11" x14ac:dyDescent="0.3">
      <c r="A1190" s="1">
        <v>42792</v>
      </c>
      <c r="B1190" s="1">
        <v>42794</v>
      </c>
      <c r="C1190" s="3" t="s">
        <v>101</v>
      </c>
      <c r="D1190" s="3" t="s">
        <v>42</v>
      </c>
      <c r="E1190" s="3" t="s">
        <v>43</v>
      </c>
      <c r="F1190" s="3" t="s">
        <v>45</v>
      </c>
      <c r="G1190" s="3" t="s">
        <v>77</v>
      </c>
      <c r="H1190">
        <v>81.92</v>
      </c>
      <c r="I1190">
        <v>22.118400000000001</v>
      </c>
      <c r="J1190" s="9">
        <v>0.27</v>
      </c>
      <c r="K1190">
        <v>2</v>
      </c>
    </row>
    <row r="1191" spans="1:11" x14ac:dyDescent="0.3">
      <c r="A1191" s="1">
        <v>42792</v>
      </c>
      <c r="B1191" s="1">
        <v>42794</v>
      </c>
      <c r="C1191" s="3" t="s">
        <v>101</v>
      </c>
      <c r="D1191" s="3" t="s">
        <v>42</v>
      </c>
      <c r="E1191" s="3" t="s">
        <v>43</v>
      </c>
      <c r="F1191" s="3" t="s">
        <v>70</v>
      </c>
      <c r="G1191" s="3" t="s">
        <v>71</v>
      </c>
      <c r="H1191">
        <v>889.53600000000006</v>
      </c>
      <c r="I1191">
        <v>66.715199999999982</v>
      </c>
      <c r="J1191" s="9">
        <v>7.4999999999999997E-2</v>
      </c>
      <c r="K1191">
        <v>2</v>
      </c>
    </row>
    <row r="1192" spans="1:11" x14ac:dyDescent="0.3">
      <c r="A1192" s="1">
        <v>42792</v>
      </c>
      <c r="B1192" s="1">
        <v>42794</v>
      </c>
      <c r="C1192" s="3" t="s">
        <v>101</v>
      </c>
      <c r="D1192" s="3" t="s">
        <v>42</v>
      </c>
      <c r="E1192" s="3" t="s">
        <v>43</v>
      </c>
      <c r="F1192" s="3" t="s">
        <v>31</v>
      </c>
      <c r="G1192" s="3" t="s">
        <v>35</v>
      </c>
      <c r="H1192">
        <v>892.22400000000005</v>
      </c>
      <c r="I1192">
        <v>89.222400000000022</v>
      </c>
      <c r="J1192" s="9">
        <v>0.1</v>
      </c>
      <c r="K1192">
        <v>2</v>
      </c>
    </row>
    <row r="1193" spans="1:11" x14ac:dyDescent="0.3">
      <c r="A1193" s="1">
        <v>42792</v>
      </c>
      <c r="B1193" s="1">
        <v>42794</v>
      </c>
      <c r="C1193" s="3" t="s">
        <v>101</v>
      </c>
      <c r="D1193" s="3" t="s">
        <v>42</v>
      </c>
      <c r="E1193" s="3" t="s">
        <v>43</v>
      </c>
      <c r="F1193" s="3" t="s">
        <v>45</v>
      </c>
      <c r="G1193" s="3" t="s">
        <v>89</v>
      </c>
      <c r="H1193">
        <v>223.92</v>
      </c>
      <c r="I1193">
        <v>109.7208</v>
      </c>
      <c r="J1193" s="9">
        <v>0.49</v>
      </c>
      <c r="K1193">
        <v>2</v>
      </c>
    </row>
    <row r="1194" spans="1:11" x14ac:dyDescent="0.3">
      <c r="A1194" s="1">
        <v>42792</v>
      </c>
      <c r="B1194" s="1">
        <v>42794</v>
      </c>
      <c r="C1194" s="3" t="s">
        <v>101</v>
      </c>
      <c r="D1194" s="3" t="s">
        <v>42</v>
      </c>
      <c r="E1194" s="3" t="s">
        <v>43</v>
      </c>
      <c r="F1194" s="3" t="s">
        <v>45</v>
      </c>
      <c r="G1194" s="3" t="s">
        <v>89</v>
      </c>
      <c r="H1194">
        <v>23.12</v>
      </c>
      <c r="I1194">
        <v>11.328800000000001</v>
      </c>
      <c r="J1194" s="9">
        <v>0.49</v>
      </c>
      <c r="K1194">
        <v>2</v>
      </c>
    </row>
    <row r="1195" spans="1:11" x14ac:dyDescent="0.3">
      <c r="A1195" s="1">
        <v>42262</v>
      </c>
      <c r="B1195" s="1">
        <v>42262</v>
      </c>
      <c r="C1195" s="3" t="s">
        <v>40</v>
      </c>
      <c r="D1195" s="3" t="s">
        <v>53</v>
      </c>
      <c r="E1195" s="3" t="s">
        <v>29</v>
      </c>
      <c r="F1195" s="3" t="s">
        <v>45</v>
      </c>
      <c r="G1195" s="3" t="s">
        <v>89</v>
      </c>
      <c r="H1195">
        <v>15.552000000000003</v>
      </c>
      <c r="I1195">
        <v>5.4432</v>
      </c>
      <c r="J1195" s="9">
        <v>0.35</v>
      </c>
      <c r="K1195">
        <v>0</v>
      </c>
    </row>
    <row r="1196" spans="1:11" x14ac:dyDescent="0.3">
      <c r="A1196" s="1">
        <v>42262</v>
      </c>
      <c r="B1196" s="1">
        <v>42262</v>
      </c>
      <c r="C1196" s="3" t="s">
        <v>40</v>
      </c>
      <c r="D1196" s="3" t="s">
        <v>53</v>
      </c>
      <c r="E1196" s="3" t="s">
        <v>29</v>
      </c>
      <c r="F1196" s="3" t="s">
        <v>31</v>
      </c>
      <c r="G1196" s="3" t="s">
        <v>64</v>
      </c>
      <c r="H1196">
        <v>15.712000000000002</v>
      </c>
      <c r="I1196">
        <v>2.553199999999999</v>
      </c>
      <c r="J1196" s="9">
        <v>0.16250000000000001</v>
      </c>
      <c r="K1196">
        <v>0</v>
      </c>
    </row>
    <row r="1197" spans="1:11" x14ac:dyDescent="0.3">
      <c r="A1197" s="1">
        <v>42262</v>
      </c>
      <c r="B1197" s="1">
        <v>42262</v>
      </c>
      <c r="C1197" s="3" t="s">
        <v>40</v>
      </c>
      <c r="D1197" s="3" t="s">
        <v>53</v>
      </c>
      <c r="E1197" s="3" t="s">
        <v>29</v>
      </c>
      <c r="F1197" s="3" t="s">
        <v>45</v>
      </c>
      <c r="G1197" s="3" t="s">
        <v>58</v>
      </c>
      <c r="H1197">
        <v>24.672000000000001</v>
      </c>
      <c r="I1197">
        <v>2.1588000000000021</v>
      </c>
      <c r="J1197" s="9">
        <v>8.7500000000000105E-2</v>
      </c>
      <c r="K1197">
        <v>0</v>
      </c>
    </row>
    <row r="1198" spans="1:11" x14ac:dyDescent="0.3">
      <c r="A1198" s="1">
        <v>42262</v>
      </c>
      <c r="B1198" s="1">
        <v>42262</v>
      </c>
      <c r="C1198" s="3" t="s">
        <v>40</v>
      </c>
      <c r="D1198" s="3" t="s">
        <v>53</v>
      </c>
      <c r="E1198" s="3" t="s">
        <v>29</v>
      </c>
      <c r="F1198" s="3" t="s">
        <v>31</v>
      </c>
      <c r="G1198" s="3" t="s">
        <v>64</v>
      </c>
      <c r="H1198">
        <v>55.967999999999996</v>
      </c>
      <c r="I1198">
        <v>-2.098800000000006</v>
      </c>
      <c r="J1198" s="9">
        <v>-3.7500000000000103E-2</v>
      </c>
      <c r="K1198">
        <v>0</v>
      </c>
    </row>
    <row r="1199" spans="1:11" x14ac:dyDescent="0.3">
      <c r="A1199" s="1">
        <v>42468</v>
      </c>
      <c r="B1199" s="1">
        <v>42472</v>
      </c>
      <c r="C1199" s="3" t="s">
        <v>25</v>
      </c>
      <c r="D1199" s="3" t="s">
        <v>103</v>
      </c>
      <c r="E1199" s="3" t="s">
        <v>104</v>
      </c>
      <c r="F1199" s="3" t="s">
        <v>70</v>
      </c>
      <c r="G1199" s="3" t="s">
        <v>160</v>
      </c>
      <c r="H1199">
        <v>431.92800000000005</v>
      </c>
      <c r="I1199">
        <v>64.789199999999951</v>
      </c>
      <c r="J1199" s="9">
        <v>0.15</v>
      </c>
      <c r="K1199">
        <v>4</v>
      </c>
    </row>
    <row r="1200" spans="1:11" x14ac:dyDescent="0.3">
      <c r="A1200" s="1">
        <v>42468</v>
      </c>
      <c r="B1200" s="1">
        <v>42472</v>
      </c>
      <c r="C1200" s="3" t="s">
        <v>25</v>
      </c>
      <c r="D1200" s="3" t="s">
        <v>103</v>
      </c>
      <c r="E1200" s="3" t="s">
        <v>104</v>
      </c>
      <c r="F1200" s="3" t="s">
        <v>31</v>
      </c>
      <c r="G1200" s="3" t="s">
        <v>35</v>
      </c>
      <c r="H1200">
        <v>95.983999999999995</v>
      </c>
      <c r="I1200">
        <v>-4.1135999999999981</v>
      </c>
      <c r="J1200" s="9">
        <v>-4.2857142857142802E-2</v>
      </c>
      <c r="K1200">
        <v>4</v>
      </c>
    </row>
    <row r="1201" spans="1:11" x14ac:dyDescent="0.3">
      <c r="A1201" s="1">
        <v>42468</v>
      </c>
      <c r="B1201" s="1">
        <v>42472</v>
      </c>
      <c r="C1201" s="3" t="s">
        <v>25</v>
      </c>
      <c r="D1201" s="3" t="s">
        <v>103</v>
      </c>
      <c r="E1201" s="3" t="s">
        <v>104</v>
      </c>
      <c r="F1201" s="3" t="s">
        <v>45</v>
      </c>
      <c r="G1201" s="3" t="s">
        <v>74</v>
      </c>
      <c r="H1201">
        <v>1088.7919999999997</v>
      </c>
      <c r="I1201">
        <v>-1850.9464000000007</v>
      </c>
      <c r="J1201" s="9">
        <v>-1.7</v>
      </c>
      <c r="K1201">
        <v>4</v>
      </c>
    </row>
    <row r="1202" spans="1:11" x14ac:dyDescent="0.3">
      <c r="A1202" s="1">
        <v>42569</v>
      </c>
      <c r="B1202" s="1">
        <v>42575</v>
      </c>
      <c r="C1202" s="3" t="s">
        <v>40</v>
      </c>
      <c r="D1202" s="3" t="s">
        <v>456</v>
      </c>
      <c r="E1202" s="3" t="s">
        <v>43</v>
      </c>
      <c r="F1202" s="3" t="s">
        <v>31</v>
      </c>
      <c r="G1202" s="3" t="s">
        <v>35</v>
      </c>
      <c r="H1202">
        <v>544.00800000000004</v>
      </c>
      <c r="I1202">
        <v>40.800600000000003</v>
      </c>
      <c r="J1202" s="9">
        <v>7.4999999999999997E-2</v>
      </c>
      <c r="K1202">
        <v>6</v>
      </c>
    </row>
    <row r="1203" spans="1:11" x14ac:dyDescent="0.3">
      <c r="A1203" s="1">
        <v>42569</v>
      </c>
      <c r="B1203" s="1">
        <v>42575</v>
      </c>
      <c r="C1203" s="3" t="s">
        <v>40</v>
      </c>
      <c r="D1203" s="3" t="s">
        <v>456</v>
      </c>
      <c r="E1203" s="3" t="s">
        <v>43</v>
      </c>
      <c r="F1203" s="3" t="s">
        <v>45</v>
      </c>
      <c r="G1203" s="3" t="s">
        <v>74</v>
      </c>
      <c r="H1203">
        <v>1.8720000000000003</v>
      </c>
      <c r="I1203">
        <v>-1.4352</v>
      </c>
      <c r="J1203" s="9">
        <v>-0.76666666666666605</v>
      </c>
      <c r="K1203">
        <v>6</v>
      </c>
    </row>
    <row r="1204" spans="1:11" x14ac:dyDescent="0.3">
      <c r="A1204" s="1">
        <v>42569</v>
      </c>
      <c r="B1204" s="1">
        <v>42575</v>
      </c>
      <c r="C1204" s="3" t="s">
        <v>40</v>
      </c>
      <c r="D1204" s="3" t="s">
        <v>456</v>
      </c>
      <c r="E1204" s="3" t="s">
        <v>43</v>
      </c>
      <c r="F1204" s="3" t="s">
        <v>31</v>
      </c>
      <c r="G1204" s="3" t="s">
        <v>35</v>
      </c>
      <c r="H1204">
        <v>854.35200000000009</v>
      </c>
      <c r="I1204">
        <v>10.679399999999873</v>
      </c>
      <c r="J1204" s="9">
        <v>1.2499999999999799E-2</v>
      </c>
      <c r="K1204">
        <v>6</v>
      </c>
    </row>
    <row r="1205" spans="1:11" x14ac:dyDescent="0.3">
      <c r="A1205" s="1">
        <v>42569</v>
      </c>
      <c r="B1205" s="1">
        <v>42575</v>
      </c>
      <c r="C1205" s="3" t="s">
        <v>40</v>
      </c>
      <c r="D1205" s="3" t="s">
        <v>456</v>
      </c>
      <c r="E1205" s="3" t="s">
        <v>43</v>
      </c>
      <c r="F1205" s="3" t="s">
        <v>45</v>
      </c>
      <c r="G1205" s="3" t="s">
        <v>58</v>
      </c>
      <c r="H1205">
        <v>593.5680000000001</v>
      </c>
      <c r="I1205">
        <v>0</v>
      </c>
      <c r="J1205" s="9">
        <v>0</v>
      </c>
      <c r="K1205">
        <v>6</v>
      </c>
    </row>
    <row r="1206" spans="1:11" x14ac:dyDescent="0.3">
      <c r="A1206" s="1">
        <v>42569</v>
      </c>
      <c r="B1206" s="1">
        <v>42575</v>
      </c>
      <c r="C1206" s="3" t="s">
        <v>40</v>
      </c>
      <c r="D1206" s="3" t="s">
        <v>456</v>
      </c>
      <c r="E1206" s="3" t="s">
        <v>43</v>
      </c>
      <c r="F1206" s="3" t="s">
        <v>45</v>
      </c>
      <c r="G1206" s="3" t="s">
        <v>58</v>
      </c>
      <c r="H1206">
        <v>338.04</v>
      </c>
      <c r="I1206">
        <v>-33.804000000000002</v>
      </c>
      <c r="J1206" s="9">
        <v>-0.1</v>
      </c>
      <c r="K1206">
        <v>6</v>
      </c>
    </row>
    <row r="1207" spans="1:11" x14ac:dyDescent="0.3">
      <c r="A1207" s="1">
        <v>42948</v>
      </c>
      <c r="B1207" s="1">
        <v>42951</v>
      </c>
      <c r="C1207" s="3" t="s">
        <v>25</v>
      </c>
      <c r="D1207" s="3" t="s">
        <v>87</v>
      </c>
      <c r="E1207" s="3" t="s">
        <v>29</v>
      </c>
      <c r="F1207" s="3" t="s">
        <v>70</v>
      </c>
      <c r="G1207" s="3" t="s">
        <v>71</v>
      </c>
      <c r="H1207">
        <v>271.95999999999998</v>
      </c>
      <c r="I1207">
        <v>16.997500000000016</v>
      </c>
      <c r="J1207" s="9">
        <v>6.2500000000000097E-2</v>
      </c>
      <c r="K1207">
        <v>3</v>
      </c>
    </row>
    <row r="1208" spans="1:11" x14ac:dyDescent="0.3">
      <c r="A1208" s="1">
        <v>42565</v>
      </c>
      <c r="B1208" s="1">
        <v>42569</v>
      </c>
      <c r="C1208" s="3" t="s">
        <v>40</v>
      </c>
      <c r="D1208" s="3" t="s">
        <v>266</v>
      </c>
      <c r="E1208" s="3" t="s">
        <v>147</v>
      </c>
      <c r="F1208" s="3" t="s">
        <v>45</v>
      </c>
      <c r="G1208" s="3" t="s">
        <v>58</v>
      </c>
      <c r="H1208">
        <v>11.21</v>
      </c>
      <c r="I1208">
        <v>3.3629999999999995</v>
      </c>
      <c r="J1208" s="9">
        <v>0.3</v>
      </c>
      <c r="K1208">
        <v>4</v>
      </c>
    </row>
    <row r="1209" spans="1:11" x14ac:dyDescent="0.3">
      <c r="A1209" s="1">
        <v>42565</v>
      </c>
      <c r="B1209" s="1">
        <v>42569</v>
      </c>
      <c r="C1209" s="3" t="s">
        <v>40</v>
      </c>
      <c r="D1209" s="3" t="s">
        <v>266</v>
      </c>
      <c r="E1209" s="3" t="s">
        <v>147</v>
      </c>
      <c r="F1209" s="3" t="s">
        <v>45</v>
      </c>
      <c r="G1209" s="3" t="s">
        <v>74</v>
      </c>
      <c r="H1209">
        <v>9.1440000000000001</v>
      </c>
      <c r="I1209">
        <v>3.2003999999999997</v>
      </c>
      <c r="J1209" s="9">
        <v>0.35</v>
      </c>
      <c r="K1209">
        <v>4</v>
      </c>
    </row>
    <row r="1210" spans="1:11" x14ac:dyDescent="0.3">
      <c r="A1210" s="1">
        <v>42565</v>
      </c>
      <c r="B1210" s="1">
        <v>42569</v>
      </c>
      <c r="C1210" s="3" t="s">
        <v>40</v>
      </c>
      <c r="D1210" s="3" t="s">
        <v>266</v>
      </c>
      <c r="E1210" s="3" t="s">
        <v>147</v>
      </c>
      <c r="F1210" s="3" t="s">
        <v>45</v>
      </c>
      <c r="G1210" s="3" t="s">
        <v>268</v>
      </c>
      <c r="H1210">
        <v>14.069999999999999</v>
      </c>
      <c r="I1210">
        <v>6.8942999999999994</v>
      </c>
      <c r="J1210" s="9">
        <v>0.49</v>
      </c>
      <c r="K1210">
        <v>4</v>
      </c>
    </row>
    <row r="1211" spans="1:11" x14ac:dyDescent="0.3">
      <c r="A1211" s="1">
        <v>42565</v>
      </c>
      <c r="B1211" s="1">
        <v>42569</v>
      </c>
      <c r="C1211" s="3" t="s">
        <v>40</v>
      </c>
      <c r="D1211" s="3" t="s">
        <v>266</v>
      </c>
      <c r="E1211" s="3" t="s">
        <v>147</v>
      </c>
      <c r="F1211" s="3" t="s">
        <v>45</v>
      </c>
      <c r="G1211" s="3" t="s">
        <v>67</v>
      </c>
      <c r="H1211">
        <v>41.86</v>
      </c>
      <c r="I1211">
        <v>10.465</v>
      </c>
      <c r="J1211" s="9">
        <v>0.25</v>
      </c>
      <c r="K1211">
        <v>4</v>
      </c>
    </row>
    <row r="1212" spans="1:11" x14ac:dyDescent="0.3">
      <c r="A1212" s="1">
        <v>42565</v>
      </c>
      <c r="B1212" s="1">
        <v>42569</v>
      </c>
      <c r="C1212" s="3" t="s">
        <v>40</v>
      </c>
      <c r="D1212" s="3" t="s">
        <v>266</v>
      </c>
      <c r="E1212" s="3" t="s">
        <v>147</v>
      </c>
      <c r="F1212" s="3" t="s">
        <v>45</v>
      </c>
      <c r="G1212" s="3" t="s">
        <v>74</v>
      </c>
      <c r="H1212">
        <v>8.5440000000000005</v>
      </c>
      <c r="I1212">
        <v>2.8835999999999995</v>
      </c>
      <c r="J1212" s="9">
        <v>0.33750000000000002</v>
      </c>
      <c r="K1212">
        <v>4</v>
      </c>
    </row>
    <row r="1213" spans="1:11" x14ac:dyDescent="0.3">
      <c r="A1213" s="1">
        <v>42565</v>
      </c>
      <c r="B1213" s="1">
        <v>42569</v>
      </c>
      <c r="C1213" s="3" t="s">
        <v>40</v>
      </c>
      <c r="D1213" s="3" t="s">
        <v>266</v>
      </c>
      <c r="E1213" s="3" t="s">
        <v>147</v>
      </c>
      <c r="F1213" s="3" t="s">
        <v>31</v>
      </c>
      <c r="G1213" s="3" t="s">
        <v>32</v>
      </c>
      <c r="H1213">
        <v>579.13599999999997</v>
      </c>
      <c r="I1213">
        <v>21.717599999999948</v>
      </c>
      <c r="J1213" s="9">
        <v>3.7499999999999901E-2</v>
      </c>
      <c r="K1213">
        <v>4</v>
      </c>
    </row>
    <row r="1214" spans="1:11" x14ac:dyDescent="0.3">
      <c r="A1214" s="1">
        <v>42987</v>
      </c>
      <c r="B1214" s="1">
        <v>42991</v>
      </c>
      <c r="C1214" s="3" t="s">
        <v>40</v>
      </c>
      <c r="D1214" s="3" t="s">
        <v>146</v>
      </c>
      <c r="E1214" s="3" t="s">
        <v>147</v>
      </c>
      <c r="F1214" s="3" t="s">
        <v>31</v>
      </c>
      <c r="G1214" s="3" t="s">
        <v>35</v>
      </c>
      <c r="H1214">
        <v>141.37199999999999</v>
      </c>
      <c r="I1214">
        <v>-48.470400000000019</v>
      </c>
      <c r="J1214" s="9">
        <v>-0.34285714285714303</v>
      </c>
      <c r="K1214">
        <v>4</v>
      </c>
    </row>
    <row r="1215" spans="1:11" x14ac:dyDescent="0.3">
      <c r="A1215" s="1">
        <v>42987</v>
      </c>
      <c r="B1215" s="1">
        <v>42991</v>
      </c>
      <c r="C1215" s="3" t="s">
        <v>40</v>
      </c>
      <c r="D1215" s="3" t="s">
        <v>146</v>
      </c>
      <c r="E1215" s="3" t="s">
        <v>147</v>
      </c>
      <c r="F1215" s="3" t="s">
        <v>45</v>
      </c>
      <c r="G1215" s="3" t="s">
        <v>74</v>
      </c>
      <c r="H1215">
        <v>3.036</v>
      </c>
      <c r="I1215">
        <v>-2.3275999999999994</v>
      </c>
      <c r="J1215" s="9">
        <v>-0.76666666666666605</v>
      </c>
      <c r="K1215">
        <v>4</v>
      </c>
    </row>
    <row r="1216" spans="1:11" x14ac:dyDescent="0.3">
      <c r="A1216" s="1">
        <v>42987</v>
      </c>
      <c r="B1216" s="1">
        <v>42991</v>
      </c>
      <c r="C1216" s="3" t="s">
        <v>40</v>
      </c>
      <c r="D1216" s="3" t="s">
        <v>146</v>
      </c>
      <c r="E1216" s="3" t="s">
        <v>147</v>
      </c>
      <c r="F1216" s="3" t="s">
        <v>45</v>
      </c>
      <c r="G1216" s="3" t="s">
        <v>74</v>
      </c>
      <c r="H1216">
        <v>4.503000000000001</v>
      </c>
      <c r="I1216">
        <v>-3.6024000000000012</v>
      </c>
      <c r="J1216" s="9">
        <v>-0.8</v>
      </c>
      <c r="K1216">
        <v>4</v>
      </c>
    </row>
    <row r="1217" spans="1:11" x14ac:dyDescent="0.3">
      <c r="A1217" s="1">
        <v>42987</v>
      </c>
      <c r="B1217" s="1">
        <v>42991</v>
      </c>
      <c r="C1217" s="3" t="s">
        <v>40</v>
      </c>
      <c r="D1217" s="3" t="s">
        <v>146</v>
      </c>
      <c r="E1217" s="3" t="s">
        <v>147</v>
      </c>
      <c r="F1217" s="3" t="s">
        <v>45</v>
      </c>
      <c r="G1217" s="3" t="s">
        <v>67</v>
      </c>
      <c r="H1217">
        <v>4.6719999999999997</v>
      </c>
      <c r="I1217">
        <v>1.5767999999999998</v>
      </c>
      <c r="J1217" s="9">
        <v>0.33750000000000002</v>
      </c>
      <c r="K1217">
        <v>4</v>
      </c>
    </row>
    <row r="1218" spans="1:11" x14ac:dyDescent="0.3">
      <c r="A1218" s="1">
        <v>42987</v>
      </c>
      <c r="B1218" s="1">
        <v>42991</v>
      </c>
      <c r="C1218" s="3" t="s">
        <v>40</v>
      </c>
      <c r="D1218" s="3" t="s">
        <v>146</v>
      </c>
      <c r="E1218" s="3" t="s">
        <v>147</v>
      </c>
      <c r="F1218" s="3" t="s">
        <v>70</v>
      </c>
      <c r="G1218" s="3" t="s">
        <v>160</v>
      </c>
      <c r="H1218">
        <v>95.88000000000001</v>
      </c>
      <c r="I1218">
        <v>28.764000000000006</v>
      </c>
      <c r="J1218" s="9">
        <v>0.3</v>
      </c>
      <c r="K1218">
        <v>4</v>
      </c>
    </row>
    <row r="1219" spans="1:11" x14ac:dyDescent="0.3">
      <c r="A1219" s="1">
        <v>42987</v>
      </c>
      <c r="B1219" s="1">
        <v>42991</v>
      </c>
      <c r="C1219" s="3" t="s">
        <v>40</v>
      </c>
      <c r="D1219" s="3" t="s">
        <v>146</v>
      </c>
      <c r="E1219" s="3" t="s">
        <v>147</v>
      </c>
      <c r="F1219" s="3" t="s">
        <v>31</v>
      </c>
      <c r="G1219" s="3" t="s">
        <v>64</v>
      </c>
      <c r="H1219">
        <v>17.024000000000001</v>
      </c>
      <c r="I1219">
        <v>1.7024000000000008</v>
      </c>
      <c r="J1219" s="9">
        <v>0.1</v>
      </c>
      <c r="K1219">
        <v>4</v>
      </c>
    </row>
    <row r="1220" spans="1:11" x14ac:dyDescent="0.3">
      <c r="A1220" s="1">
        <v>42987</v>
      </c>
      <c r="B1220" s="1">
        <v>42991</v>
      </c>
      <c r="C1220" s="3" t="s">
        <v>40</v>
      </c>
      <c r="D1220" s="3" t="s">
        <v>146</v>
      </c>
      <c r="E1220" s="3" t="s">
        <v>147</v>
      </c>
      <c r="F1220" s="3" t="s">
        <v>70</v>
      </c>
      <c r="G1220" s="3" t="s">
        <v>160</v>
      </c>
      <c r="H1220">
        <v>258.69600000000003</v>
      </c>
      <c r="I1220">
        <v>64.674000000000007</v>
      </c>
      <c r="J1220" s="9">
        <v>0.25</v>
      </c>
      <c r="K1220">
        <v>4</v>
      </c>
    </row>
    <row r="1221" spans="1:11" x14ac:dyDescent="0.3">
      <c r="A1221" s="1">
        <v>42987</v>
      </c>
      <c r="B1221" s="1">
        <v>42991</v>
      </c>
      <c r="C1221" s="3" t="s">
        <v>40</v>
      </c>
      <c r="D1221" s="3" t="s">
        <v>146</v>
      </c>
      <c r="E1221" s="3" t="s">
        <v>147</v>
      </c>
      <c r="F1221" s="3" t="s">
        <v>70</v>
      </c>
      <c r="G1221" s="3" t="s">
        <v>71</v>
      </c>
      <c r="H1221">
        <v>1931.9579999999999</v>
      </c>
      <c r="I1221">
        <v>-386.3915999999997</v>
      </c>
      <c r="J1221" s="9">
        <v>-0.2</v>
      </c>
      <c r="K1221">
        <v>4</v>
      </c>
    </row>
    <row r="1222" spans="1:11" x14ac:dyDescent="0.3">
      <c r="A1222" s="1">
        <v>41832</v>
      </c>
      <c r="B1222" s="1">
        <v>41836</v>
      </c>
      <c r="C1222" s="3" t="s">
        <v>101</v>
      </c>
      <c r="D1222" s="3" t="s">
        <v>42</v>
      </c>
      <c r="E1222" s="3" t="s">
        <v>43</v>
      </c>
      <c r="F1222" s="3" t="s">
        <v>45</v>
      </c>
      <c r="G1222" s="3" t="s">
        <v>58</v>
      </c>
      <c r="H1222">
        <v>249.75</v>
      </c>
      <c r="I1222">
        <v>44.954999999999977</v>
      </c>
      <c r="J1222" s="9">
        <v>0.18</v>
      </c>
      <c r="K1222">
        <v>4</v>
      </c>
    </row>
    <row r="1223" spans="1:11" x14ac:dyDescent="0.3">
      <c r="A1223" s="1">
        <v>41832</v>
      </c>
      <c r="B1223" s="1">
        <v>41836</v>
      </c>
      <c r="C1223" s="3" t="s">
        <v>101</v>
      </c>
      <c r="D1223" s="3" t="s">
        <v>42</v>
      </c>
      <c r="E1223" s="3" t="s">
        <v>43</v>
      </c>
      <c r="F1223" s="3" t="s">
        <v>70</v>
      </c>
      <c r="G1223" s="3" t="s">
        <v>71</v>
      </c>
      <c r="H1223">
        <v>255.93600000000004</v>
      </c>
      <c r="I1223">
        <v>28.792799999999971</v>
      </c>
      <c r="J1223" s="9">
        <v>0.1125</v>
      </c>
      <c r="K1223">
        <v>4</v>
      </c>
    </row>
    <row r="1224" spans="1:11" x14ac:dyDescent="0.3">
      <c r="A1224" s="1">
        <v>42708</v>
      </c>
      <c r="B1224" s="1">
        <v>42709</v>
      </c>
      <c r="C1224" s="3" t="s">
        <v>25</v>
      </c>
      <c r="D1224" s="3" t="s">
        <v>266</v>
      </c>
      <c r="E1224" s="3" t="s">
        <v>147</v>
      </c>
      <c r="F1224" s="3" t="s">
        <v>31</v>
      </c>
      <c r="G1224" s="3" t="s">
        <v>64</v>
      </c>
      <c r="H1224">
        <v>113.78999999999999</v>
      </c>
      <c r="I1224">
        <v>20.482199999999992</v>
      </c>
      <c r="J1224" s="9">
        <v>0.18</v>
      </c>
      <c r="K1224">
        <v>1</v>
      </c>
    </row>
    <row r="1225" spans="1:11" x14ac:dyDescent="0.3">
      <c r="A1225" s="1">
        <v>42708</v>
      </c>
      <c r="B1225" s="1">
        <v>42709</v>
      </c>
      <c r="C1225" s="3" t="s">
        <v>25</v>
      </c>
      <c r="D1225" s="3" t="s">
        <v>266</v>
      </c>
      <c r="E1225" s="3" t="s">
        <v>147</v>
      </c>
      <c r="F1225" s="3" t="s">
        <v>70</v>
      </c>
      <c r="G1225" s="3" t="s">
        <v>160</v>
      </c>
      <c r="H1225">
        <v>78.150000000000006</v>
      </c>
      <c r="I1225">
        <v>34.38600000000001</v>
      </c>
      <c r="J1225" s="9">
        <v>0.44</v>
      </c>
      <c r="K1225">
        <v>1</v>
      </c>
    </row>
    <row r="1226" spans="1:11" x14ac:dyDescent="0.3">
      <c r="A1226" s="1">
        <v>42708</v>
      </c>
      <c r="B1226" s="1">
        <v>42709</v>
      </c>
      <c r="C1226" s="3" t="s">
        <v>25</v>
      </c>
      <c r="D1226" s="3" t="s">
        <v>266</v>
      </c>
      <c r="E1226" s="3" t="s">
        <v>147</v>
      </c>
      <c r="F1226" s="3" t="s">
        <v>45</v>
      </c>
      <c r="G1226" s="3" t="s">
        <v>74</v>
      </c>
      <c r="H1226">
        <v>1.7280000000000002</v>
      </c>
      <c r="I1226">
        <v>0.60479999999999989</v>
      </c>
      <c r="J1226" s="9">
        <v>0.35</v>
      </c>
      <c r="K1226">
        <v>1</v>
      </c>
    </row>
    <row r="1227" spans="1:11" x14ac:dyDescent="0.3">
      <c r="A1227" s="1">
        <v>42708</v>
      </c>
      <c r="B1227" s="1">
        <v>42709</v>
      </c>
      <c r="C1227" s="3" t="s">
        <v>25</v>
      </c>
      <c r="D1227" s="3" t="s">
        <v>266</v>
      </c>
      <c r="E1227" s="3" t="s">
        <v>147</v>
      </c>
      <c r="F1227" s="3" t="s">
        <v>45</v>
      </c>
      <c r="G1227" s="3" t="s">
        <v>89</v>
      </c>
      <c r="H1227">
        <v>40.56</v>
      </c>
      <c r="I1227">
        <v>19.874400000000001</v>
      </c>
      <c r="J1227" s="9">
        <v>0.49</v>
      </c>
      <c r="K1227">
        <v>1</v>
      </c>
    </row>
    <row r="1228" spans="1:11" x14ac:dyDescent="0.3">
      <c r="A1228" s="1">
        <v>42708</v>
      </c>
      <c r="B1228" s="1">
        <v>42709</v>
      </c>
      <c r="C1228" s="3" t="s">
        <v>25</v>
      </c>
      <c r="D1228" s="3" t="s">
        <v>266</v>
      </c>
      <c r="E1228" s="3" t="s">
        <v>147</v>
      </c>
      <c r="F1228" s="3" t="s">
        <v>45</v>
      </c>
      <c r="G1228" s="3" t="s">
        <v>58</v>
      </c>
      <c r="H1228">
        <v>182.94</v>
      </c>
      <c r="I1228">
        <v>3.6587999999999994</v>
      </c>
      <c r="J1228" s="9">
        <v>0.02</v>
      </c>
      <c r="K1228">
        <v>1</v>
      </c>
    </row>
    <row r="1229" spans="1:11" x14ac:dyDescent="0.3">
      <c r="A1229" s="1">
        <v>42708</v>
      </c>
      <c r="B1229" s="1">
        <v>42709</v>
      </c>
      <c r="C1229" s="3" t="s">
        <v>25</v>
      </c>
      <c r="D1229" s="3" t="s">
        <v>266</v>
      </c>
      <c r="E1229" s="3" t="s">
        <v>147</v>
      </c>
      <c r="F1229" s="3" t="s">
        <v>45</v>
      </c>
      <c r="G1229" s="3" t="s">
        <v>58</v>
      </c>
      <c r="H1229">
        <v>193.86</v>
      </c>
      <c r="I1229">
        <v>11.631599999999992</v>
      </c>
      <c r="J1229" s="9">
        <v>0.06</v>
      </c>
      <c r="K1229">
        <v>1</v>
      </c>
    </row>
    <row r="1230" spans="1:11" x14ac:dyDescent="0.3">
      <c r="A1230" s="1">
        <v>43045</v>
      </c>
      <c r="B1230" s="1">
        <v>43050</v>
      </c>
      <c r="C1230" s="3" t="s">
        <v>25</v>
      </c>
      <c r="D1230" s="3" t="s">
        <v>42</v>
      </c>
      <c r="E1230" s="3" t="s">
        <v>43</v>
      </c>
      <c r="F1230" s="3" t="s">
        <v>45</v>
      </c>
      <c r="G1230" s="3" t="s">
        <v>172</v>
      </c>
      <c r="H1230">
        <v>15.28</v>
      </c>
      <c r="I1230">
        <v>7.4871999999999996</v>
      </c>
      <c r="J1230" s="9">
        <v>0.49</v>
      </c>
      <c r="K1230">
        <v>5</v>
      </c>
    </row>
    <row r="1231" spans="1:11" x14ac:dyDescent="0.3">
      <c r="A1231" s="1">
        <v>43045</v>
      </c>
      <c r="B1231" s="1">
        <v>43050</v>
      </c>
      <c r="C1231" s="3" t="s">
        <v>25</v>
      </c>
      <c r="D1231" s="3" t="s">
        <v>42</v>
      </c>
      <c r="E1231" s="3" t="s">
        <v>43</v>
      </c>
      <c r="F1231" s="3" t="s">
        <v>31</v>
      </c>
      <c r="G1231" s="3" t="s">
        <v>64</v>
      </c>
      <c r="H1231">
        <v>8.73</v>
      </c>
      <c r="I1231">
        <v>2.9681999999999995</v>
      </c>
      <c r="J1231" s="9">
        <v>0.34</v>
      </c>
      <c r="K1231">
        <v>5</v>
      </c>
    </row>
    <row r="1232" spans="1:11" x14ac:dyDescent="0.3">
      <c r="A1232" s="1">
        <v>43045</v>
      </c>
      <c r="B1232" s="1">
        <v>43050</v>
      </c>
      <c r="C1232" s="3" t="s">
        <v>25</v>
      </c>
      <c r="D1232" s="3" t="s">
        <v>42</v>
      </c>
      <c r="E1232" s="3" t="s">
        <v>43</v>
      </c>
      <c r="F1232" s="3" t="s">
        <v>45</v>
      </c>
      <c r="G1232" s="3" t="s">
        <v>67</v>
      </c>
      <c r="H1232">
        <v>5.68</v>
      </c>
      <c r="I1232">
        <v>1.7607999999999997</v>
      </c>
      <c r="J1232" s="9">
        <v>0.31</v>
      </c>
      <c r="K1232">
        <v>5</v>
      </c>
    </row>
    <row r="1233" spans="1:11" x14ac:dyDescent="0.3">
      <c r="A1233" s="1">
        <v>42308</v>
      </c>
      <c r="B1233" s="1">
        <v>42310</v>
      </c>
      <c r="C1233" s="3" t="s">
        <v>25</v>
      </c>
      <c r="D1233" s="3" t="s">
        <v>266</v>
      </c>
      <c r="E1233" s="3" t="s">
        <v>147</v>
      </c>
      <c r="F1233" s="3" t="s">
        <v>45</v>
      </c>
      <c r="G1233" s="3" t="s">
        <v>67</v>
      </c>
      <c r="H1233">
        <v>2.78</v>
      </c>
      <c r="I1233">
        <v>0.72279999999999989</v>
      </c>
      <c r="J1233" s="9">
        <v>0.26</v>
      </c>
      <c r="K1233">
        <v>2</v>
      </c>
    </row>
    <row r="1234" spans="1:11" x14ac:dyDescent="0.3">
      <c r="A1234" s="1">
        <v>42308</v>
      </c>
      <c r="B1234" s="1">
        <v>42310</v>
      </c>
      <c r="C1234" s="3" t="s">
        <v>25</v>
      </c>
      <c r="D1234" s="3" t="s">
        <v>266</v>
      </c>
      <c r="E1234" s="3" t="s">
        <v>147</v>
      </c>
      <c r="F1234" s="3" t="s">
        <v>45</v>
      </c>
      <c r="G1234" s="3" t="s">
        <v>172</v>
      </c>
      <c r="H1234">
        <v>79.959999999999994</v>
      </c>
      <c r="I1234">
        <v>35.981999999999992</v>
      </c>
      <c r="J1234" s="9">
        <v>0.45</v>
      </c>
      <c r="K1234">
        <v>2</v>
      </c>
    </row>
    <row r="1235" spans="1:11" x14ac:dyDescent="0.3">
      <c r="A1235" s="1">
        <v>42520</v>
      </c>
      <c r="B1235" s="1">
        <v>42522</v>
      </c>
      <c r="C1235" s="3" t="s">
        <v>40</v>
      </c>
      <c r="D1235" s="3" t="s">
        <v>497</v>
      </c>
      <c r="E1235" s="3" t="s">
        <v>147</v>
      </c>
      <c r="F1235" s="3" t="s">
        <v>70</v>
      </c>
      <c r="G1235" s="3" t="s">
        <v>1218</v>
      </c>
      <c r="H1235">
        <v>839.98799999999994</v>
      </c>
      <c r="I1235">
        <v>69.99899999999991</v>
      </c>
      <c r="J1235" s="9">
        <v>8.3333333333333204E-2</v>
      </c>
      <c r="K1235">
        <v>2</v>
      </c>
    </row>
    <row r="1236" spans="1:11" x14ac:dyDescent="0.3">
      <c r="A1236" s="1">
        <v>42671</v>
      </c>
      <c r="B1236" s="1">
        <v>42671</v>
      </c>
      <c r="C1236" s="3" t="s">
        <v>25</v>
      </c>
      <c r="D1236" s="3" t="s">
        <v>53</v>
      </c>
      <c r="E1236" s="3" t="s">
        <v>29</v>
      </c>
      <c r="F1236" s="3" t="s">
        <v>31</v>
      </c>
      <c r="G1236" s="3" t="s">
        <v>64</v>
      </c>
      <c r="H1236">
        <v>47.952000000000005</v>
      </c>
      <c r="I1236">
        <v>13.786200000000006</v>
      </c>
      <c r="J1236" s="9">
        <v>0.28749999999999998</v>
      </c>
      <c r="K1236">
        <v>0</v>
      </c>
    </row>
    <row r="1237" spans="1:11" x14ac:dyDescent="0.3">
      <c r="A1237" s="1">
        <v>42671</v>
      </c>
      <c r="B1237" s="1">
        <v>42671</v>
      </c>
      <c r="C1237" s="3" t="s">
        <v>25</v>
      </c>
      <c r="D1237" s="3" t="s">
        <v>53</v>
      </c>
      <c r="E1237" s="3" t="s">
        <v>29</v>
      </c>
      <c r="F1237" s="3" t="s">
        <v>45</v>
      </c>
      <c r="G1237" s="3" t="s">
        <v>74</v>
      </c>
      <c r="H1237">
        <v>37.425000000000004</v>
      </c>
      <c r="I1237">
        <v>-29.940000000000012</v>
      </c>
      <c r="J1237" s="9">
        <v>-0.8</v>
      </c>
      <c r="K1237">
        <v>0</v>
      </c>
    </row>
    <row r="1238" spans="1:11" x14ac:dyDescent="0.3">
      <c r="A1238" s="1">
        <v>42671</v>
      </c>
      <c r="B1238" s="1">
        <v>42671</v>
      </c>
      <c r="C1238" s="3" t="s">
        <v>25</v>
      </c>
      <c r="D1238" s="3" t="s">
        <v>53</v>
      </c>
      <c r="E1238" s="3" t="s">
        <v>29</v>
      </c>
      <c r="F1238" s="3" t="s">
        <v>31</v>
      </c>
      <c r="G1238" s="3" t="s">
        <v>64</v>
      </c>
      <c r="H1238">
        <v>63.967999999999996</v>
      </c>
      <c r="I1238">
        <v>0</v>
      </c>
      <c r="J1238" s="9">
        <v>0</v>
      </c>
      <c r="K1238">
        <v>0</v>
      </c>
    </row>
    <row r="1239" spans="1:11" x14ac:dyDescent="0.3">
      <c r="A1239" s="1">
        <v>42671</v>
      </c>
      <c r="B1239" s="1">
        <v>42671</v>
      </c>
      <c r="C1239" s="3" t="s">
        <v>25</v>
      </c>
      <c r="D1239" s="3" t="s">
        <v>53</v>
      </c>
      <c r="E1239" s="3" t="s">
        <v>29</v>
      </c>
      <c r="F1239" s="3" t="s">
        <v>31</v>
      </c>
      <c r="G1239" s="3" t="s">
        <v>64</v>
      </c>
      <c r="H1239">
        <v>165.048</v>
      </c>
      <c r="I1239">
        <v>41.262</v>
      </c>
      <c r="J1239" s="9">
        <v>0.25</v>
      </c>
      <c r="K1239">
        <v>0</v>
      </c>
    </row>
    <row r="1240" spans="1:11" x14ac:dyDescent="0.3">
      <c r="A1240" s="1">
        <v>41862</v>
      </c>
      <c r="B1240" s="1">
        <v>41866</v>
      </c>
      <c r="C1240" s="3" t="s">
        <v>25</v>
      </c>
      <c r="D1240" s="3" t="s">
        <v>95</v>
      </c>
      <c r="E1240" s="3" t="s">
        <v>43</v>
      </c>
      <c r="F1240" s="3" t="s">
        <v>31</v>
      </c>
      <c r="G1240" s="3" t="s">
        <v>64</v>
      </c>
      <c r="H1240">
        <v>12.35</v>
      </c>
      <c r="I1240">
        <v>5.4340000000000002</v>
      </c>
      <c r="J1240" s="9">
        <v>0.44</v>
      </c>
      <c r="K1240">
        <v>4</v>
      </c>
    </row>
    <row r="1241" spans="1:11" x14ac:dyDescent="0.3">
      <c r="A1241" s="1">
        <v>41862</v>
      </c>
      <c r="B1241" s="1">
        <v>41866</v>
      </c>
      <c r="C1241" s="3" t="s">
        <v>25</v>
      </c>
      <c r="D1241" s="3" t="s">
        <v>95</v>
      </c>
      <c r="E1241" s="3" t="s">
        <v>43</v>
      </c>
      <c r="F1241" s="3" t="s">
        <v>45</v>
      </c>
      <c r="G1241" s="3" t="s">
        <v>67</v>
      </c>
      <c r="H1241">
        <v>40.97</v>
      </c>
      <c r="I1241">
        <v>10.652200000000001</v>
      </c>
      <c r="J1241" s="9">
        <v>0.26</v>
      </c>
      <c r="K1241">
        <v>4</v>
      </c>
    </row>
    <row r="1242" spans="1:11" x14ac:dyDescent="0.3">
      <c r="A1242" s="1">
        <v>41862</v>
      </c>
      <c r="B1242" s="1">
        <v>41866</v>
      </c>
      <c r="C1242" s="3" t="s">
        <v>25</v>
      </c>
      <c r="D1242" s="3" t="s">
        <v>95</v>
      </c>
      <c r="E1242" s="3" t="s">
        <v>43</v>
      </c>
      <c r="F1242" s="3" t="s">
        <v>45</v>
      </c>
      <c r="G1242" s="3" t="s">
        <v>268</v>
      </c>
      <c r="H1242">
        <v>22.96</v>
      </c>
      <c r="I1242">
        <v>10.7912</v>
      </c>
      <c r="J1242" s="9">
        <v>0.47</v>
      </c>
      <c r="K1242">
        <v>4</v>
      </c>
    </row>
    <row r="1243" spans="1:11" x14ac:dyDescent="0.3">
      <c r="A1243" s="1">
        <v>42611</v>
      </c>
      <c r="B1243" s="1">
        <v>42617</v>
      </c>
      <c r="C1243" s="3" t="s">
        <v>101</v>
      </c>
      <c r="D1243" s="3" t="s">
        <v>266</v>
      </c>
      <c r="E1243" s="3" t="s">
        <v>147</v>
      </c>
      <c r="F1243" s="3" t="s">
        <v>70</v>
      </c>
      <c r="G1243" s="3" t="s">
        <v>71</v>
      </c>
      <c r="H1243">
        <v>22</v>
      </c>
      <c r="I1243">
        <v>5.5</v>
      </c>
      <c r="J1243" s="9">
        <v>0.25</v>
      </c>
      <c r="K1243">
        <v>6</v>
      </c>
    </row>
    <row r="1244" spans="1:11" x14ac:dyDescent="0.3">
      <c r="A1244" s="1">
        <v>42415</v>
      </c>
      <c r="B1244" s="1">
        <v>42422</v>
      </c>
      <c r="C1244" s="3" t="s">
        <v>25</v>
      </c>
      <c r="D1244" s="3" t="s">
        <v>266</v>
      </c>
      <c r="E1244" s="3" t="s">
        <v>147</v>
      </c>
      <c r="F1244" s="3" t="s">
        <v>45</v>
      </c>
      <c r="G1244" s="3" t="s">
        <v>74</v>
      </c>
      <c r="H1244">
        <v>398.35199999999998</v>
      </c>
      <c r="I1244">
        <v>124.48499999999999</v>
      </c>
      <c r="J1244" s="9">
        <v>0.3125</v>
      </c>
      <c r="K1244">
        <v>7</v>
      </c>
    </row>
    <row r="1245" spans="1:11" x14ac:dyDescent="0.3">
      <c r="A1245" s="1">
        <v>42415</v>
      </c>
      <c r="B1245" s="1">
        <v>42422</v>
      </c>
      <c r="C1245" s="3" t="s">
        <v>25</v>
      </c>
      <c r="D1245" s="3" t="s">
        <v>266</v>
      </c>
      <c r="E1245" s="3" t="s">
        <v>147</v>
      </c>
      <c r="F1245" s="3" t="s">
        <v>45</v>
      </c>
      <c r="G1245" s="3" t="s">
        <v>268</v>
      </c>
      <c r="H1245">
        <v>8.7200000000000006</v>
      </c>
      <c r="I1245">
        <v>3.5752000000000006</v>
      </c>
      <c r="J1245" s="9">
        <v>0.41</v>
      </c>
      <c r="K1245">
        <v>7</v>
      </c>
    </row>
    <row r="1246" spans="1:11" x14ac:dyDescent="0.3">
      <c r="A1246" s="1">
        <v>42869</v>
      </c>
      <c r="B1246" s="1">
        <v>42876</v>
      </c>
      <c r="C1246" s="3" t="s">
        <v>25</v>
      </c>
      <c r="D1246" s="3" t="s">
        <v>1491</v>
      </c>
      <c r="E1246" s="3" t="s">
        <v>29</v>
      </c>
      <c r="F1246" s="3" t="s">
        <v>45</v>
      </c>
      <c r="G1246" s="3" t="s">
        <v>172</v>
      </c>
      <c r="H1246">
        <v>48.69</v>
      </c>
      <c r="I1246">
        <v>23.8581</v>
      </c>
      <c r="J1246" s="9">
        <v>0.49</v>
      </c>
      <c r="K1246">
        <v>7</v>
      </c>
    </row>
    <row r="1247" spans="1:11" x14ac:dyDescent="0.3">
      <c r="A1247" s="1">
        <v>41985</v>
      </c>
      <c r="B1247" s="1">
        <v>41987</v>
      </c>
      <c r="C1247" s="3" t="s">
        <v>25</v>
      </c>
      <c r="D1247" s="3" t="s">
        <v>42</v>
      </c>
      <c r="E1247" s="3" t="s">
        <v>43</v>
      </c>
      <c r="F1247" s="3" t="s">
        <v>31</v>
      </c>
      <c r="G1247" s="3" t="s">
        <v>55</v>
      </c>
      <c r="H1247">
        <v>764.6880000000001</v>
      </c>
      <c r="I1247">
        <v>95.585999999999899</v>
      </c>
      <c r="J1247" s="9">
        <v>0.125</v>
      </c>
      <c r="K1247">
        <v>2</v>
      </c>
    </row>
    <row r="1248" spans="1:11" x14ac:dyDescent="0.3">
      <c r="A1248" s="1">
        <v>41985</v>
      </c>
      <c r="B1248" s="1">
        <v>41987</v>
      </c>
      <c r="C1248" s="3" t="s">
        <v>25</v>
      </c>
      <c r="D1248" s="3" t="s">
        <v>42</v>
      </c>
      <c r="E1248" s="3" t="s">
        <v>43</v>
      </c>
      <c r="F1248" s="3" t="s">
        <v>31</v>
      </c>
      <c r="G1248" s="3" t="s">
        <v>55</v>
      </c>
      <c r="H1248">
        <v>3610.848</v>
      </c>
      <c r="I1248">
        <v>135.4068000000002</v>
      </c>
      <c r="J1248" s="9">
        <v>3.7500000000000103E-2</v>
      </c>
      <c r="K1248">
        <v>2</v>
      </c>
    </row>
    <row r="1249" spans="1:11" x14ac:dyDescent="0.3">
      <c r="A1249" s="1">
        <v>41985</v>
      </c>
      <c r="B1249" s="1">
        <v>41987</v>
      </c>
      <c r="C1249" s="3" t="s">
        <v>25</v>
      </c>
      <c r="D1249" s="3" t="s">
        <v>42</v>
      </c>
      <c r="E1249" s="3" t="s">
        <v>43</v>
      </c>
      <c r="F1249" s="3" t="s">
        <v>31</v>
      </c>
      <c r="G1249" s="3" t="s">
        <v>32</v>
      </c>
      <c r="H1249">
        <v>254.97449999999998</v>
      </c>
      <c r="I1249">
        <v>11.998799999999989</v>
      </c>
      <c r="J1249" s="9">
        <v>4.7058823529411702E-2</v>
      </c>
      <c r="K1249">
        <v>2</v>
      </c>
    </row>
    <row r="1250" spans="1:11" x14ac:dyDescent="0.3">
      <c r="A1250" s="1">
        <v>43087</v>
      </c>
      <c r="B1250" s="1">
        <v>43093</v>
      </c>
      <c r="C1250" s="3" t="s">
        <v>25</v>
      </c>
      <c r="D1250" s="3" t="s">
        <v>266</v>
      </c>
      <c r="E1250" s="3" t="s">
        <v>147</v>
      </c>
      <c r="F1250" s="3" t="s">
        <v>45</v>
      </c>
      <c r="G1250" s="3" t="s">
        <v>67</v>
      </c>
      <c r="H1250">
        <v>38.82</v>
      </c>
      <c r="I1250">
        <v>17.468999999999998</v>
      </c>
      <c r="J1250" s="9">
        <v>0.45</v>
      </c>
      <c r="K1250">
        <v>6</v>
      </c>
    </row>
    <row r="1251" spans="1:11" x14ac:dyDescent="0.3">
      <c r="A1251" s="1">
        <v>43087</v>
      </c>
      <c r="B1251" s="1">
        <v>43093</v>
      </c>
      <c r="C1251" s="3" t="s">
        <v>25</v>
      </c>
      <c r="D1251" s="3" t="s">
        <v>266</v>
      </c>
      <c r="E1251" s="3" t="s">
        <v>147</v>
      </c>
      <c r="F1251" s="3" t="s">
        <v>31</v>
      </c>
      <c r="G1251" s="3" t="s">
        <v>35</v>
      </c>
      <c r="H1251">
        <v>1141.9379999999999</v>
      </c>
      <c r="I1251">
        <v>139.57019999999989</v>
      </c>
      <c r="J1251" s="9">
        <v>0.122222222222222</v>
      </c>
      <c r="K1251">
        <v>6</v>
      </c>
    </row>
    <row r="1252" spans="1:11" x14ac:dyDescent="0.3">
      <c r="A1252" s="1">
        <v>43087</v>
      </c>
      <c r="B1252" s="1">
        <v>43093</v>
      </c>
      <c r="C1252" s="3" t="s">
        <v>25</v>
      </c>
      <c r="D1252" s="3" t="s">
        <v>266</v>
      </c>
      <c r="E1252" s="3" t="s">
        <v>147</v>
      </c>
      <c r="F1252" s="3" t="s">
        <v>45</v>
      </c>
      <c r="G1252" s="3" t="s">
        <v>77</v>
      </c>
      <c r="H1252">
        <v>1704.56</v>
      </c>
      <c r="I1252">
        <v>511.36799999999999</v>
      </c>
      <c r="J1252" s="9">
        <v>0.3</v>
      </c>
      <c r="K1252">
        <v>6</v>
      </c>
    </row>
    <row r="1253" spans="1:11" x14ac:dyDescent="0.3">
      <c r="A1253" s="1">
        <v>43087</v>
      </c>
      <c r="B1253" s="1">
        <v>43093</v>
      </c>
      <c r="C1253" s="3" t="s">
        <v>25</v>
      </c>
      <c r="D1253" s="3" t="s">
        <v>266</v>
      </c>
      <c r="E1253" s="3" t="s">
        <v>147</v>
      </c>
      <c r="F1253" s="3" t="s">
        <v>45</v>
      </c>
      <c r="G1253" s="3" t="s">
        <v>67</v>
      </c>
      <c r="H1253">
        <v>3.2</v>
      </c>
      <c r="I1253">
        <v>1.3760000000000003</v>
      </c>
      <c r="J1253" s="9">
        <v>0.43</v>
      </c>
      <c r="K1253">
        <v>6</v>
      </c>
    </row>
    <row r="1254" spans="1:11" x14ac:dyDescent="0.3">
      <c r="A1254" s="1">
        <v>42189</v>
      </c>
      <c r="B1254" s="1">
        <v>42194</v>
      </c>
      <c r="C1254" s="3" t="s">
        <v>25</v>
      </c>
      <c r="D1254" s="3" t="s">
        <v>113</v>
      </c>
      <c r="E1254" s="3" t="s">
        <v>104</v>
      </c>
      <c r="F1254" s="3" t="s">
        <v>70</v>
      </c>
      <c r="G1254" s="3" t="s">
        <v>71</v>
      </c>
      <c r="H1254">
        <v>1099.96</v>
      </c>
      <c r="I1254">
        <v>285.9896</v>
      </c>
      <c r="J1254" s="9">
        <v>0.26</v>
      </c>
      <c r="K1254">
        <v>5</v>
      </c>
    </row>
    <row r="1255" spans="1:11" x14ac:dyDescent="0.3">
      <c r="A1255" s="1">
        <v>42804</v>
      </c>
      <c r="B1255" s="1">
        <v>42808</v>
      </c>
      <c r="C1255" s="3" t="s">
        <v>101</v>
      </c>
      <c r="D1255" s="3" t="s">
        <v>146</v>
      </c>
      <c r="E1255" s="3" t="s">
        <v>147</v>
      </c>
      <c r="F1255" s="3" t="s">
        <v>45</v>
      </c>
      <c r="G1255" s="3" t="s">
        <v>67</v>
      </c>
      <c r="H1255">
        <v>5.2480000000000002</v>
      </c>
      <c r="I1255">
        <v>0.59039999999999915</v>
      </c>
      <c r="J1255" s="9">
        <v>0.1125</v>
      </c>
      <c r="K1255">
        <v>4</v>
      </c>
    </row>
    <row r="1256" spans="1:11" x14ac:dyDescent="0.3">
      <c r="A1256" s="1">
        <v>42804</v>
      </c>
      <c r="B1256" s="1">
        <v>42808</v>
      </c>
      <c r="C1256" s="3" t="s">
        <v>101</v>
      </c>
      <c r="D1256" s="3" t="s">
        <v>146</v>
      </c>
      <c r="E1256" s="3" t="s">
        <v>147</v>
      </c>
      <c r="F1256" s="3" t="s">
        <v>70</v>
      </c>
      <c r="G1256" s="3" t="s">
        <v>71</v>
      </c>
      <c r="H1256">
        <v>35.909999999999997</v>
      </c>
      <c r="I1256">
        <v>-8.3790000000000031</v>
      </c>
      <c r="J1256" s="9">
        <v>-0.233333333333333</v>
      </c>
      <c r="K1256">
        <v>4</v>
      </c>
    </row>
    <row r="1257" spans="1:11" x14ac:dyDescent="0.3">
      <c r="A1257" s="1">
        <v>42804</v>
      </c>
      <c r="B1257" s="1">
        <v>42808</v>
      </c>
      <c r="C1257" s="3" t="s">
        <v>101</v>
      </c>
      <c r="D1257" s="3" t="s">
        <v>146</v>
      </c>
      <c r="E1257" s="3" t="s">
        <v>147</v>
      </c>
      <c r="F1257" s="3" t="s">
        <v>31</v>
      </c>
      <c r="G1257" s="3" t="s">
        <v>64</v>
      </c>
      <c r="H1257">
        <v>6.6959999999999997</v>
      </c>
      <c r="I1257">
        <v>0.50219999999999976</v>
      </c>
      <c r="J1257" s="9">
        <v>7.4999999999999997E-2</v>
      </c>
      <c r="K1257">
        <v>4</v>
      </c>
    </row>
    <row r="1258" spans="1:11" x14ac:dyDescent="0.3">
      <c r="A1258" s="1">
        <v>42804</v>
      </c>
      <c r="B1258" s="1">
        <v>42808</v>
      </c>
      <c r="C1258" s="3" t="s">
        <v>101</v>
      </c>
      <c r="D1258" s="3" t="s">
        <v>146</v>
      </c>
      <c r="E1258" s="3" t="s">
        <v>147</v>
      </c>
      <c r="F1258" s="3" t="s">
        <v>31</v>
      </c>
      <c r="G1258" s="3" t="s">
        <v>64</v>
      </c>
      <c r="H1258">
        <v>43.872000000000007</v>
      </c>
      <c r="I1258">
        <v>11.516399999999999</v>
      </c>
      <c r="J1258" s="9">
        <v>0.26250000000000001</v>
      </c>
      <c r="K1258">
        <v>4</v>
      </c>
    </row>
    <row r="1259" spans="1:11" x14ac:dyDescent="0.3">
      <c r="A1259" s="1">
        <v>42728</v>
      </c>
      <c r="B1259" s="1">
        <v>42732</v>
      </c>
      <c r="C1259" s="3" t="s">
        <v>101</v>
      </c>
      <c r="D1259" s="3" t="s">
        <v>87</v>
      </c>
      <c r="E1259" s="3" t="s">
        <v>29</v>
      </c>
      <c r="F1259" s="3" t="s">
        <v>45</v>
      </c>
      <c r="G1259" s="3" t="s">
        <v>74</v>
      </c>
      <c r="H1259">
        <v>27.882000000000005</v>
      </c>
      <c r="I1259">
        <v>-20.446799999999996</v>
      </c>
      <c r="J1259" s="9">
        <v>-0.73333333333333295</v>
      </c>
      <c r="K1259">
        <v>4</v>
      </c>
    </row>
    <row r="1260" spans="1:11" x14ac:dyDescent="0.3">
      <c r="A1260" s="1">
        <v>42728</v>
      </c>
      <c r="B1260" s="1">
        <v>42732</v>
      </c>
      <c r="C1260" s="3" t="s">
        <v>101</v>
      </c>
      <c r="D1260" s="3" t="s">
        <v>87</v>
      </c>
      <c r="E1260" s="3" t="s">
        <v>29</v>
      </c>
      <c r="F1260" s="3" t="s">
        <v>45</v>
      </c>
      <c r="G1260" s="3" t="s">
        <v>58</v>
      </c>
      <c r="H1260">
        <v>540.048</v>
      </c>
      <c r="I1260">
        <v>-47.254199999999997</v>
      </c>
      <c r="J1260" s="9">
        <v>-8.7499999999999994E-2</v>
      </c>
      <c r="K1260">
        <v>4</v>
      </c>
    </row>
    <row r="1261" spans="1:11" x14ac:dyDescent="0.3">
      <c r="A1261" s="1">
        <v>42728</v>
      </c>
      <c r="B1261" s="1">
        <v>42732</v>
      </c>
      <c r="C1261" s="3" t="s">
        <v>101</v>
      </c>
      <c r="D1261" s="3" t="s">
        <v>87</v>
      </c>
      <c r="E1261" s="3" t="s">
        <v>29</v>
      </c>
      <c r="F1261" s="3" t="s">
        <v>70</v>
      </c>
      <c r="G1261" s="3" t="s">
        <v>160</v>
      </c>
      <c r="H1261">
        <v>255.68000000000004</v>
      </c>
      <c r="I1261">
        <v>76.704000000000008</v>
      </c>
      <c r="J1261" s="9">
        <v>0.3</v>
      </c>
      <c r="K1261">
        <v>4</v>
      </c>
    </row>
    <row r="1262" spans="1:11" x14ac:dyDescent="0.3">
      <c r="A1262" s="1">
        <v>43031</v>
      </c>
      <c r="B1262" s="1">
        <v>43035</v>
      </c>
      <c r="C1262" s="3" t="s">
        <v>25</v>
      </c>
      <c r="D1262" s="3" t="s">
        <v>53</v>
      </c>
      <c r="E1262" s="3" t="s">
        <v>29</v>
      </c>
      <c r="F1262" s="3" t="s">
        <v>70</v>
      </c>
      <c r="G1262" s="3" t="s">
        <v>71</v>
      </c>
      <c r="H1262">
        <v>863.87999999999988</v>
      </c>
      <c r="I1262">
        <v>107.98499999999996</v>
      </c>
      <c r="J1262" s="9">
        <v>0.125</v>
      </c>
      <c r="K1262">
        <v>4</v>
      </c>
    </row>
    <row r="1263" spans="1:11" x14ac:dyDescent="0.3">
      <c r="A1263" s="1">
        <v>42671</v>
      </c>
      <c r="B1263" s="1">
        <v>42678</v>
      </c>
      <c r="C1263" s="3" t="s">
        <v>40</v>
      </c>
      <c r="D1263" s="3" t="s">
        <v>87</v>
      </c>
      <c r="E1263" s="3" t="s">
        <v>29</v>
      </c>
      <c r="F1263" s="3" t="s">
        <v>45</v>
      </c>
      <c r="G1263" s="3" t="s">
        <v>74</v>
      </c>
      <c r="H1263">
        <v>17.616000000000003</v>
      </c>
      <c r="I1263">
        <v>-14.0928</v>
      </c>
      <c r="J1263" s="9">
        <v>-0.8</v>
      </c>
      <c r="K1263">
        <v>7</v>
      </c>
    </row>
    <row r="1264" spans="1:11" x14ac:dyDescent="0.3">
      <c r="A1264" s="1">
        <v>42923</v>
      </c>
      <c r="B1264" s="1">
        <v>42925</v>
      </c>
      <c r="C1264" s="3" t="s">
        <v>25</v>
      </c>
      <c r="D1264" s="3" t="s">
        <v>266</v>
      </c>
      <c r="E1264" s="3" t="s">
        <v>147</v>
      </c>
      <c r="F1264" s="3" t="s">
        <v>45</v>
      </c>
      <c r="G1264" s="3" t="s">
        <v>74</v>
      </c>
      <c r="H1264">
        <v>17.472000000000001</v>
      </c>
      <c r="I1264">
        <v>6.3336000000000006</v>
      </c>
      <c r="J1264" s="9">
        <v>0.36249999999999999</v>
      </c>
      <c r="K1264">
        <v>2</v>
      </c>
    </row>
    <row r="1265" spans="1:11" x14ac:dyDescent="0.3">
      <c r="A1265" s="1">
        <v>42644</v>
      </c>
      <c r="B1265" s="1">
        <v>42645</v>
      </c>
      <c r="C1265" s="3" t="s">
        <v>25</v>
      </c>
      <c r="D1265" s="3" t="s">
        <v>253</v>
      </c>
      <c r="E1265" s="3" t="s">
        <v>104</v>
      </c>
      <c r="F1265" s="3" t="s">
        <v>70</v>
      </c>
      <c r="G1265" s="3" t="s">
        <v>71</v>
      </c>
      <c r="H1265">
        <v>69.900000000000006</v>
      </c>
      <c r="I1265">
        <v>18.873000000000005</v>
      </c>
      <c r="J1265" s="9">
        <v>0.27</v>
      </c>
      <c r="K1265">
        <v>1</v>
      </c>
    </row>
    <row r="1266" spans="1:11" x14ac:dyDescent="0.3">
      <c r="A1266" s="1">
        <v>42644</v>
      </c>
      <c r="B1266" s="1">
        <v>42645</v>
      </c>
      <c r="C1266" s="3" t="s">
        <v>25</v>
      </c>
      <c r="D1266" s="3" t="s">
        <v>253</v>
      </c>
      <c r="E1266" s="3" t="s">
        <v>104</v>
      </c>
      <c r="F1266" s="3" t="s">
        <v>31</v>
      </c>
      <c r="G1266" s="3" t="s">
        <v>64</v>
      </c>
      <c r="H1266">
        <v>41.849999999999994</v>
      </c>
      <c r="I1266">
        <v>10.880999999999998</v>
      </c>
      <c r="J1266" s="9">
        <v>0.26</v>
      </c>
      <c r="K1266">
        <v>1</v>
      </c>
    </row>
    <row r="1267" spans="1:11" x14ac:dyDescent="0.3">
      <c r="A1267" s="1">
        <v>42980</v>
      </c>
      <c r="B1267" s="1">
        <v>42985</v>
      </c>
      <c r="C1267" s="3" t="s">
        <v>25</v>
      </c>
      <c r="D1267" s="3" t="s">
        <v>42</v>
      </c>
      <c r="E1267" s="3" t="s">
        <v>43</v>
      </c>
      <c r="F1267" s="3" t="s">
        <v>45</v>
      </c>
      <c r="G1267" s="3" t="s">
        <v>67</v>
      </c>
      <c r="H1267">
        <v>6.57</v>
      </c>
      <c r="I1267">
        <v>1.7738999999999998</v>
      </c>
      <c r="J1267" s="9">
        <v>0.27</v>
      </c>
      <c r="K1267">
        <v>5</v>
      </c>
    </row>
    <row r="1268" spans="1:11" x14ac:dyDescent="0.3">
      <c r="A1268" s="1">
        <v>41997</v>
      </c>
      <c r="B1268" s="1">
        <v>42002</v>
      </c>
      <c r="C1268" s="3" t="s">
        <v>40</v>
      </c>
      <c r="D1268" s="3" t="s">
        <v>42</v>
      </c>
      <c r="E1268" s="3" t="s">
        <v>43</v>
      </c>
      <c r="F1268" s="3" t="s">
        <v>45</v>
      </c>
      <c r="G1268" s="3" t="s">
        <v>58</v>
      </c>
      <c r="H1268">
        <v>142.86000000000001</v>
      </c>
      <c r="I1268">
        <v>41.429399999999987</v>
      </c>
      <c r="J1268" s="9">
        <v>0.28999999999999998</v>
      </c>
      <c r="K1268">
        <v>5</v>
      </c>
    </row>
    <row r="1269" spans="1:11" x14ac:dyDescent="0.3">
      <c r="A1269" s="1">
        <v>41997</v>
      </c>
      <c r="B1269" s="1">
        <v>42002</v>
      </c>
      <c r="C1269" s="3" t="s">
        <v>40</v>
      </c>
      <c r="D1269" s="3" t="s">
        <v>42</v>
      </c>
      <c r="E1269" s="3" t="s">
        <v>43</v>
      </c>
      <c r="F1269" s="3" t="s">
        <v>31</v>
      </c>
      <c r="G1269" s="3" t="s">
        <v>35</v>
      </c>
      <c r="H1269">
        <v>292.27200000000005</v>
      </c>
      <c r="I1269">
        <v>18.266999999999967</v>
      </c>
      <c r="J1269" s="9">
        <v>6.2499999999999903E-2</v>
      </c>
      <c r="K1269">
        <v>5</v>
      </c>
    </row>
    <row r="1270" spans="1:11" x14ac:dyDescent="0.3">
      <c r="A1270" s="1">
        <v>43001</v>
      </c>
      <c r="B1270" s="1">
        <v>43005</v>
      </c>
      <c r="C1270" s="3" t="s">
        <v>40</v>
      </c>
      <c r="D1270" s="3" t="s">
        <v>456</v>
      </c>
      <c r="E1270" s="3" t="s">
        <v>43</v>
      </c>
      <c r="F1270" s="3" t="s">
        <v>31</v>
      </c>
      <c r="G1270" s="3" t="s">
        <v>64</v>
      </c>
      <c r="H1270">
        <v>29.328000000000003</v>
      </c>
      <c r="I1270">
        <v>3.665999999999995</v>
      </c>
      <c r="J1270" s="9">
        <v>0.125</v>
      </c>
      <c r="K1270">
        <v>4</v>
      </c>
    </row>
    <row r="1271" spans="1:11" x14ac:dyDescent="0.3">
      <c r="A1271" s="1">
        <v>42890</v>
      </c>
      <c r="B1271" s="1">
        <v>42894</v>
      </c>
      <c r="C1271" s="3" t="s">
        <v>25</v>
      </c>
      <c r="D1271" s="3" t="s">
        <v>357</v>
      </c>
      <c r="E1271" s="3" t="s">
        <v>29</v>
      </c>
      <c r="F1271" s="3" t="s">
        <v>45</v>
      </c>
      <c r="G1271" s="3" t="s">
        <v>89</v>
      </c>
      <c r="H1271">
        <v>12.48</v>
      </c>
      <c r="I1271">
        <v>5.6159999999999997</v>
      </c>
      <c r="J1271" s="9">
        <v>0.45</v>
      </c>
      <c r="K1271">
        <v>4</v>
      </c>
    </row>
    <row r="1272" spans="1:11" x14ac:dyDescent="0.3">
      <c r="A1272" s="1">
        <v>42481</v>
      </c>
      <c r="B1272" s="1">
        <v>42486</v>
      </c>
      <c r="C1272" s="3" t="s">
        <v>40</v>
      </c>
      <c r="D1272" s="3" t="s">
        <v>210</v>
      </c>
      <c r="E1272" s="3" t="s">
        <v>104</v>
      </c>
      <c r="F1272" s="3" t="s">
        <v>45</v>
      </c>
      <c r="G1272" s="3" t="s">
        <v>58</v>
      </c>
      <c r="H1272">
        <v>102.33600000000001</v>
      </c>
      <c r="I1272">
        <v>-12.792000000000002</v>
      </c>
      <c r="J1272" s="9">
        <v>-0.125</v>
      </c>
      <c r="K1272">
        <v>5</v>
      </c>
    </row>
    <row r="1273" spans="1:11" x14ac:dyDescent="0.3">
      <c r="A1273" s="1">
        <v>42481</v>
      </c>
      <c r="B1273" s="1">
        <v>42486</v>
      </c>
      <c r="C1273" s="3" t="s">
        <v>40</v>
      </c>
      <c r="D1273" s="3" t="s">
        <v>210</v>
      </c>
      <c r="E1273" s="3" t="s">
        <v>104</v>
      </c>
      <c r="F1273" s="3" t="s">
        <v>45</v>
      </c>
      <c r="G1273" s="3" t="s">
        <v>77</v>
      </c>
      <c r="H1273">
        <v>48.791999999999987</v>
      </c>
      <c r="I1273">
        <v>-126.85920000000002</v>
      </c>
      <c r="J1273" s="9">
        <v>-2.6</v>
      </c>
      <c r="K1273">
        <v>5</v>
      </c>
    </row>
    <row r="1274" spans="1:11" x14ac:dyDescent="0.3">
      <c r="A1274" s="1">
        <v>42481</v>
      </c>
      <c r="B1274" s="1">
        <v>42486</v>
      </c>
      <c r="C1274" s="3" t="s">
        <v>40</v>
      </c>
      <c r="D1274" s="3" t="s">
        <v>210</v>
      </c>
      <c r="E1274" s="3" t="s">
        <v>104</v>
      </c>
      <c r="F1274" s="3" t="s">
        <v>45</v>
      </c>
      <c r="G1274" s="3" t="s">
        <v>74</v>
      </c>
      <c r="H1274">
        <v>44.847999999999992</v>
      </c>
      <c r="I1274">
        <v>-67.27200000000002</v>
      </c>
      <c r="J1274" s="9">
        <v>-1.5</v>
      </c>
      <c r="K1274">
        <v>5</v>
      </c>
    </row>
    <row r="1275" spans="1:11" x14ac:dyDescent="0.3">
      <c r="A1275" s="1">
        <v>42516</v>
      </c>
      <c r="B1275" s="1">
        <v>42516</v>
      </c>
      <c r="C1275" s="3" t="s">
        <v>25</v>
      </c>
      <c r="D1275" s="3" t="s">
        <v>103</v>
      </c>
      <c r="E1275" s="3" t="s">
        <v>104</v>
      </c>
      <c r="F1275" s="3" t="s">
        <v>45</v>
      </c>
      <c r="G1275" s="3" t="s">
        <v>89</v>
      </c>
      <c r="H1275">
        <v>10.368000000000002</v>
      </c>
      <c r="I1275">
        <v>3.6288</v>
      </c>
      <c r="J1275" s="9">
        <v>0.35</v>
      </c>
      <c r="K1275">
        <v>0</v>
      </c>
    </row>
    <row r="1276" spans="1:11" x14ac:dyDescent="0.3">
      <c r="A1276" s="1">
        <v>42516</v>
      </c>
      <c r="B1276" s="1">
        <v>42516</v>
      </c>
      <c r="C1276" s="3" t="s">
        <v>25</v>
      </c>
      <c r="D1276" s="3" t="s">
        <v>103</v>
      </c>
      <c r="E1276" s="3" t="s">
        <v>104</v>
      </c>
      <c r="F1276" s="3" t="s">
        <v>31</v>
      </c>
      <c r="G1276" s="3" t="s">
        <v>35</v>
      </c>
      <c r="H1276">
        <v>388.42999999999995</v>
      </c>
      <c r="I1276">
        <v>-88.783999999999978</v>
      </c>
      <c r="J1276" s="9">
        <v>-0.22857142857142901</v>
      </c>
      <c r="K1276">
        <v>0</v>
      </c>
    </row>
    <row r="1277" spans="1:11" x14ac:dyDescent="0.3">
      <c r="A1277" s="1">
        <v>42516</v>
      </c>
      <c r="B1277" s="1">
        <v>42516</v>
      </c>
      <c r="C1277" s="3" t="s">
        <v>25</v>
      </c>
      <c r="D1277" s="3" t="s">
        <v>103</v>
      </c>
      <c r="E1277" s="3" t="s">
        <v>104</v>
      </c>
      <c r="F1277" s="3" t="s">
        <v>45</v>
      </c>
      <c r="G1277" s="3" t="s">
        <v>89</v>
      </c>
      <c r="H1277">
        <v>14.352000000000002</v>
      </c>
      <c r="I1277">
        <v>5.2026000000000003</v>
      </c>
      <c r="J1277" s="9">
        <v>0.36249999999999999</v>
      </c>
      <c r="K1277">
        <v>0</v>
      </c>
    </row>
    <row r="1278" spans="1:11" x14ac:dyDescent="0.3">
      <c r="A1278" s="1">
        <v>42516</v>
      </c>
      <c r="B1278" s="1">
        <v>42516</v>
      </c>
      <c r="C1278" s="3" t="s">
        <v>25</v>
      </c>
      <c r="D1278" s="3" t="s">
        <v>103</v>
      </c>
      <c r="E1278" s="3" t="s">
        <v>104</v>
      </c>
      <c r="F1278" s="3" t="s">
        <v>70</v>
      </c>
      <c r="G1278" s="3" t="s">
        <v>160</v>
      </c>
      <c r="H1278">
        <v>63.991999999999997</v>
      </c>
      <c r="I1278">
        <v>-7.1990999999999961</v>
      </c>
      <c r="J1278" s="9">
        <v>-0.1125</v>
      </c>
      <c r="K1278">
        <v>0</v>
      </c>
    </row>
    <row r="1279" spans="1:11" x14ac:dyDescent="0.3">
      <c r="A1279" s="1">
        <v>42492</v>
      </c>
      <c r="B1279" s="1">
        <v>42497</v>
      </c>
      <c r="C1279" s="3" t="s">
        <v>25</v>
      </c>
      <c r="D1279" s="3" t="s">
        <v>103</v>
      </c>
      <c r="E1279" s="3" t="s">
        <v>104</v>
      </c>
      <c r="F1279" s="3" t="s">
        <v>45</v>
      </c>
      <c r="G1279" s="3" t="s">
        <v>67</v>
      </c>
      <c r="H1279">
        <v>86.352000000000004</v>
      </c>
      <c r="I1279">
        <v>5.3969999999999914</v>
      </c>
      <c r="J1279" s="9">
        <v>6.2499999999999903E-2</v>
      </c>
      <c r="K1279">
        <v>5</v>
      </c>
    </row>
    <row r="1280" spans="1:11" x14ac:dyDescent="0.3">
      <c r="A1280" s="1">
        <v>41890</v>
      </c>
      <c r="B1280" s="1">
        <v>41893</v>
      </c>
      <c r="C1280" s="3" t="s">
        <v>40</v>
      </c>
      <c r="D1280" s="3" t="s">
        <v>1274</v>
      </c>
      <c r="E1280" s="3" t="s">
        <v>29</v>
      </c>
      <c r="F1280" s="3" t="s">
        <v>70</v>
      </c>
      <c r="G1280" s="3" t="s">
        <v>160</v>
      </c>
      <c r="H1280">
        <v>32.97</v>
      </c>
      <c r="I1280">
        <v>12.8583</v>
      </c>
      <c r="J1280" s="9">
        <v>0.39</v>
      </c>
      <c r="K1280">
        <v>3</v>
      </c>
    </row>
    <row r="1281" spans="1:11" x14ac:dyDescent="0.3">
      <c r="A1281" s="1">
        <v>41890</v>
      </c>
      <c r="B1281" s="1">
        <v>41893</v>
      </c>
      <c r="C1281" s="3" t="s">
        <v>40</v>
      </c>
      <c r="D1281" s="3" t="s">
        <v>1274</v>
      </c>
      <c r="E1281" s="3" t="s">
        <v>29</v>
      </c>
      <c r="F1281" s="3" t="s">
        <v>70</v>
      </c>
      <c r="G1281" s="3" t="s">
        <v>160</v>
      </c>
      <c r="H1281">
        <v>83.88</v>
      </c>
      <c r="I1281">
        <v>30.196799999999996</v>
      </c>
      <c r="J1281" s="9">
        <v>0.36</v>
      </c>
      <c r="K1281">
        <v>3</v>
      </c>
    </row>
    <row r="1282" spans="1:11" x14ac:dyDescent="0.3">
      <c r="A1282" s="1">
        <v>42618</v>
      </c>
      <c r="B1282" s="1">
        <v>42619</v>
      </c>
      <c r="C1282" s="3" t="s">
        <v>25</v>
      </c>
      <c r="D1282" s="3" t="s">
        <v>488</v>
      </c>
      <c r="E1282" s="3" t="s">
        <v>104</v>
      </c>
      <c r="F1282" s="3" t="s">
        <v>70</v>
      </c>
      <c r="G1282" s="3" t="s">
        <v>71</v>
      </c>
      <c r="H1282">
        <v>278.39999999999998</v>
      </c>
      <c r="I1282">
        <v>80.735999999999976</v>
      </c>
      <c r="J1282" s="9">
        <v>0.28999999999999998</v>
      </c>
      <c r="K1282">
        <v>1</v>
      </c>
    </row>
    <row r="1283" spans="1:11" x14ac:dyDescent="0.3">
      <c r="A1283" s="1">
        <v>42834</v>
      </c>
      <c r="B1283" s="1">
        <v>42836</v>
      </c>
      <c r="C1283" s="3" t="s">
        <v>25</v>
      </c>
      <c r="D1283" s="3" t="s">
        <v>53</v>
      </c>
      <c r="E1283" s="3" t="s">
        <v>29</v>
      </c>
      <c r="F1283" s="3" t="s">
        <v>45</v>
      </c>
      <c r="G1283" s="3" t="s">
        <v>46</v>
      </c>
      <c r="H1283">
        <v>15.120000000000001</v>
      </c>
      <c r="I1283">
        <v>4.9139999999999988</v>
      </c>
      <c r="J1283" s="9">
        <v>0.32500000000000001</v>
      </c>
      <c r="K1283">
        <v>2</v>
      </c>
    </row>
    <row r="1284" spans="1:11" x14ac:dyDescent="0.3">
      <c r="A1284" s="1">
        <v>42834</v>
      </c>
      <c r="B1284" s="1">
        <v>42836</v>
      </c>
      <c r="C1284" s="3" t="s">
        <v>25</v>
      </c>
      <c r="D1284" s="3" t="s">
        <v>53</v>
      </c>
      <c r="E1284" s="3" t="s">
        <v>29</v>
      </c>
      <c r="F1284" s="3" t="s">
        <v>45</v>
      </c>
      <c r="G1284" s="3" t="s">
        <v>74</v>
      </c>
      <c r="H1284">
        <v>17.430000000000003</v>
      </c>
      <c r="I1284">
        <v>-13.363000000000003</v>
      </c>
      <c r="J1284" s="9">
        <v>-0.76666666666666705</v>
      </c>
      <c r="K1284">
        <v>2</v>
      </c>
    </row>
    <row r="1285" spans="1:11" x14ac:dyDescent="0.3">
      <c r="A1285" s="1">
        <v>42834</v>
      </c>
      <c r="B1285" s="1">
        <v>42836</v>
      </c>
      <c r="C1285" s="3" t="s">
        <v>25</v>
      </c>
      <c r="D1285" s="3" t="s">
        <v>53</v>
      </c>
      <c r="E1285" s="3" t="s">
        <v>29</v>
      </c>
      <c r="F1285" s="3" t="s">
        <v>45</v>
      </c>
      <c r="G1285" s="3" t="s">
        <v>89</v>
      </c>
      <c r="H1285">
        <v>251.64</v>
      </c>
      <c r="I1285">
        <v>88.073999999999984</v>
      </c>
      <c r="J1285" s="9">
        <v>0.35</v>
      </c>
      <c r="K1285">
        <v>2</v>
      </c>
    </row>
    <row r="1286" spans="1:11" x14ac:dyDescent="0.3">
      <c r="A1286" s="1">
        <v>42344</v>
      </c>
      <c r="B1286" s="1">
        <v>42350</v>
      </c>
      <c r="C1286" s="3" t="s">
        <v>25</v>
      </c>
      <c r="D1286" s="3" t="s">
        <v>103</v>
      </c>
      <c r="E1286" s="3" t="s">
        <v>104</v>
      </c>
      <c r="F1286" s="3" t="s">
        <v>45</v>
      </c>
      <c r="G1286" s="3" t="s">
        <v>74</v>
      </c>
      <c r="H1286">
        <v>2.7719999999999994</v>
      </c>
      <c r="I1286">
        <v>-4.8510000000000009</v>
      </c>
      <c r="J1286" s="9">
        <v>-1.75</v>
      </c>
      <c r="K1286">
        <v>6</v>
      </c>
    </row>
    <row r="1287" spans="1:11" x14ac:dyDescent="0.3">
      <c r="A1287" s="1">
        <v>42547</v>
      </c>
      <c r="B1287" s="1">
        <v>42554</v>
      </c>
      <c r="C1287" s="3" t="s">
        <v>25</v>
      </c>
      <c r="D1287" s="3" t="s">
        <v>1402</v>
      </c>
      <c r="E1287" s="3" t="s">
        <v>147</v>
      </c>
      <c r="F1287" s="3" t="s">
        <v>45</v>
      </c>
      <c r="G1287" s="3" t="s">
        <v>58</v>
      </c>
      <c r="H1287">
        <v>14.9</v>
      </c>
      <c r="I1287">
        <v>1.0429999999999984</v>
      </c>
      <c r="J1287" s="9">
        <v>6.9999999999999896E-2</v>
      </c>
      <c r="K1287">
        <v>7</v>
      </c>
    </row>
    <row r="1288" spans="1:11" x14ac:dyDescent="0.3">
      <c r="A1288" s="1">
        <v>42189</v>
      </c>
      <c r="B1288" s="1">
        <v>42193</v>
      </c>
      <c r="C1288" s="3" t="s">
        <v>101</v>
      </c>
      <c r="D1288" s="3" t="s">
        <v>266</v>
      </c>
      <c r="E1288" s="3" t="s">
        <v>147</v>
      </c>
      <c r="F1288" s="3" t="s">
        <v>45</v>
      </c>
      <c r="G1288" s="3" t="s">
        <v>67</v>
      </c>
      <c r="H1288">
        <v>15.48</v>
      </c>
      <c r="I1288">
        <v>4.4891999999999985</v>
      </c>
      <c r="J1288" s="9">
        <v>0.28999999999999998</v>
      </c>
      <c r="K1288">
        <v>4</v>
      </c>
    </row>
    <row r="1289" spans="1:11" x14ac:dyDescent="0.3">
      <c r="A1289" s="1">
        <v>42696</v>
      </c>
      <c r="B1289" s="1">
        <v>42700</v>
      </c>
      <c r="C1289" s="3" t="s">
        <v>40</v>
      </c>
      <c r="D1289" s="3" t="s">
        <v>266</v>
      </c>
      <c r="E1289" s="3" t="s">
        <v>147</v>
      </c>
      <c r="F1289" s="3" t="s">
        <v>31</v>
      </c>
      <c r="G1289" s="3" t="s">
        <v>64</v>
      </c>
      <c r="H1289">
        <v>39.880000000000003</v>
      </c>
      <c r="I1289">
        <v>11.166400000000003</v>
      </c>
      <c r="J1289" s="9">
        <v>0.28000000000000003</v>
      </c>
      <c r="K1289">
        <v>4</v>
      </c>
    </row>
    <row r="1290" spans="1:11" x14ac:dyDescent="0.3">
      <c r="A1290" s="1">
        <v>42696</v>
      </c>
      <c r="B1290" s="1">
        <v>42700</v>
      </c>
      <c r="C1290" s="3" t="s">
        <v>40</v>
      </c>
      <c r="D1290" s="3" t="s">
        <v>266</v>
      </c>
      <c r="E1290" s="3" t="s">
        <v>147</v>
      </c>
      <c r="F1290" s="3" t="s">
        <v>45</v>
      </c>
      <c r="G1290" s="3" t="s">
        <v>74</v>
      </c>
      <c r="H1290">
        <v>12.192</v>
      </c>
      <c r="I1290">
        <v>4.1147999999999989</v>
      </c>
      <c r="J1290" s="9">
        <v>0.33750000000000002</v>
      </c>
      <c r="K1290">
        <v>4</v>
      </c>
    </row>
    <row r="1291" spans="1:11" x14ac:dyDescent="0.3">
      <c r="A1291" s="1">
        <v>42696</v>
      </c>
      <c r="B1291" s="1">
        <v>42700</v>
      </c>
      <c r="C1291" s="3" t="s">
        <v>40</v>
      </c>
      <c r="D1291" s="3" t="s">
        <v>266</v>
      </c>
      <c r="E1291" s="3" t="s">
        <v>147</v>
      </c>
      <c r="F1291" s="3" t="s">
        <v>45</v>
      </c>
      <c r="G1291" s="3" t="s">
        <v>67</v>
      </c>
      <c r="H1291">
        <v>20.82</v>
      </c>
      <c r="I1291">
        <v>7.4952000000000005</v>
      </c>
      <c r="J1291" s="9">
        <v>0.36</v>
      </c>
      <c r="K1291">
        <v>4</v>
      </c>
    </row>
    <row r="1292" spans="1:11" x14ac:dyDescent="0.3">
      <c r="A1292" s="1">
        <v>42684</v>
      </c>
      <c r="B1292" s="1">
        <v>42686</v>
      </c>
      <c r="C1292" s="3" t="s">
        <v>101</v>
      </c>
      <c r="D1292" s="3" t="s">
        <v>42</v>
      </c>
      <c r="E1292" s="3" t="s">
        <v>43</v>
      </c>
      <c r="F1292" s="3" t="s">
        <v>45</v>
      </c>
      <c r="G1292" s="3" t="s">
        <v>74</v>
      </c>
      <c r="H1292">
        <v>13.216000000000001</v>
      </c>
      <c r="I1292">
        <v>4.4603999999999999</v>
      </c>
      <c r="J1292" s="9">
        <v>0.33750000000000002</v>
      </c>
      <c r="K1292">
        <v>2</v>
      </c>
    </row>
    <row r="1293" spans="1:11" x14ac:dyDescent="0.3">
      <c r="A1293" s="1">
        <v>42684</v>
      </c>
      <c r="B1293" s="1">
        <v>42686</v>
      </c>
      <c r="C1293" s="3" t="s">
        <v>101</v>
      </c>
      <c r="D1293" s="3" t="s">
        <v>42</v>
      </c>
      <c r="E1293" s="3" t="s">
        <v>43</v>
      </c>
      <c r="F1293" s="3" t="s">
        <v>45</v>
      </c>
      <c r="G1293" s="3" t="s">
        <v>89</v>
      </c>
      <c r="H1293">
        <v>32.400000000000006</v>
      </c>
      <c r="I1293">
        <v>15.552000000000001</v>
      </c>
      <c r="J1293" s="9">
        <v>0.48</v>
      </c>
      <c r="K1293">
        <v>2</v>
      </c>
    </row>
    <row r="1294" spans="1:11" x14ac:dyDescent="0.3">
      <c r="A1294" s="1">
        <v>42243</v>
      </c>
      <c r="B1294" s="1">
        <v>42248</v>
      </c>
      <c r="C1294" s="3" t="s">
        <v>25</v>
      </c>
      <c r="D1294" s="3" t="s">
        <v>42</v>
      </c>
      <c r="E1294" s="3" t="s">
        <v>43</v>
      </c>
      <c r="F1294" s="3" t="s">
        <v>45</v>
      </c>
      <c r="G1294" s="3" t="s">
        <v>578</v>
      </c>
      <c r="H1294">
        <v>32.94</v>
      </c>
      <c r="I1294">
        <v>9.2232000000000021</v>
      </c>
      <c r="J1294" s="9">
        <v>0.28000000000000003</v>
      </c>
      <c r="K1294">
        <v>5</v>
      </c>
    </row>
    <row r="1295" spans="1:11" x14ac:dyDescent="0.3">
      <c r="A1295" s="1">
        <v>42243</v>
      </c>
      <c r="B1295" s="1">
        <v>42248</v>
      </c>
      <c r="C1295" s="3" t="s">
        <v>25</v>
      </c>
      <c r="D1295" s="3" t="s">
        <v>42</v>
      </c>
      <c r="E1295" s="3" t="s">
        <v>43</v>
      </c>
      <c r="F1295" s="3" t="s">
        <v>45</v>
      </c>
      <c r="G1295" s="3" t="s">
        <v>89</v>
      </c>
      <c r="H1295">
        <v>114.2</v>
      </c>
      <c r="I1295">
        <v>52.531999999999996</v>
      </c>
      <c r="J1295" s="9">
        <v>0.46</v>
      </c>
      <c r="K1295">
        <v>5</v>
      </c>
    </row>
    <row r="1296" spans="1:11" x14ac:dyDescent="0.3">
      <c r="A1296" s="1">
        <v>42243</v>
      </c>
      <c r="B1296" s="1">
        <v>42248</v>
      </c>
      <c r="C1296" s="3" t="s">
        <v>25</v>
      </c>
      <c r="D1296" s="3" t="s">
        <v>42</v>
      </c>
      <c r="E1296" s="3" t="s">
        <v>43</v>
      </c>
      <c r="F1296" s="3" t="s">
        <v>45</v>
      </c>
      <c r="G1296" s="3" t="s">
        <v>46</v>
      </c>
      <c r="H1296">
        <v>3.08</v>
      </c>
      <c r="I1296">
        <v>1.4783999999999999</v>
      </c>
      <c r="J1296" s="9">
        <v>0.48</v>
      </c>
      <c r="K1296">
        <v>5</v>
      </c>
    </row>
    <row r="1297" spans="1:11" x14ac:dyDescent="0.3">
      <c r="A1297" s="1">
        <v>42149</v>
      </c>
      <c r="B1297" s="1">
        <v>42153</v>
      </c>
      <c r="C1297" s="3" t="s">
        <v>25</v>
      </c>
      <c r="D1297" s="3" t="s">
        <v>456</v>
      </c>
      <c r="E1297" s="3" t="s">
        <v>43</v>
      </c>
      <c r="F1297" s="3" t="s">
        <v>45</v>
      </c>
      <c r="G1297" s="3" t="s">
        <v>77</v>
      </c>
      <c r="H1297">
        <v>845.72799999999995</v>
      </c>
      <c r="I1297">
        <v>84.572799999999944</v>
      </c>
      <c r="J1297" s="9">
        <v>9.9999999999999895E-2</v>
      </c>
      <c r="K1297">
        <v>4</v>
      </c>
    </row>
    <row r="1298" spans="1:11" x14ac:dyDescent="0.3">
      <c r="A1298" s="1">
        <v>43099</v>
      </c>
      <c r="B1298" s="1">
        <v>43103</v>
      </c>
      <c r="C1298" s="3" t="s">
        <v>40</v>
      </c>
      <c r="D1298" s="3" t="s">
        <v>42</v>
      </c>
      <c r="E1298" s="3" t="s">
        <v>43</v>
      </c>
      <c r="F1298" s="3" t="s">
        <v>45</v>
      </c>
      <c r="G1298" s="3" t="s">
        <v>74</v>
      </c>
      <c r="H1298">
        <v>13.904</v>
      </c>
      <c r="I1298">
        <v>4.5187999999999997</v>
      </c>
      <c r="J1298" s="9">
        <v>0.32500000000000001</v>
      </c>
      <c r="K1298">
        <v>4</v>
      </c>
    </row>
    <row r="1299" spans="1:11" x14ac:dyDescent="0.3">
      <c r="A1299" s="1">
        <v>43099</v>
      </c>
      <c r="B1299" s="1">
        <v>43103</v>
      </c>
      <c r="C1299" s="3" t="s">
        <v>40</v>
      </c>
      <c r="D1299" s="3" t="s">
        <v>42</v>
      </c>
      <c r="E1299" s="3" t="s">
        <v>43</v>
      </c>
      <c r="F1299" s="3" t="s">
        <v>45</v>
      </c>
      <c r="G1299" s="3" t="s">
        <v>74</v>
      </c>
      <c r="H1299">
        <v>20.72</v>
      </c>
      <c r="I1299">
        <v>6.4749999999999979</v>
      </c>
      <c r="J1299" s="9">
        <v>0.3125</v>
      </c>
      <c r="K1299">
        <v>4</v>
      </c>
    </row>
    <row r="1300" spans="1:11" x14ac:dyDescent="0.3">
      <c r="A1300" s="1">
        <v>42712</v>
      </c>
      <c r="B1300" s="1">
        <v>42716</v>
      </c>
      <c r="C1300" s="3" t="s">
        <v>40</v>
      </c>
      <c r="D1300" s="3" t="s">
        <v>228</v>
      </c>
      <c r="E1300" s="3" t="s">
        <v>104</v>
      </c>
      <c r="F1300" s="3" t="s">
        <v>70</v>
      </c>
      <c r="G1300" s="3" t="s">
        <v>71</v>
      </c>
      <c r="H1300">
        <v>114.94999999999999</v>
      </c>
      <c r="I1300">
        <v>2.2990000000000066</v>
      </c>
      <c r="J1300" s="9">
        <v>2.0000000000000101E-2</v>
      </c>
      <c r="K1300">
        <v>4</v>
      </c>
    </row>
    <row r="1301" spans="1:11" x14ac:dyDescent="0.3">
      <c r="A1301" s="1">
        <v>42281</v>
      </c>
      <c r="B1301" s="1">
        <v>42284</v>
      </c>
      <c r="C1301" s="3" t="s">
        <v>25</v>
      </c>
      <c r="D1301" s="3" t="s">
        <v>42</v>
      </c>
      <c r="E1301" s="3" t="s">
        <v>43</v>
      </c>
      <c r="F1301" s="3" t="s">
        <v>45</v>
      </c>
      <c r="G1301" s="3" t="s">
        <v>58</v>
      </c>
      <c r="H1301">
        <v>26.96</v>
      </c>
      <c r="I1301">
        <v>7.0095999999999989</v>
      </c>
      <c r="J1301" s="9">
        <v>0.26</v>
      </c>
      <c r="K1301">
        <v>3</v>
      </c>
    </row>
    <row r="1302" spans="1:11" x14ac:dyDescent="0.3">
      <c r="A1302" s="1">
        <v>42727</v>
      </c>
      <c r="B1302" s="1">
        <v>42729</v>
      </c>
      <c r="C1302" s="3" t="s">
        <v>25</v>
      </c>
      <c r="D1302" s="3" t="s">
        <v>318</v>
      </c>
      <c r="E1302" s="3" t="s">
        <v>29</v>
      </c>
      <c r="F1302" s="3" t="s">
        <v>31</v>
      </c>
      <c r="G1302" s="3" t="s">
        <v>64</v>
      </c>
      <c r="H1302">
        <v>572.76</v>
      </c>
      <c r="I1302">
        <v>166.10039999999995</v>
      </c>
      <c r="J1302" s="9">
        <v>0.28999999999999998</v>
      </c>
      <c r="K1302">
        <v>2</v>
      </c>
    </row>
    <row r="1303" spans="1:11" x14ac:dyDescent="0.3">
      <c r="A1303" s="1">
        <v>42727</v>
      </c>
      <c r="B1303" s="1">
        <v>42729</v>
      </c>
      <c r="C1303" s="3" t="s">
        <v>25</v>
      </c>
      <c r="D1303" s="3" t="s">
        <v>318</v>
      </c>
      <c r="E1303" s="3" t="s">
        <v>29</v>
      </c>
      <c r="F1303" s="3" t="s">
        <v>31</v>
      </c>
      <c r="G1303" s="3" t="s">
        <v>64</v>
      </c>
      <c r="H1303">
        <v>286.38</v>
      </c>
      <c r="I1303">
        <v>83.050199999999975</v>
      </c>
      <c r="J1303" s="9">
        <v>0.28999999999999998</v>
      </c>
      <c r="K1303">
        <v>2</v>
      </c>
    </row>
    <row r="1304" spans="1:11" x14ac:dyDescent="0.3">
      <c r="A1304" s="1">
        <v>42266</v>
      </c>
      <c r="B1304" s="1">
        <v>42271</v>
      </c>
      <c r="C1304" s="3" t="s">
        <v>101</v>
      </c>
      <c r="D1304" s="3" t="s">
        <v>318</v>
      </c>
      <c r="E1304" s="3" t="s">
        <v>29</v>
      </c>
      <c r="F1304" s="3" t="s">
        <v>31</v>
      </c>
      <c r="G1304" s="3" t="s">
        <v>32</v>
      </c>
      <c r="H1304">
        <v>61.96</v>
      </c>
      <c r="I1304">
        <v>4.3371999999999957</v>
      </c>
      <c r="J1304" s="9">
        <v>6.9999999999999896E-2</v>
      </c>
      <c r="K1304">
        <v>5</v>
      </c>
    </row>
    <row r="1305" spans="1:11" x14ac:dyDescent="0.3">
      <c r="A1305" s="1">
        <v>42919</v>
      </c>
      <c r="B1305" s="1">
        <v>42923</v>
      </c>
      <c r="C1305" s="3" t="s">
        <v>25</v>
      </c>
      <c r="D1305" s="3" t="s">
        <v>1274</v>
      </c>
      <c r="E1305" s="3" t="s">
        <v>29</v>
      </c>
      <c r="F1305" s="3" t="s">
        <v>31</v>
      </c>
      <c r="G1305" s="3" t="s">
        <v>64</v>
      </c>
      <c r="H1305">
        <v>23.99</v>
      </c>
      <c r="I1305">
        <v>5.5176999999999978</v>
      </c>
      <c r="J1305" s="9">
        <v>0.23</v>
      </c>
      <c r="K1305">
        <v>4</v>
      </c>
    </row>
    <row r="1306" spans="1:11" x14ac:dyDescent="0.3">
      <c r="A1306" s="1">
        <v>42919</v>
      </c>
      <c r="B1306" s="1">
        <v>42923</v>
      </c>
      <c r="C1306" s="3" t="s">
        <v>25</v>
      </c>
      <c r="D1306" s="3" t="s">
        <v>1274</v>
      </c>
      <c r="E1306" s="3" t="s">
        <v>29</v>
      </c>
      <c r="F1306" s="3" t="s">
        <v>70</v>
      </c>
      <c r="G1306" s="3" t="s">
        <v>71</v>
      </c>
      <c r="H1306">
        <v>287.96999999999997</v>
      </c>
      <c r="I1306">
        <v>77.751899999999992</v>
      </c>
      <c r="J1306" s="9">
        <v>0.27</v>
      </c>
      <c r="K1306">
        <v>4</v>
      </c>
    </row>
    <row r="1307" spans="1:11" x14ac:dyDescent="0.3">
      <c r="A1307" s="1">
        <v>42565</v>
      </c>
      <c r="B1307" s="1">
        <v>42567</v>
      </c>
      <c r="C1307" s="3" t="s">
        <v>25</v>
      </c>
      <c r="D1307" s="3" t="s">
        <v>103</v>
      </c>
      <c r="E1307" s="3" t="s">
        <v>104</v>
      </c>
      <c r="F1307" s="3" t="s">
        <v>70</v>
      </c>
      <c r="G1307" s="3" t="s">
        <v>71</v>
      </c>
      <c r="H1307">
        <v>419.94399999999996</v>
      </c>
      <c r="I1307">
        <v>52.492999999999967</v>
      </c>
      <c r="J1307" s="9">
        <v>0.125</v>
      </c>
      <c r="K1307">
        <v>2</v>
      </c>
    </row>
    <row r="1308" spans="1:11" x14ac:dyDescent="0.3">
      <c r="A1308" s="1">
        <v>42541</v>
      </c>
      <c r="B1308" s="1">
        <v>42542</v>
      </c>
      <c r="C1308" s="3" t="s">
        <v>25</v>
      </c>
      <c r="D1308" s="3" t="s">
        <v>42</v>
      </c>
      <c r="E1308" s="3" t="s">
        <v>43</v>
      </c>
      <c r="F1308" s="3" t="s">
        <v>45</v>
      </c>
      <c r="G1308" s="3" t="s">
        <v>89</v>
      </c>
      <c r="H1308">
        <v>46.76</v>
      </c>
      <c r="I1308">
        <v>22.444800000000001</v>
      </c>
      <c r="J1308" s="9">
        <v>0.48</v>
      </c>
      <c r="K1308">
        <v>1</v>
      </c>
    </row>
    <row r="1309" spans="1:11" x14ac:dyDescent="0.3">
      <c r="A1309" s="1">
        <v>42541</v>
      </c>
      <c r="B1309" s="1">
        <v>42542</v>
      </c>
      <c r="C1309" s="3" t="s">
        <v>25</v>
      </c>
      <c r="D1309" s="3" t="s">
        <v>42</v>
      </c>
      <c r="E1309" s="3" t="s">
        <v>43</v>
      </c>
      <c r="F1309" s="3" t="s">
        <v>45</v>
      </c>
      <c r="G1309" s="3" t="s">
        <v>74</v>
      </c>
      <c r="H1309">
        <v>17.712</v>
      </c>
      <c r="I1309">
        <v>6.4206000000000012</v>
      </c>
      <c r="J1309" s="9">
        <v>0.36249999999999999</v>
      </c>
      <c r="K1309">
        <v>1</v>
      </c>
    </row>
    <row r="1310" spans="1:11" x14ac:dyDescent="0.3">
      <c r="A1310" s="1">
        <v>42541</v>
      </c>
      <c r="B1310" s="1">
        <v>42542</v>
      </c>
      <c r="C1310" s="3" t="s">
        <v>25</v>
      </c>
      <c r="D1310" s="3" t="s">
        <v>42</v>
      </c>
      <c r="E1310" s="3" t="s">
        <v>43</v>
      </c>
      <c r="F1310" s="3" t="s">
        <v>45</v>
      </c>
      <c r="G1310" s="3" t="s">
        <v>77</v>
      </c>
      <c r="H1310">
        <v>21.78</v>
      </c>
      <c r="I1310">
        <v>5.6628000000000007</v>
      </c>
      <c r="J1310" s="9">
        <v>0.26</v>
      </c>
      <c r="K1310">
        <v>1</v>
      </c>
    </row>
    <row r="1311" spans="1:11" x14ac:dyDescent="0.3">
      <c r="A1311" s="1">
        <v>42541</v>
      </c>
      <c r="B1311" s="1">
        <v>42542</v>
      </c>
      <c r="C1311" s="3" t="s">
        <v>25</v>
      </c>
      <c r="D1311" s="3" t="s">
        <v>42</v>
      </c>
      <c r="E1311" s="3" t="s">
        <v>43</v>
      </c>
      <c r="F1311" s="3" t="s">
        <v>45</v>
      </c>
      <c r="G1311" s="3" t="s">
        <v>58</v>
      </c>
      <c r="H1311">
        <v>161.94</v>
      </c>
      <c r="I1311">
        <v>9.716399999999993</v>
      </c>
      <c r="J1311" s="9">
        <v>0.06</v>
      </c>
      <c r="K1311">
        <v>1</v>
      </c>
    </row>
    <row r="1312" spans="1:11" x14ac:dyDescent="0.3">
      <c r="A1312" s="1">
        <v>42541</v>
      </c>
      <c r="B1312" s="1">
        <v>42542</v>
      </c>
      <c r="C1312" s="3" t="s">
        <v>25</v>
      </c>
      <c r="D1312" s="3" t="s">
        <v>42</v>
      </c>
      <c r="E1312" s="3" t="s">
        <v>43</v>
      </c>
      <c r="F1312" s="3" t="s">
        <v>31</v>
      </c>
      <c r="G1312" s="3" t="s">
        <v>35</v>
      </c>
      <c r="H1312">
        <v>161.56800000000001</v>
      </c>
      <c r="I1312">
        <v>-8.0783999999999949</v>
      </c>
      <c r="J1312" s="9">
        <v>-0.05</v>
      </c>
      <c r="K1312">
        <v>1</v>
      </c>
    </row>
    <row r="1313" spans="1:11" x14ac:dyDescent="0.3">
      <c r="A1313" s="1">
        <v>42713</v>
      </c>
      <c r="B1313" s="1">
        <v>42717</v>
      </c>
      <c r="C1313" s="3" t="s">
        <v>25</v>
      </c>
      <c r="D1313" s="3" t="s">
        <v>1247</v>
      </c>
      <c r="E1313" s="3" t="s">
        <v>147</v>
      </c>
      <c r="F1313" s="3" t="s">
        <v>45</v>
      </c>
      <c r="G1313" s="3" t="s">
        <v>46</v>
      </c>
      <c r="H1313">
        <v>3.69</v>
      </c>
      <c r="I1313">
        <v>1.7343</v>
      </c>
      <c r="J1313" s="9">
        <v>0.47</v>
      </c>
      <c r="K1313">
        <v>4</v>
      </c>
    </row>
    <row r="1314" spans="1:11" x14ac:dyDescent="0.3">
      <c r="A1314" s="1">
        <v>42713</v>
      </c>
      <c r="B1314" s="1">
        <v>42717</v>
      </c>
      <c r="C1314" s="3" t="s">
        <v>25</v>
      </c>
      <c r="D1314" s="3" t="s">
        <v>1247</v>
      </c>
      <c r="E1314" s="3" t="s">
        <v>147</v>
      </c>
      <c r="F1314" s="3" t="s">
        <v>45</v>
      </c>
      <c r="G1314" s="3" t="s">
        <v>46</v>
      </c>
      <c r="H1314">
        <v>122.12</v>
      </c>
      <c r="I1314">
        <v>56.175200000000004</v>
      </c>
      <c r="J1314" s="9">
        <v>0.46</v>
      </c>
      <c r="K1314">
        <v>4</v>
      </c>
    </row>
    <row r="1315" spans="1:11" x14ac:dyDescent="0.3">
      <c r="A1315" s="1">
        <v>42637</v>
      </c>
      <c r="B1315" s="1">
        <v>42644</v>
      </c>
      <c r="C1315" s="3" t="s">
        <v>25</v>
      </c>
      <c r="D1315" s="3" t="s">
        <v>497</v>
      </c>
      <c r="E1315" s="3" t="s">
        <v>147</v>
      </c>
      <c r="F1315" s="3" t="s">
        <v>31</v>
      </c>
      <c r="G1315" s="3" t="s">
        <v>35</v>
      </c>
      <c r="H1315">
        <v>155.37199999999999</v>
      </c>
      <c r="I1315">
        <v>-13.317599999999999</v>
      </c>
      <c r="J1315" s="9">
        <v>-8.5714285714285701E-2</v>
      </c>
      <c r="K1315">
        <v>7</v>
      </c>
    </row>
    <row r="1316" spans="1:11" x14ac:dyDescent="0.3">
      <c r="A1316" s="1">
        <v>42722</v>
      </c>
      <c r="B1316" s="1">
        <v>42727</v>
      </c>
      <c r="C1316" s="3" t="s">
        <v>40</v>
      </c>
      <c r="D1316" s="3" t="s">
        <v>42</v>
      </c>
      <c r="E1316" s="3" t="s">
        <v>43</v>
      </c>
      <c r="F1316" s="3" t="s">
        <v>45</v>
      </c>
      <c r="G1316" s="3" t="s">
        <v>89</v>
      </c>
      <c r="H1316">
        <v>38.880000000000003</v>
      </c>
      <c r="I1316">
        <v>18.662400000000002</v>
      </c>
      <c r="J1316" s="9">
        <v>0.48</v>
      </c>
      <c r="K1316">
        <v>5</v>
      </c>
    </row>
    <row r="1317" spans="1:11" x14ac:dyDescent="0.3">
      <c r="A1317" s="1">
        <v>42722</v>
      </c>
      <c r="B1317" s="1">
        <v>42727</v>
      </c>
      <c r="C1317" s="3" t="s">
        <v>40</v>
      </c>
      <c r="D1317" s="3" t="s">
        <v>42</v>
      </c>
      <c r="E1317" s="3" t="s">
        <v>43</v>
      </c>
      <c r="F1317" s="3" t="s">
        <v>31</v>
      </c>
      <c r="G1317" s="3" t="s">
        <v>64</v>
      </c>
      <c r="H1317">
        <v>183.84</v>
      </c>
      <c r="I1317">
        <v>62.505600000000001</v>
      </c>
      <c r="J1317" s="9">
        <v>0.34</v>
      </c>
      <c r="K1317">
        <v>5</v>
      </c>
    </row>
    <row r="1318" spans="1:11" x14ac:dyDescent="0.3">
      <c r="A1318" s="1">
        <v>42722</v>
      </c>
      <c r="B1318" s="1">
        <v>42727</v>
      </c>
      <c r="C1318" s="3" t="s">
        <v>40</v>
      </c>
      <c r="D1318" s="3" t="s">
        <v>42</v>
      </c>
      <c r="E1318" s="3" t="s">
        <v>43</v>
      </c>
      <c r="F1318" s="3" t="s">
        <v>45</v>
      </c>
      <c r="G1318" s="3" t="s">
        <v>578</v>
      </c>
      <c r="H1318">
        <v>579.29999999999995</v>
      </c>
      <c r="I1318">
        <v>28.964999999999961</v>
      </c>
      <c r="J1318" s="9">
        <v>4.9999999999999899E-2</v>
      </c>
      <c r="K1318">
        <v>5</v>
      </c>
    </row>
    <row r="1319" spans="1:11" x14ac:dyDescent="0.3">
      <c r="A1319" s="1">
        <v>43079</v>
      </c>
      <c r="B1319" s="1">
        <v>43083</v>
      </c>
      <c r="C1319" s="3" t="s">
        <v>25</v>
      </c>
      <c r="D1319" s="3" t="s">
        <v>146</v>
      </c>
      <c r="E1319" s="3" t="s">
        <v>147</v>
      </c>
      <c r="F1319" s="3" t="s">
        <v>70</v>
      </c>
      <c r="G1319" s="3" t="s">
        <v>160</v>
      </c>
      <c r="H1319">
        <v>14.200000000000001</v>
      </c>
      <c r="I1319">
        <v>3.3724999999999992</v>
      </c>
      <c r="J1319" s="9">
        <v>0.23749999999999999</v>
      </c>
      <c r="K1319">
        <v>4</v>
      </c>
    </row>
    <row r="1320" spans="1:11" x14ac:dyDescent="0.3">
      <c r="A1320" s="1">
        <v>41821</v>
      </c>
      <c r="B1320" s="1">
        <v>41825</v>
      </c>
      <c r="C1320" s="3" t="s">
        <v>40</v>
      </c>
      <c r="D1320" s="3" t="s">
        <v>53</v>
      </c>
      <c r="E1320" s="3" t="s">
        <v>29</v>
      </c>
      <c r="F1320" s="3" t="s">
        <v>70</v>
      </c>
      <c r="G1320" s="3" t="s">
        <v>71</v>
      </c>
      <c r="H1320">
        <v>575.91999999999996</v>
      </c>
      <c r="I1320">
        <v>71.989999999999981</v>
      </c>
      <c r="J1320" s="9">
        <v>0.125</v>
      </c>
      <c r="K1320">
        <v>4</v>
      </c>
    </row>
    <row r="1321" spans="1:11" x14ac:dyDescent="0.3">
      <c r="A1321" s="1">
        <v>41821</v>
      </c>
      <c r="B1321" s="1">
        <v>41825</v>
      </c>
      <c r="C1321" s="3" t="s">
        <v>40</v>
      </c>
      <c r="D1321" s="3" t="s">
        <v>53</v>
      </c>
      <c r="E1321" s="3" t="s">
        <v>29</v>
      </c>
      <c r="F1321" s="3" t="s">
        <v>45</v>
      </c>
      <c r="G1321" s="3" t="s">
        <v>74</v>
      </c>
      <c r="H1321">
        <v>5.1840000000000011</v>
      </c>
      <c r="I1321">
        <v>-3.6288</v>
      </c>
      <c r="J1321" s="9">
        <v>-0.7</v>
      </c>
      <c r="K1321">
        <v>4</v>
      </c>
    </row>
    <row r="1322" spans="1:11" x14ac:dyDescent="0.3">
      <c r="A1322" s="1">
        <v>42769</v>
      </c>
      <c r="B1322" s="1">
        <v>42774</v>
      </c>
      <c r="C1322" s="3" t="s">
        <v>25</v>
      </c>
      <c r="D1322" s="3" t="s">
        <v>497</v>
      </c>
      <c r="E1322" s="3" t="s">
        <v>147</v>
      </c>
      <c r="F1322" s="3" t="s">
        <v>45</v>
      </c>
      <c r="G1322" s="3" t="s">
        <v>74</v>
      </c>
      <c r="H1322">
        <v>5.2290000000000001</v>
      </c>
      <c r="I1322">
        <v>-4.1831999999999976</v>
      </c>
      <c r="J1322" s="9">
        <v>-0.8</v>
      </c>
      <c r="K1322">
        <v>5</v>
      </c>
    </row>
    <row r="1323" spans="1:11" x14ac:dyDescent="0.3">
      <c r="A1323" s="1">
        <v>42769</v>
      </c>
      <c r="B1323" s="1">
        <v>42774</v>
      </c>
      <c r="C1323" s="3" t="s">
        <v>25</v>
      </c>
      <c r="D1323" s="3" t="s">
        <v>497</v>
      </c>
      <c r="E1323" s="3" t="s">
        <v>147</v>
      </c>
      <c r="F1323" s="3" t="s">
        <v>45</v>
      </c>
      <c r="G1323" s="3" t="s">
        <v>58</v>
      </c>
      <c r="H1323">
        <v>285.55200000000002</v>
      </c>
      <c r="I1323">
        <v>35.69399999999996</v>
      </c>
      <c r="J1323" s="9">
        <v>0.125</v>
      </c>
      <c r="K1323">
        <v>5</v>
      </c>
    </row>
    <row r="1324" spans="1:11" x14ac:dyDescent="0.3">
      <c r="A1324" s="1">
        <v>42797</v>
      </c>
      <c r="B1324" s="1">
        <v>42802</v>
      </c>
      <c r="C1324" s="3" t="s">
        <v>25</v>
      </c>
      <c r="D1324" s="3" t="s">
        <v>28</v>
      </c>
      <c r="E1324" s="3" t="s">
        <v>29</v>
      </c>
      <c r="F1324" s="3" t="s">
        <v>45</v>
      </c>
      <c r="G1324" s="3" t="s">
        <v>77</v>
      </c>
      <c r="H1324">
        <v>72.8</v>
      </c>
      <c r="I1324">
        <v>19.656000000000002</v>
      </c>
      <c r="J1324" s="9">
        <v>0.27</v>
      </c>
      <c r="K1324">
        <v>5</v>
      </c>
    </row>
    <row r="1325" spans="1:11" x14ac:dyDescent="0.3">
      <c r="A1325" s="1">
        <v>43017</v>
      </c>
      <c r="B1325" s="1">
        <v>43018</v>
      </c>
      <c r="C1325" s="3" t="s">
        <v>25</v>
      </c>
      <c r="D1325" s="3" t="s">
        <v>87</v>
      </c>
      <c r="E1325" s="3" t="s">
        <v>29</v>
      </c>
      <c r="F1325" s="3" t="s">
        <v>45</v>
      </c>
      <c r="G1325" s="3" t="s">
        <v>89</v>
      </c>
      <c r="H1325">
        <v>10.816000000000001</v>
      </c>
      <c r="I1325">
        <v>3.5151999999999988</v>
      </c>
      <c r="J1325" s="9">
        <v>0.32500000000000001</v>
      </c>
      <c r="K1325">
        <v>1</v>
      </c>
    </row>
    <row r="1326" spans="1:11" x14ac:dyDescent="0.3">
      <c r="A1326" s="1">
        <v>41910</v>
      </c>
      <c r="B1326" s="1">
        <v>41915</v>
      </c>
      <c r="C1326" s="3" t="s">
        <v>40</v>
      </c>
      <c r="D1326" s="3" t="s">
        <v>1247</v>
      </c>
      <c r="E1326" s="3" t="s">
        <v>147</v>
      </c>
      <c r="F1326" s="3" t="s">
        <v>45</v>
      </c>
      <c r="G1326" s="3" t="s">
        <v>58</v>
      </c>
      <c r="H1326">
        <v>46.26</v>
      </c>
      <c r="I1326">
        <v>12.490200000000003</v>
      </c>
      <c r="J1326" s="9">
        <v>0.27</v>
      </c>
      <c r="K1326">
        <v>5</v>
      </c>
    </row>
    <row r="1327" spans="1:11" x14ac:dyDescent="0.3">
      <c r="A1327" s="1">
        <v>41786</v>
      </c>
      <c r="B1327" s="1">
        <v>41789</v>
      </c>
      <c r="C1327" s="3" t="s">
        <v>25</v>
      </c>
      <c r="D1327" s="3" t="s">
        <v>210</v>
      </c>
      <c r="E1327" s="3" t="s">
        <v>104</v>
      </c>
      <c r="F1327" s="3" t="s">
        <v>45</v>
      </c>
      <c r="G1327" s="3" t="s">
        <v>74</v>
      </c>
      <c r="H1327">
        <v>17.459999999999997</v>
      </c>
      <c r="I1327">
        <v>-30.555000000000007</v>
      </c>
      <c r="J1327" s="9">
        <v>-1.75</v>
      </c>
      <c r="K1327">
        <v>3</v>
      </c>
    </row>
    <row r="1328" spans="1:11" x14ac:dyDescent="0.3">
      <c r="A1328" s="1">
        <v>42169</v>
      </c>
      <c r="B1328" s="1">
        <v>42173</v>
      </c>
      <c r="C1328" s="3" t="s">
        <v>101</v>
      </c>
      <c r="D1328" s="3" t="s">
        <v>146</v>
      </c>
      <c r="E1328" s="3" t="s">
        <v>147</v>
      </c>
      <c r="F1328" s="3" t="s">
        <v>31</v>
      </c>
      <c r="G1328" s="3" t="s">
        <v>64</v>
      </c>
      <c r="H1328">
        <v>51.072000000000003</v>
      </c>
      <c r="I1328">
        <v>5.1072000000000024</v>
      </c>
      <c r="J1328" s="9">
        <v>0.1</v>
      </c>
      <c r="K1328">
        <v>4</v>
      </c>
    </row>
    <row r="1329" spans="1:11" x14ac:dyDescent="0.3">
      <c r="A1329" s="1">
        <v>42459</v>
      </c>
      <c r="B1329" s="1">
        <v>42461</v>
      </c>
      <c r="C1329" s="3" t="s">
        <v>40</v>
      </c>
      <c r="D1329" s="3" t="s">
        <v>748</v>
      </c>
      <c r="E1329" s="3" t="s">
        <v>147</v>
      </c>
      <c r="F1329" s="3" t="s">
        <v>45</v>
      </c>
      <c r="G1329" s="3" t="s">
        <v>89</v>
      </c>
      <c r="H1329">
        <v>11.34</v>
      </c>
      <c r="I1329">
        <v>5.5565999999999995</v>
      </c>
      <c r="J1329" s="9">
        <v>0.49</v>
      </c>
      <c r="K1329">
        <v>2</v>
      </c>
    </row>
    <row r="1330" spans="1:11" x14ac:dyDescent="0.3">
      <c r="A1330" s="1">
        <v>43023</v>
      </c>
      <c r="B1330" s="1">
        <v>43026</v>
      </c>
      <c r="C1330" s="3" t="s">
        <v>101</v>
      </c>
      <c r="D1330" s="3" t="s">
        <v>42</v>
      </c>
      <c r="E1330" s="3" t="s">
        <v>43</v>
      </c>
      <c r="F1330" s="3" t="s">
        <v>45</v>
      </c>
      <c r="G1330" s="3" t="s">
        <v>67</v>
      </c>
      <c r="H1330">
        <v>87.92</v>
      </c>
      <c r="I1330">
        <v>26.375999999999998</v>
      </c>
      <c r="J1330" s="9">
        <v>0.3</v>
      </c>
      <c r="K1330">
        <v>3</v>
      </c>
    </row>
    <row r="1331" spans="1:11" x14ac:dyDescent="0.3">
      <c r="A1331" s="1">
        <v>42513</v>
      </c>
      <c r="B1331" s="1">
        <v>42517</v>
      </c>
      <c r="C1331" s="3" t="s">
        <v>25</v>
      </c>
      <c r="D1331" s="3" t="s">
        <v>42</v>
      </c>
      <c r="E1331" s="3" t="s">
        <v>43</v>
      </c>
      <c r="F1331" s="3" t="s">
        <v>31</v>
      </c>
      <c r="G1331" s="3" t="s">
        <v>64</v>
      </c>
      <c r="H1331">
        <v>37.049999999999997</v>
      </c>
      <c r="I1331">
        <v>16.302</v>
      </c>
      <c r="J1331" s="9">
        <v>0.44</v>
      </c>
      <c r="K1331">
        <v>4</v>
      </c>
    </row>
    <row r="1332" spans="1:11" x14ac:dyDescent="0.3">
      <c r="A1332" s="1">
        <v>42888</v>
      </c>
      <c r="B1332" s="1">
        <v>42892</v>
      </c>
      <c r="C1332" s="3" t="s">
        <v>101</v>
      </c>
      <c r="D1332" s="3" t="s">
        <v>497</v>
      </c>
      <c r="E1332" s="3" t="s">
        <v>147</v>
      </c>
      <c r="F1332" s="3" t="s">
        <v>70</v>
      </c>
      <c r="G1332" s="3" t="s">
        <v>71</v>
      </c>
      <c r="H1332">
        <v>2.97</v>
      </c>
      <c r="I1332">
        <v>-0.64350000000000018</v>
      </c>
      <c r="J1332" s="9">
        <v>-0.21666666666666701</v>
      </c>
      <c r="K1332">
        <v>4</v>
      </c>
    </row>
    <row r="1333" spans="1:11" x14ac:dyDescent="0.3">
      <c r="A1333" s="1">
        <v>42888</v>
      </c>
      <c r="B1333" s="1">
        <v>42892</v>
      </c>
      <c r="C1333" s="3" t="s">
        <v>101</v>
      </c>
      <c r="D1333" s="3" t="s">
        <v>497</v>
      </c>
      <c r="E1333" s="3" t="s">
        <v>147</v>
      </c>
      <c r="F1333" s="3" t="s">
        <v>45</v>
      </c>
      <c r="G1333" s="3" t="s">
        <v>58</v>
      </c>
      <c r="H1333">
        <v>27.439999999999998</v>
      </c>
      <c r="I1333">
        <v>2.4009999999999998</v>
      </c>
      <c r="J1333" s="9">
        <v>8.7499999999999994E-2</v>
      </c>
      <c r="K1333">
        <v>4</v>
      </c>
    </row>
    <row r="1334" spans="1:11" x14ac:dyDescent="0.3">
      <c r="A1334" s="1">
        <v>41686</v>
      </c>
      <c r="B1334" s="1">
        <v>41691</v>
      </c>
      <c r="C1334" s="3" t="s">
        <v>25</v>
      </c>
      <c r="D1334" s="3" t="s">
        <v>103</v>
      </c>
      <c r="E1334" s="3" t="s">
        <v>104</v>
      </c>
      <c r="F1334" s="3" t="s">
        <v>45</v>
      </c>
      <c r="G1334" s="3" t="s">
        <v>74</v>
      </c>
      <c r="H1334">
        <v>1.0799999999999998</v>
      </c>
      <c r="I1334">
        <v>-1.7280000000000002</v>
      </c>
      <c r="J1334" s="9">
        <v>-1.6</v>
      </c>
      <c r="K1334">
        <v>5</v>
      </c>
    </row>
    <row r="1335" spans="1:11" x14ac:dyDescent="0.3">
      <c r="A1335" s="1">
        <v>41686</v>
      </c>
      <c r="B1335" s="1">
        <v>41691</v>
      </c>
      <c r="C1335" s="3" t="s">
        <v>25</v>
      </c>
      <c r="D1335" s="3" t="s">
        <v>103</v>
      </c>
      <c r="E1335" s="3" t="s">
        <v>104</v>
      </c>
      <c r="F1335" s="3" t="s">
        <v>45</v>
      </c>
      <c r="G1335" s="3" t="s">
        <v>77</v>
      </c>
      <c r="H1335">
        <v>7.9599999999999973</v>
      </c>
      <c r="I1335">
        <v>-13.930000000000003</v>
      </c>
      <c r="J1335" s="9">
        <v>-1.75</v>
      </c>
      <c r="K1335">
        <v>5</v>
      </c>
    </row>
    <row r="1336" spans="1:11" x14ac:dyDescent="0.3">
      <c r="A1336" s="1">
        <v>41765</v>
      </c>
      <c r="B1336" s="1">
        <v>41769</v>
      </c>
      <c r="C1336" s="3" t="s">
        <v>101</v>
      </c>
      <c r="D1336" s="3" t="s">
        <v>42</v>
      </c>
      <c r="E1336" s="3" t="s">
        <v>43</v>
      </c>
      <c r="F1336" s="3" t="s">
        <v>45</v>
      </c>
      <c r="G1336" s="3" t="s">
        <v>74</v>
      </c>
      <c r="H1336">
        <v>140.73599999999999</v>
      </c>
      <c r="I1336">
        <v>52.775999999999996</v>
      </c>
      <c r="J1336" s="9">
        <v>0.375</v>
      </c>
      <c r="K1336">
        <v>4</v>
      </c>
    </row>
    <row r="1337" spans="1:11" x14ac:dyDescent="0.3">
      <c r="A1337" s="1">
        <v>42506</v>
      </c>
      <c r="B1337" s="1">
        <v>42513</v>
      </c>
      <c r="C1337" s="3" t="s">
        <v>25</v>
      </c>
      <c r="D1337" s="3" t="s">
        <v>748</v>
      </c>
      <c r="E1337" s="3" t="s">
        <v>147</v>
      </c>
      <c r="F1337" s="3" t="s">
        <v>45</v>
      </c>
      <c r="G1337" s="3" t="s">
        <v>58</v>
      </c>
      <c r="H1337">
        <v>552.55999999999995</v>
      </c>
      <c r="I1337">
        <v>0</v>
      </c>
      <c r="J1337" s="9">
        <v>0</v>
      </c>
      <c r="K1337">
        <v>7</v>
      </c>
    </row>
    <row r="1338" spans="1:11" x14ac:dyDescent="0.3">
      <c r="A1338" s="1">
        <v>42827</v>
      </c>
      <c r="B1338" s="1">
        <v>42832</v>
      </c>
      <c r="C1338" s="3" t="s">
        <v>25</v>
      </c>
      <c r="D1338" s="3" t="s">
        <v>42</v>
      </c>
      <c r="E1338" s="3" t="s">
        <v>43</v>
      </c>
      <c r="F1338" s="3" t="s">
        <v>31</v>
      </c>
      <c r="G1338" s="3" t="s">
        <v>64</v>
      </c>
      <c r="H1338">
        <v>25.11</v>
      </c>
      <c r="I1338">
        <v>6.5285999999999991</v>
      </c>
      <c r="J1338" s="9">
        <v>0.26</v>
      </c>
      <c r="K1338">
        <v>5</v>
      </c>
    </row>
    <row r="1339" spans="1:11" x14ac:dyDescent="0.3">
      <c r="A1339" s="1">
        <v>42825</v>
      </c>
      <c r="B1339" s="1">
        <v>42827</v>
      </c>
      <c r="C1339" s="3" t="s">
        <v>25</v>
      </c>
      <c r="D1339" s="3" t="s">
        <v>266</v>
      </c>
      <c r="E1339" s="3" t="s">
        <v>147</v>
      </c>
      <c r="F1339" s="3" t="s">
        <v>31</v>
      </c>
      <c r="G1339" s="3" t="s">
        <v>64</v>
      </c>
      <c r="H1339">
        <v>29.78</v>
      </c>
      <c r="I1339">
        <v>8.0406000000000013</v>
      </c>
      <c r="J1339" s="9">
        <v>0.27</v>
      </c>
      <c r="K1339">
        <v>2</v>
      </c>
    </row>
    <row r="1340" spans="1:11" x14ac:dyDescent="0.3">
      <c r="A1340" s="1">
        <v>42825</v>
      </c>
      <c r="B1340" s="1">
        <v>42827</v>
      </c>
      <c r="C1340" s="3" t="s">
        <v>25</v>
      </c>
      <c r="D1340" s="3" t="s">
        <v>266</v>
      </c>
      <c r="E1340" s="3" t="s">
        <v>147</v>
      </c>
      <c r="F1340" s="3" t="s">
        <v>70</v>
      </c>
      <c r="G1340" s="3" t="s">
        <v>71</v>
      </c>
      <c r="H1340">
        <v>677.58</v>
      </c>
      <c r="I1340">
        <v>176.17080000000001</v>
      </c>
      <c r="J1340" s="9">
        <v>0.26</v>
      </c>
      <c r="K1340">
        <v>2</v>
      </c>
    </row>
    <row r="1341" spans="1:11" x14ac:dyDescent="0.3">
      <c r="A1341" s="1">
        <v>42825</v>
      </c>
      <c r="B1341" s="1">
        <v>42827</v>
      </c>
      <c r="C1341" s="3" t="s">
        <v>25</v>
      </c>
      <c r="D1341" s="3" t="s">
        <v>266</v>
      </c>
      <c r="E1341" s="3" t="s">
        <v>147</v>
      </c>
      <c r="F1341" s="3" t="s">
        <v>45</v>
      </c>
      <c r="G1341" s="3" t="s">
        <v>89</v>
      </c>
      <c r="H1341">
        <v>75.040000000000006</v>
      </c>
      <c r="I1341">
        <v>36.019200000000005</v>
      </c>
      <c r="J1341" s="9">
        <v>0.48</v>
      </c>
      <c r="K1341">
        <v>2</v>
      </c>
    </row>
    <row r="1342" spans="1:11" x14ac:dyDescent="0.3">
      <c r="A1342" s="1">
        <v>42737</v>
      </c>
      <c r="B1342" s="1">
        <v>42739</v>
      </c>
      <c r="C1342" s="3" t="s">
        <v>40</v>
      </c>
      <c r="D1342" s="3" t="s">
        <v>87</v>
      </c>
      <c r="E1342" s="3" t="s">
        <v>29</v>
      </c>
      <c r="F1342" s="3" t="s">
        <v>70</v>
      </c>
      <c r="G1342" s="3" t="s">
        <v>683</v>
      </c>
      <c r="H1342">
        <v>695.7</v>
      </c>
      <c r="I1342">
        <v>-27.827999999999975</v>
      </c>
      <c r="J1342" s="9">
        <v>-0.04</v>
      </c>
      <c r="K1342">
        <v>2</v>
      </c>
    </row>
    <row r="1343" spans="1:11" x14ac:dyDescent="0.3">
      <c r="A1343" s="1">
        <v>42737</v>
      </c>
      <c r="B1343" s="1">
        <v>42739</v>
      </c>
      <c r="C1343" s="3" t="s">
        <v>40</v>
      </c>
      <c r="D1343" s="3" t="s">
        <v>87</v>
      </c>
      <c r="E1343" s="3" t="s">
        <v>29</v>
      </c>
      <c r="F1343" s="3" t="s">
        <v>45</v>
      </c>
      <c r="G1343" s="3" t="s">
        <v>74</v>
      </c>
      <c r="H1343">
        <v>15.66</v>
      </c>
      <c r="I1343">
        <v>-12.527999999999995</v>
      </c>
      <c r="J1343" s="9">
        <v>-0.8</v>
      </c>
      <c r="K1343">
        <v>2</v>
      </c>
    </row>
    <row r="1344" spans="1:11" x14ac:dyDescent="0.3">
      <c r="A1344" s="1">
        <v>42737</v>
      </c>
      <c r="B1344" s="1">
        <v>42739</v>
      </c>
      <c r="C1344" s="3" t="s">
        <v>40</v>
      </c>
      <c r="D1344" s="3" t="s">
        <v>87</v>
      </c>
      <c r="E1344" s="3" t="s">
        <v>29</v>
      </c>
      <c r="F1344" s="3" t="s">
        <v>45</v>
      </c>
      <c r="G1344" s="3" t="s">
        <v>74</v>
      </c>
      <c r="H1344">
        <v>28.854000000000006</v>
      </c>
      <c r="I1344">
        <v>-21.159599999999998</v>
      </c>
      <c r="J1344" s="9">
        <v>-0.73333333333333295</v>
      </c>
      <c r="K1344">
        <v>2</v>
      </c>
    </row>
    <row r="1345" spans="1:11" x14ac:dyDescent="0.3">
      <c r="A1345" s="1">
        <v>42152</v>
      </c>
      <c r="B1345" s="1">
        <v>42156</v>
      </c>
      <c r="C1345" s="3" t="s">
        <v>25</v>
      </c>
      <c r="D1345" s="3" t="s">
        <v>266</v>
      </c>
      <c r="E1345" s="3" t="s">
        <v>147</v>
      </c>
      <c r="F1345" s="3" t="s">
        <v>45</v>
      </c>
      <c r="G1345" s="3" t="s">
        <v>67</v>
      </c>
      <c r="H1345">
        <v>47.82</v>
      </c>
      <c r="I1345">
        <v>14.345999999999995</v>
      </c>
      <c r="J1345" s="9">
        <v>0.3</v>
      </c>
      <c r="K1345">
        <v>4</v>
      </c>
    </row>
    <row r="1346" spans="1:11" x14ac:dyDescent="0.3">
      <c r="A1346" s="1">
        <v>42152</v>
      </c>
      <c r="B1346" s="1">
        <v>42156</v>
      </c>
      <c r="C1346" s="3" t="s">
        <v>25</v>
      </c>
      <c r="D1346" s="3" t="s">
        <v>266</v>
      </c>
      <c r="E1346" s="3" t="s">
        <v>147</v>
      </c>
      <c r="F1346" s="3" t="s">
        <v>45</v>
      </c>
      <c r="G1346" s="3" t="s">
        <v>46</v>
      </c>
      <c r="H1346">
        <v>13.049999999999999</v>
      </c>
      <c r="I1346">
        <v>6.0029999999999992</v>
      </c>
      <c r="J1346" s="9">
        <v>0.46</v>
      </c>
      <c r="K1346">
        <v>4</v>
      </c>
    </row>
    <row r="1347" spans="1:11" x14ac:dyDescent="0.3">
      <c r="A1347" s="1">
        <v>41715</v>
      </c>
      <c r="B1347" s="1">
        <v>41722</v>
      </c>
      <c r="C1347" s="3" t="s">
        <v>25</v>
      </c>
      <c r="D1347" s="3" t="s">
        <v>228</v>
      </c>
      <c r="E1347" s="3" t="s">
        <v>104</v>
      </c>
      <c r="F1347" s="3" t="s">
        <v>45</v>
      </c>
      <c r="G1347" s="3" t="s">
        <v>77</v>
      </c>
      <c r="H1347">
        <v>93.78</v>
      </c>
      <c r="I1347">
        <v>36.574200000000005</v>
      </c>
      <c r="J1347" s="9">
        <v>0.39</v>
      </c>
      <c r="K1347">
        <v>7</v>
      </c>
    </row>
    <row r="1348" spans="1:11" x14ac:dyDescent="0.3">
      <c r="A1348" s="1">
        <v>41715</v>
      </c>
      <c r="B1348" s="1">
        <v>41722</v>
      </c>
      <c r="C1348" s="3" t="s">
        <v>25</v>
      </c>
      <c r="D1348" s="3" t="s">
        <v>228</v>
      </c>
      <c r="E1348" s="3" t="s">
        <v>104</v>
      </c>
      <c r="F1348" s="3" t="s">
        <v>45</v>
      </c>
      <c r="G1348" s="3" t="s">
        <v>89</v>
      </c>
      <c r="H1348">
        <v>47.18</v>
      </c>
      <c r="I1348">
        <v>23.59</v>
      </c>
      <c r="J1348" s="9">
        <v>0.5</v>
      </c>
      <c r="K1348">
        <v>7</v>
      </c>
    </row>
    <row r="1349" spans="1:11" x14ac:dyDescent="0.3">
      <c r="A1349" s="1">
        <v>41715</v>
      </c>
      <c r="B1349" s="1">
        <v>41722</v>
      </c>
      <c r="C1349" s="3" t="s">
        <v>25</v>
      </c>
      <c r="D1349" s="3" t="s">
        <v>228</v>
      </c>
      <c r="E1349" s="3" t="s">
        <v>104</v>
      </c>
      <c r="F1349" s="3" t="s">
        <v>45</v>
      </c>
      <c r="G1349" s="3" t="s">
        <v>67</v>
      </c>
      <c r="H1349">
        <v>19.68</v>
      </c>
      <c r="I1349">
        <v>5.7071999999999976</v>
      </c>
      <c r="J1349" s="9">
        <v>0.28999999999999998</v>
      </c>
      <c r="K1349">
        <v>7</v>
      </c>
    </row>
    <row r="1350" spans="1:11" x14ac:dyDescent="0.3">
      <c r="A1350" s="1">
        <v>41715</v>
      </c>
      <c r="B1350" s="1">
        <v>41722</v>
      </c>
      <c r="C1350" s="3" t="s">
        <v>25</v>
      </c>
      <c r="D1350" s="3" t="s">
        <v>228</v>
      </c>
      <c r="E1350" s="3" t="s">
        <v>104</v>
      </c>
      <c r="F1350" s="3" t="s">
        <v>45</v>
      </c>
      <c r="G1350" s="3" t="s">
        <v>74</v>
      </c>
      <c r="H1350">
        <v>53.4</v>
      </c>
      <c r="I1350">
        <v>25.097999999999999</v>
      </c>
      <c r="J1350" s="9">
        <v>0.47</v>
      </c>
      <c r="K1350">
        <v>7</v>
      </c>
    </row>
    <row r="1351" spans="1:11" x14ac:dyDescent="0.3">
      <c r="A1351" s="1">
        <v>41715</v>
      </c>
      <c r="B1351" s="1">
        <v>41722</v>
      </c>
      <c r="C1351" s="3" t="s">
        <v>25</v>
      </c>
      <c r="D1351" s="3" t="s">
        <v>228</v>
      </c>
      <c r="E1351" s="3" t="s">
        <v>104</v>
      </c>
      <c r="F1351" s="3" t="s">
        <v>45</v>
      </c>
      <c r="G1351" s="3" t="s">
        <v>74</v>
      </c>
      <c r="H1351">
        <v>35.880000000000003</v>
      </c>
      <c r="I1351">
        <v>17.2224</v>
      </c>
      <c r="J1351" s="9">
        <v>0.48</v>
      </c>
      <c r="K1351">
        <v>7</v>
      </c>
    </row>
    <row r="1352" spans="1:11" x14ac:dyDescent="0.3">
      <c r="A1352" s="1">
        <v>41915</v>
      </c>
      <c r="B1352" s="1">
        <v>41920</v>
      </c>
      <c r="C1352" s="3" t="s">
        <v>25</v>
      </c>
      <c r="D1352" s="3" t="s">
        <v>210</v>
      </c>
      <c r="E1352" s="3" t="s">
        <v>104</v>
      </c>
      <c r="F1352" s="3" t="s">
        <v>31</v>
      </c>
      <c r="G1352" s="3" t="s">
        <v>35</v>
      </c>
      <c r="H1352">
        <v>258.279</v>
      </c>
      <c r="I1352">
        <v>-70.104300000000023</v>
      </c>
      <c r="J1352" s="9">
        <v>-0.27142857142857202</v>
      </c>
      <c r="K1352">
        <v>5</v>
      </c>
    </row>
    <row r="1353" spans="1:11" x14ac:dyDescent="0.3">
      <c r="A1353" s="1">
        <v>42457</v>
      </c>
      <c r="B1353" s="1">
        <v>42460</v>
      </c>
      <c r="C1353" s="3" t="s">
        <v>40</v>
      </c>
      <c r="D1353" s="3" t="s">
        <v>318</v>
      </c>
      <c r="E1353" s="3" t="s">
        <v>29</v>
      </c>
      <c r="F1353" s="3" t="s">
        <v>45</v>
      </c>
      <c r="G1353" s="3" t="s">
        <v>58</v>
      </c>
      <c r="H1353">
        <v>31.4</v>
      </c>
      <c r="I1353">
        <v>7.8500000000000014</v>
      </c>
      <c r="J1353" s="9">
        <v>0.25</v>
      </c>
      <c r="K1353">
        <v>3</v>
      </c>
    </row>
    <row r="1354" spans="1:11" x14ac:dyDescent="0.3">
      <c r="A1354" s="1">
        <v>42859</v>
      </c>
      <c r="B1354" s="1">
        <v>42864</v>
      </c>
      <c r="C1354" s="3" t="s">
        <v>40</v>
      </c>
      <c r="D1354" s="3" t="s">
        <v>42</v>
      </c>
      <c r="E1354" s="3" t="s">
        <v>43</v>
      </c>
      <c r="F1354" s="3" t="s">
        <v>70</v>
      </c>
      <c r="G1354" s="3" t="s">
        <v>71</v>
      </c>
      <c r="H1354">
        <v>183.96</v>
      </c>
      <c r="I1354">
        <v>20.695499999999988</v>
      </c>
      <c r="J1354" s="9">
        <v>0.1125</v>
      </c>
      <c r="K1354">
        <v>5</v>
      </c>
    </row>
    <row r="1355" spans="1:11" x14ac:dyDescent="0.3">
      <c r="A1355" s="1">
        <v>42859</v>
      </c>
      <c r="B1355" s="1">
        <v>42864</v>
      </c>
      <c r="C1355" s="3" t="s">
        <v>40</v>
      </c>
      <c r="D1355" s="3" t="s">
        <v>42</v>
      </c>
      <c r="E1355" s="3" t="s">
        <v>43</v>
      </c>
      <c r="F1355" s="3" t="s">
        <v>45</v>
      </c>
      <c r="G1355" s="3" t="s">
        <v>89</v>
      </c>
      <c r="H1355">
        <v>17.61</v>
      </c>
      <c r="I1355">
        <v>8.4527999999999999</v>
      </c>
      <c r="J1355" s="9">
        <v>0.48</v>
      </c>
      <c r="K1355">
        <v>5</v>
      </c>
    </row>
    <row r="1356" spans="1:11" x14ac:dyDescent="0.3">
      <c r="A1356" s="1">
        <v>42859</v>
      </c>
      <c r="B1356" s="1">
        <v>42864</v>
      </c>
      <c r="C1356" s="3" t="s">
        <v>40</v>
      </c>
      <c r="D1356" s="3" t="s">
        <v>42</v>
      </c>
      <c r="E1356" s="3" t="s">
        <v>43</v>
      </c>
      <c r="F1356" s="3" t="s">
        <v>31</v>
      </c>
      <c r="G1356" s="3" t="s">
        <v>55</v>
      </c>
      <c r="H1356">
        <v>300.904</v>
      </c>
      <c r="I1356">
        <v>11.283900000000017</v>
      </c>
      <c r="J1356" s="9">
        <v>3.7500000000000103E-2</v>
      </c>
      <c r="K1356">
        <v>5</v>
      </c>
    </row>
    <row r="1357" spans="1:11" x14ac:dyDescent="0.3">
      <c r="A1357" s="1">
        <v>41825</v>
      </c>
      <c r="B1357" s="1">
        <v>41825</v>
      </c>
      <c r="C1357" s="3" t="s">
        <v>25</v>
      </c>
      <c r="D1357" s="3" t="s">
        <v>103</v>
      </c>
      <c r="E1357" s="3" t="s">
        <v>104</v>
      </c>
      <c r="F1357" s="3" t="s">
        <v>45</v>
      </c>
      <c r="G1357" s="3" t="s">
        <v>58</v>
      </c>
      <c r="H1357">
        <v>220.77600000000001</v>
      </c>
      <c r="I1357">
        <v>-44.155200000000022</v>
      </c>
      <c r="J1357" s="9">
        <v>-0.2</v>
      </c>
      <c r="K1357">
        <v>0</v>
      </c>
    </row>
    <row r="1358" spans="1:11" x14ac:dyDescent="0.3">
      <c r="A1358" s="1">
        <v>41825</v>
      </c>
      <c r="B1358" s="1">
        <v>41825</v>
      </c>
      <c r="C1358" s="3" t="s">
        <v>25</v>
      </c>
      <c r="D1358" s="3" t="s">
        <v>103</v>
      </c>
      <c r="E1358" s="3" t="s">
        <v>104</v>
      </c>
      <c r="F1358" s="3" t="s">
        <v>45</v>
      </c>
      <c r="G1358" s="3" t="s">
        <v>58</v>
      </c>
      <c r="H1358">
        <v>281.42400000000004</v>
      </c>
      <c r="I1358">
        <v>-35.178000000000004</v>
      </c>
      <c r="J1358" s="9">
        <v>-0.125</v>
      </c>
      <c r="K1358">
        <v>0</v>
      </c>
    </row>
    <row r="1359" spans="1:11" x14ac:dyDescent="0.3">
      <c r="A1359" s="1">
        <v>42495</v>
      </c>
      <c r="B1359" s="1">
        <v>42497</v>
      </c>
      <c r="C1359" s="3" t="s">
        <v>25</v>
      </c>
      <c r="D1359" s="3" t="s">
        <v>28</v>
      </c>
      <c r="E1359" s="3" t="s">
        <v>29</v>
      </c>
      <c r="F1359" s="3" t="s">
        <v>45</v>
      </c>
      <c r="G1359" s="3" t="s">
        <v>89</v>
      </c>
      <c r="H1359">
        <v>79.14</v>
      </c>
      <c r="I1359">
        <v>36.404399999999995</v>
      </c>
      <c r="J1359" s="9">
        <v>0.46</v>
      </c>
      <c r="K1359">
        <v>2</v>
      </c>
    </row>
    <row r="1360" spans="1:11" x14ac:dyDescent="0.3">
      <c r="A1360" s="1">
        <v>42851</v>
      </c>
      <c r="B1360" s="1">
        <v>42852</v>
      </c>
      <c r="C1360" s="3" t="s">
        <v>25</v>
      </c>
      <c r="D1360" s="3" t="s">
        <v>103</v>
      </c>
      <c r="E1360" s="3" t="s">
        <v>104</v>
      </c>
      <c r="F1360" s="3" t="s">
        <v>31</v>
      </c>
      <c r="G1360" s="3" t="s">
        <v>64</v>
      </c>
      <c r="H1360">
        <v>1.988</v>
      </c>
      <c r="I1360">
        <v>-1.4413</v>
      </c>
      <c r="J1360" s="9">
        <v>-0.72499999999999998</v>
      </c>
      <c r="K1360">
        <v>1</v>
      </c>
    </row>
    <row r="1361" spans="1:11" x14ac:dyDescent="0.3">
      <c r="A1361" s="1">
        <v>41908</v>
      </c>
      <c r="B1361" s="1">
        <v>41913</v>
      </c>
      <c r="C1361" s="3" t="s">
        <v>25</v>
      </c>
      <c r="D1361" s="3" t="s">
        <v>42</v>
      </c>
      <c r="E1361" s="3" t="s">
        <v>43</v>
      </c>
      <c r="F1361" s="3" t="s">
        <v>31</v>
      </c>
      <c r="G1361" s="3" t="s">
        <v>35</v>
      </c>
      <c r="H1361">
        <v>145.56800000000001</v>
      </c>
      <c r="I1361">
        <v>0</v>
      </c>
      <c r="J1361" s="9">
        <v>0</v>
      </c>
      <c r="K1361">
        <v>5</v>
      </c>
    </row>
    <row r="1362" spans="1:11" x14ac:dyDescent="0.3">
      <c r="A1362" s="1">
        <v>43027</v>
      </c>
      <c r="B1362" s="1">
        <v>43033</v>
      </c>
      <c r="C1362" s="3" t="s">
        <v>40</v>
      </c>
      <c r="D1362" s="3" t="s">
        <v>146</v>
      </c>
      <c r="E1362" s="3" t="s">
        <v>147</v>
      </c>
      <c r="F1362" s="3" t="s">
        <v>45</v>
      </c>
      <c r="G1362" s="3" t="s">
        <v>67</v>
      </c>
      <c r="H1362">
        <v>123.256</v>
      </c>
      <c r="I1362">
        <v>9.2441999999999993</v>
      </c>
      <c r="J1362" s="9">
        <v>7.4999999999999997E-2</v>
      </c>
      <c r="K1362">
        <v>6</v>
      </c>
    </row>
    <row r="1363" spans="1:11" x14ac:dyDescent="0.3">
      <c r="A1363" s="1">
        <v>43027</v>
      </c>
      <c r="B1363" s="1">
        <v>43033</v>
      </c>
      <c r="C1363" s="3" t="s">
        <v>40</v>
      </c>
      <c r="D1363" s="3" t="s">
        <v>146</v>
      </c>
      <c r="E1363" s="3" t="s">
        <v>147</v>
      </c>
      <c r="F1363" s="3" t="s">
        <v>45</v>
      </c>
      <c r="G1363" s="3" t="s">
        <v>89</v>
      </c>
      <c r="H1363">
        <v>23.680000000000003</v>
      </c>
      <c r="I1363">
        <v>7.3999999999999995</v>
      </c>
      <c r="J1363" s="9">
        <v>0.3125</v>
      </c>
      <c r="K1363">
        <v>6</v>
      </c>
    </row>
    <row r="1364" spans="1:11" x14ac:dyDescent="0.3">
      <c r="A1364" s="1">
        <v>43027</v>
      </c>
      <c r="B1364" s="1">
        <v>43033</v>
      </c>
      <c r="C1364" s="3" t="s">
        <v>40</v>
      </c>
      <c r="D1364" s="3" t="s">
        <v>146</v>
      </c>
      <c r="E1364" s="3" t="s">
        <v>147</v>
      </c>
      <c r="F1364" s="3" t="s">
        <v>70</v>
      </c>
      <c r="G1364" s="3" t="s">
        <v>71</v>
      </c>
      <c r="H1364">
        <v>309.57600000000002</v>
      </c>
      <c r="I1364">
        <v>-56.755600000000015</v>
      </c>
      <c r="J1364" s="9">
        <v>-0.18333333333333299</v>
      </c>
      <c r="K1364">
        <v>6</v>
      </c>
    </row>
    <row r="1365" spans="1:11" x14ac:dyDescent="0.3">
      <c r="A1365" s="1">
        <v>43049</v>
      </c>
      <c r="B1365" s="1">
        <v>43050</v>
      </c>
      <c r="C1365" s="3" t="s">
        <v>40</v>
      </c>
      <c r="D1365" s="3" t="s">
        <v>309</v>
      </c>
      <c r="E1365" s="3" t="s">
        <v>43</v>
      </c>
      <c r="F1365" s="3" t="s">
        <v>45</v>
      </c>
      <c r="G1365" s="3" t="s">
        <v>74</v>
      </c>
      <c r="H1365">
        <v>38.388000000000005</v>
      </c>
      <c r="I1365">
        <v>-25.591999999999999</v>
      </c>
      <c r="J1365" s="9">
        <v>-0.66666666666666596</v>
      </c>
      <c r="K1365">
        <v>1</v>
      </c>
    </row>
    <row r="1366" spans="1:11" x14ac:dyDescent="0.3">
      <c r="A1366" s="1">
        <v>43049</v>
      </c>
      <c r="B1366" s="1">
        <v>43050</v>
      </c>
      <c r="C1366" s="3" t="s">
        <v>40</v>
      </c>
      <c r="D1366" s="3" t="s">
        <v>309</v>
      </c>
      <c r="E1366" s="3" t="s">
        <v>43</v>
      </c>
      <c r="F1366" s="3" t="s">
        <v>70</v>
      </c>
      <c r="G1366" s="3" t="s">
        <v>683</v>
      </c>
      <c r="H1366">
        <v>95.994000000000014</v>
      </c>
      <c r="I1366">
        <v>-63.995999999999981</v>
      </c>
      <c r="J1366" s="9">
        <v>-0.66666666666666596</v>
      </c>
      <c r="K1366">
        <v>1</v>
      </c>
    </row>
    <row r="1367" spans="1:11" x14ac:dyDescent="0.3">
      <c r="A1367" s="1">
        <v>43049</v>
      </c>
      <c r="B1367" s="1">
        <v>43050</v>
      </c>
      <c r="C1367" s="3" t="s">
        <v>40</v>
      </c>
      <c r="D1367" s="3" t="s">
        <v>309</v>
      </c>
      <c r="E1367" s="3" t="s">
        <v>43</v>
      </c>
      <c r="F1367" s="3" t="s">
        <v>70</v>
      </c>
      <c r="G1367" s="3" t="s">
        <v>160</v>
      </c>
      <c r="H1367">
        <v>239.95200000000003</v>
      </c>
      <c r="I1367">
        <v>-35.992800000000038</v>
      </c>
      <c r="J1367" s="9">
        <v>-0.15</v>
      </c>
      <c r="K1367">
        <v>1</v>
      </c>
    </row>
    <row r="1368" spans="1:11" x14ac:dyDescent="0.3">
      <c r="A1368" s="1">
        <v>43049</v>
      </c>
      <c r="B1368" s="1">
        <v>43050</v>
      </c>
      <c r="C1368" s="3" t="s">
        <v>40</v>
      </c>
      <c r="D1368" s="3" t="s">
        <v>309</v>
      </c>
      <c r="E1368" s="3" t="s">
        <v>43</v>
      </c>
      <c r="F1368" s="3" t="s">
        <v>70</v>
      </c>
      <c r="G1368" s="3" t="s">
        <v>71</v>
      </c>
      <c r="H1368">
        <v>201.584</v>
      </c>
      <c r="I1368">
        <v>15.118800000000007</v>
      </c>
      <c r="J1368" s="9">
        <v>7.4999999999999997E-2</v>
      </c>
      <c r="K1368">
        <v>1</v>
      </c>
    </row>
    <row r="1369" spans="1:11" x14ac:dyDescent="0.3">
      <c r="A1369" s="1">
        <v>43049</v>
      </c>
      <c r="B1369" s="1">
        <v>43050</v>
      </c>
      <c r="C1369" s="3" t="s">
        <v>40</v>
      </c>
      <c r="D1369" s="3" t="s">
        <v>309</v>
      </c>
      <c r="E1369" s="3" t="s">
        <v>43</v>
      </c>
      <c r="F1369" s="3" t="s">
        <v>31</v>
      </c>
      <c r="G1369" s="3" t="s">
        <v>35</v>
      </c>
      <c r="H1369">
        <v>899.13600000000008</v>
      </c>
      <c r="I1369">
        <v>-146.10960000000014</v>
      </c>
      <c r="J1369" s="9">
        <v>-0.16250000000000001</v>
      </c>
      <c r="K1369">
        <v>1</v>
      </c>
    </row>
    <row r="1370" spans="1:11" x14ac:dyDescent="0.3">
      <c r="A1370" s="1">
        <v>42924</v>
      </c>
      <c r="B1370" s="1">
        <v>42927</v>
      </c>
      <c r="C1370" s="3" t="s">
        <v>101</v>
      </c>
      <c r="D1370" s="3" t="s">
        <v>42</v>
      </c>
      <c r="E1370" s="3" t="s">
        <v>43</v>
      </c>
      <c r="F1370" s="3" t="s">
        <v>31</v>
      </c>
      <c r="G1370" s="3" t="s">
        <v>64</v>
      </c>
      <c r="H1370">
        <v>145.9</v>
      </c>
      <c r="I1370">
        <v>62.736999999999995</v>
      </c>
      <c r="J1370" s="9">
        <v>0.43</v>
      </c>
      <c r="K1370">
        <v>3</v>
      </c>
    </row>
    <row r="1371" spans="1:11" x14ac:dyDescent="0.3">
      <c r="A1371" s="1">
        <v>42362</v>
      </c>
      <c r="B1371" s="1">
        <v>42366</v>
      </c>
      <c r="C1371" s="3" t="s">
        <v>25</v>
      </c>
      <c r="D1371" s="3" t="s">
        <v>456</v>
      </c>
      <c r="E1371" s="3" t="s">
        <v>43</v>
      </c>
      <c r="F1371" s="3" t="s">
        <v>31</v>
      </c>
      <c r="G1371" s="3" t="s">
        <v>32</v>
      </c>
      <c r="H1371">
        <v>590.05800000000011</v>
      </c>
      <c r="I1371">
        <v>-786.74400000000026</v>
      </c>
      <c r="J1371" s="9">
        <v>-1.3333333333333299</v>
      </c>
      <c r="K1371">
        <v>4</v>
      </c>
    </row>
    <row r="1372" spans="1:11" x14ac:dyDescent="0.3">
      <c r="A1372" s="1">
        <v>42362</v>
      </c>
      <c r="B1372" s="1">
        <v>42366</v>
      </c>
      <c r="C1372" s="3" t="s">
        <v>25</v>
      </c>
      <c r="D1372" s="3" t="s">
        <v>456</v>
      </c>
      <c r="E1372" s="3" t="s">
        <v>43</v>
      </c>
      <c r="F1372" s="3" t="s">
        <v>45</v>
      </c>
      <c r="G1372" s="3" t="s">
        <v>67</v>
      </c>
      <c r="H1372">
        <v>14.04</v>
      </c>
      <c r="I1372">
        <v>1.5794999999999986</v>
      </c>
      <c r="J1372" s="9">
        <v>0.1125</v>
      </c>
      <c r="K1372">
        <v>4</v>
      </c>
    </row>
    <row r="1373" spans="1:11" x14ac:dyDescent="0.3">
      <c r="A1373" s="1">
        <v>42801</v>
      </c>
      <c r="B1373" s="1">
        <v>42806</v>
      </c>
      <c r="C1373" s="3" t="s">
        <v>101</v>
      </c>
      <c r="D1373" s="3" t="s">
        <v>2741</v>
      </c>
      <c r="E1373" s="3" t="s">
        <v>147</v>
      </c>
      <c r="F1373" s="3" t="s">
        <v>70</v>
      </c>
      <c r="G1373" s="3" t="s">
        <v>160</v>
      </c>
      <c r="H1373">
        <v>49.08</v>
      </c>
      <c r="I1373">
        <v>4.9079999999999977</v>
      </c>
      <c r="J1373" s="9">
        <v>0.1</v>
      </c>
      <c r="K1373">
        <v>5</v>
      </c>
    </row>
    <row r="1374" spans="1:11" x14ac:dyDescent="0.3">
      <c r="A1374" s="1">
        <v>41730</v>
      </c>
      <c r="B1374" s="1">
        <v>41735</v>
      </c>
      <c r="C1374" s="3" t="s">
        <v>25</v>
      </c>
      <c r="D1374" s="3" t="s">
        <v>42</v>
      </c>
      <c r="E1374" s="3" t="s">
        <v>43</v>
      </c>
      <c r="F1374" s="3" t="s">
        <v>45</v>
      </c>
      <c r="G1374" s="3" t="s">
        <v>46</v>
      </c>
      <c r="H1374">
        <v>29.6</v>
      </c>
      <c r="I1374">
        <v>14.8</v>
      </c>
      <c r="J1374" s="9">
        <v>0.5</v>
      </c>
      <c r="K1374">
        <v>5</v>
      </c>
    </row>
    <row r="1375" spans="1:11" x14ac:dyDescent="0.3">
      <c r="A1375" s="1">
        <v>41730</v>
      </c>
      <c r="B1375" s="1">
        <v>41735</v>
      </c>
      <c r="C1375" s="3" t="s">
        <v>25</v>
      </c>
      <c r="D1375" s="3" t="s">
        <v>42</v>
      </c>
      <c r="E1375" s="3" t="s">
        <v>43</v>
      </c>
      <c r="F1375" s="3" t="s">
        <v>45</v>
      </c>
      <c r="G1375" s="3" t="s">
        <v>74</v>
      </c>
      <c r="H1375">
        <v>17.088000000000001</v>
      </c>
      <c r="I1375">
        <v>5.5535999999999994</v>
      </c>
      <c r="J1375" s="9">
        <v>0.32500000000000001</v>
      </c>
      <c r="K1375">
        <v>5</v>
      </c>
    </row>
    <row r="1376" spans="1:11" x14ac:dyDescent="0.3">
      <c r="A1376" s="1">
        <v>42261</v>
      </c>
      <c r="B1376" s="1">
        <v>42266</v>
      </c>
      <c r="C1376" s="3" t="s">
        <v>25</v>
      </c>
      <c r="D1376" s="3" t="s">
        <v>120</v>
      </c>
      <c r="E1376" s="3" t="s">
        <v>43</v>
      </c>
      <c r="F1376" s="3" t="s">
        <v>31</v>
      </c>
      <c r="G1376" s="3" t="s">
        <v>55</v>
      </c>
      <c r="H1376">
        <v>912.75</v>
      </c>
      <c r="I1376">
        <v>118.65750000000006</v>
      </c>
      <c r="J1376" s="9">
        <v>0.13</v>
      </c>
      <c r="K1376">
        <v>5</v>
      </c>
    </row>
    <row r="1377" spans="1:11" x14ac:dyDescent="0.3">
      <c r="A1377" s="1">
        <v>41855</v>
      </c>
      <c r="B1377" s="1">
        <v>41860</v>
      </c>
      <c r="C1377" s="3" t="s">
        <v>25</v>
      </c>
      <c r="D1377" s="3" t="s">
        <v>120</v>
      </c>
      <c r="E1377" s="3" t="s">
        <v>43</v>
      </c>
      <c r="F1377" s="3" t="s">
        <v>45</v>
      </c>
      <c r="G1377" s="3" t="s">
        <v>77</v>
      </c>
      <c r="H1377">
        <v>1089.75</v>
      </c>
      <c r="I1377">
        <v>305.13000000000011</v>
      </c>
      <c r="J1377" s="9">
        <v>0.28000000000000003</v>
      </c>
      <c r="K1377">
        <v>5</v>
      </c>
    </row>
    <row r="1378" spans="1:11" x14ac:dyDescent="0.3">
      <c r="A1378" s="1">
        <v>41855</v>
      </c>
      <c r="B1378" s="1">
        <v>41860</v>
      </c>
      <c r="C1378" s="3" t="s">
        <v>25</v>
      </c>
      <c r="D1378" s="3" t="s">
        <v>120</v>
      </c>
      <c r="E1378" s="3" t="s">
        <v>43</v>
      </c>
      <c r="F1378" s="3" t="s">
        <v>45</v>
      </c>
      <c r="G1378" s="3" t="s">
        <v>89</v>
      </c>
      <c r="H1378">
        <v>447.84</v>
      </c>
      <c r="I1378">
        <v>219.44159999999999</v>
      </c>
      <c r="J1378" s="9">
        <v>0.49</v>
      </c>
      <c r="K1378">
        <v>5</v>
      </c>
    </row>
    <row r="1379" spans="1:11" x14ac:dyDescent="0.3">
      <c r="A1379" s="1">
        <v>41855</v>
      </c>
      <c r="B1379" s="1">
        <v>41860</v>
      </c>
      <c r="C1379" s="3" t="s">
        <v>25</v>
      </c>
      <c r="D1379" s="3" t="s">
        <v>120</v>
      </c>
      <c r="E1379" s="3" t="s">
        <v>43</v>
      </c>
      <c r="F1379" s="3" t="s">
        <v>45</v>
      </c>
      <c r="G1379" s="3" t="s">
        <v>67</v>
      </c>
      <c r="H1379">
        <v>16.399999999999999</v>
      </c>
      <c r="I1379">
        <v>4.2639999999999993</v>
      </c>
      <c r="J1379" s="9">
        <v>0.26</v>
      </c>
      <c r="K1379">
        <v>5</v>
      </c>
    </row>
    <row r="1380" spans="1:11" x14ac:dyDescent="0.3">
      <c r="A1380" s="1">
        <v>41855</v>
      </c>
      <c r="B1380" s="1">
        <v>41860</v>
      </c>
      <c r="C1380" s="3" t="s">
        <v>25</v>
      </c>
      <c r="D1380" s="3" t="s">
        <v>120</v>
      </c>
      <c r="E1380" s="3" t="s">
        <v>43</v>
      </c>
      <c r="F1380" s="3" t="s">
        <v>70</v>
      </c>
      <c r="G1380" s="3" t="s">
        <v>71</v>
      </c>
      <c r="H1380">
        <v>399.96000000000004</v>
      </c>
      <c r="I1380">
        <v>34.996499999999969</v>
      </c>
      <c r="J1380" s="9">
        <v>8.7499999999999897E-2</v>
      </c>
      <c r="K1380">
        <v>5</v>
      </c>
    </row>
    <row r="1381" spans="1:11" x14ac:dyDescent="0.3">
      <c r="A1381" s="1">
        <v>41855</v>
      </c>
      <c r="B1381" s="1">
        <v>41860</v>
      </c>
      <c r="C1381" s="3" t="s">
        <v>25</v>
      </c>
      <c r="D1381" s="3" t="s">
        <v>120</v>
      </c>
      <c r="E1381" s="3" t="s">
        <v>43</v>
      </c>
      <c r="F1381" s="3" t="s">
        <v>45</v>
      </c>
      <c r="G1381" s="3" t="s">
        <v>58</v>
      </c>
      <c r="H1381">
        <v>158.9</v>
      </c>
      <c r="I1381">
        <v>7.9449999999999932</v>
      </c>
      <c r="J1381" s="9">
        <v>0.05</v>
      </c>
      <c r="K1381">
        <v>5</v>
      </c>
    </row>
    <row r="1382" spans="1:11" x14ac:dyDescent="0.3">
      <c r="A1382" s="1">
        <v>41855</v>
      </c>
      <c r="B1382" s="1">
        <v>41860</v>
      </c>
      <c r="C1382" s="3" t="s">
        <v>25</v>
      </c>
      <c r="D1382" s="3" t="s">
        <v>120</v>
      </c>
      <c r="E1382" s="3" t="s">
        <v>43</v>
      </c>
      <c r="F1382" s="3" t="s">
        <v>45</v>
      </c>
      <c r="G1382" s="3" t="s">
        <v>74</v>
      </c>
      <c r="H1382">
        <v>13.184000000000001</v>
      </c>
      <c r="I1382">
        <v>4.7792000000000003</v>
      </c>
      <c r="J1382" s="9">
        <v>0.36249999999999999</v>
      </c>
      <c r="K1382">
        <v>5</v>
      </c>
    </row>
    <row r="1383" spans="1:11" x14ac:dyDescent="0.3">
      <c r="A1383" s="1">
        <v>42616</v>
      </c>
      <c r="B1383" s="1">
        <v>42622</v>
      </c>
      <c r="C1383" s="3" t="s">
        <v>101</v>
      </c>
      <c r="D1383" s="3" t="s">
        <v>210</v>
      </c>
      <c r="E1383" s="3" t="s">
        <v>104</v>
      </c>
      <c r="F1383" s="3" t="s">
        <v>31</v>
      </c>
      <c r="G1383" s="3" t="s">
        <v>64</v>
      </c>
      <c r="H1383">
        <v>83.951999999999998</v>
      </c>
      <c r="I1383">
        <v>-90.24839999999999</v>
      </c>
      <c r="J1383" s="9">
        <v>-1.075</v>
      </c>
      <c r="K1383">
        <v>6</v>
      </c>
    </row>
    <row r="1384" spans="1:11" x14ac:dyDescent="0.3">
      <c r="A1384" s="1">
        <v>42405</v>
      </c>
      <c r="B1384" s="1">
        <v>42405</v>
      </c>
      <c r="C1384" s="3" t="s">
        <v>101</v>
      </c>
      <c r="D1384" s="3" t="s">
        <v>1274</v>
      </c>
      <c r="E1384" s="3" t="s">
        <v>29</v>
      </c>
      <c r="F1384" s="3" t="s">
        <v>45</v>
      </c>
      <c r="G1384" s="3" t="s">
        <v>58</v>
      </c>
      <c r="H1384">
        <v>80.98</v>
      </c>
      <c r="I1384">
        <v>1.6196000000000055</v>
      </c>
      <c r="J1384" s="9">
        <v>2.0000000000000101E-2</v>
      </c>
      <c r="K1384">
        <v>0</v>
      </c>
    </row>
    <row r="1385" spans="1:11" x14ac:dyDescent="0.3">
      <c r="A1385" s="1">
        <v>42405</v>
      </c>
      <c r="B1385" s="1">
        <v>42405</v>
      </c>
      <c r="C1385" s="3" t="s">
        <v>101</v>
      </c>
      <c r="D1385" s="3" t="s">
        <v>1274</v>
      </c>
      <c r="E1385" s="3" t="s">
        <v>29</v>
      </c>
      <c r="F1385" s="3" t="s">
        <v>45</v>
      </c>
      <c r="G1385" s="3" t="s">
        <v>89</v>
      </c>
      <c r="H1385">
        <v>348.84</v>
      </c>
      <c r="I1385">
        <v>170.9316</v>
      </c>
      <c r="J1385" s="9">
        <v>0.49</v>
      </c>
      <c r="K1385">
        <v>0</v>
      </c>
    </row>
    <row r="1386" spans="1:11" x14ac:dyDescent="0.3">
      <c r="A1386" s="1">
        <v>42405</v>
      </c>
      <c r="B1386" s="1">
        <v>42405</v>
      </c>
      <c r="C1386" s="3" t="s">
        <v>101</v>
      </c>
      <c r="D1386" s="3" t="s">
        <v>1274</v>
      </c>
      <c r="E1386" s="3" t="s">
        <v>29</v>
      </c>
      <c r="F1386" s="3" t="s">
        <v>45</v>
      </c>
      <c r="G1386" s="3" t="s">
        <v>268</v>
      </c>
      <c r="H1386">
        <v>9.4499999999999993</v>
      </c>
      <c r="I1386">
        <v>0.18900000000000028</v>
      </c>
      <c r="J1386" s="9">
        <v>0.02</v>
      </c>
      <c r="K1386">
        <v>0</v>
      </c>
    </row>
    <row r="1387" spans="1:11" x14ac:dyDescent="0.3">
      <c r="A1387" s="1">
        <v>42405</v>
      </c>
      <c r="B1387" s="1">
        <v>42405</v>
      </c>
      <c r="C1387" s="3" t="s">
        <v>101</v>
      </c>
      <c r="D1387" s="3" t="s">
        <v>1274</v>
      </c>
      <c r="E1387" s="3" t="s">
        <v>29</v>
      </c>
      <c r="F1387" s="3" t="s">
        <v>31</v>
      </c>
      <c r="G1387" s="3" t="s">
        <v>64</v>
      </c>
      <c r="H1387">
        <v>18.84</v>
      </c>
      <c r="I1387">
        <v>7.1592000000000002</v>
      </c>
      <c r="J1387" s="9">
        <v>0.38</v>
      </c>
      <c r="K1387">
        <v>0</v>
      </c>
    </row>
    <row r="1388" spans="1:11" x14ac:dyDescent="0.3">
      <c r="A1388" s="1">
        <v>42405</v>
      </c>
      <c r="B1388" s="1">
        <v>42405</v>
      </c>
      <c r="C1388" s="3" t="s">
        <v>101</v>
      </c>
      <c r="D1388" s="3" t="s">
        <v>1274</v>
      </c>
      <c r="E1388" s="3" t="s">
        <v>29</v>
      </c>
      <c r="F1388" s="3" t="s">
        <v>31</v>
      </c>
      <c r="G1388" s="3" t="s">
        <v>32</v>
      </c>
      <c r="H1388">
        <v>239.98</v>
      </c>
      <c r="I1388">
        <v>52.795599999999979</v>
      </c>
      <c r="J1388" s="9">
        <v>0.22</v>
      </c>
      <c r="K1388">
        <v>0</v>
      </c>
    </row>
    <row r="1389" spans="1:11" x14ac:dyDescent="0.3">
      <c r="A1389" s="1">
        <v>42405</v>
      </c>
      <c r="B1389" s="1">
        <v>42405</v>
      </c>
      <c r="C1389" s="3" t="s">
        <v>101</v>
      </c>
      <c r="D1389" s="3" t="s">
        <v>1274</v>
      </c>
      <c r="E1389" s="3" t="s">
        <v>29</v>
      </c>
      <c r="F1389" s="3" t="s">
        <v>45</v>
      </c>
      <c r="G1389" s="3" t="s">
        <v>172</v>
      </c>
      <c r="H1389">
        <v>167.96</v>
      </c>
      <c r="I1389">
        <v>78.941199999999995</v>
      </c>
      <c r="J1389" s="9">
        <v>0.47</v>
      </c>
      <c r="K1389">
        <v>0</v>
      </c>
    </row>
    <row r="1390" spans="1:11" x14ac:dyDescent="0.3">
      <c r="A1390" s="1">
        <v>42405</v>
      </c>
      <c r="B1390" s="1">
        <v>42405</v>
      </c>
      <c r="C1390" s="3" t="s">
        <v>101</v>
      </c>
      <c r="D1390" s="3" t="s">
        <v>1274</v>
      </c>
      <c r="E1390" s="3" t="s">
        <v>29</v>
      </c>
      <c r="F1390" s="3" t="s">
        <v>70</v>
      </c>
      <c r="G1390" s="3" t="s">
        <v>71</v>
      </c>
      <c r="H1390">
        <v>104.85000000000001</v>
      </c>
      <c r="I1390">
        <v>28.309500000000007</v>
      </c>
      <c r="J1390" s="9">
        <v>0.27</v>
      </c>
      <c r="K1390">
        <v>0</v>
      </c>
    </row>
    <row r="1391" spans="1:11" x14ac:dyDescent="0.3">
      <c r="A1391" s="1">
        <v>42405</v>
      </c>
      <c r="B1391" s="1">
        <v>42405</v>
      </c>
      <c r="C1391" s="3" t="s">
        <v>101</v>
      </c>
      <c r="D1391" s="3" t="s">
        <v>1274</v>
      </c>
      <c r="E1391" s="3" t="s">
        <v>29</v>
      </c>
      <c r="F1391" s="3" t="s">
        <v>70</v>
      </c>
      <c r="G1391" s="3" t="s">
        <v>71</v>
      </c>
      <c r="H1391">
        <v>484.83000000000004</v>
      </c>
      <c r="I1391">
        <v>126.05580000000002</v>
      </c>
      <c r="J1391" s="9">
        <v>0.26</v>
      </c>
      <c r="K1391">
        <v>0</v>
      </c>
    </row>
    <row r="1392" spans="1:11" x14ac:dyDescent="0.3">
      <c r="A1392" s="1">
        <v>42405</v>
      </c>
      <c r="B1392" s="1">
        <v>42405</v>
      </c>
      <c r="C1392" s="3" t="s">
        <v>101</v>
      </c>
      <c r="D1392" s="3" t="s">
        <v>1274</v>
      </c>
      <c r="E1392" s="3" t="s">
        <v>29</v>
      </c>
      <c r="F1392" s="3" t="s">
        <v>45</v>
      </c>
      <c r="G1392" s="3" t="s">
        <v>89</v>
      </c>
      <c r="H1392">
        <v>122.97</v>
      </c>
      <c r="I1392">
        <v>60.255300000000005</v>
      </c>
      <c r="J1392" s="9">
        <v>0.49</v>
      </c>
      <c r="K1392">
        <v>0</v>
      </c>
    </row>
    <row r="1393" spans="1:11" x14ac:dyDescent="0.3">
      <c r="A1393" s="1">
        <v>42405</v>
      </c>
      <c r="B1393" s="1">
        <v>42405</v>
      </c>
      <c r="C1393" s="3" t="s">
        <v>101</v>
      </c>
      <c r="D1393" s="3" t="s">
        <v>1274</v>
      </c>
      <c r="E1393" s="3" t="s">
        <v>29</v>
      </c>
      <c r="F1393" s="3" t="s">
        <v>45</v>
      </c>
      <c r="G1393" s="3" t="s">
        <v>58</v>
      </c>
      <c r="H1393">
        <v>154.44</v>
      </c>
      <c r="I1393">
        <v>1.5444000000000031</v>
      </c>
      <c r="J1393" s="9">
        <v>0.01</v>
      </c>
      <c r="K1393">
        <v>0</v>
      </c>
    </row>
    <row r="1394" spans="1:11" x14ac:dyDescent="0.3">
      <c r="A1394" s="1">
        <v>42405</v>
      </c>
      <c r="B1394" s="1">
        <v>42405</v>
      </c>
      <c r="C1394" s="3" t="s">
        <v>101</v>
      </c>
      <c r="D1394" s="3" t="s">
        <v>1274</v>
      </c>
      <c r="E1394" s="3" t="s">
        <v>29</v>
      </c>
      <c r="F1394" s="3" t="s">
        <v>45</v>
      </c>
      <c r="G1394" s="3" t="s">
        <v>89</v>
      </c>
      <c r="H1394">
        <v>342.37</v>
      </c>
      <c r="I1394">
        <v>160.91389999999998</v>
      </c>
      <c r="J1394" s="9">
        <v>0.47</v>
      </c>
      <c r="K1394">
        <v>0</v>
      </c>
    </row>
    <row r="1395" spans="1:11" x14ac:dyDescent="0.3">
      <c r="A1395" s="1">
        <v>42919</v>
      </c>
      <c r="B1395" s="1">
        <v>42920</v>
      </c>
      <c r="C1395" s="3" t="s">
        <v>40</v>
      </c>
      <c r="D1395" s="3" t="s">
        <v>87</v>
      </c>
      <c r="E1395" s="3" t="s">
        <v>29</v>
      </c>
      <c r="F1395" s="3" t="s">
        <v>45</v>
      </c>
      <c r="G1395" s="3" t="s">
        <v>67</v>
      </c>
      <c r="H1395">
        <v>9.5519999999999996</v>
      </c>
      <c r="I1395">
        <v>1.5521999999999991</v>
      </c>
      <c r="J1395" s="9">
        <v>0.16250000000000001</v>
      </c>
      <c r="K1395">
        <v>1</v>
      </c>
    </row>
    <row r="1396" spans="1:11" x14ac:dyDescent="0.3">
      <c r="A1396" s="1">
        <v>43017</v>
      </c>
      <c r="B1396" s="1">
        <v>43022</v>
      </c>
      <c r="C1396" s="3" t="s">
        <v>40</v>
      </c>
      <c r="D1396" s="3" t="s">
        <v>210</v>
      </c>
      <c r="E1396" s="3" t="s">
        <v>104</v>
      </c>
      <c r="F1396" s="3" t="s">
        <v>31</v>
      </c>
      <c r="G1396" s="3" t="s">
        <v>55</v>
      </c>
      <c r="H1396">
        <v>652.45000000000005</v>
      </c>
      <c r="I1396">
        <v>-430.61700000000019</v>
      </c>
      <c r="J1396" s="9">
        <v>-0.66</v>
      </c>
      <c r="K1396">
        <v>5</v>
      </c>
    </row>
    <row r="1397" spans="1:11" x14ac:dyDescent="0.3">
      <c r="A1397" s="1">
        <v>43017</v>
      </c>
      <c r="B1397" s="1">
        <v>43022</v>
      </c>
      <c r="C1397" s="3" t="s">
        <v>40</v>
      </c>
      <c r="D1397" s="3" t="s">
        <v>210</v>
      </c>
      <c r="E1397" s="3" t="s">
        <v>104</v>
      </c>
      <c r="F1397" s="3" t="s">
        <v>31</v>
      </c>
      <c r="G1397" s="3" t="s">
        <v>55</v>
      </c>
      <c r="H1397">
        <v>66.644999999999996</v>
      </c>
      <c r="I1397">
        <v>-42.652799999999999</v>
      </c>
      <c r="J1397" s="9">
        <v>-0.64</v>
      </c>
      <c r="K1397">
        <v>5</v>
      </c>
    </row>
    <row r="1398" spans="1:11" x14ac:dyDescent="0.3">
      <c r="A1398" s="1">
        <v>42698</v>
      </c>
      <c r="B1398" s="1">
        <v>42700</v>
      </c>
      <c r="C1398" s="3" t="s">
        <v>25</v>
      </c>
      <c r="D1398" s="3" t="s">
        <v>266</v>
      </c>
      <c r="E1398" s="3" t="s">
        <v>147</v>
      </c>
      <c r="F1398" s="3" t="s">
        <v>45</v>
      </c>
      <c r="G1398" s="3" t="s">
        <v>74</v>
      </c>
      <c r="H1398">
        <v>17.216000000000001</v>
      </c>
      <c r="I1398">
        <v>6.025599999999999</v>
      </c>
      <c r="J1398" s="9">
        <v>0.35</v>
      </c>
      <c r="K1398">
        <v>2</v>
      </c>
    </row>
    <row r="1399" spans="1:11" x14ac:dyDescent="0.3">
      <c r="A1399" s="1">
        <v>42698</v>
      </c>
      <c r="B1399" s="1">
        <v>42700</v>
      </c>
      <c r="C1399" s="3" t="s">
        <v>25</v>
      </c>
      <c r="D1399" s="3" t="s">
        <v>266</v>
      </c>
      <c r="E1399" s="3" t="s">
        <v>147</v>
      </c>
      <c r="F1399" s="3" t="s">
        <v>45</v>
      </c>
      <c r="G1399" s="3" t="s">
        <v>89</v>
      </c>
      <c r="H1399">
        <v>11.56</v>
      </c>
      <c r="I1399">
        <v>5.6644000000000005</v>
      </c>
      <c r="J1399" s="9">
        <v>0.49</v>
      </c>
      <c r="K1399">
        <v>2</v>
      </c>
    </row>
    <row r="1400" spans="1:11" x14ac:dyDescent="0.3">
      <c r="A1400" s="1">
        <v>42698</v>
      </c>
      <c r="B1400" s="1">
        <v>42700</v>
      </c>
      <c r="C1400" s="3" t="s">
        <v>25</v>
      </c>
      <c r="D1400" s="3" t="s">
        <v>266</v>
      </c>
      <c r="E1400" s="3" t="s">
        <v>147</v>
      </c>
      <c r="F1400" s="3" t="s">
        <v>70</v>
      </c>
      <c r="G1400" s="3" t="s">
        <v>160</v>
      </c>
      <c r="H1400">
        <v>88.4</v>
      </c>
      <c r="I1400">
        <v>11.492000000000004</v>
      </c>
      <c r="J1400" s="9">
        <v>0.13</v>
      </c>
      <c r="K1400">
        <v>2</v>
      </c>
    </row>
    <row r="1401" spans="1:11" x14ac:dyDescent="0.3">
      <c r="A1401" s="1">
        <v>42698</v>
      </c>
      <c r="B1401" s="1">
        <v>42700</v>
      </c>
      <c r="C1401" s="3" t="s">
        <v>25</v>
      </c>
      <c r="D1401" s="3" t="s">
        <v>266</v>
      </c>
      <c r="E1401" s="3" t="s">
        <v>147</v>
      </c>
      <c r="F1401" s="3" t="s">
        <v>45</v>
      </c>
      <c r="G1401" s="3" t="s">
        <v>89</v>
      </c>
      <c r="H1401">
        <v>6.48</v>
      </c>
      <c r="I1401">
        <v>3.1104000000000003</v>
      </c>
      <c r="J1401" s="9">
        <v>0.48</v>
      </c>
      <c r="K1401">
        <v>2</v>
      </c>
    </row>
    <row r="1402" spans="1:11" x14ac:dyDescent="0.3">
      <c r="A1402" s="1">
        <v>42675</v>
      </c>
      <c r="B1402" s="1">
        <v>42679</v>
      </c>
      <c r="C1402" s="3" t="s">
        <v>101</v>
      </c>
      <c r="D1402" s="3" t="s">
        <v>318</v>
      </c>
      <c r="E1402" s="3" t="s">
        <v>29</v>
      </c>
      <c r="F1402" s="3" t="s">
        <v>70</v>
      </c>
      <c r="G1402" s="3" t="s">
        <v>71</v>
      </c>
      <c r="H1402">
        <v>21.8</v>
      </c>
      <c r="I1402">
        <v>6.104000000000001</v>
      </c>
      <c r="J1402" s="9">
        <v>0.28000000000000003</v>
      </c>
      <c r="K1402">
        <v>4</v>
      </c>
    </row>
    <row r="1403" spans="1:11" x14ac:dyDescent="0.3">
      <c r="A1403" s="1">
        <v>42675</v>
      </c>
      <c r="B1403" s="1">
        <v>42679</v>
      </c>
      <c r="C1403" s="3" t="s">
        <v>101</v>
      </c>
      <c r="D1403" s="3" t="s">
        <v>318</v>
      </c>
      <c r="E1403" s="3" t="s">
        <v>29</v>
      </c>
      <c r="F1403" s="3" t="s">
        <v>45</v>
      </c>
      <c r="G1403" s="3" t="s">
        <v>172</v>
      </c>
      <c r="H1403">
        <v>251.79000000000002</v>
      </c>
      <c r="I1403">
        <v>118.34129999999999</v>
      </c>
      <c r="J1403" s="9">
        <v>0.47</v>
      </c>
      <c r="K1403">
        <v>4</v>
      </c>
    </row>
    <row r="1404" spans="1:11" x14ac:dyDescent="0.3">
      <c r="A1404" s="1">
        <v>42479</v>
      </c>
      <c r="B1404" s="1">
        <v>42485</v>
      </c>
      <c r="C1404" s="3" t="s">
        <v>101</v>
      </c>
      <c r="D1404" s="3" t="s">
        <v>497</v>
      </c>
      <c r="E1404" s="3" t="s">
        <v>147</v>
      </c>
      <c r="F1404" s="3" t="s">
        <v>31</v>
      </c>
      <c r="G1404" s="3" t="s">
        <v>55</v>
      </c>
      <c r="H1404">
        <v>205.17599999999999</v>
      </c>
      <c r="I1404">
        <v>-58.133199999999988</v>
      </c>
      <c r="J1404" s="9">
        <v>-0.28333333333333299</v>
      </c>
      <c r="K1404">
        <v>6</v>
      </c>
    </row>
    <row r="1405" spans="1:11" x14ac:dyDescent="0.3">
      <c r="A1405" s="1">
        <v>42479</v>
      </c>
      <c r="B1405" s="1">
        <v>42485</v>
      </c>
      <c r="C1405" s="3" t="s">
        <v>101</v>
      </c>
      <c r="D1405" s="3" t="s">
        <v>497</v>
      </c>
      <c r="E1405" s="3" t="s">
        <v>147</v>
      </c>
      <c r="F1405" s="3" t="s">
        <v>45</v>
      </c>
      <c r="G1405" s="3" t="s">
        <v>89</v>
      </c>
      <c r="H1405">
        <v>419.4</v>
      </c>
      <c r="I1405">
        <v>146.79</v>
      </c>
      <c r="J1405" s="9">
        <v>0.35</v>
      </c>
      <c r="K1405">
        <v>6</v>
      </c>
    </row>
    <row r="1406" spans="1:11" x14ac:dyDescent="0.3">
      <c r="A1406" s="1">
        <v>41735</v>
      </c>
      <c r="B1406" s="1">
        <v>41737</v>
      </c>
      <c r="C1406" s="3" t="s">
        <v>101</v>
      </c>
      <c r="D1406" s="3" t="s">
        <v>146</v>
      </c>
      <c r="E1406" s="3" t="s">
        <v>147</v>
      </c>
      <c r="F1406" s="3" t="s">
        <v>45</v>
      </c>
      <c r="G1406" s="3" t="s">
        <v>578</v>
      </c>
      <c r="H1406">
        <v>10.304000000000002</v>
      </c>
      <c r="I1406">
        <v>-2.1896000000000004</v>
      </c>
      <c r="J1406" s="9">
        <v>-0.21249999999999999</v>
      </c>
      <c r="K1406">
        <v>2</v>
      </c>
    </row>
    <row r="1407" spans="1:11" x14ac:dyDescent="0.3">
      <c r="A1407" s="1">
        <v>41735</v>
      </c>
      <c r="B1407" s="1">
        <v>41737</v>
      </c>
      <c r="C1407" s="3" t="s">
        <v>101</v>
      </c>
      <c r="D1407" s="3" t="s">
        <v>146</v>
      </c>
      <c r="E1407" s="3" t="s">
        <v>147</v>
      </c>
      <c r="F1407" s="3" t="s">
        <v>31</v>
      </c>
      <c r="G1407" s="3" t="s">
        <v>55</v>
      </c>
      <c r="H1407">
        <v>154.76400000000001</v>
      </c>
      <c r="I1407">
        <v>-36.11160000000001</v>
      </c>
      <c r="J1407" s="9">
        <v>-0.233333333333333</v>
      </c>
      <c r="K1407">
        <v>2</v>
      </c>
    </row>
    <row r="1408" spans="1:11" x14ac:dyDescent="0.3">
      <c r="A1408" s="1">
        <v>41735</v>
      </c>
      <c r="B1408" s="1">
        <v>41737</v>
      </c>
      <c r="C1408" s="3" t="s">
        <v>101</v>
      </c>
      <c r="D1408" s="3" t="s">
        <v>146</v>
      </c>
      <c r="E1408" s="3" t="s">
        <v>147</v>
      </c>
      <c r="F1408" s="3" t="s">
        <v>70</v>
      </c>
      <c r="G1408" s="3" t="s">
        <v>160</v>
      </c>
      <c r="H1408">
        <v>116.78399999999999</v>
      </c>
      <c r="I1408">
        <v>21.896999999999991</v>
      </c>
      <c r="J1408" s="9">
        <v>0.1875</v>
      </c>
      <c r="K1408">
        <v>2</v>
      </c>
    </row>
    <row r="1409" spans="1:11" x14ac:dyDescent="0.3">
      <c r="A1409" s="1">
        <v>42615</v>
      </c>
      <c r="B1409" s="1">
        <v>42619</v>
      </c>
      <c r="C1409" s="3" t="s">
        <v>25</v>
      </c>
      <c r="D1409" s="3" t="s">
        <v>266</v>
      </c>
      <c r="E1409" s="3" t="s">
        <v>147</v>
      </c>
      <c r="F1409" s="3" t="s">
        <v>45</v>
      </c>
      <c r="G1409" s="3" t="s">
        <v>67</v>
      </c>
      <c r="H1409">
        <v>75.48</v>
      </c>
      <c r="I1409">
        <v>19.6248</v>
      </c>
      <c r="J1409" s="9">
        <v>0.26</v>
      </c>
      <c r="K1409">
        <v>4</v>
      </c>
    </row>
    <row r="1410" spans="1:11" x14ac:dyDescent="0.3">
      <c r="A1410" s="1">
        <v>42615</v>
      </c>
      <c r="B1410" s="1">
        <v>42619</v>
      </c>
      <c r="C1410" s="3" t="s">
        <v>25</v>
      </c>
      <c r="D1410" s="3" t="s">
        <v>266</v>
      </c>
      <c r="E1410" s="3" t="s">
        <v>147</v>
      </c>
      <c r="F1410" s="3" t="s">
        <v>31</v>
      </c>
      <c r="G1410" s="3" t="s">
        <v>64</v>
      </c>
      <c r="H1410">
        <v>39.979999999999997</v>
      </c>
      <c r="I1410">
        <v>9.9949999999999974</v>
      </c>
      <c r="J1410" s="9">
        <v>0.25</v>
      </c>
      <c r="K1410">
        <v>4</v>
      </c>
    </row>
    <row r="1411" spans="1:11" x14ac:dyDescent="0.3">
      <c r="A1411" s="1">
        <v>42638</v>
      </c>
      <c r="B1411" s="1">
        <v>42643</v>
      </c>
      <c r="C1411" s="3" t="s">
        <v>25</v>
      </c>
      <c r="D1411" s="3" t="s">
        <v>309</v>
      </c>
      <c r="E1411" s="3" t="s">
        <v>43</v>
      </c>
      <c r="F1411" s="3" t="s">
        <v>31</v>
      </c>
      <c r="G1411" s="3" t="s">
        <v>55</v>
      </c>
      <c r="H1411">
        <v>393.16500000000002</v>
      </c>
      <c r="I1411">
        <v>-204.44580000000005</v>
      </c>
      <c r="J1411" s="9">
        <v>-0.52</v>
      </c>
      <c r="K1411">
        <v>5</v>
      </c>
    </row>
    <row r="1412" spans="1:11" x14ac:dyDescent="0.3">
      <c r="A1412" s="1">
        <v>43043</v>
      </c>
      <c r="B1412" s="1">
        <v>43050</v>
      </c>
      <c r="C1412" s="3" t="s">
        <v>101</v>
      </c>
      <c r="D1412" s="3" t="s">
        <v>103</v>
      </c>
      <c r="E1412" s="3" t="s">
        <v>104</v>
      </c>
      <c r="F1412" s="3" t="s">
        <v>45</v>
      </c>
      <c r="G1412" s="3" t="s">
        <v>46</v>
      </c>
      <c r="H1412">
        <v>23.680000000000003</v>
      </c>
      <c r="I1412">
        <v>8.879999999999999</v>
      </c>
      <c r="J1412" s="9">
        <v>0.375</v>
      </c>
      <c r="K1412">
        <v>7</v>
      </c>
    </row>
    <row r="1413" spans="1:11" x14ac:dyDescent="0.3">
      <c r="A1413" s="1">
        <v>42560</v>
      </c>
      <c r="B1413" s="1">
        <v>42564</v>
      </c>
      <c r="C1413" s="3" t="s">
        <v>40</v>
      </c>
      <c r="D1413" s="3" t="s">
        <v>266</v>
      </c>
      <c r="E1413" s="3" t="s">
        <v>147</v>
      </c>
      <c r="F1413" s="3" t="s">
        <v>31</v>
      </c>
      <c r="G1413" s="3" t="s">
        <v>35</v>
      </c>
      <c r="H1413">
        <v>408.00599999999997</v>
      </c>
      <c r="I1413">
        <v>72.534400000000005</v>
      </c>
      <c r="J1413" s="9">
        <v>0.17777777777777801</v>
      </c>
      <c r="K1413">
        <v>4</v>
      </c>
    </row>
    <row r="1414" spans="1:11" x14ac:dyDescent="0.3">
      <c r="A1414" s="1">
        <v>42560</v>
      </c>
      <c r="B1414" s="1">
        <v>42564</v>
      </c>
      <c r="C1414" s="3" t="s">
        <v>40</v>
      </c>
      <c r="D1414" s="3" t="s">
        <v>266</v>
      </c>
      <c r="E1414" s="3" t="s">
        <v>147</v>
      </c>
      <c r="F1414" s="3" t="s">
        <v>31</v>
      </c>
      <c r="G1414" s="3" t="s">
        <v>64</v>
      </c>
      <c r="H1414">
        <v>165.28</v>
      </c>
      <c r="I1414">
        <v>14.875200000000007</v>
      </c>
      <c r="J1414" s="9">
        <v>0.09</v>
      </c>
      <c r="K1414">
        <v>4</v>
      </c>
    </row>
    <row r="1415" spans="1:11" x14ac:dyDescent="0.3">
      <c r="A1415" s="1">
        <v>41820</v>
      </c>
      <c r="B1415" s="1">
        <v>41825</v>
      </c>
      <c r="C1415" s="3" t="s">
        <v>25</v>
      </c>
      <c r="D1415" s="3" t="s">
        <v>266</v>
      </c>
      <c r="E1415" s="3" t="s">
        <v>147</v>
      </c>
      <c r="F1415" s="3" t="s">
        <v>45</v>
      </c>
      <c r="G1415" s="3" t="s">
        <v>74</v>
      </c>
      <c r="H1415">
        <v>334.76800000000003</v>
      </c>
      <c r="I1415">
        <v>108.79959999999997</v>
      </c>
      <c r="J1415" s="9">
        <v>0.32500000000000001</v>
      </c>
      <c r="K1415">
        <v>5</v>
      </c>
    </row>
    <row r="1416" spans="1:11" x14ac:dyDescent="0.3">
      <c r="A1416" s="1">
        <v>42763</v>
      </c>
      <c r="B1416" s="1">
        <v>42766</v>
      </c>
      <c r="C1416" s="3" t="s">
        <v>101</v>
      </c>
      <c r="D1416" s="3" t="s">
        <v>42</v>
      </c>
      <c r="E1416" s="3" t="s">
        <v>43</v>
      </c>
      <c r="F1416" s="3" t="s">
        <v>70</v>
      </c>
      <c r="G1416" s="3" t="s">
        <v>160</v>
      </c>
      <c r="H1416">
        <v>239.96999999999997</v>
      </c>
      <c r="I1416">
        <v>26.39670000000001</v>
      </c>
      <c r="J1416" s="9">
        <v>0.11</v>
      </c>
      <c r="K1416">
        <v>3</v>
      </c>
    </row>
    <row r="1417" spans="1:11" x14ac:dyDescent="0.3">
      <c r="A1417" s="1">
        <v>42763</v>
      </c>
      <c r="B1417" s="1">
        <v>42766</v>
      </c>
      <c r="C1417" s="3" t="s">
        <v>101</v>
      </c>
      <c r="D1417" s="3" t="s">
        <v>42</v>
      </c>
      <c r="E1417" s="3" t="s">
        <v>43</v>
      </c>
      <c r="F1417" s="3" t="s">
        <v>31</v>
      </c>
      <c r="G1417" s="3" t="s">
        <v>64</v>
      </c>
      <c r="H1417">
        <v>37.74</v>
      </c>
      <c r="I1417">
        <v>12.831599999999996</v>
      </c>
      <c r="J1417" s="9">
        <v>0.34</v>
      </c>
      <c r="K1417">
        <v>3</v>
      </c>
    </row>
    <row r="1418" spans="1:11" x14ac:dyDescent="0.3">
      <c r="A1418" s="1">
        <v>42268</v>
      </c>
      <c r="B1418" s="1">
        <v>42271</v>
      </c>
      <c r="C1418" s="3" t="s">
        <v>40</v>
      </c>
      <c r="D1418" s="3" t="s">
        <v>103</v>
      </c>
      <c r="E1418" s="3" t="s">
        <v>104</v>
      </c>
      <c r="F1418" s="3" t="s">
        <v>70</v>
      </c>
      <c r="G1418" s="3" t="s">
        <v>71</v>
      </c>
      <c r="H1418">
        <v>946.34400000000005</v>
      </c>
      <c r="I1418">
        <v>118.29299999999989</v>
      </c>
      <c r="J1418" s="9">
        <v>0.125</v>
      </c>
      <c r="K1418">
        <v>3</v>
      </c>
    </row>
    <row r="1419" spans="1:11" x14ac:dyDescent="0.3">
      <c r="A1419" s="1">
        <v>42268</v>
      </c>
      <c r="B1419" s="1">
        <v>42271</v>
      </c>
      <c r="C1419" s="3" t="s">
        <v>40</v>
      </c>
      <c r="D1419" s="3" t="s">
        <v>103</v>
      </c>
      <c r="E1419" s="3" t="s">
        <v>104</v>
      </c>
      <c r="F1419" s="3" t="s">
        <v>70</v>
      </c>
      <c r="G1419" s="3" t="s">
        <v>160</v>
      </c>
      <c r="H1419">
        <v>151.20000000000002</v>
      </c>
      <c r="I1419">
        <v>32.130000000000003</v>
      </c>
      <c r="J1419" s="9">
        <v>0.21249999999999999</v>
      </c>
      <c r="K1419">
        <v>3</v>
      </c>
    </row>
    <row r="1420" spans="1:11" x14ac:dyDescent="0.3">
      <c r="A1420" s="1">
        <v>42268</v>
      </c>
      <c r="B1420" s="1">
        <v>42271</v>
      </c>
      <c r="C1420" s="3" t="s">
        <v>40</v>
      </c>
      <c r="D1420" s="3" t="s">
        <v>103</v>
      </c>
      <c r="E1420" s="3" t="s">
        <v>104</v>
      </c>
      <c r="F1420" s="3" t="s">
        <v>31</v>
      </c>
      <c r="G1420" s="3" t="s">
        <v>64</v>
      </c>
      <c r="H1420">
        <v>4.9280000000000008</v>
      </c>
      <c r="I1420">
        <v>-1.4783999999999997</v>
      </c>
      <c r="J1420" s="9">
        <v>-0.3</v>
      </c>
      <c r="K1420">
        <v>3</v>
      </c>
    </row>
    <row r="1421" spans="1:11" x14ac:dyDescent="0.3">
      <c r="A1421" s="1">
        <v>42273</v>
      </c>
      <c r="B1421" s="1">
        <v>42277</v>
      </c>
      <c r="C1421" s="3" t="s">
        <v>40</v>
      </c>
      <c r="D1421" s="3" t="s">
        <v>309</v>
      </c>
      <c r="E1421" s="3" t="s">
        <v>43</v>
      </c>
      <c r="F1421" s="3" t="s">
        <v>45</v>
      </c>
      <c r="G1421" s="3" t="s">
        <v>89</v>
      </c>
      <c r="H1421">
        <v>86.272000000000006</v>
      </c>
      <c r="I1421">
        <v>31.273599999999998</v>
      </c>
      <c r="J1421" s="9">
        <v>0.36249999999999999</v>
      </c>
      <c r="K1421">
        <v>4</v>
      </c>
    </row>
    <row r="1422" spans="1:11" x14ac:dyDescent="0.3">
      <c r="A1422" s="1">
        <v>42273</v>
      </c>
      <c r="B1422" s="1">
        <v>42277</v>
      </c>
      <c r="C1422" s="3" t="s">
        <v>40</v>
      </c>
      <c r="D1422" s="3" t="s">
        <v>309</v>
      </c>
      <c r="E1422" s="3" t="s">
        <v>43</v>
      </c>
      <c r="F1422" s="3" t="s">
        <v>45</v>
      </c>
      <c r="G1422" s="3" t="s">
        <v>74</v>
      </c>
      <c r="H1422">
        <v>72.588000000000008</v>
      </c>
      <c r="I1422">
        <v>-48.391999999999982</v>
      </c>
      <c r="J1422" s="9">
        <v>-0.66666666666666596</v>
      </c>
      <c r="K1422">
        <v>4</v>
      </c>
    </row>
    <row r="1423" spans="1:11" x14ac:dyDescent="0.3">
      <c r="A1423" s="1">
        <v>42273</v>
      </c>
      <c r="B1423" s="1">
        <v>42277</v>
      </c>
      <c r="C1423" s="3" t="s">
        <v>40</v>
      </c>
      <c r="D1423" s="3" t="s">
        <v>309</v>
      </c>
      <c r="E1423" s="3" t="s">
        <v>43</v>
      </c>
      <c r="F1423" s="3" t="s">
        <v>45</v>
      </c>
      <c r="G1423" s="3" t="s">
        <v>77</v>
      </c>
      <c r="H1423">
        <v>60.672000000000004</v>
      </c>
      <c r="I1423">
        <v>14.409600000000003</v>
      </c>
      <c r="J1423" s="9">
        <v>0.23749999999999999</v>
      </c>
      <c r="K1423">
        <v>4</v>
      </c>
    </row>
    <row r="1424" spans="1:11" x14ac:dyDescent="0.3">
      <c r="A1424" s="1">
        <v>42273</v>
      </c>
      <c r="B1424" s="1">
        <v>42277</v>
      </c>
      <c r="C1424" s="3" t="s">
        <v>40</v>
      </c>
      <c r="D1424" s="3" t="s">
        <v>309</v>
      </c>
      <c r="E1424" s="3" t="s">
        <v>43</v>
      </c>
      <c r="F1424" s="3" t="s">
        <v>45</v>
      </c>
      <c r="G1424" s="3" t="s">
        <v>74</v>
      </c>
      <c r="H1424">
        <v>77.031000000000006</v>
      </c>
      <c r="I1424">
        <v>-59.057100000000005</v>
      </c>
      <c r="J1424" s="9">
        <v>-0.76666666666666705</v>
      </c>
      <c r="K1424">
        <v>4</v>
      </c>
    </row>
    <row r="1425" spans="1:11" x14ac:dyDescent="0.3">
      <c r="A1425" s="1">
        <v>42273</v>
      </c>
      <c r="B1425" s="1">
        <v>42277</v>
      </c>
      <c r="C1425" s="3" t="s">
        <v>40</v>
      </c>
      <c r="D1425" s="3" t="s">
        <v>309</v>
      </c>
      <c r="E1425" s="3" t="s">
        <v>43</v>
      </c>
      <c r="F1425" s="3" t="s">
        <v>45</v>
      </c>
      <c r="G1425" s="3" t="s">
        <v>58</v>
      </c>
      <c r="H1425">
        <v>119.90400000000001</v>
      </c>
      <c r="I1425">
        <v>-1.4988000000000135</v>
      </c>
      <c r="J1425" s="9">
        <v>-1.25000000000001E-2</v>
      </c>
      <c r="K1425">
        <v>4</v>
      </c>
    </row>
    <row r="1426" spans="1:11" x14ac:dyDescent="0.3">
      <c r="A1426" s="1">
        <v>42273</v>
      </c>
      <c r="B1426" s="1">
        <v>42277</v>
      </c>
      <c r="C1426" s="3" t="s">
        <v>40</v>
      </c>
      <c r="D1426" s="3" t="s">
        <v>309</v>
      </c>
      <c r="E1426" s="3" t="s">
        <v>43</v>
      </c>
      <c r="F1426" s="3" t="s">
        <v>70</v>
      </c>
      <c r="G1426" s="3" t="s">
        <v>71</v>
      </c>
      <c r="H1426">
        <v>263.96000000000004</v>
      </c>
      <c r="I1426">
        <v>23.096500000000006</v>
      </c>
      <c r="J1426" s="9">
        <v>8.7499999999999994E-2</v>
      </c>
      <c r="K1426">
        <v>4</v>
      </c>
    </row>
    <row r="1427" spans="1:11" x14ac:dyDescent="0.3">
      <c r="A1427" s="1">
        <v>42273</v>
      </c>
      <c r="B1427" s="1">
        <v>42277</v>
      </c>
      <c r="C1427" s="3" t="s">
        <v>40</v>
      </c>
      <c r="D1427" s="3" t="s">
        <v>309</v>
      </c>
      <c r="E1427" s="3" t="s">
        <v>43</v>
      </c>
      <c r="F1427" s="3" t="s">
        <v>45</v>
      </c>
      <c r="G1427" s="3" t="s">
        <v>58</v>
      </c>
      <c r="H1427">
        <v>363.64800000000002</v>
      </c>
      <c r="I1427">
        <v>-86.366400000000027</v>
      </c>
      <c r="J1427" s="9">
        <v>-0.23749999999999999</v>
      </c>
      <c r="K1427">
        <v>4</v>
      </c>
    </row>
    <row r="1428" spans="1:11" x14ac:dyDescent="0.3">
      <c r="A1428" s="1">
        <v>42308</v>
      </c>
      <c r="B1428" s="1">
        <v>42312</v>
      </c>
      <c r="C1428" s="3" t="s">
        <v>40</v>
      </c>
      <c r="D1428" s="3" t="s">
        <v>42</v>
      </c>
      <c r="E1428" s="3" t="s">
        <v>43</v>
      </c>
      <c r="F1428" s="3" t="s">
        <v>45</v>
      </c>
      <c r="G1428" s="3" t="s">
        <v>74</v>
      </c>
      <c r="H1428">
        <v>9.7280000000000015</v>
      </c>
      <c r="I1428">
        <v>3.283199999999999</v>
      </c>
      <c r="J1428" s="9">
        <v>0.33750000000000002</v>
      </c>
      <c r="K1428">
        <v>4</v>
      </c>
    </row>
    <row r="1429" spans="1:11" x14ac:dyDescent="0.3">
      <c r="A1429" s="1">
        <v>42308</v>
      </c>
      <c r="B1429" s="1">
        <v>42312</v>
      </c>
      <c r="C1429" s="3" t="s">
        <v>40</v>
      </c>
      <c r="D1429" s="3" t="s">
        <v>42</v>
      </c>
      <c r="E1429" s="3" t="s">
        <v>43</v>
      </c>
      <c r="F1429" s="3" t="s">
        <v>45</v>
      </c>
      <c r="G1429" s="3" t="s">
        <v>172</v>
      </c>
      <c r="H1429">
        <v>14.75</v>
      </c>
      <c r="I1429">
        <v>7.08</v>
      </c>
      <c r="J1429" s="9">
        <v>0.48</v>
      </c>
      <c r="K1429">
        <v>4</v>
      </c>
    </row>
    <row r="1430" spans="1:11" x14ac:dyDescent="0.3">
      <c r="A1430" s="1">
        <v>42308</v>
      </c>
      <c r="B1430" s="1">
        <v>42312</v>
      </c>
      <c r="C1430" s="3" t="s">
        <v>40</v>
      </c>
      <c r="D1430" s="3" t="s">
        <v>42</v>
      </c>
      <c r="E1430" s="3" t="s">
        <v>43</v>
      </c>
      <c r="F1430" s="3" t="s">
        <v>45</v>
      </c>
      <c r="G1430" s="3" t="s">
        <v>74</v>
      </c>
      <c r="H1430">
        <v>29.800000000000004</v>
      </c>
      <c r="I1430">
        <v>9.3124999999999982</v>
      </c>
      <c r="J1430" s="9">
        <v>0.3125</v>
      </c>
      <c r="K1430">
        <v>4</v>
      </c>
    </row>
    <row r="1431" spans="1:11" x14ac:dyDescent="0.3">
      <c r="A1431" s="1">
        <v>42308</v>
      </c>
      <c r="B1431" s="1">
        <v>42312</v>
      </c>
      <c r="C1431" s="3" t="s">
        <v>40</v>
      </c>
      <c r="D1431" s="3" t="s">
        <v>42</v>
      </c>
      <c r="E1431" s="3" t="s">
        <v>43</v>
      </c>
      <c r="F1431" s="3" t="s">
        <v>45</v>
      </c>
      <c r="G1431" s="3" t="s">
        <v>46</v>
      </c>
      <c r="H1431">
        <v>427.42</v>
      </c>
      <c r="I1431">
        <v>196.61320000000001</v>
      </c>
      <c r="J1431" s="9">
        <v>0.46</v>
      </c>
      <c r="K1431">
        <v>4</v>
      </c>
    </row>
    <row r="1432" spans="1:11" x14ac:dyDescent="0.3">
      <c r="A1432" s="1">
        <v>43065</v>
      </c>
      <c r="B1432" s="1">
        <v>43069</v>
      </c>
      <c r="C1432" s="3" t="s">
        <v>25</v>
      </c>
      <c r="D1432" s="3" t="s">
        <v>497</v>
      </c>
      <c r="E1432" s="3" t="s">
        <v>147</v>
      </c>
      <c r="F1432" s="3" t="s">
        <v>70</v>
      </c>
      <c r="G1432" s="3" t="s">
        <v>71</v>
      </c>
      <c r="H1432">
        <v>220.75200000000001</v>
      </c>
      <c r="I1432">
        <v>-40.47120000000001</v>
      </c>
      <c r="J1432" s="9">
        <v>-0.18333333333333299</v>
      </c>
      <c r="K1432">
        <v>4</v>
      </c>
    </row>
    <row r="1433" spans="1:11" x14ac:dyDescent="0.3">
      <c r="A1433" s="1">
        <v>41992</v>
      </c>
      <c r="B1433" s="1">
        <v>41994</v>
      </c>
      <c r="C1433" s="3" t="s">
        <v>25</v>
      </c>
      <c r="D1433" s="3" t="s">
        <v>357</v>
      </c>
      <c r="E1433" s="3" t="s">
        <v>29</v>
      </c>
      <c r="F1433" s="3" t="s">
        <v>45</v>
      </c>
      <c r="G1433" s="3" t="s">
        <v>74</v>
      </c>
      <c r="H1433">
        <v>152.76</v>
      </c>
      <c r="I1433">
        <v>74.852400000000003</v>
      </c>
      <c r="J1433" s="9">
        <v>0.49</v>
      </c>
      <c r="K1433">
        <v>2</v>
      </c>
    </row>
    <row r="1434" spans="1:11" x14ac:dyDescent="0.3">
      <c r="A1434" s="1">
        <v>41992</v>
      </c>
      <c r="B1434" s="1">
        <v>41994</v>
      </c>
      <c r="C1434" s="3" t="s">
        <v>25</v>
      </c>
      <c r="D1434" s="3" t="s">
        <v>357</v>
      </c>
      <c r="E1434" s="3" t="s">
        <v>29</v>
      </c>
      <c r="F1434" s="3" t="s">
        <v>45</v>
      </c>
      <c r="G1434" s="3" t="s">
        <v>578</v>
      </c>
      <c r="H1434">
        <v>7.27</v>
      </c>
      <c r="I1434">
        <v>1.9629000000000003</v>
      </c>
      <c r="J1434" s="9">
        <v>0.27</v>
      </c>
      <c r="K1434">
        <v>2</v>
      </c>
    </row>
    <row r="1435" spans="1:11" x14ac:dyDescent="0.3">
      <c r="A1435" s="1">
        <v>41992</v>
      </c>
      <c r="B1435" s="1">
        <v>41994</v>
      </c>
      <c r="C1435" s="3" t="s">
        <v>25</v>
      </c>
      <c r="D1435" s="3" t="s">
        <v>357</v>
      </c>
      <c r="E1435" s="3" t="s">
        <v>29</v>
      </c>
      <c r="F1435" s="3" t="s">
        <v>31</v>
      </c>
      <c r="G1435" s="3" t="s">
        <v>35</v>
      </c>
      <c r="H1435">
        <v>1819.8600000000001</v>
      </c>
      <c r="I1435">
        <v>163.78740000000002</v>
      </c>
      <c r="J1435" s="9">
        <v>0.09</v>
      </c>
      <c r="K1435">
        <v>2</v>
      </c>
    </row>
    <row r="1436" spans="1:11" x14ac:dyDescent="0.3">
      <c r="A1436" s="1">
        <v>42730</v>
      </c>
      <c r="B1436" s="1">
        <v>42734</v>
      </c>
      <c r="C1436" s="3" t="s">
        <v>25</v>
      </c>
      <c r="D1436" s="3" t="s">
        <v>95</v>
      </c>
      <c r="E1436" s="3" t="s">
        <v>43</v>
      </c>
      <c r="F1436" s="3" t="s">
        <v>45</v>
      </c>
      <c r="G1436" s="3" t="s">
        <v>89</v>
      </c>
      <c r="H1436">
        <v>33.9</v>
      </c>
      <c r="I1436">
        <v>15.593999999999999</v>
      </c>
      <c r="J1436" s="9">
        <v>0.46</v>
      </c>
      <c r="K1436">
        <v>4</v>
      </c>
    </row>
    <row r="1437" spans="1:11" x14ac:dyDescent="0.3">
      <c r="A1437" s="1">
        <v>42906</v>
      </c>
      <c r="B1437" s="1">
        <v>42913</v>
      </c>
      <c r="C1437" s="3" t="s">
        <v>25</v>
      </c>
      <c r="D1437" s="3" t="s">
        <v>497</v>
      </c>
      <c r="E1437" s="3" t="s">
        <v>147</v>
      </c>
      <c r="F1437" s="3" t="s">
        <v>45</v>
      </c>
      <c r="G1437" s="3" t="s">
        <v>89</v>
      </c>
      <c r="H1437">
        <v>31.104000000000006</v>
      </c>
      <c r="I1437">
        <v>10.8864</v>
      </c>
      <c r="J1437" s="9">
        <v>0.35</v>
      </c>
      <c r="K1437">
        <v>7</v>
      </c>
    </row>
    <row r="1438" spans="1:11" x14ac:dyDescent="0.3">
      <c r="A1438" s="1">
        <v>42906</v>
      </c>
      <c r="B1438" s="1">
        <v>42913</v>
      </c>
      <c r="C1438" s="3" t="s">
        <v>25</v>
      </c>
      <c r="D1438" s="3" t="s">
        <v>497</v>
      </c>
      <c r="E1438" s="3" t="s">
        <v>147</v>
      </c>
      <c r="F1438" s="3" t="s">
        <v>45</v>
      </c>
      <c r="G1438" s="3" t="s">
        <v>67</v>
      </c>
      <c r="H1438">
        <v>5.2480000000000002</v>
      </c>
      <c r="I1438">
        <v>0.59039999999999915</v>
      </c>
      <c r="J1438" s="9">
        <v>0.1125</v>
      </c>
      <c r="K1438">
        <v>7</v>
      </c>
    </row>
    <row r="1439" spans="1:11" x14ac:dyDescent="0.3">
      <c r="A1439" s="1">
        <v>42292</v>
      </c>
      <c r="B1439" s="1">
        <v>42292</v>
      </c>
      <c r="C1439" s="3" t="s">
        <v>25</v>
      </c>
      <c r="D1439" s="3" t="s">
        <v>103</v>
      </c>
      <c r="E1439" s="3" t="s">
        <v>104</v>
      </c>
      <c r="F1439" s="3" t="s">
        <v>70</v>
      </c>
      <c r="G1439" s="3" t="s">
        <v>160</v>
      </c>
      <c r="H1439">
        <v>263.88</v>
      </c>
      <c r="I1439">
        <v>42.880500000000012</v>
      </c>
      <c r="J1439" s="9">
        <v>0.16250000000000001</v>
      </c>
      <c r="K1439">
        <v>0</v>
      </c>
    </row>
    <row r="1440" spans="1:11" x14ac:dyDescent="0.3">
      <c r="A1440" s="1">
        <v>42292</v>
      </c>
      <c r="B1440" s="1">
        <v>42292</v>
      </c>
      <c r="C1440" s="3" t="s">
        <v>25</v>
      </c>
      <c r="D1440" s="3" t="s">
        <v>103</v>
      </c>
      <c r="E1440" s="3" t="s">
        <v>104</v>
      </c>
      <c r="F1440" s="3" t="s">
        <v>31</v>
      </c>
      <c r="G1440" s="3" t="s">
        <v>35</v>
      </c>
      <c r="H1440">
        <v>2453.4299999999998</v>
      </c>
      <c r="I1440">
        <v>-350.4899999999999</v>
      </c>
      <c r="J1440" s="9">
        <v>-0.14285714285714299</v>
      </c>
      <c r="K1440">
        <v>0</v>
      </c>
    </row>
    <row r="1441" spans="1:11" x14ac:dyDescent="0.3">
      <c r="A1441" s="1">
        <v>42837</v>
      </c>
      <c r="B1441" s="1">
        <v>42840</v>
      </c>
      <c r="C1441" s="3" t="s">
        <v>25</v>
      </c>
      <c r="D1441" s="3" t="s">
        <v>1402</v>
      </c>
      <c r="E1441" s="3" t="s">
        <v>147</v>
      </c>
      <c r="F1441" s="3" t="s">
        <v>45</v>
      </c>
      <c r="G1441" s="3" t="s">
        <v>74</v>
      </c>
      <c r="H1441">
        <v>29.700000000000003</v>
      </c>
      <c r="I1441">
        <v>13.365</v>
      </c>
      <c r="J1441" s="9">
        <v>0.45</v>
      </c>
      <c r="K1441">
        <v>3</v>
      </c>
    </row>
    <row r="1442" spans="1:11" x14ac:dyDescent="0.3">
      <c r="A1442" s="1">
        <v>42837</v>
      </c>
      <c r="B1442" s="1">
        <v>42840</v>
      </c>
      <c r="C1442" s="3" t="s">
        <v>25</v>
      </c>
      <c r="D1442" s="3" t="s">
        <v>1402</v>
      </c>
      <c r="E1442" s="3" t="s">
        <v>147</v>
      </c>
      <c r="F1442" s="3" t="s">
        <v>45</v>
      </c>
      <c r="G1442" s="3" t="s">
        <v>89</v>
      </c>
      <c r="H1442">
        <v>39.96</v>
      </c>
      <c r="I1442">
        <v>17.981999999999999</v>
      </c>
      <c r="J1442" s="9">
        <v>0.45</v>
      </c>
      <c r="K1442">
        <v>3</v>
      </c>
    </row>
    <row r="1443" spans="1:11" x14ac:dyDescent="0.3">
      <c r="A1443" s="1">
        <v>43088</v>
      </c>
      <c r="B1443" s="1">
        <v>43093</v>
      </c>
      <c r="C1443" s="3" t="s">
        <v>25</v>
      </c>
      <c r="D1443" s="3" t="s">
        <v>42</v>
      </c>
      <c r="E1443" s="3" t="s">
        <v>43</v>
      </c>
      <c r="F1443" s="3" t="s">
        <v>45</v>
      </c>
      <c r="G1443" s="3" t="s">
        <v>74</v>
      </c>
      <c r="H1443">
        <v>36.672000000000004</v>
      </c>
      <c r="I1443">
        <v>11.459999999999999</v>
      </c>
      <c r="J1443" s="9">
        <v>0.3125</v>
      </c>
      <c r="K1443">
        <v>5</v>
      </c>
    </row>
    <row r="1444" spans="1:11" x14ac:dyDescent="0.3">
      <c r="A1444" s="1">
        <v>42952</v>
      </c>
      <c r="B1444" s="1">
        <v>42955</v>
      </c>
      <c r="C1444" s="3" t="s">
        <v>40</v>
      </c>
      <c r="D1444" s="3" t="s">
        <v>28</v>
      </c>
      <c r="E1444" s="3" t="s">
        <v>29</v>
      </c>
      <c r="F1444" s="3" t="s">
        <v>45</v>
      </c>
      <c r="G1444" s="3" t="s">
        <v>89</v>
      </c>
      <c r="H1444">
        <v>13.76</v>
      </c>
      <c r="I1444">
        <v>6.3295999999999992</v>
      </c>
      <c r="J1444" s="9">
        <v>0.46</v>
      </c>
      <c r="K1444">
        <v>3</v>
      </c>
    </row>
    <row r="1445" spans="1:11" x14ac:dyDescent="0.3">
      <c r="A1445" s="1">
        <v>42278</v>
      </c>
      <c r="B1445" s="1">
        <v>42283</v>
      </c>
      <c r="C1445" s="3" t="s">
        <v>40</v>
      </c>
      <c r="D1445" s="3" t="s">
        <v>456</v>
      </c>
      <c r="E1445" s="3" t="s">
        <v>43</v>
      </c>
      <c r="F1445" s="3" t="s">
        <v>45</v>
      </c>
      <c r="G1445" s="3" t="s">
        <v>58</v>
      </c>
      <c r="H1445">
        <v>139.42400000000001</v>
      </c>
      <c r="I1445">
        <v>17.42799999999999</v>
      </c>
      <c r="J1445" s="9">
        <v>0.125</v>
      </c>
      <c r="K1445">
        <v>5</v>
      </c>
    </row>
    <row r="1446" spans="1:11" x14ac:dyDescent="0.3">
      <c r="A1446" s="1">
        <v>42513</v>
      </c>
      <c r="B1446" s="1">
        <v>42518</v>
      </c>
      <c r="C1446" s="3" t="s">
        <v>25</v>
      </c>
      <c r="D1446" s="3" t="s">
        <v>210</v>
      </c>
      <c r="E1446" s="3" t="s">
        <v>104</v>
      </c>
      <c r="F1446" s="3" t="s">
        <v>70</v>
      </c>
      <c r="G1446" s="3" t="s">
        <v>71</v>
      </c>
      <c r="H1446">
        <v>1979.9280000000001</v>
      </c>
      <c r="I1446">
        <v>148.49459999999993</v>
      </c>
      <c r="J1446" s="9">
        <v>7.4999999999999997E-2</v>
      </c>
      <c r="K1446">
        <v>5</v>
      </c>
    </row>
    <row r="1447" spans="1:11" x14ac:dyDescent="0.3">
      <c r="A1447" s="1">
        <v>42899</v>
      </c>
      <c r="B1447" s="1">
        <v>42902</v>
      </c>
      <c r="C1447" s="3" t="s">
        <v>101</v>
      </c>
      <c r="D1447" s="3" t="s">
        <v>210</v>
      </c>
      <c r="E1447" s="3" t="s">
        <v>104</v>
      </c>
      <c r="F1447" s="3" t="s">
        <v>45</v>
      </c>
      <c r="G1447" s="3" t="s">
        <v>58</v>
      </c>
      <c r="H1447">
        <v>164.73599999999999</v>
      </c>
      <c r="I1447">
        <v>-39.124799999999993</v>
      </c>
      <c r="J1447" s="9">
        <v>-0.23749999999999999</v>
      </c>
      <c r="K1447">
        <v>3</v>
      </c>
    </row>
    <row r="1448" spans="1:11" x14ac:dyDescent="0.3">
      <c r="A1448" s="1">
        <v>42899</v>
      </c>
      <c r="B1448" s="1">
        <v>42902</v>
      </c>
      <c r="C1448" s="3" t="s">
        <v>101</v>
      </c>
      <c r="D1448" s="3" t="s">
        <v>210</v>
      </c>
      <c r="E1448" s="3" t="s">
        <v>104</v>
      </c>
      <c r="F1448" s="3" t="s">
        <v>31</v>
      </c>
      <c r="G1448" s="3" t="s">
        <v>35</v>
      </c>
      <c r="H1448">
        <v>470.30199999999996</v>
      </c>
      <c r="I1448">
        <v>-87.341800000000035</v>
      </c>
      <c r="J1448" s="9">
        <v>-0.185714285714286</v>
      </c>
      <c r="K1448">
        <v>3</v>
      </c>
    </row>
    <row r="1449" spans="1:11" x14ac:dyDescent="0.3">
      <c r="A1449" s="1">
        <v>42899</v>
      </c>
      <c r="B1449" s="1">
        <v>42902</v>
      </c>
      <c r="C1449" s="3" t="s">
        <v>101</v>
      </c>
      <c r="D1449" s="3" t="s">
        <v>210</v>
      </c>
      <c r="E1449" s="3" t="s">
        <v>104</v>
      </c>
      <c r="F1449" s="3" t="s">
        <v>70</v>
      </c>
      <c r="G1449" s="3" t="s">
        <v>71</v>
      </c>
      <c r="H1449">
        <v>47.984000000000002</v>
      </c>
      <c r="I1449">
        <v>5.9979999999999922</v>
      </c>
      <c r="J1449" s="9">
        <v>0.125</v>
      </c>
      <c r="K1449">
        <v>3</v>
      </c>
    </row>
    <row r="1450" spans="1:11" x14ac:dyDescent="0.3">
      <c r="A1450" s="1">
        <v>41752</v>
      </c>
      <c r="B1450" s="1">
        <v>41753</v>
      </c>
      <c r="C1450" s="3" t="s">
        <v>40</v>
      </c>
      <c r="D1450" s="3" t="s">
        <v>146</v>
      </c>
      <c r="E1450" s="3" t="s">
        <v>147</v>
      </c>
      <c r="F1450" s="3" t="s">
        <v>45</v>
      </c>
      <c r="G1450" s="3" t="s">
        <v>74</v>
      </c>
      <c r="H1450">
        <v>2.5020000000000002</v>
      </c>
      <c r="I1450">
        <v>-1.7513999999999994</v>
      </c>
      <c r="J1450" s="9">
        <v>-0.7</v>
      </c>
      <c r="K1450">
        <v>1</v>
      </c>
    </row>
    <row r="1451" spans="1:11" x14ac:dyDescent="0.3">
      <c r="A1451" s="1">
        <v>42125</v>
      </c>
      <c r="B1451" s="1">
        <v>42131</v>
      </c>
      <c r="C1451" s="3" t="s">
        <v>40</v>
      </c>
      <c r="D1451" s="3" t="s">
        <v>42</v>
      </c>
      <c r="E1451" s="3" t="s">
        <v>43</v>
      </c>
      <c r="F1451" s="3" t="s">
        <v>70</v>
      </c>
      <c r="G1451" s="3" t="s">
        <v>71</v>
      </c>
      <c r="H1451">
        <v>88.751999999999995</v>
      </c>
      <c r="I1451">
        <v>11.093999999999998</v>
      </c>
      <c r="J1451" s="9">
        <v>0.125</v>
      </c>
      <c r="K1451">
        <v>6</v>
      </c>
    </row>
    <row r="1452" spans="1:11" x14ac:dyDescent="0.3">
      <c r="A1452" s="1">
        <v>42204</v>
      </c>
      <c r="B1452" s="1">
        <v>42205</v>
      </c>
      <c r="C1452" s="3" t="s">
        <v>25</v>
      </c>
      <c r="D1452" s="3" t="s">
        <v>309</v>
      </c>
      <c r="E1452" s="3" t="s">
        <v>43</v>
      </c>
      <c r="F1452" s="3" t="s">
        <v>45</v>
      </c>
      <c r="G1452" s="3" t="s">
        <v>74</v>
      </c>
      <c r="H1452">
        <v>2.0250000000000004</v>
      </c>
      <c r="I1452">
        <v>-1.3499999999999996</v>
      </c>
      <c r="J1452" s="9">
        <v>-0.66666666666666596</v>
      </c>
      <c r="K1452">
        <v>1</v>
      </c>
    </row>
    <row r="1453" spans="1:11" x14ac:dyDescent="0.3">
      <c r="A1453" s="1">
        <v>42700</v>
      </c>
      <c r="B1453" s="1">
        <v>42703</v>
      </c>
      <c r="C1453" s="3" t="s">
        <v>40</v>
      </c>
      <c r="D1453" s="3" t="s">
        <v>357</v>
      </c>
      <c r="E1453" s="3" t="s">
        <v>29</v>
      </c>
      <c r="F1453" s="3" t="s">
        <v>45</v>
      </c>
      <c r="G1453" s="3" t="s">
        <v>89</v>
      </c>
      <c r="H1453">
        <v>70.98</v>
      </c>
      <c r="I1453">
        <v>34.780200000000001</v>
      </c>
      <c r="J1453" s="9">
        <v>0.49</v>
      </c>
      <c r="K1453">
        <v>3</v>
      </c>
    </row>
    <row r="1454" spans="1:11" x14ac:dyDescent="0.3">
      <c r="A1454" s="1">
        <v>42700</v>
      </c>
      <c r="B1454" s="1">
        <v>42703</v>
      </c>
      <c r="C1454" s="3" t="s">
        <v>40</v>
      </c>
      <c r="D1454" s="3" t="s">
        <v>357</v>
      </c>
      <c r="E1454" s="3" t="s">
        <v>29</v>
      </c>
      <c r="F1454" s="3" t="s">
        <v>45</v>
      </c>
      <c r="G1454" s="3" t="s">
        <v>74</v>
      </c>
      <c r="H1454">
        <v>91.679999999999993</v>
      </c>
      <c r="I1454">
        <v>45.839999999999996</v>
      </c>
      <c r="J1454" s="9">
        <v>0.5</v>
      </c>
      <c r="K1454">
        <v>3</v>
      </c>
    </row>
    <row r="1455" spans="1:11" x14ac:dyDescent="0.3">
      <c r="A1455" s="1">
        <v>42700</v>
      </c>
      <c r="B1455" s="1">
        <v>42703</v>
      </c>
      <c r="C1455" s="3" t="s">
        <v>40</v>
      </c>
      <c r="D1455" s="3" t="s">
        <v>357</v>
      </c>
      <c r="E1455" s="3" t="s">
        <v>29</v>
      </c>
      <c r="F1455" s="3" t="s">
        <v>45</v>
      </c>
      <c r="G1455" s="3" t="s">
        <v>74</v>
      </c>
      <c r="H1455">
        <v>33.75</v>
      </c>
      <c r="I1455">
        <v>16.875</v>
      </c>
      <c r="J1455" s="9">
        <v>0.5</v>
      </c>
      <c r="K1455">
        <v>3</v>
      </c>
    </row>
    <row r="1456" spans="1:11" x14ac:dyDescent="0.3">
      <c r="A1456" s="1">
        <v>42700</v>
      </c>
      <c r="B1456" s="1">
        <v>42703</v>
      </c>
      <c r="C1456" s="3" t="s">
        <v>40</v>
      </c>
      <c r="D1456" s="3" t="s">
        <v>357</v>
      </c>
      <c r="E1456" s="3" t="s">
        <v>29</v>
      </c>
      <c r="F1456" s="3" t="s">
        <v>70</v>
      </c>
      <c r="G1456" s="3" t="s">
        <v>683</v>
      </c>
      <c r="H1456">
        <v>3040</v>
      </c>
      <c r="I1456">
        <v>1459.2</v>
      </c>
      <c r="J1456" s="9">
        <v>0.48</v>
      </c>
      <c r="K1456">
        <v>3</v>
      </c>
    </row>
    <row r="1457" spans="1:11" x14ac:dyDescent="0.3">
      <c r="A1457" s="1">
        <v>42898</v>
      </c>
      <c r="B1457" s="1">
        <v>42905</v>
      </c>
      <c r="C1457" s="3" t="s">
        <v>101</v>
      </c>
      <c r="D1457" s="3" t="s">
        <v>1274</v>
      </c>
      <c r="E1457" s="3" t="s">
        <v>29</v>
      </c>
      <c r="F1457" s="3" t="s">
        <v>45</v>
      </c>
      <c r="G1457" s="3" t="s">
        <v>74</v>
      </c>
      <c r="H1457">
        <v>91.199999999999989</v>
      </c>
      <c r="I1457">
        <v>41.951999999999998</v>
      </c>
      <c r="J1457" s="9">
        <v>0.46</v>
      </c>
      <c r="K1457">
        <v>7</v>
      </c>
    </row>
    <row r="1458" spans="1:11" x14ac:dyDescent="0.3">
      <c r="A1458" s="1">
        <v>42898</v>
      </c>
      <c r="B1458" s="1">
        <v>42905</v>
      </c>
      <c r="C1458" s="3" t="s">
        <v>101</v>
      </c>
      <c r="D1458" s="3" t="s">
        <v>1274</v>
      </c>
      <c r="E1458" s="3" t="s">
        <v>29</v>
      </c>
      <c r="F1458" s="3" t="s">
        <v>31</v>
      </c>
      <c r="G1458" s="3" t="s">
        <v>55</v>
      </c>
      <c r="H1458">
        <v>452.93999999999994</v>
      </c>
      <c r="I1458">
        <v>67.940999999999974</v>
      </c>
      <c r="J1458" s="9">
        <v>0.15</v>
      </c>
      <c r="K1458">
        <v>7</v>
      </c>
    </row>
    <row r="1459" spans="1:11" x14ac:dyDescent="0.3">
      <c r="A1459" s="1">
        <v>42233</v>
      </c>
      <c r="B1459" s="1">
        <v>42237</v>
      </c>
      <c r="C1459" s="3" t="s">
        <v>40</v>
      </c>
      <c r="D1459" s="3" t="s">
        <v>1247</v>
      </c>
      <c r="E1459" s="3" t="s">
        <v>147</v>
      </c>
      <c r="F1459" s="3" t="s">
        <v>45</v>
      </c>
      <c r="G1459" s="3" t="s">
        <v>74</v>
      </c>
      <c r="H1459">
        <v>52.199999999999996</v>
      </c>
      <c r="I1459">
        <v>23.49</v>
      </c>
      <c r="J1459" s="9">
        <v>0.45</v>
      </c>
      <c r="K1459">
        <v>4</v>
      </c>
    </row>
    <row r="1460" spans="1:11" x14ac:dyDescent="0.3">
      <c r="A1460" s="1">
        <v>42638</v>
      </c>
      <c r="B1460" s="1">
        <v>42644</v>
      </c>
      <c r="C1460" s="3" t="s">
        <v>40</v>
      </c>
      <c r="D1460" s="3" t="s">
        <v>103</v>
      </c>
      <c r="E1460" s="3" t="s">
        <v>104</v>
      </c>
      <c r="F1460" s="3" t="s">
        <v>45</v>
      </c>
      <c r="G1460" s="3" t="s">
        <v>46</v>
      </c>
      <c r="H1460">
        <v>15.936000000000002</v>
      </c>
      <c r="I1460">
        <v>5.1791999999999998</v>
      </c>
      <c r="J1460" s="9">
        <v>0.32500000000000001</v>
      </c>
      <c r="K1460">
        <v>6</v>
      </c>
    </row>
    <row r="1461" spans="1:11" x14ac:dyDescent="0.3">
      <c r="A1461" s="1">
        <v>41763</v>
      </c>
      <c r="B1461" s="1">
        <v>41763</v>
      </c>
      <c r="C1461" s="3" t="s">
        <v>25</v>
      </c>
      <c r="D1461" s="3" t="s">
        <v>748</v>
      </c>
      <c r="E1461" s="3" t="s">
        <v>147</v>
      </c>
      <c r="F1461" s="3" t="s">
        <v>31</v>
      </c>
      <c r="G1461" s="3" t="s">
        <v>64</v>
      </c>
      <c r="H1461">
        <v>27.46</v>
      </c>
      <c r="I1461">
        <v>9.8856000000000002</v>
      </c>
      <c r="J1461" s="9">
        <v>0.36</v>
      </c>
      <c r="K1461">
        <v>0</v>
      </c>
    </row>
    <row r="1462" spans="1:11" x14ac:dyDescent="0.3">
      <c r="A1462" s="1">
        <v>42339</v>
      </c>
      <c r="B1462" s="1">
        <v>42346</v>
      </c>
      <c r="C1462" s="3" t="s">
        <v>25</v>
      </c>
      <c r="D1462" s="3" t="s">
        <v>95</v>
      </c>
      <c r="E1462" s="3" t="s">
        <v>43</v>
      </c>
      <c r="F1462" s="3" t="s">
        <v>45</v>
      </c>
      <c r="G1462" s="3" t="s">
        <v>74</v>
      </c>
      <c r="H1462">
        <v>55.424000000000007</v>
      </c>
      <c r="I1462">
        <v>19.398399999999995</v>
      </c>
      <c r="J1462" s="9">
        <v>0.35</v>
      </c>
      <c r="K1462">
        <v>7</v>
      </c>
    </row>
    <row r="1463" spans="1:11" x14ac:dyDescent="0.3">
      <c r="A1463" s="1">
        <v>42440</v>
      </c>
      <c r="B1463" s="1">
        <v>42444</v>
      </c>
      <c r="C1463" s="3" t="s">
        <v>25</v>
      </c>
      <c r="D1463" s="3" t="s">
        <v>789</v>
      </c>
      <c r="E1463" s="3" t="s">
        <v>147</v>
      </c>
      <c r="F1463" s="3" t="s">
        <v>31</v>
      </c>
      <c r="G1463" s="3" t="s">
        <v>55</v>
      </c>
      <c r="H1463">
        <v>244.00599999999997</v>
      </c>
      <c r="I1463">
        <v>-31.372200000000007</v>
      </c>
      <c r="J1463" s="9">
        <v>-0.128571428571429</v>
      </c>
      <c r="K1463">
        <v>4</v>
      </c>
    </row>
    <row r="1464" spans="1:11" x14ac:dyDescent="0.3">
      <c r="A1464" s="1">
        <v>42608</v>
      </c>
      <c r="B1464" s="1">
        <v>42610</v>
      </c>
      <c r="C1464" s="3" t="s">
        <v>40</v>
      </c>
      <c r="D1464" s="3" t="s">
        <v>103</v>
      </c>
      <c r="E1464" s="3" t="s">
        <v>104</v>
      </c>
      <c r="F1464" s="3" t="s">
        <v>70</v>
      </c>
      <c r="G1464" s="3" t="s">
        <v>160</v>
      </c>
      <c r="H1464">
        <v>159.98400000000001</v>
      </c>
      <c r="I1464">
        <v>43.995600000000003</v>
      </c>
      <c r="J1464" s="9">
        <v>0.27500000000000002</v>
      </c>
      <c r="K1464">
        <v>2</v>
      </c>
    </row>
    <row r="1465" spans="1:11" x14ac:dyDescent="0.3">
      <c r="A1465" s="1">
        <v>42608</v>
      </c>
      <c r="B1465" s="1">
        <v>42610</v>
      </c>
      <c r="C1465" s="3" t="s">
        <v>40</v>
      </c>
      <c r="D1465" s="3" t="s">
        <v>103</v>
      </c>
      <c r="E1465" s="3" t="s">
        <v>104</v>
      </c>
      <c r="F1465" s="3" t="s">
        <v>31</v>
      </c>
      <c r="G1465" s="3" t="s">
        <v>35</v>
      </c>
      <c r="H1465">
        <v>1024.7159999999999</v>
      </c>
      <c r="I1465">
        <v>-29.277599999999893</v>
      </c>
      <c r="J1465" s="9">
        <v>-2.8571428571428501E-2</v>
      </c>
      <c r="K1465">
        <v>2</v>
      </c>
    </row>
    <row r="1466" spans="1:11" x14ac:dyDescent="0.3">
      <c r="A1466" s="1">
        <v>42720</v>
      </c>
      <c r="B1466" s="1">
        <v>42723</v>
      </c>
      <c r="C1466" s="3" t="s">
        <v>40</v>
      </c>
      <c r="D1466" s="3" t="s">
        <v>266</v>
      </c>
      <c r="E1466" s="3" t="s">
        <v>147</v>
      </c>
      <c r="F1466" s="3" t="s">
        <v>45</v>
      </c>
      <c r="G1466" s="3" t="s">
        <v>268</v>
      </c>
      <c r="H1466">
        <v>3.68</v>
      </c>
      <c r="I1466">
        <v>1.8032000000000001</v>
      </c>
      <c r="J1466" s="9">
        <v>0.49</v>
      </c>
      <c r="K1466">
        <v>3</v>
      </c>
    </row>
    <row r="1467" spans="1:11" x14ac:dyDescent="0.3">
      <c r="A1467" s="1">
        <v>41859</v>
      </c>
      <c r="B1467" s="1">
        <v>41865</v>
      </c>
      <c r="C1467" s="3" t="s">
        <v>25</v>
      </c>
      <c r="D1467" s="3" t="s">
        <v>309</v>
      </c>
      <c r="E1467" s="3" t="s">
        <v>43</v>
      </c>
      <c r="F1467" s="3" t="s">
        <v>31</v>
      </c>
      <c r="G1467" s="3" t="s">
        <v>64</v>
      </c>
      <c r="H1467">
        <v>121.376</v>
      </c>
      <c r="I1467">
        <v>-3.0344000000000122</v>
      </c>
      <c r="J1467" s="9">
        <v>-2.5000000000000099E-2</v>
      </c>
      <c r="K1467">
        <v>6</v>
      </c>
    </row>
    <row r="1468" spans="1:11" x14ac:dyDescent="0.3">
      <c r="A1468" s="1">
        <v>41859</v>
      </c>
      <c r="B1468" s="1">
        <v>41865</v>
      </c>
      <c r="C1468" s="3" t="s">
        <v>25</v>
      </c>
      <c r="D1468" s="3" t="s">
        <v>309</v>
      </c>
      <c r="E1468" s="3" t="s">
        <v>43</v>
      </c>
      <c r="F1468" s="3" t="s">
        <v>70</v>
      </c>
      <c r="G1468" s="3" t="s">
        <v>160</v>
      </c>
      <c r="H1468">
        <v>95.976000000000013</v>
      </c>
      <c r="I1468">
        <v>-10.797300000000011</v>
      </c>
      <c r="J1468" s="9">
        <v>-0.1125</v>
      </c>
      <c r="K1468">
        <v>6</v>
      </c>
    </row>
    <row r="1469" spans="1:11" x14ac:dyDescent="0.3">
      <c r="A1469" s="1">
        <v>42140</v>
      </c>
      <c r="B1469" s="1">
        <v>42140</v>
      </c>
      <c r="C1469" s="3" t="s">
        <v>101</v>
      </c>
      <c r="D1469" s="3" t="s">
        <v>53</v>
      </c>
      <c r="E1469" s="3" t="s">
        <v>29</v>
      </c>
      <c r="F1469" s="3" t="s">
        <v>70</v>
      </c>
      <c r="G1469" s="3" t="s">
        <v>160</v>
      </c>
      <c r="H1469">
        <v>255.96799999999999</v>
      </c>
      <c r="I1469">
        <v>31.995999999999974</v>
      </c>
      <c r="J1469" s="9">
        <v>0.125</v>
      </c>
      <c r="K1469">
        <v>0</v>
      </c>
    </row>
    <row r="1470" spans="1:11" x14ac:dyDescent="0.3">
      <c r="A1470" s="1">
        <v>43078</v>
      </c>
      <c r="B1470" s="1">
        <v>43082</v>
      </c>
      <c r="C1470" s="3" t="s">
        <v>40</v>
      </c>
      <c r="D1470" s="3" t="s">
        <v>237</v>
      </c>
      <c r="E1470" s="3" t="s">
        <v>104</v>
      </c>
      <c r="F1470" s="3" t="s">
        <v>31</v>
      </c>
      <c r="G1470" s="3" t="s">
        <v>35</v>
      </c>
      <c r="H1470">
        <v>872.94</v>
      </c>
      <c r="I1470">
        <v>226.96439999999998</v>
      </c>
      <c r="J1470" s="9">
        <v>0.26</v>
      </c>
      <c r="K1470">
        <v>4</v>
      </c>
    </row>
    <row r="1471" spans="1:11" x14ac:dyDescent="0.3">
      <c r="A1471" s="1">
        <v>43078</v>
      </c>
      <c r="B1471" s="1">
        <v>43082</v>
      </c>
      <c r="C1471" s="3" t="s">
        <v>40</v>
      </c>
      <c r="D1471" s="3" t="s">
        <v>237</v>
      </c>
      <c r="E1471" s="3" t="s">
        <v>104</v>
      </c>
      <c r="F1471" s="3" t="s">
        <v>45</v>
      </c>
      <c r="G1471" s="3" t="s">
        <v>74</v>
      </c>
      <c r="H1471">
        <v>41.54</v>
      </c>
      <c r="I1471">
        <v>19.523799999999998</v>
      </c>
      <c r="J1471" s="9">
        <v>0.47</v>
      </c>
      <c r="K1471">
        <v>4</v>
      </c>
    </row>
    <row r="1472" spans="1:11" x14ac:dyDescent="0.3">
      <c r="A1472" s="1">
        <v>43078</v>
      </c>
      <c r="B1472" s="1">
        <v>43082</v>
      </c>
      <c r="C1472" s="3" t="s">
        <v>40</v>
      </c>
      <c r="D1472" s="3" t="s">
        <v>237</v>
      </c>
      <c r="E1472" s="3" t="s">
        <v>104</v>
      </c>
      <c r="F1472" s="3" t="s">
        <v>45</v>
      </c>
      <c r="G1472" s="3" t="s">
        <v>89</v>
      </c>
      <c r="H1472">
        <v>12.96</v>
      </c>
      <c r="I1472">
        <v>6.2208000000000006</v>
      </c>
      <c r="J1472" s="9">
        <v>0.48</v>
      </c>
      <c r="K1472">
        <v>4</v>
      </c>
    </row>
    <row r="1473" spans="1:11" x14ac:dyDescent="0.3">
      <c r="A1473" s="1">
        <v>42271</v>
      </c>
      <c r="B1473" s="1">
        <v>42274</v>
      </c>
      <c r="C1473" s="3" t="s">
        <v>40</v>
      </c>
      <c r="D1473" s="3" t="s">
        <v>146</v>
      </c>
      <c r="E1473" s="3" t="s">
        <v>147</v>
      </c>
      <c r="F1473" s="3" t="s">
        <v>45</v>
      </c>
      <c r="G1473" s="3" t="s">
        <v>67</v>
      </c>
      <c r="H1473">
        <v>6.8480000000000008</v>
      </c>
      <c r="I1473">
        <v>0.59920000000000018</v>
      </c>
      <c r="J1473" s="9">
        <v>8.7499999999999994E-2</v>
      </c>
      <c r="K1473">
        <v>3</v>
      </c>
    </row>
    <row r="1474" spans="1:11" x14ac:dyDescent="0.3">
      <c r="A1474" s="1">
        <v>42927</v>
      </c>
      <c r="B1474" s="1">
        <v>42931</v>
      </c>
      <c r="C1474" s="3" t="s">
        <v>40</v>
      </c>
      <c r="D1474" s="3" t="s">
        <v>42</v>
      </c>
      <c r="E1474" s="3" t="s">
        <v>43</v>
      </c>
      <c r="F1474" s="3" t="s">
        <v>45</v>
      </c>
      <c r="G1474" s="3" t="s">
        <v>46</v>
      </c>
      <c r="H1474">
        <v>8.67</v>
      </c>
      <c r="I1474">
        <v>4.0749000000000004</v>
      </c>
      <c r="J1474" s="9">
        <v>0.47</v>
      </c>
      <c r="K1474">
        <v>4</v>
      </c>
    </row>
    <row r="1475" spans="1:11" x14ac:dyDescent="0.3">
      <c r="A1475" s="1">
        <v>42339</v>
      </c>
      <c r="B1475" s="1">
        <v>42340</v>
      </c>
      <c r="C1475" s="3" t="s">
        <v>25</v>
      </c>
      <c r="D1475" s="3" t="s">
        <v>103</v>
      </c>
      <c r="E1475" s="3" t="s">
        <v>104</v>
      </c>
      <c r="F1475" s="3" t="s">
        <v>31</v>
      </c>
      <c r="G1475" s="3" t="s">
        <v>64</v>
      </c>
      <c r="H1475">
        <v>6.6879999999999997</v>
      </c>
      <c r="I1475">
        <v>-4.0127999999999986</v>
      </c>
      <c r="J1475" s="9">
        <v>-0.6</v>
      </c>
      <c r="K1475">
        <v>1</v>
      </c>
    </row>
    <row r="1476" spans="1:11" x14ac:dyDescent="0.3">
      <c r="A1476" s="1">
        <v>42693</v>
      </c>
      <c r="B1476" s="1">
        <v>42699</v>
      </c>
      <c r="C1476" s="3" t="s">
        <v>101</v>
      </c>
      <c r="D1476" s="3" t="s">
        <v>266</v>
      </c>
      <c r="E1476" s="3" t="s">
        <v>147</v>
      </c>
      <c r="F1476" s="3" t="s">
        <v>45</v>
      </c>
      <c r="G1476" s="3" t="s">
        <v>67</v>
      </c>
      <c r="H1476">
        <v>17.28</v>
      </c>
      <c r="I1476">
        <v>5.0111999999999997</v>
      </c>
      <c r="J1476" s="9">
        <v>0.28999999999999998</v>
      </c>
      <c r="K1476">
        <v>6</v>
      </c>
    </row>
    <row r="1477" spans="1:11" x14ac:dyDescent="0.3">
      <c r="A1477" s="1">
        <v>42693</v>
      </c>
      <c r="B1477" s="1">
        <v>42699</v>
      </c>
      <c r="C1477" s="3" t="s">
        <v>101</v>
      </c>
      <c r="D1477" s="3" t="s">
        <v>266</v>
      </c>
      <c r="E1477" s="3" t="s">
        <v>147</v>
      </c>
      <c r="F1477" s="3" t="s">
        <v>45</v>
      </c>
      <c r="G1477" s="3" t="s">
        <v>74</v>
      </c>
      <c r="H1477">
        <v>17.712</v>
      </c>
      <c r="I1477">
        <v>6.4206000000000012</v>
      </c>
      <c r="J1477" s="9">
        <v>0.36249999999999999</v>
      </c>
      <c r="K1477">
        <v>6</v>
      </c>
    </row>
    <row r="1478" spans="1:11" x14ac:dyDescent="0.3">
      <c r="A1478" s="1">
        <v>42813</v>
      </c>
      <c r="B1478" s="1">
        <v>42818</v>
      </c>
      <c r="C1478" s="3" t="s">
        <v>101</v>
      </c>
      <c r="D1478" s="3" t="s">
        <v>266</v>
      </c>
      <c r="E1478" s="3" t="s">
        <v>147</v>
      </c>
      <c r="F1478" s="3" t="s">
        <v>45</v>
      </c>
      <c r="G1478" s="3" t="s">
        <v>46</v>
      </c>
      <c r="H1478">
        <v>28.91</v>
      </c>
      <c r="I1478">
        <v>13.2986</v>
      </c>
      <c r="J1478" s="9">
        <v>0.46</v>
      </c>
      <c r="K1478">
        <v>5</v>
      </c>
    </row>
    <row r="1479" spans="1:11" x14ac:dyDescent="0.3">
      <c r="A1479" s="1">
        <v>42687</v>
      </c>
      <c r="B1479" s="1">
        <v>42691</v>
      </c>
      <c r="C1479" s="3" t="s">
        <v>25</v>
      </c>
      <c r="D1479" s="3" t="s">
        <v>87</v>
      </c>
      <c r="E1479" s="3" t="s">
        <v>29</v>
      </c>
      <c r="F1479" s="3" t="s">
        <v>45</v>
      </c>
      <c r="G1479" s="3" t="s">
        <v>578</v>
      </c>
      <c r="H1479">
        <v>52.136000000000003</v>
      </c>
      <c r="I1479">
        <v>5.865299999999996</v>
      </c>
      <c r="J1479" s="9">
        <v>0.1125</v>
      </c>
      <c r="K1479">
        <v>4</v>
      </c>
    </row>
    <row r="1480" spans="1:11" x14ac:dyDescent="0.3">
      <c r="A1480" s="1">
        <v>43058</v>
      </c>
      <c r="B1480" s="1">
        <v>43059</v>
      </c>
      <c r="C1480" s="3" t="s">
        <v>25</v>
      </c>
      <c r="D1480" s="3" t="s">
        <v>42</v>
      </c>
      <c r="E1480" s="3" t="s">
        <v>43</v>
      </c>
      <c r="F1480" s="3" t="s">
        <v>70</v>
      </c>
      <c r="G1480" s="3" t="s">
        <v>71</v>
      </c>
      <c r="H1480">
        <v>31.968000000000004</v>
      </c>
      <c r="I1480">
        <v>2.3976000000000006</v>
      </c>
      <c r="J1480" s="9">
        <v>7.4999999999999997E-2</v>
      </c>
      <c r="K1480">
        <v>1</v>
      </c>
    </row>
    <row r="1481" spans="1:11" x14ac:dyDescent="0.3">
      <c r="A1481" s="1">
        <v>42706</v>
      </c>
      <c r="B1481" s="1">
        <v>42712</v>
      </c>
      <c r="C1481" s="3" t="s">
        <v>25</v>
      </c>
      <c r="D1481" s="3" t="s">
        <v>42</v>
      </c>
      <c r="E1481" s="3" t="s">
        <v>43</v>
      </c>
      <c r="F1481" s="3" t="s">
        <v>45</v>
      </c>
      <c r="G1481" s="3" t="s">
        <v>89</v>
      </c>
      <c r="H1481">
        <v>25.92</v>
      </c>
      <c r="I1481">
        <v>12.441600000000001</v>
      </c>
      <c r="J1481" s="9">
        <v>0.48</v>
      </c>
      <c r="K1481">
        <v>6</v>
      </c>
    </row>
    <row r="1482" spans="1:11" x14ac:dyDescent="0.3">
      <c r="A1482" s="1">
        <v>42706</v>
      </c>
      <c r="B1482" s="1">
        <v>42712</v>
      </c>
      <c r="C1482" s="3" t="s">
        <v>25</v>
      </c>
      <c r="D1482" s="3" t="s">
        <v>42</v>
      </c>
      <c r="E1482" s="3" t="s">
        <v>43</v>
      </c>
      <c r="F1482" s="3" t="s">
        <v>45</v>
      </c>
      <c r="G1482" s="3" t="s">
        <v>89</v>
      </c>
      <c r="H1482">
        <v>40.46</v>
      </c>
      <c r="I1482">
        <v>19.825400000000002</v>
      </c>
      <c r="J1482" s="9">
        <v>0.49</v>
      </c>
      <c r="K1482">
        <v>6</v>
      </c>
    </row>
    <row r="1483" spans="1:11" x14ac:dyDescent="0.3">
      <c r="A1483" s="1">
        <v>42706</v>
      </c>
      <c r="B1483" s="1">
        <v>42712</v>
      </c>
      <c r="C1483" s="3" t="s">
        <v>25</v>
      </c>
      <c r="D1483" s="3" t="s">
        <v>42</v>
      </c>
      <c r="E1483" s="3" t="s">
        <v>43</v>
      </c>
      <c r="F1483" s="3" t="s">
        <v>45</v>
      </c>
      <c r="G1483" s="3" t="s">
        <v>58</v>
      </c>
      <c r="H1483">
        <v>33.869999999999997</v>
      </c>
      <c r="I1483">
        <v>8.8061999999999987</v>
      </c>
      <c r="J1483" s="9">
        <v>0.26</v>
      </c>
      <c r="K1483">
        <v>6</v>
      </c>
    </row>
    <row r="1484" spans="1:11" x14ac:dyDescent="0.3">
      <c r="A1484" s="1">
        <v>42972</v>
      </c>
      <c r="B1484" s="1">
        <v>42975</v>
      </c>
      <c r="C1484" s="3" t="s">
        <v>25</v>
      </c>
      <c r="D1484" s="3" t="s">
        <v>334</v>
      </c>
      <c r="E1484" s="3" t="s">
        <v>29</v>
      </c>
      <c r="F1484" s="3" t="s">
        <v>45</v>
      </c>
      <c r="G1484" s="3" t="s">
        <v>67</v>
      </c>
      <c r="H1484">
        <v>9.7280000000000015</v>
      </c>
      <c r="I1484">
        <v>1.702399999999999</v>
      </c>
      <c r="J1484" s="9">
        <v>0.17499999999999999</v>
      </c>
      <c r="K1484">
        <v>3</v>
      </c>
    </row>
    <row r="1485" spans="1:11" x14ac:dyDescent="0.3">
      <c r="A1485" s="1">
        <v>42972</v>
      </c>
      <c r="B1485" s="1">
        <v>42975</v>
      </c>
      <c r="C1485" s="3" t="s">
        <v>25</v>
      </c>
      <c r="D1485" s="3" t="s">
        <v>334</v>
      </c>
      <c r="E1485" s="3" t="s">
        <v>29</v>
      </c>
      <c r="F1485" s="3" t="s">
        <v>45</v>
      </c>
      <c r="G1485" s="3" t="s">
        <v>89</v>
      </c>
      <c r="H1485">
        <v>3.4240000000000004</v>
      </c>
      <c r="I1485">
        <v>1.0699999999999996</v>
      </c>
      <c r="J1485" s="9">
        <v>0.3125</v>
      </c>
      <c r="K1485">
        <v>3</v>
      </c>
    </row>
    <row r="1486" spans="1:11" x14ac:dyDescent="0.3">
      <c r="A1486" s="1">
        <v>42657</v>
      </c>
      <c r="B1486" s="1">
        <v>42661</v>
      </c>
      <c r="C1486" s="3" t="s">
        <v>40</v>
      </c>
      <c r="D1486" s="3" t="s">
        <v>95</v>
      </c>
      <c r="E1486" s="3" t="s">
        <v>43</v>
      </c>
      <c r="F1486" s="3" t="s">
        <v>70</v>
      </c>
      <c r="G1486" s="3" t="s">
        <v>160</v>
      </c>
      <c r="H1486">
        <v>177</v>
      </c>
      <c r="I1486">
        <v>30.089999999999982</v>
      </c>
      <c r="J1486" s="9">
        <v>0.17</v>
      </c>
      <c r="K1486">
        <v>4</v>
      </c>
    </row>
    <row r="1487" spans="1:11" x14ac:dyDescent="0.3">
      <c r="A1487" s="1">
        <v>41970</v>
      </c>
      <c r="B1487" s="1">
        <v>41976</v>
      </c>
      <c r="C1487" s="3" t="s">
        <v>25</v>
      </c>
      <c r="D1487" s="3" t="s">
        <v>266</v>
      </c>
      <c r="E1487" s="3" t="s">
        <v>147</v>
      </c>
      <c r="F1487" s="3" t="s">
        <v>45</v>
      </c>
      <c r="G1487" s="3" t="s">
        <v>268</v>
      </c>
      <c r="H1487">
        <v>3.76</v>
      </c>
      <c r="I1487">
        <v>1.3159999999999998</v>
      </c>
      <c r="J1487" s="9">
        <v>0.35</v>
      </c>
      <c r="K1487">
        <v>6</v>
      </c>
    </row>
    <row r="1488" spans="1:11" x14ac:dyDescent="0.3">
      <c r="A1488" s="1">
        <v>42311</v>
      </c>
      <c r="B1488" s="1">
        <v>42315</v>
      </c>
      <c r="C1488" s="3" t="s">
        <v>101</v>
      </c>
      <c r="D1488" s="3" t="s">
        <v>42</v>
      </c>
      <c r="E1488" s="3" t="s">
        <v>43</v>
      </c>
      <c r="F1488" s="3" t="s">
        <v>70</v>
      </c>
      <c r="G1488" s="3" t="s">
        <v>71</v>
      </c>
      <c r="H1488">
        <v>1212.848</v>
      </c>
      <c r="I1488">
        <v>106.12420000000014</v>
      </c>
      <c r="J1488" s="9">
        <v>8.7500000000000105E-2</v>
      </c>
      <c r="K1488">
        <v>4</v>
      </c>
    </row>
    <row r="1489" spans="1:11" x14ac:dyDescent="0.3">
      <c r="A1489" s="1">
        <v>42311</v>
      </c>
      <c r="B1489" s="1">
        <v>42315</v>
      </c>
      <c r="C1489" s="3" t="s">
        <v>101</v>
      </c>
      <c r="D1489" s="3" t="s">
        <v>42</v>
      </c>
      <c r="E1489" s="3" t="s">
        <v>43</v>
      </c>
      <c r="F1489" s="3" t="s">
        <v>70</v>
      </c>
      <c r="G1489" s="3" t="s">
        <v>160</v>
      </c>
      <c r="H1489">
        <v>89.97</v>
      </c>
      <c r="I1489">
        <v>37.787400000000005</v>
      </c>
      <c r="J1489" s="9">
        <v>0.42</v>
      </c>
      <c r="K1489">
        <v>4</v>
      </c>
    </row>
    <row r="1490" spans="1:11" x14ac:dyDescent="0.3">
      <c r="A1490" s="1">
        <v>42311</v>
      </c>
      <c r="B1490" s="1">
        <v>42315</v>
      </c>
      <c r="C1490" s="3" t="s">
        <v>101</v>
      </c>
      <c r="D1490" s="3" t="s">
        <v>42</v>
      </c>
      <c r="E1490" s="3" t="s">
        <v>43</v>
      </c>
      <c r="F1490" s="3" t="s">
        <v>31</v>
      </c>
      <c r="G1490" s="3" t="s">
        <v>64</v>
      </c>
      <c r="H1490">
        <v>42.599999999999994</v>
      </c>
      <c r="I1490">
        <v>16.614000000000001</v>
      </c>
      <c r="J1490" s="9">
        <v>0.39</v>
      </c>
      <c r="K1490">
        <v>4</v>
      </c>
    </row>
    <row r="1491" spans="1:11" x14ac:dyDescent="0.3">
      <c r="A1491" s="1">
        <v>41972</v>
      </c>
      <c r="B1491" s="1">
        <v>41979</v>
      </c>
      <c r="C1491" s="3" t="s">
        <v>25</v>
      </c>
      <c r="D1491" s="3" t="s">
        <v>146</v>
      </c>
      <c r="E1491" s="3" t="s">
        <v>147</v>
      </c>
      <c r="F1491" s="3" t="s">
        <v>45</v>
      </c>
      <c r="G1491" s="3" t="s">
        <v>46</v>
      </c>
      <c r="H1491">
        <v>5.04</v>
      </c>
      <c r="I1491">
        <v>1.764</v>
      </c>
      <c r="J1491" s="9">
        <v>0.35</v>
      </c>
      <c r="K1491">
        <v>7</v>
      </c>
    </row>
    <row r="1492" spans="1:11" x14ac:dyDescent="0.3">
      <c r="A1492" s="1">
        <v>42855</v>
      </c>
      <c r="B1492" s="1">
        <v>42860</v>
      </c>
      <c r="C1492" s="3" t="s">
        <v>40</v>
      </c>
      <c r="D1492" s="3" t="s">
        <v>266</v>
      </c>
      <c r="E1492" s="3" t="s">
        <v>147</v>
      </c>
      <c r="F1492" s="3" t="s">
        <v>45</v>
      </c>
      <c r="G1492" s="3" t="s">
        <v>172</v>
      </c>
      <c r="H1492">
        <v>62.96</v>
      </c>
      <c r="I1492">
        <v>28.332000000000001</v>
      </c>
      <c r="J1492" s="9">
        <v>0.45</v>
      </c>
      <c r="K1492">
        <v>5</v>
      </c>
    </row>
    <row r="1493" spans="1:11" x14ac:dyDescent="0.3">
      <c r="A1493" s="1">
        <v>43063</v>
      </c>
      <c r="B1493" s="1">
        <v>43067</v>
      </c>
      <c r="C1493" s="3" t="s">
        <v>40</v>
      </c>
      <c r="D1493" s="3" t="s">
        <v>266</v>
      </c>
      <c r="E1493" s="3" t="s">
        <v>147</v>
      </c>
      <c r="F1493" s="3" t="s">
        <v>45</v>
      </c>
      <c r="G1493" s="3" t="s">
        <v>89</v>
      </c>
      <c r="H1493">
        <v>5.88</v>
      </c>
      <c r="I1493">
        <v>2.8811999999999998</v>
      </c>
      <c r="J1493" s="9">
        <v>0.49</v>
      </c>
      <c r="K1493">
        <v>4</v>
      </c>
    </row>
    <row r="1494" spans="1:11" x14ac:dyDescent="0.3">
      <c r="A1494" s="1">
        <v>43063</v>
      </c>
      <c r="B1494" s="1">
        <v>43067</v>
      </c>
      <c r="C1494" s="3" t="s">
        <v>40</v>
      </c>
      <c r="D1494" s="3" t="s">
        <v>266</v>
      </c>
      <c r="E1494" s="3" t="s">
        <v>147</v>
      </c>
      <c r="F1494" s="3" t="s">
        <v>31</v>
      </c>
      <c r="G1494" s="3" t="s">
        <v>35</v>
      </c>
      <c r="H1494">
        <v>977.29200000000003</v>
      </c>
      <c r="I1494">
        <v>173.74080000000001</v>
      </c>
      <c r="J1494" s="9">
        <v>0.17777777777777801</v>
      </c>
      <c r="K1494">
        <v>4</v>
      </c>
    </row>
    <row r="1495" spans="1:11" x14ac:dyDescent="0.3">
      <c r="A1495" s="1">
        <v>43038</v>
      </c>
      <c r="B1495" s="1">
        <v>43042</v>
      </c>
      <c r="C1495" s="3" t="s">
        <v>40</v>
      </c>
      <c r="D1495" s="3" t="s">
        <v>95</v>
      </c>
      <c r="E1495" s="3" t="s">
        <v>43</v>
      </c>
      <c r="F1495" s="3" t="s">
        <v>31</v>
      </c>
      <c r="G1495" s="3" t="s">
        <v>64</v>
      </c>
      <c r="H1495">
        <v>9.64</v>
      </c>
      <c r="I1495">
        <v>3.6632000000000007</v>
      </c>
      <c r="J1495" s="9">
        <v>0.38</v>
      </c>
      <c r="K1495">
        <v>4</v>
      </c>
    </row>
    <row r="1496" spans="1:11" x14ac:dyDescent="0.3">
      <c r="A1496" s="1">
        <v>41990</v>
      </c>
      <c r="B1496" s="1">
        <v>41992</v>
      </c>
      <c r="C1496" s="3" t="s">
        <v>25</v>
      </c>
      <c r="D1496" s="3" t="s">
        <v>1274</v>
      </c>
      <c r="E1496" s="3" t="s">
        <v>29</v>
      </c>
      <c r="F1496" s="3" t="s">
        <v>45</v>
      </c>
      <c r="G1496" s="3" t="s">
        <v>67</v>
      </c>
      <c r="H1496">
        <v>40.049999999999997</v>
      </c>
      <c r="I1496">
        <v>11.213999999999999</v>
      </c>
      <c r="J1496" s="9">
        <v>0.28000000000000003</v>
      </c>
      <c r="K1496">
        <v>2</v>
      </c>
    </row>
    <row r="1497" spans="1:11" x14ac:dyDescent="0.3">
      <c r="A1497" s="1">
        <v>42982</v>
      </c>
      <c r="B1497" s="1">
        <v>42986</v>
      </c>
      <c r="C1497" s="3" t="s">
        <v>25</v>
      </c>
      <c r="D1497" s="3" t="s">
        <v>103</v>
      </c>
      <c r="E1497" s="3" t="s">
        <v>104</v>
      </c>
      <c r="F1497" s="3" t="s">
        <v>45</v>
      </c>
      <c r="G1497" s="3" t="s">
        <v>67</v>
      </c>
      <c r="H1497">
        <v>10.192000000000002</v>
      </c>
      <c r="I1497">
        <v>3.1849999999999992</v>
      </c>
      <c r="J1497" s="9">
        <v>0.3125</v>
      </c>
      <c r="K1497">
        <v>4</v>
      </c>
    </row>
    <row r="1498" spans="1:11" x14ac:dyDescent="0.3">
      <c r="A1498" s="1">
        <v>42982</v>
      </c>
      <c r="B1498" s="1">
        <v>42986</v>
      </c>
      <c r="C1498" s="3" t="s">
        <v>25</v>
      </c>
      <c r="D1498" s="3" t="s">
        <v>103</v>
      </c>
      <c r="E1498" s="3" t="s">
        <v>104</v>
      </c>
      <c r="F1498" s="3" t="s">
        <v>45</v>
      </c>
      <c r="G1498" s="3" t="s">
        <v>58</v>
      </c>
      <c r="H1498">
        <v>16.784000000000002</v>
      </c>
      <c r="I1498">
        <v>-0.20980000000000043</v>
      </c>
      <c r="J1498" s="9">
        <v>-1.2500000000000001E-2</v>
      </c>
      <c r="K1498">
        <v>4</v>
      </c>
    </row>
    <row r="1499" spans="1:11" x14ac:dyDescent="0.3">
      <c r="A1499" s="1">
        <v>42982</v>
      </c>
      <c r="B1499" s="1">
        <v>42986</v>
      </c>
      <c r="C1499" s="3" t="s">
        <v>25</v>
      </c>
      <c r="D1499" s="3" t="s">
        <v>103</v>
      </c>
      <c r="E1499" s="3" t="s">
        <v>104</v>
      </c>
      <c r="F1499" s="3" t="s">
        <v>45</v>
      </c>
      <c r="G1499" s="3" t="s">
        <v>67</v>
      </c>
      <c r="H1499">
        <v>13.120000000000001</v>
      </c>
      <c r="I1499">
        <v>3.7720000000000002</v>
      </c>
      <c r="J1499" s="9">
        <v>0.28749999999999998</v>
      </c>
      <c r="K1499">
        <v>4</v>
      </c>
    </row>
    <row r="1500" spans="1:11" x14ac:dyDescent="0.3">
      <c r="A1500" s="1">
        <v>42660</v>
      </c>
      <c r="B1500" s="1">
        <v>42663</v>
      </c>
      <c r="C1500" s="3" t="s">
        <v>101</v>
      </c>
      <c r="D1500" s="3" t="s">
        <v>42</v>
      </c>
      <c r="E1500" s="3" t="s">
        <v>43</v>
      </c>
      <c r="F1500" s="3" t="s">
        <v>45</v>
      </c>
      <c r="G1500" s="3" t="s">
        <v>74</v>
      </c>
      <c r="H1500">
        <v>18.16</v>
      </c>
      <c r="I1500">
        <v>6.5830000000000011</v>
      </c>
      <c r="J1500" s="9">
        <v>0.36249999999999999</v>
      </c>
      <c r="K1500">
        <v>3</v>
      </c>
    </row>
    <row r="1501" spans="1:11" x14ac:dyDescent="0.3">
      <c r="A1501" s="1">
        <v>43051</v>
      </c>
      <c r="B1501" s="1">
        <v>43057</v>
      </c>
      <c r="C1501" s="3" t="s">
        <v>25</v>
      </c>
      <c r="D1501" s="3" t="s">
        <v>103</v>
      </c>
      <c r="E1501" s="3" t="s">
        <v>104</v>
      </c>
      <c r="F1501" s="3" t="s">
        <v>45</v>
      </c>
      <c r="G1501" s="3" t="s">
        <v>89</v>
      </c>
      <c r="H1501">
        <v>16.056000000000001</v>
      </c>
      <c r="I1501">
        <v>5.8203000000000005</v>
      </c>
      <c r="J1501" s="9">
        <v>0.36249999999999999</v>
      </c>
      <c r="K1501">
        <v>6</v>
      </c>
    </row>
    <row r="1502" spans="1:11" x14ac:dyDescent="0.3">
      <c r="A1502" s="1">
        <v>43051</v>
      </c>
      <c r="B1502" s="1">
        <v>43057</v>
      </c>
      <c r="C1502" s="3" t="s">
        <v>25</v>
      </c>
      <c r="D1502" s="3" t="s">
        <v>103</v>
      </c>
      <c r="E1502" s="3" t="s">
        <v>104</v>
      </c>
      <c r="F1502" s="3" t="s">
        <v>45</v>
      </c>
      <c r="G1502" s="3" t="s">
        <v>89</v>
      </c>
      <c r="H1502">
        <v>223.05600000000001</v>
      </c>
      <c r="I1502">
        <v>69.704999999999984</v>
      </c>
      <c r="J1502" s="9">
        <v>0.3125</v>
      </c>
      <c r="K1502">
        <v>6</v>
      </c>
    </row>
    <row r="1503" spans="1:11" x14ac:dyDescent="0.3">
      <c r="A1503" s="1">
        <v>43051</v>
      </c>
      <c r="B1503" s="1">
        <v>43057</v>
      </c>
      <c r="C1503" s="3" t="s">
        <v>25</v>
      </c>
      <c r="D1503" s="3" t="s">
        <v>103</v>
      </c>
      <c r="E1503" s="3" t="s">
        <v>104</v>
      </c>
      <c r="F1503" s="3" t="s">
        <v>45</v>
      </c>
      <c r="G1503" s="3" t="s">
        <v>58</v>
      </c>
      <c r="H1503">
        <v>540.048</v>
      </c>
      <c r="I1503">
        <v>-47.254199999999997</v>
      </c>
      <c r="J1503" s="9">
        <v>-8.7499999999999994E-2</v>
      </c>
      <c r="K1503">
        <v>6</v>
      </c>
    </row>
    <row r="1504" spans="1:11" x14ac:dyDescent="0.3">
      <c r="A1504" s="1">
        <v>42698</v>
      </c>
      <c r="B1504" s="1">
        <v>42705</v>
      </c>
      <c r="C1504" s="3" t="s">
        <v>101</v>
      </c>
      <c r="D1504" s="3" t="s">
        <v>42</v>
      </c>
      <c r="E1504" s="3" t="s">
        <v>43</v>
      </c>
      <c r="F1504" s="3" t="s">
        <v>70</v>
      </c>
      <c r="G1504" s="3" t="s">
        <v>71</v>
      </c>
      <c r="H1504">
        <v>33.520000000000003</v>
      </c>
      <c r="I1504">
        <v>3.3519999999999985</v>
      </c>
      <c r="J1504" s="9">
        <v>0.1</v>
      </c>
      <c r="K1504">
        <v>7</v>
      </c>
    </row>
    <row r="1505" spans="1:11" x14ac:dyDescent="0.3">
      <c r="A1505" s="1">
        <v>42698</v>
      </c>
      <c r="B1505" s="1">
        <v>42705</v>
      </c>
      <c r="C1505" s="3" t="s">
        <v>101</v>
      </c>
      <c r="D1505" s="3" t="s">
        <v>42</v>
      </c>
      <c r="E1505" s="3" t="s">
        <v>43</v>
      </c>
      <c r="F1505" s="3" t="s">
        <v>31</v>
      </c>
      <c r="G1505" s="3" t="s">
        <v>64</v>
      </c>
      <c r="H1505">
        <v>9.94</v>
      </c>
      <c r="I1505">
        <v>3.0813999999999995</v>
      </c>
      <c r="J1505" s="9">
        <v>0.31</v>
      </c>
      <c r="K1505">
        <v>7</v>
      </c>
    </row>
    <row r="1506" spans="1:11" x14ac:dyDescent="0.3">
      <c r="A1506" s="1">
        <v>42217</v>
      </c>
      <c r="B1506" s="1">
        <v>42223</v>
      </c>
      <c r="C1506" s="3" t="s">
        <v>101</v>
      </c>
      <c r="D1506" s="3" t="s">
        <v>42</v>
      </c>
      <c r="E1506" s="3" t="s">
        <v>43</v>
      </c>
      <c r="F1506" s="3" t="s">
        <v>45</v>
      </c>
      <c r="G1506" s="3" t="s">
        <v>67</v>
      </c>
      <c r="H1506">
        <v>6.72</v>
      </c>
      <c r="I1506">
        <v>3.36</v>
      </c>
      <c r="J1506" s="9">
        <v>0.5</v>
      </c>
      <c r="K1506">
        <v>6</v>
      </c>
    </row>
    <row r="1507" spans="1:11" x14ac:dyDescent="0.3">
      <c r="A1507" s="1">
        <v>42217</v>
      </c>
      <c r="B1507" s="1">
        <v>42223</v>
      </c>
      <c r="C1507" s="3" t="s">
        <v>101</v>
      </c>
      <c r="D1507" s="3" t="s">
        <v>42</v>
      </c>
      <c r="E1507" s="3" t="s">
        <v>43</v>
      </c>
      <c r="F1507" s="3" t="s">
        <v>31</v>
      </c>
      <c r="G1507" s="3" t="s">
        <v>55</v>
      </c>
      <c r="H1507">
        <v>1004.9760000000001</v>
      </c>
      <c r="I1507">
        <v>-175.87080000000009</v>
      </c>
      <c r="J1507" s="9">
        <v>-0.17499999999999999</v>
      </c>
      <c r="K1507">
        <v>6</v>
      </c>
    </row>
    <row r="1508" spans="1:11" x14ac:dyDescent="0.3">
      <c r="A1508" s="1">
        <v>43093</v>
      </c>
      <c r="B1508" s="1">
        <v>43098</v>
      </c>
      <c r="C1508" s="3" t="s">
        <v>25</v>
      </c>
      <c r="D1508" s="3" t="s">
        <v>266</v>
      </c>
      <c r="E1508" s="3" t="s">
        <v>147</v>
      </c>
      <c r="F1508" s="3" t="s">
        <v>45</v>
      </c>
      <c r="G1508" s="3" t="s">
        <v>74</v>
      </c>
      <c r="H1508">
        <v>17.880000000000003</v>
      </c>
      <c r="I1508">
        <v>5.5875000000000004</v>
      </c>
      <c r="J1508" s="9">
        <v>0.3125</v>
      </c>
      <c r="K1508">
        <v>5</v>
      </c>
    </row>
    <row r="1509" spans="1:11" x14ac:dyDescent="0.3">
      <c r="A1509" s="1">
        <v>42630</v>
      </c>
      <c r="B1509" s="1">
        <v>42636</v>
      </c>
      <c r="C1509" s="3" t="s">
        <v>25</v>
      </c>
      <c r="D1509" s="3" t="s">
        <v>1274</v>
      </c>
      <c r="E1509" s="3" t="s">
        <v>29</v>
      </c>
      <c r="F1509" s="3" t="s">
        <v>70</v>
      </c>
      <c r="G1509" s="3" t="s">
        <v>683</v>
      </c>
      <c r="H1509">
        <v>396</v>
      </c>
      <c r="I1509">
        <v>190.07999999999998</v>
      </c>
      <c r="J1509" s="9">
        <v>0.48</v>
      </c>
      <c r="K1509">
        <v>6</v>
      </c>
    </row>
    <row r="1510" spans="1:11" x14ac:dyDescent="0.3">
      <c r="A1510" s="1">
        <v>43079</v>
      </c>
      <c r="B1510" s="1">
        <v>43079</v>
      </c>
      <c r="C1510" s="3" t="s">
        <v>101</v>
      </c>
      <c r="D1510" s="3" t="s">
        <v>137</v>
      </c>
      <c r="E1510" s="3" t="s">
        <v>104</v>
      </c>
      <c r="F1510" s="3" t="s">
        <v>45</v>
      </c>
      <c r="G1510" s="3" t="s">
        <v>74</v>
      </c>
      <c r="H1510">
        <v>34.5</v>
      </c>
      <c r="I1510">
        <v>15.524999999999999</v>
      </c>
      <c r="J1510" s="9">
        <v>0.45</v>
      </c>
      <c r="K1510">
        <v>0</v>
      </c>
    </row>
    <row r="1511" spans="1:11" x14ac:dyDescent="0.3">
      <c r="A1511" s="1">
        <v>42990</v>
      </c>
      <c r="B1511" s="1">
        <v>42993</v>
      </c>
      <c r="C1511" s="3" t="s">
        <v>25</v>
      </c>
      <c r="D1511" s="3" t="s">
        <v>42</v>
      </c>
      <c r="E1511" s="3" t="s">
        <v>43</v>
      </c>
      <c r="F1511" s="3" t="s">
        <v>31</v>
      </c>
      <c r="G1511" s="3" t="s">
        <v>64</v>
      </c>
      <c r="H1511">
        <v>8.36</v>
      </c>
      <c r="I1511">
        <v>3.0095999999999998</v>
      </c>
      <c r="J1511" s="9">
        <v>0.36</v>
      </c>
      <c r="K1511">
        <v>3</v>
      </c>
    </row>
    <row r="1512" spans="1:11" x14ac:dyDescent="0.3">
      <c r="A1512" s="1">
        <v>42910</v>
      </c>
      <c r="B1512" s="1">
        <v>42917</v>
      </c>
      <c r="C1512" s="3" t="s">
        <v>40</v>
      </c>
      <c r="D1512" s="3" t="s">
        <v>42</v>
      </c>
      <c r="E1512" s="3" t="s">
        <v>43</v>
      </c>
      <c r="F1512" s="3" t="s">
        <v>45</v>
      </c>
      <c r="G1512" s="3" t="s">
        <v>67</v>
      </c>
      <c r="H1512">
        <v>385.6</v>
      </c>
      <c r="I1512">
        <v>111.82399999999996</v>
      </c>
      <c r="J1512" s="9">
        <v>0.28999999999999998</v>
      </c>
      <c r="K1512">
        <v>7</v>
      </c>
    </row>
    <row r="1513" spans="1:11" x14ac:dyDescent="0.3">
      <c r="A1513" s="1">
        <v>42910</v>
      </c>
      <c r="B1513" s="1">
        <v>42917</v>
      </c>
      <c r="C1513" s="3" t="s">
        <v>40</v>
      </c>
      <c r="D1513" s="3" t="s">
        <v>42</v>
      </c>
      <c r="E1513" s="3" t="s">
        <v>43</v>
      </c>
      <c r="F1513" s="3" t="s">
        <v>45</v>
      </c>
      <c r="G1513" s="3" t="s">
        <v>67</v>
      </c>
      <c r="H1513">
        <v>35.82</v>
      </c>
      <c r="I1513">
        <v>11.820599999999997</v>
      </c>
      <c r="J1513" s="9">
        <v>0.33</v>
      </c>
      <c r="K1513">
        <v>7</v>
      </c>
    </row>
    <row r="1514" spans="1:11" x14ac:dyDescent="0.3">
      <c r="A1514" s="1">
        <v>42965</v>
      </c>
      <c r="B1514" s="1">
        <v>42969</v>
      </c>
      <c r="C1514" s="3" t="s">
        <v>25</v>
      </c>
      <c r="D1514" s="3" t="s">
        <v>103</v>
      </c>
      <c r="E1514" s="3" t="s">
        <v>104</v>
      </c>
      <c r="F1514" s="3" t="s">
        <v>45</v>
      </c>
      <c r="G1514" s="3" t="s">
        <v>58</v>
      </c>
      <c r="H1514">
        <v>200.06400000000002</v>
      </c>
      <c r="I1514">
        <v>12.504000000000005</v>
      </c>
      <c r="J1514" s="9">
        <v>6.25E-2</v>
      </c>
      <c r="K1514">
        <v>4</v>
      </c>
    </row>
    <row r="1515" spans="1:11" x14ac:dyDescent="0.3">
      <c r="A1515" s="1">
        <v>42965</v>
      </c>
      <c r="B1515" s="1">
        <v>42969</v>
      </c>
      <c r="C1515" s="3" t="s">
        <v>25</v>
      </c>
      <c r="D1515" s="3" t="s">
        <v>103</v>
      </c>
      <c r="E1515" s="3" t="s">
        <v>104</v>
      </c>
      <c r="F1515" s="3" t="s">
        <v>45</v>
      </c>
      <c r="G1515" s="3" t="s">
        <v>74</v>
      </c>
      <c r="H1515">
        <v>21.379999999999995</v>
      </c>
      <c r="I1515">
        <v>-33.139000000000003</v>
      </c>
      <c r="J1515" s="9">
        <v>-1.55</v>
      </c>
      <c r="K1515">
        <v>4</v>
      </c>
    </row>
    <row r="1516" spans="1:11" x14ac:dyDescent="0.3">
      <c r="A1516" s="1">
        <v>42965</v>
      </c>
      <c r="B1516" s="1">
        <v>42969</v>
      </c>
      <c r="C1516" s="3" t="s">
        <v>25</v>
      </c>
      <c r="D1516" s="3" t="s">
        <v>103</v>
      </c>
      <c r="E1516" s="3" t="s">
        <v>104</v>
      </c>
      <c r="F1516" s="3" t="s">
        <v>45</v>
      </c>
      <c r="G1516" s="3" t="s">
        <v>74</v>
      </c>
      <c r="H1516">
        <v>6.743999999999998</v>
      </c>
      <c r="I1516">
        <v>-11.4648</v>
      </c>
      <c r="J1516" s="9">
        <v>-1.7</v>
      </c>
      <c r="K1516">
        <v>4</v>
      </c>
    </row>
    <row r="1517" spans="1:11" x14ac:dyDescent="0.3">
      <c r="A1517" s="1">
        <v>43080</v>
      </c>
      <c r="B1517" s="1">
        <v>43086</v>
      </c>
      <c r="C1517" s="3" t="s">
        <v>25</v>
      </c>
      <c r="D1517" s="3" t="s">
        <v>146</v>
      </c>
      <c r="E1517" s="3" t="s">
        <v>147</v>
      </c>
      <c r="F1517" s="3" t="s">
        <v>31</v>
      </c>
      <c r="G1517" s="3" t="s">
        <v>35</v>
      </c>
      <c r="H1517">
        <v>63.686</v>
      </c>
      <c r="I1517">
        <v>-9.0980000000000025</v>
      </c>
      <c r="J1517" s="9">
        <v>-0.14285714285714299</v>
      </c>
      <c r="K1517">
        <v>6</v>
      </c>
    </row>
    <row r="1518" spans="1:11" x14ac:dyDescent="0.3">
      <c r="A1518" s="1">
        <v>43079</v>
      </c>
      <c r="B1518" s="1">
        <v>43083</v>
      </c>
      <c r="C1518" s="3" t="s">
        <v>25</v>
      </c>
      <c r="D1518" s="3" t="s">
        <v>1395</v>
      </c>
      <c r="E1518" s="3" t="s">
        <v>43</v>
      </c>
      <c r="F1518" s="3" t="s">
        <v>31</v>
      </c>
      <c r="G1518" s="3" t="s">
        <v>55</v>
      </c>
      <c r="H1518">
        <v>1669.6</v>
      </c>
      <c r="I1518">
        <v>116.87199999999984</v>
      </c>
      <c r="J1518" s="9">
        <v>6.9999999999999896E-2</v>
      </c>
      <c r="K1518">
        <v>4</v>
      </c>
    </row>
    <row r="1519" spans="1:11" x14ac:dyDescent="0.3">
      <c r="A1519" s="1">
        <v>41673</v>
      </c>
      <c r="B1519" s="1">
        <v>41676</v>
      </c>
      <c r="C1519" s="3" t="s">
        <v>25</v>
      </c>
      <c r="D1519" s="3" t="s">
        <v>95</v>
      </c>
      <c r="E1519" s="3" t="s">
        <v>43</v>
      </c>
      <c r="F1519" s="3" t="s">
        <v>45</v>
      </c>
      <c r="G1519" s="3" t="s">
        <v>74</v>
      </c>
      <c r="H1519">
        <v>83.84</v>
      </c>
      <c r="I1519">
        <v>27.247999999999998</v>
      </c>
      <c r="J1519" s="9">
        <v>0.32500000000000001</v>
      </c>
      <c r="K1519">
        <v>3</v>
      </c>
    </row>
    <row r="1520" spans="1:11" x14ac:dyDescent="0.3">
      <c r="A1520" s="1">
        <v>41673</v>
      </c>
      <c r="B1520" s="1">
        <v>41676</v>
      </c>
      <c r="C1520" s="3" t="s">
        <v>25</v>
      </c>
      <c r="D1520" s="3" t="s">
        <v>95</v>
      </c>
      <c r="E1520" s="3" t="s">
        <v>43</v>
      </c>
      <c r="F1520" s="3" t="s">
        <v>45</v>
      </c>
      <c r="G1520" s="3" t="s">
        <v>74</v>
      </c>
      <c r="H1520">
        <v>13.272000000000002</v>
      </c>
      <c r="I1520">
        <v>4.3133999999999997</v>
      </c>
      <c r="J1520" s="9">
        <v>0.32500000000000001</v>
      </c>
      <c r="K1520">
        <v>3</v>
      </c>
    </row>
    <row r="1521" spans="1:11" x14ac:dyDescent="0.3">
      <c r="A1521" s="1">
        <v>42777</v>
      </c>
      <c r="B1521" s="1">
        <v>42780</v>
      </c>
      <c r="C1521" s="3" t="s">
        <v>40</v>
      </c>
      <c r="D1521" s="3" t="s">
        <v>42</v>
      </c>
      <c r="E1521" s="3" t="s">
        <v>43</v>
      </c>
      <c r="F1521" s="3" t="s">
        <v>45</v>
      </c>
      <c r="G1521" s="3" t="s">
        <v>74</v>
      </c>
      <c r="H1521">
        <v>21.335999999999999</v>
      </c>
      <c r="I1521">
        <v>7.7343000000000011</v>
      </c>
      <c r="J1521" s="9">
        <v>0.36249999999999999</v>
      </c>
      <c r="K1521">
        <v>3</v>
      </c>
    </row>
    <row r="1522" spans="1:11" x14ac:dyDescent="0.3">
      <c r="A1522" s="1">
        <v>42841</v>
      </c>
      <c r="B1522" s="1">
        <v>42846</v>
      </c>
      <c r="C1522" s="3" t="s">
        <v>101</v>
      </c>
      <c r="D1522" s="3" t="s">
        <v>210</v>
      </c>
      <c r="E1522" s="3" t="s">
        <v>104</v>
      </c>
      <c r="F1522" s="3" t="s">
        <v>45</v>
      </c>
      <c r="G1522" s="3" t="s">
        <v>67</v>
      </c>
      <c r="H1522">
        <v>16.520000000000003</v>
      </c>
      <c r="I1522">
        <v>2.0649999999999986</v>
      </c>
      <c r="J1522" s="9">
        <v>0.125</v>
      </c>
      <c r="K1522">
        <v>5</v>
      </c>
    </row>
    <row r="1523" spans="1:11" x14ac:dyDescent="0.3">
      <c r="A1523" s="1">
        <v>42344</v>
      </c>
      <c r="B1523" s="1">
        <v>42349</v>
      </c>
      <c r="C1523" s="3" t="s">
        <v>25</v>
      </c>
      <c r="D1523" s="3" t="s">
        <v>309</v>
      </c>
      <c r="E1523" s="3" t="s">
        <v>43</v>
      </c>
      <c r="F1523" s="3" t="s">
        <v>31</v>
      </c>
      <c r="G1523" s="3" t="s">
        <v>64</v>
      </c>
      <c r="H1523">
        <v>206.11199999999997</v>
      </c>
      <c r="I1523">
        <v>48.951600000000013</v>
      </c>
      <c r="J1523" s="9">
        <v>0.23749999999999999</v>
      </c>
      <c r="K1523">
        <v>5</v>
      </c>
    </row>
    <row r="1524" spans="1:11" x14ac:dyDescent="0.3">
      <c r="A1524" s="1">
        <v>42344</v>
      </c>
      <c r="B1524" s="1">
        <v>42349</v>
      </c>
      <c r="C1524" s="3" t="s">
        <v>25</v>
      </c>
      <c r="D1524" s="3" t="s">
        <v>309</v>
      </c>
      <c r="E1524" s="3" t="s">
        <v>43</v>
      </c>
      <c r="F1524" s="3" t="s">
        <v>45</v>
      </c>
      <c r="G1524" s="3" t="s">
        <v>89</v>
      </c>
      <c r="H1524">
        <v>19.920000000000002</v>
      </c>
      <c r="I1524">
        <v>6.7230000000000008</v>
      </c>
      <c r="J1524" s="9">
        <v>0.33750000000000002</v>
      </c>
      <c r="K1524">
        <v>5</v>
      </c>
    </row>
    <row r="1525" spans="1:11" x14ac:dyDescent="0.3">
      <c r="A1525" s="1">
        <v>42344</v>
      </c>
      <c r="B1525" s="1">
        <v>42349</v>
      </c>
      <c r="C1525" s="3" t="s">
        <v>25</v>
      </c>
      <c r="D1525" s="3" t="s">
        <v>309</v>
      </c>
      <c r="E1525" s="3" t="s">
        <v>43</v>
      </c>
      <c r="F1525" s="3" t="s">
        <v>45</v>
      </c>
      <c r="G1525" s="3" t="s">
        <v>89</v>
      </c>
      <c r="H1525">
        <v>198.27200000000002</v>
      </c>
      <c r="I1525">
        <v>61.959999999999987</v>
      </c>
      <c r="J1525" s="9">
        <v>0.3125</v>
      </c>
      <c r="K1525">
        <v>5</v>
      </c>
    </row>
    <row r="1526" spans="1:11" x14ac:dyDescent="0.3">
      <c r="A1526" s="1">
        <v>42344</v>
      </c>
      <c r="B1526" s="1">
        <v>42349</v>
      </c>
      <c r="C1526" s="3" t="s">
        <v>25</v>
      </c>
      <c r="D1526" s="3" t="s">
        <v>309</v>
      </c>
      <c r="E1526" s="3" t="s">
        <v>43</v>
      </c>
      <c r="F1526" s="3" t="s">
        <v>45</v>
      </c>
      <c r="G1526" s="3" t="s">
        <v>58</v>
      </c>
      <c r="H1526">
        <v>247.10399999999998</v>
      </c>
      <c r="I1526">
        <v>-58.68719999999999</v>
      </c>
      <c r="J1526" s="9">
        <v>-0.23749999999999999</v>
      </c>
      <c r="K1526">
        <v>5</v>
      </c>
    </row>
    <row r="1527" spans="1:11" x14ac:dyDescent="0.3">
      <c r="A1527" s="1">
        <v>42344</v>
      </c>
      <c r="B1527" s="1">
        <v>42349</v>
      </c>
      <c r="C1527" s="3" t="s">
        <v>25</v>
      </c>
      <c r="D1527" s="3" t="s">
        <v>309</v>
      </c>
      <c r="E1527" s="3" t="s">
        <v>43</v>
      </c>
      <c r="F1527" s="3" t="s">
        <v>45</v>
      </c>
      <c r="G1527" s="3" t="s">
        <v>67</v>
      </c>
      <c r="H1527">
        <v>86.304000000000002</v>
      </c>
      <c r="I1527">
        <v>9.7091999999999885</v>
      </c>
      <c r="J1527" s="9">
        <v>0.1125</v>
      </c>
      <c r="K1527">
        <v>5</v>
      </c>
    </row>
    <row r="1528" spans="1:11" x14ac:dyDescent="0.3">
      <c r="A1528" s="1">
        <v>42573</v>
      </c>
      <c r="B1528" s="1">
        <v>42578</v>
      </c>
      <c r="C1528" s="3" t="s">
        <v>25</v>
      </c>
      <c r="D1528" s="3" t="s">
        <v>146</v>
      </c>
      <c r="E1528" s="3" t="s">
        <v>147</v>
      </c>
      <c r="F1528" s="3" t="s">
        <v>45</v>
      </c>
      <c r="G1528" s="3" t="s">
        <v>67</v>
      </c>
      <c r="H1528">
        <v>4.16</v>
      </c>
      <c r="I1528">
        <v>0.36400000000000032</v>
      </c>
      <c r="J1528" s="9">
        <v>8.7500000000000105E-2</v>
      </c>
      <c r="K1528">
        <v>5</v>
      </c>
    </row>
    <row r="1529" spans="1:11" x14ac:dyDescent="0.3">
      <c r="A1529" s="1">
        <v>42573</v>
      </c>
      <c r="B1529" s="1">
        <v>42578</v>
      </c>
      <c r="C1529" s="3" t="s">
        <v>25</v>
      </c>
      <c r="D1529" s="3" t="s">
        <v>146</v>
      </c>
      <c r="E1529" s="3" t="s">
        <v>147</v>
      </c>
      <c r="F1529" s="3" t="s">
        <v>31</v>
      </c>
      <c r="G1529" s="3" t="s">
        <v>64</v>
      </c>
      <c r="H1529">
        <v>11.648000000000001</v>
      </c>
      <c r="I1529">
        <v>3.3488000000000011</v>
      </c>
      <c r="J1529" s="9">
        <v>0.28749999999999998</v>
      </c>
      <c r="K1529">
        <v>5</v>
      </c>
    </row>
    <row r="1530" spans="1:11" x14ac:dyDescent="0.3">
      <c r="A1530" s="1">
        <v>42315</v>
      </c>
      <c r="B1530" s="1">
        <v>42318</v>
      </c>
      <c r="C1530" s="3" t="s">
        <v>40</v>
      </c>
      <c r="D1530" s="3" t="s">
        <v>244</v>
      </c>
      <c r="E1530" s="3" t="s">
        <v>147</v>
      </c>
      <c r="F1530" s="3" t="s">
        <v>45</v>
      </c>
      <c r="G1530" s="3" t="s">
        <v>268</v>
      </c>
      <c r="H1530">
        <v>26.18</v>
      </c>
      <c r="I1530">
        <v>0.5236000000000014</v>
      </c>
      <c r="J1530" s="9">
        <v>2.0000000000000101E-2</v>
      </c>
      <c r="K1530">
        <v>3</v>
      </c>
    </row>
    <row r="1531" spans="1:11" x14ac:dyDescent="0.3">
      <c r="A1531" s="1">
        <v>42315</v>
      </c>
      <c r="B1531" s="1">
        <v>42318</v>
      </c>
      <c r="C1531" s="3" t="s">
        <v>40</v>
      </c>
      <c r="D1531" s="3" t="s">
        <v>244</v>
      </c>
      <c r="E1531" s="3" t="s">
        <v>147</v>
      </c>
      <c r="F1531" s="3" t="s">
        <v>45</v>
      </c>
      <c r="G1531" s="3" t="s">
        <v>89</v>
      </c>
      <c r="H1531">
        <v>7.3</v>
      </c>
      <c r="I1531">
        <v>3.4309999999999996</v>
      </c>
      <c r="J1531" s="9">
        <v>0.47</v>
      </c>
      <c r="K1531">
        <v>3</v>
      </c>
    </row>
    <row r="1532" spans="1:11" x14ac:dyDescent="0.3">
      <c r="A1532" s="1">
        <v>42089</v>
      </c>
      <c r="B1532" s="1">
        <v>42094</v>
      </c>
      <c r="C1532" s="3" t="s">
        <v>40</v>
      </c>
      <c r="D1532" s="3" t="s">
        <v>53</v>
      </c>
      <c r="E1532" s="3" t="s">
        <v>29</v>
      </c>
      <c r="F1532" s="3" t="s">
        <v>45</v>
      </c>
      <c r="G1532" s="3" t="s">
        <v>89</v>
      </c>
      <c r="H1532">
        <v>74.352000000000004</v>
      </c>
      <c r="I1532">
        <v>23.234999999999992</v>
      </c>
      <c r="J1532" s="9">
        <v>0.3125</v>
      </c>
      <c r="K1532">
        <v>5</v>
      </c>
    </row>
    <row r="1533" spans="1:11" x14ac:dyDescent="0.3">
      <c r="A1533" s="1">
        <v>42978</v>
      </c>
      <c r="B1533" s="1">
        <v>42983</v>
      </c>
      <c r="C1533" s="3" t="s">
        <v>25</v>
      </c>
      <c r="D1533" s="3" t="s">
        <v>309</v>
      </c>
      <c r="E1533" s="3" t="s">
        <v>43</v>
      </c>
      <c r="F1533" s="3" t="s">
        <v>45</v>
      </c>
      <c r="G1533" s="3" t="s">
        <v>58</v>
      </c>
      <c r="H1533">
        <v>10.744</v>
      </c>
      <c r="I1533">
        <v>0.80579999999999963</v>
      </c>
      <c r="J1533" s="9">
        <v>7.4999999999999997E-2</v>
      </c>
      <c r="K1533">
        <v>5</v>
      </c>
    </row>
    <row r="1534" spans="1:11" x14ac:dyDescent="0.3">
      <c r="A1534" s="1">
        <v>42978</v>
      </c>
      <c r="B1534" s="1">
        <v>42983</v>
      </c>
      <c r="C1534" s="3" t="s">
        <v>25</v>
      </c>
      <c r="D1534" s="3" t="s">
        <v>309</v>
      </c>
      <c r="E1534" s="3" t="s">
        <v>43</v>
      </c>
      <c r="F1534" s="3" t="s">
        <v>45</v>
      </c>
      <c r="G1534" s="3" t="s">
        <v>268</v>
      </c>
      <c r="H1534">
        <v>8.3760000000000012</v>
      </c>
      <c r="I1534">
        <v>2.7222</v>
      </c>
      <c r="J1534" s="9">
        <v>0.32500000000000001</v>
      </c>
      <c r="K1534">
        <v>5</v>
      </c>
    </row>
    <row r="1535" spans="1:11" x14ac:dyDescent="0.3">
      <c r="A1535" s="1">
        <v>42708</v>
      </c>
      <c r="B1535" s="1">
        <v>42712</v>
      </c>
      <c r="C1535" s="3" t="s">
        <v>40</v>
      </c>
      <c r="D1535" s="3" t="s">
        <v>266</v>
      </c>
      <c r="E1535" s="3" t="s">
        <v>147</v>
      </c>
      <c r="F1535" s="3" t="s">
        <v>45</v>
      </c>
      <c r="G1535" s="3" t="s">
        <v>58</v>
      </c>
      <c r="H1535">
        <v>212.88</v>
      </c>
      <c r="I1535">
        <v>0</v>
      </c>
      <c r="J1535" s="9">
        <v>0</v>
      </c>
      <c r="K1535">
        <v>4</v>
      </c>
    </row>
    <row r="1536" spans="1:11" x14ac:dyDescent="0.3">
      <c r="A1536" s="1">
        <v>42776</v>
      </c>
      <c r="B1536" s="1">
        <v>42780</v>
      </c>
      <c r="C1536" s="3" t="s">
        <v>101</v>
      </c>
      <c r="D1536" s="3" t="s">
        <v>42</v>
      </c>
      <c r="E1536" s="3" t="s">
        <v>43</v>
      </c>
      <c r="F1536" s="3" t="s">
        <v>31</v>
      </c>
      <c r="G1536" s="3" t="s">
        <v>32</v>
      </c>
      <c r="H1536">
        <v>203.98299999999998</v>
      </c>
      <c r="I1536">
        <v>16.798599999999979</v>
      </c>
      <c r="J1536" s="9">
        <v>8.2352941176470504E-2</v>
      </c>
      <c r="K1536">
        <v>4</v>
      </c>
    </row>
    <row r="1537" spans="1:11" x14ac:dyDescent="0.3">
      <c r="A1537" s="1">
        <v>42672</v>
      </c>
      <c r="B1537" s="1">
        <v>42676</v>
      </c>
      <c r="C1537" s="3" t="s">
        <v>40</v>
      </c>
      <c r="D1537" s="3" t="s">
        <v>789</v>
      </c>
      <c r="E1537" s="3" t="s">
        <v>147</v>
      </c>
      <c r="F1537" s="3" t="s">
        <v>45</v>
      </c>
      <c r="G1537" s="3" t="s">
        <v>58</v>
      </c>
      <c r="H1537">
        <v>40.74</v>
      </c>
      <c r="I1537">
        <v>0.4073999999999991</v>
      </c>
      <c r="J1537" s="9">
        <v>9.9999999999999794E-3</v>
      </c>
      <c r="K1537">
        <v>4</v>
      </c>
    </row>
    <row r="1538" spans="1:11" x14ac:dyDescent="0.3">
      <c r="A1538" s="1">
        <v>42672</v>
      </c>
      <c r="B1538" s="1">
        <v>42676</v>
      </c>
      <c r="C1538" s="3" t="s">
        <v>40</v>
      </c>
      <c r="D1538" s="3" t="s">
        <v>789</v>
      </c>
      <c r="E1538" s="3" t="s">
        <v>147</v>
      </c>
      <c r="F1538" s="3" t="s">
        <v>45</v>
      </c>
      <c r="G1538" s="3" t="s">
        <v>77</v>
      </c>
      <c r="H1538">
        <v>11.67</v>
      </c>
      <c r="I1538">
        <v>3.0342000000000002</v>
      </c>
      <c r="J1538" s="9">
        <v>0.26</v>
      </c>
      <c r="K1538">
        <v>4</v>
      </c>
    </row>
    <row r="1539" spans="1:11" x14ac:dyDescent="0.3">
      <c r="A1539" s="1">
        <v>42993</v>
      </c>
      <c r="B1539" s="1">
        <v>42995</v>
      </c>
      <c r="C1539" s="3" t="s">
        <v>25</v>
      </c>
      <c r="D1539" s="3" t="s">
        <v>1247</v>
      </c>
      <c r="E1539" s="3" t="s">
        <v>147</v>
      </c>
      <c r="F1539" s="3" t="s">
        <v>70</v>
      </c>
      <c r="G1539" s="3" t="s">
        <v>71</v>
      </c>
      <c r="H1539">
        <v>39.99</v>
      </c>
      <c r="I1539">
        <v>11.597099999999998</v>
      </c>
      <c r="J1539" s="9">
        <v>0.28999999999999998</v>
      </c>
      <c r="K1539">
        <v>2</v>
      </c>
    </row>
    <row r="1540" spans="1:11" x14ac:dyDescent="0.3">
      <c r="A1540" s="1">
        <v>42993</v>
      </c>
      <c r="B1540" s="1">
        <v>42995</v>
      </c>
      <c r="C1540" s="3" t="s">
        <v>25</v>
      </c>
      <c r="D1540" s="3" t="s">
        <v>1247</v>
      </c>
      <c r="E1540" s="3" t="s">
        <v>147</v>
      </c>
      <c r="F1540" s="3" t="s">
        <v>45</v>
      </c>
      <c r="G1540" s="3" t="s">
        <v>67</v>
      </c>
      <c r="H1540">
        <v>16.28</v>
      </c>
      <c r="I1540">
        <v>6.5120000000000005</v>
      </c>
      <c r="J1540" s="9">
        <v>0.4</v>
      </c>
      <c r="K1540">
        <v>2</v>
      </c>
    </row>
    <row r="1541" spans="1:11" x14ac:dyDescent="0.3">
      <c r="A1541" s="1">
        <v>42993</v>
      </c>
      <c r="B1541" s="1">
        <v>42995</v>
      </c>
      <c r="C1541" s="3" t="s">
        <v>25</v>
      </c>
      <c r="D1541" s="3" t="s">
        <v>1247</v>
      </c>
      <c r="E1541" s="3" t="s">
        <v>147</v>
      </c>
      <c r="F1541" s="3" t="s">
        <v>31</v>
      </c>
      <c r="G1541" s="3" t="s">
        <v>32</v>
      </c>
      <c r="H1541">
        <v>782.94</v>
      </c>
      <c r="I1541">
        <v>203.56440000000003</v>
      </c>
      <c r="J1541" s="9">
        <v>0.26</v>
      </c>
      <c r="K1541">
        <v>2</v>
      </c>
    </row>
    <row r="1542" spans="1:11" x14ac:dyDescent="0.3">
      <c r="A1542" s="1">
        <v>42993</v>
      </c>
      <c r="B1542" s="1">
        <v>42995</v>
      </c>
      <c r="C1542" s="3" t="s">
        <v>25</v>
      </c>
      <c r="D1542" s="3" t="s">
        <v>1247</v>
      </c>
      <c r="E1542" s="3" t="s">
        <v>147</v>
      </c>
      <c r="F1542" s="3" t="s">
        <v>45</v>
      </c>
      <c r="G1542" s="3" t="s">
        <v>74</v>
      </c>
      <c r="H1542">
        <v>242.48000000000002</v>
      </c>
      <c r="I1542">
        <v>116.39039999999999</v>
      </c>
      <c r="J1542" s="9">
        <v>0.48</v>
      </c>
      <c r="K1542">
        <v>2</v>
      </c>
    </row>
    <row r="1543" spans="1:11" x14ac:dyDescent="0.3">
      <c r="A1543" s="1">
        <v>41709</v>
      </c>
      <c r="B1543" s="1">
        <v>41714</v>
      </c>
      <c r="C1543" s="3" t="s">
        <v>25</v>
      </c>
      <c r="D1543" s="3" t="s">
        <v>497</v>
      </c>
      <c r="E1543" s="3" t="s">
        <v>147</v>
      </c>
      <c r="F1543" s="3" t="s">
        <v>31</v>
      </c>
      <c r="G1543" s="3" t="s">
        <v>64</v>
      </c>
      <c r="H1543">
        <v>8.32</v>
      </c>
      <c r="I1543">
        <v>2.2880000000000003</v>
      </c>
      <c r="J1543" s="9">
        <v>0.27500000000000002</v>
      </c>
      <c r="K1543">
        <v>5</v>
      </c>
    </row>
    <row r="1544" spans="1:11" x14ac:dyDescent="0.3">
      <c r="A1544" s="1">
        <v>41709</v>
      </c>
      <c r="B1544" s="1">
        <v>41714</v>
      </c>
      <c r="C1544" s="3" t="s">
        <v>25</v>
      </c>
      <c r="D1544" s="3" t="s">
        <v>497</v>
      </c>
      <c r="E1544" s="3" t="s">
        <v>147</v>
      </c>
      <c r="F1544" s="3" t="s">
        <v>45</v>
      </c>
      <c r="G1544" s="3" t="s">
        <v>268</v>
      </c>
      <c r="H1544">
        <v>10.464000000000002</v>
      </c>
      <c r="I1544">
        <v>1.7003999999999992</v>
      </c>
      <c r="J1544" s="9">
        <v>0.16250000000000001</v>
      </c>
      <c r="K1544">
        <v>5</v>
      </c>
    </row>
    <row r="1545" spans="1:11" x14ac:dyDescent="0.3">
      <c r="A1545" s="1">
        <v>41674</v>
      </c>
      <c r="B1545" s="1">
        <v>41678</v>
      </c>
      <c r="C1545" s="3" t="s">
        <v>101</v>
      </c>
      <c r="D1545" s="3" t="s">
        <v>42</v>
      </c>
      <c r="E1545" s="3" t="s">
        <v>43</v>
      </c>
      <c r="F1545" s="3" t="s">
        <v>45</v>
      </c>
      <c r="G1545" s="3" t="s">
        <v>74</v>
      </c>
      <c r="H1545">
        <v>82.896000000000001</v>
      </c>
      <c r="I1545">
        <v>29.0136</v>
      </c>
      <c r="J1545" s="9">
        <v>0.35</v>
      </c>
      <c r="K1545">
        <v>4</v>
      </c>
    </row>
    <row r="1546" spans="1:11" x14ac:dyDescent="0.3">
      <c r="A1546" s="1">
        <v>41674</v>
      </c>
      <c r="B1546" s="1">
        <v>41678</v>
      </c>
      <c r="C1546" s="3" t="s">
        <v>101</v>
      </c>
      <c r="D1546" s="3" t="s">
        <v>42</v>
      </c>
      <c r="E1546" s="3" t="s">
        <v>43</v>
      </c>
      <c r="F1546" s="3" t="s">
        <v>45</v>
      </c>
      <c r="G1546" s="3" t="s">
        <v>89</v>
      </c>
      <c r="H1546">
        <v>34.24</v>
      </c>
      <c r="I1546">
        <v>16.0928</v>
      </c>
      <c r="J1546" s="9">
        <v>0.47</v>
      </c>
      <c r="K1546">
        <v>4</v>
      </c>
    </row>
    <row r="1547" spans="1:11" x14ac:dyDescent="0.3">
      <c r="A1547" s="1">
        <v>42004</v>
      </c>
      <c r="B1547" s="1">
        <v>42008</v>
      </c>
      <c r="C1547" s="3" t="s">
        <v>40</v>
      </c>
      <c r="D1547" s="3" t="s">
        <v>266</v>
      </c>
      <c r="E1547" s="3" t="s">
        <v>147</v>
      </c>
      <c r="F1547" s="3" t="s">
        <v>31</v>
      </c>
      <c r="G1547" s="3" t="s">
        <v>32</v>
      </c>
      <c r="H1547">
        <v>1573.4880000000001</v>
      </c>
      <c r="I1547">
        <v>196.68599999999986</v>
      </c>
      <c r="J1547" s="9">
        <v>0.125</v>
      </c>
      <c r="K1547">
        <v>4</v>
      </c>
    </row>
    <row r="1548" spans="1:11" x14ac:dyDescent="0.3">
      <c r="A1548" s="1">
        <v>42331</v>
      </c>
      <c r="B1548" s="1">
        <v>42335</v>
      </c>
      <c r="C1548" s="3" t="s">
        <v>40</v>
      </c>
      <c r="D1548" s="3" t="s">
        <v>103</v>
      </c>
      <c r="E1548" s="3" t="s">
        <v>104</v>
      </c>
      <c r="F1548" s="3" t="s">
        <v>45</v>
      </c>
      <c r="G1548" s="3" t="s">
        <v>89</v>
      </c>
      <c r="H1548">
        <v>335.52</v>
      </c>
      <c r="I1548">
        <v>117.43199999999999</v>
      </c>
      <c r="J1548" s="9">
        <v>0.35</v>
      </c>
      <c r="K1548">
        <v>4</v>
      </c>
    </row>
    <row r="1549" spans="1:11" x14ac:dyDescent="0.3">
      <c r="A1549" s="1">
        <v>42331</v>
      </c>
      <c r="B1549" s="1">
        <v>42335</v>
      </c>
      <c r="C1549" s="3" t="s">
        <v>40</v>
      </c>
      <c r="D1549" s="3" t="s">
        <v>103</v>
      </c>
      <c r="E1549" s="3" t="s">
        <v>104</v>
      </c>
      <c r="F1549" s="3" t="s">
        <v>45</v>
      </c>
      <c r="G1549" s="3" t="s">
        <v>74</v>
      </c>
      <c r="H1549">
        <v>23.911999999999995</v>
      </c>
      <c r="I1549">
        <v>-40.650400000000019</v>
      </c>
      <c r="J1549" s="9">
        <v>-1.7</v>
      </c>
      <c r="K1549">
        <v>4</v>
      </c>
    </row>
    <row r="1550" spans="1:11" x14ac:dyDescent="0.3">
      <c r="A1550" s="1">
        <v>42331</v>
      </c>
      <c r="B1550" s="1">
        <v>42335</v>
      </c>
      <c r="C1550" s="3" t="s">
        <v>40</v>
      </c>
      <c r="D1550" s="3" t="s">
        <v>103</v>
      </c>
      <c r="E1550" s="3" t="s">
        <v>104</v>
      </c>
      <c r="F1550" s="3" t="s">
        <v>45</v>
      </c>
      <c r="G1550" s="3" t="s">
        <v>58</v>
      </c>
      <c r="H1550">
        <v>27.056000000000001</v>
      </c>
      <c r="I1550">
        <v>2.3673999999999991</v>
      </c>
      <c r="J1550" s="9">
        <v>8.7499999999999994E-2</v>
      </c>
      <c r="K1550">
        <v>4</v>
      </c>
    </row>
    <row r="1551" spans="1:11" x14ac:dyDescent="0.3">
      <c r="A1551" s="1">
        <v>41826</v>
      </c>
      <c r="B1551" s="1">
        <v>41828</v>
      </c>
      <c r="C1551" s="3" t="s">
        <v>25</v>
      </c>
      <c r="D1551" s="3" t="s">
        <v>266</v>
      </c>
      <c r="E1551" s="3" t="s">
        <v>147</v>
      </c>
      <c r="F1551" s="3" t="s">
        <v>70</v>
      </c>
      <c r="G1551" s="3" t="s">
        <v>1218</v>
      </c>
      <c r="H1551">
        <v>559.99200000000008</v>
      </c>
      <c r="I1551">
        <v>174.99749999999997</v>
      </c>
      <c r="J1551" s="9">
        <v>0.3125</v>
      </c>
      <c r="K1551">
        <v>2</v>
      </c>
    </row>
    <row r="1552" spans="1:11" x14ac:dyDescent="0.3">
      <c r="A1552" s="1">
        <v>43052</v>
      </c>
      <c r="B1552" s="1">
        <v>43057</v>
      </c>
      <c r="C1552" s="3" t="s">
        <v>101</v>
      </c>
      <c r="D1552" s="3" t="s">
        <v>103</v>
      </c>
      <c r="E1552" s="3" t="s">
        <v>104</v>
      </c>
      <c r="F1552" s="3" t="s">
        <v>45</v>
      </c>
      <c r="G1552" s="3" t="s">
        <v>77</v>
      </c>
      <c r="H1552">
        <v>9.3239999999999981</v>
      </c>
      <c r="I1552">
        <v>-24.708599999999997</v>
      </c>
      <c r="J1552" s="9">
        <v>-2.65</v>
      </c>
      <c r="K1552">
        <v>5</v>
      </c>
    </row>
    <row r="1553" spans="1:11" x14ac:dyDescent="0.3">
      <c r="A1553" s="1">
        <v>42538</v>
      </c>
      <c r="B1553" s="1">
        <v>42543</v>
      </c>
      <c r="C1553" s="3" t="s">
        <v>25</v>
      </c>
      <c r="D1553" s="3" t="s">
        <v>42</v>
      </c>
      <c r="E1553" s="3" t="s">
        <v>43</v>
      </c>
      <c r="F1553" s="3" t="s">
        <v>45</v>
      </c>
      <c r="G1553" s="3" t="s">
        <v>89</v>
      </c>
      <c r="H1553">
        <v>111.96</v>
      </c>
      <c r="I1553">
        <v>54.860399999999998</v>
      </c>
      <c r="J1553" s="9">
        <v>0.49</v>
      </c>
      <c r="K1553">
        <v>5</v>
      </c>
    </row>
    <row r="1554" spans="1:11" x14ac:dyDescent="0.3">
      <c r="A1554" s="1">
        <v>41762</v>
      </c>
      <c r="B1554" s="1">
        <v>41764</v>
      </c>
      <c r="C1554" s="3" t="s">
        <v>101</v>
      </c>
      <c r="D1554" s="3" t="s">
        <v>113</v>
      </c>
      <c r="E1554" s="3" t="s">
        <v>104</v>
      </c>
      <c r="F1554" s="3" t="s">
        <v>45</v>
      </c>
      <c r="G1554" s="3" t="s">
        <v>46</v>
      </c>
      <c r="H1554">
        <v>21.560000000000002</v>
      </c>
      <c r="I1554">
        <v>10.348799999999999</v>
      </c>
      <c r="J1554" s="9">
        <v>0.48</v>
      </c>
      <c r="K1554">
        <v>2</v>
      </c>
    </row>
    <row r="1555" spans="1:11" x14ac:dyDescent="0.3">
      <c r="A1555" s="1">
        <v>43024</v>
      </c>
      <c r="B1555" s="1">
        <v>43029</v>
      </c>
      <c r="C1555" s="3" t="s">
        <v>25</v>
      </c>
      <c r="D1555" s="3" t="s">
        <v>28</v>
      </c>
      <c r="E1555" s="3" t="s">
        <v>29</v>
      </c>
      <c r="F1555" s="3" t="s">
        <v>45</v>
      </c>
      <c r="G1555" s="3" t="s">
        <v>74</v>
      </c>
      <c r="H1555">
        <v>124.75</v>
      </c>
      <c r="I1555">
        <v>57.384999999999991</v>
      </c>
      <c r="J1555" s="9">
        <v>0.46</v>
      </c>
      <c r="K1555">
        <v>5</v>
      </c>
    </row>
    <row r="1556" spans="1:11" x14ac:dyDescent="0.3">
      <c r="A1556" s="1">
        <v>42041</v>
      </c>
      <c r="B1556" s="1">
        <v>42048</v>
      </c>
      <c r="C1556" s="3" t="s">
        <v>40</v>
      </c>
      <c r="D1556" s="3" t="s">
        <v>95</v>
      </c>
      <c r="E1556" s="3" t="s">
        <v>43</v>
      </c>
      <c r="F1556" s="3" t="s">
        <v>45</v>
      </c>
      <c r="G1556" s="3" t="s">
        <v>67</v>
      </c>
      <c r="H1556">
        <v>5.28</v>
      </c>
      <c r="I1556">
        <v>1.5311999999999999</v>
      </c>
      <c r="J1556" s="9">
        <v>0.28999999999999998</v>
      </c>
      <c r="K1556">
        <v>7</v>
      </c>
    </row>
    <row r="1557" spans="1:11" x14ac:dyDescent="0.3">
      <c r="A1557" s="1">
        <v>42982</v>
      </c>
      <c r="B1557" s="1">
        <v>42986</v>
      </c>
      <c r="C1557" s="3" t="s">
        <v>25</v>
      </c>
      <c r="D1557" s="3" t="s">
        <v>266</v>
      </c>
      <c r="E1557" s="3" t="s">
        <v>147</v>
      </c>
      <c r="F1557" s="3" t="s">
        <v>70</v>
      </c>
      <c r="G1557" s="3" t="s">
        <v>160</v>
      </c>
      <c r="H1557">
        <v>91.96</v>
      </c>
      <c r="I1557">
        <v>39.5428</v>
      </c>
      <c r="J1557" s="9">
        <v>0.43</v>
      </c>
      <c r="K1557">
        <v>4</v>
      </c>
    </row>
    <row r="1558" spans="1:11" x14ac:dyDescent="0.3">
      <c r="A1558" s="1">
        <v>42499</v>
      </c>
      <c r="B1558" s="1">
        <v>42505</v>
      </c>
      <c r="C1558" s="3" t="s">
        <v>25</v>
      </c>
      <c r="D1558" s="3" t="s">
        <v>146</v>
      </c>
      <c r="E1558" s="3" t="s">
        <v>147</v>
      </c>
      <c r="F1558" s="3" t="s">
        <v>45</v>
      </c>
      <c r="G1558" s="3" t="s">
        <v>172</v>
      </c>
      <c r="H1558">
        <v>9.3439999999999994</v>
      </c>
      <c r="I1558">
        <v>3.504</v>
      </c>
      <c r="J1558" s="9">
        <v>0.375</v>
      </c>
      <c r="K1558">
        <v>6</v>
      </c>
    </row>
    <row r="1559" spans="1:11" x14ac:dyDescent="0.3">
      <c r="A1559" s="1">
        <v>42499</v>
      </c>
      <c r="B1559" s="1">
        <v>42505</v>
      </c>
      <c r="C1559" s="3" t="s">
        <v>25</v>
      </c>
      <c r="D1559" s="3" t="s">
        <v>146</v>
      </c>
      <c r="E1559" s="3" t="s">
        <v>147</v>
      </c>
      <c r="F1559" s="3" t="s">
        <v>45</v>
      </c>
      <c r="G1559" s="3" t="s">
        <v>67</v>
      </c>
      <c r="H1559">
        <v>79.36</v>
      </c>
      <c r="I1559">
        <v>9.919999999999991</v>
      </c>
      <c r="J1559" s="9">
        <v>0.125</v>
      </c>
      <c r="K1559">
        <v>6</v>
      </c>
    </row>
    <row r="1560" spans="1:11" x14ac:dyDescent="0.3">
      <c r="A1560" s="1">
        <v>42079</v>
      </c>
      <c r="B1560" s="1">
        <v>42081</v>
      </c>
      <c r="C1560" s="3" t="s">
        <v>25</v>
      </c>
      <c r="D1560" s="3" t="s">
        <v>95</v>
      </c>
      <c r="E1560" s="3" t="s">
        <v>43</v>
      </c>
      <c r="F1560" s="3" t="s">
        <v>31</v>
      </c>
      <c r="G1560" s="3" t="s">
        <v>55</v>
      </c>
      <c r="H1560">
        <v>171.96</v>
      </c>
      <c r="I1560">
        <v>44.709600000000009</v>
      </c>
      <c r="J1560" s="9">
        <v>0.26</v>
      </c>
      <c r="K1560">
        <v>2</v>
      </c>
    </row>
    <row r="1561" spans="1:11" x14ac:dyDescent="0.3">
      <c r="A1561" s="1">
        <v>42469</v>
      </c>
      <c r="B1561" s="1">
        <v>42473</v>
      </c>
      <c r="C1561" s="3" t="s">
        <v>40</v>
      </c>
      <c r="D1561" s="3" t="s">
        <v>95</v>
      </c>
      <c r="E1561" s="3" t="s">
        <v>43</v>
      </c>
      <c r="F1561" s="3" t="s">
        <v>45</v>
      </c>
      <c r="G1561" s="3" t="s">
        <v>74</v>
      </c>
      <c r="H1561">
        <v>35.352000000000004</v>
      </c>
      <c r="I1561">
        <v>12.815099999999997</v>
      </c>
      <c r="J1561" s="9">
        <v>0.36249999999999999</v>
      </c>
      <c r="K1561">
        <v>4</v>
      </c>
    </row>
    <row r="1562" spans="1:11" x14ac:dyDescent="0.3">
      <c r="A1562" s="1">
        <v>41733</v>
      </c>
      <c r="B1562" s="1">
        <v>41738</v>
      </c>
      <c r="C1562" s="3" t="s">
        <v>101</v>
      </c>
      <c r="D1562" s="3" t="s">
        <v>42</v>
      </c>
      <c r="E1562" s="3" t="s">
        <v>43</v>
      </c>
      <c r="F1562" s="3" t="s">
        <v>45</v>
      </c>
      <c r="G1562" s="3" t="s">
        <v>46</v>
      </c>
      <c r="H1562">
        <v>18.899999999999999</v>
      </c>
      <c r="I1562">
        <v>9.0719999999999992</v>
      </c>
      <c r="J1562" s="9">
        <v>0.48</v>
      </c>
      <c r="K1562">
        <v>5</v>
      </c>
    </row>
    <row r="1563" spans="1:11" x14ac:dyDescent="0.3">
      <c r="A1563" s="1">
        <v>42983</v>
      </c>
      <c r="B1563" s="1">
        <v>42984</v>
      </c>
      <c r="C1563" s="3" t="s">
        <v>101</v>
      </c>
      <c r="D1563" s="3" t="s">
        <v>95</v>
      </c>
      <c r="E1563" s="3" t="s">
        <v>43</v>
      </c>
      <c r="F1563" s="3" t="s">
        <v>45</v>
      </c>
      <c r="G1563" s="3" t="s">
        <v>67</v>
      </c>
      <c r="H1563">
        <v>2.78</v>
      </c>
      <c r="I1563">
        <v>0.72279999999999989</v>
      </c>
      <c r="J1563" s="9">
        <v>0.26</v>
      </c>
      <c r="K1563">
        <v>1</v>
      </c>
    </row>
    <row r="1564" spans="1:11" x14ac:dyDescent="0.3">
      <c r="A1564" s="1">
        <v>42916</v>
      </c>
      <c r="B1564" s="1">
        <v>42916</v>
      </c>
      <c r="C1564" s="3" t="s">
        <v>25</v>
      </c>
      <c r="D1564" s="3" t="s">
        <v>266</v>
      </c>
      <c r="E1564" s="3" t="s">
        <v>147</v>
      </c>
      <c r="F1564" s="3" t="s">
        <v>31</v>
      </c>
      <c r="G1564" s="3" t="s">
        <v>55</v>
      </c>
      <c r="H1564">
        <v>1044.6299999999999</v>
      </c>
      <c r="I1564">
        <v>-295.97849999999994</v>
      </c>
      <c r="J1564" s="9">
        <v>-0.28333333333333299</v>
      </c>
      <c r="K1564">
        <v>0</v>
      </c>
    </row>
    <row r="1565" spans="1:11" x14ac:dyDescent="0.3">
      <c r="A1565" s="1">
        <v>42317</v>
      </c>
      <c r="B1565" s="1">
        <v>42317</v>
      </c>
      <c r="C1565" s="3" t="s">
        <v>25</v>
      </c>
      <c r="D1565" s="3" t="s">
        <v>146</v>
      </c>
      <c r="E1565" s="3" t="s">
        <v>147</v>
      </c>
      <c r="F1565" s="3" t="s">
        <v>45</v>
      </c>
      <c r="G1565" s="3" t="s">
        <v>89</v>
      </c>
      <c r="H1565">
        <v>11.352000000000002</v>
      </c>
      <c r="I1565">
        <v>4.1151</v>
      </c>
      <c r="J1565" s="9">
        <v>0.36249999999999999</v>
      </c>
      <c r="K1565">
        <v>0</v>
      </c>
    </row>
    <row r="1566" spans="1:11" x14ac:dyDescent="0.3">
      <c r="A1566" s="1">
        <v>41702</v>
      </c>
      <c r="B1566" s="1">
        <v>41702</v>
      </c>
      <c r="C1566" s="3" t="s">
        <v>25</v>
      </c>
      <c r="D1566" s="3" t="s">
        <v>382</v>
      </c>
      <c r="E1566" s="3" t="s">
        <v>29</v>
      </c>
      <c r="F1566" s="3" t="s">
        <v>45</v>
      </c>
      <c r="G1566" s="3" t="s">
        <v>58</v>
      </c>
      <c r="H1566">
        <v>354.90000000000003</v>
      </c>
      <c r="I1566">
        <v>17.744999999999962</v>
      </c>
      <c r="J1566" s="9">
        <v>4.9999999999999899E-2</v>
      </c>
      <c r="K1566">
        <v>0</v>
      </c>
    </row>
    <row r="1567" spans="1:11" x14ac:dyDescent="0.3">
      <c r="A1567" s="1">
        <v>42082</v>
      </c>
      <c r="B1567" s="1">
        <v>42088</v>
      </c>
      <c r="C1567" s="3" t="s">
        <v>101</v>
      </c>
      <c r="D1567" s="3" t="s">
        <v>95</v>
      </c>
      <c r="E1567" s="3" t="s">
        <v>43</v>
      </c>
      <c r="F1567" s="3" t="s">
        <v>70</v>
      </c>
      <c r="G1567" s="3" t="s">
        <v>71</v>
      </c>
      <c r="H1567">
        <v>453.57600000000002</v>
      </c>
      <c r="I1567">
        <v>39.687899999999985</v>
      </c>
      <c r="J1567" s="9">
        <v>8.7499999999999994E-2</v>
      </c>
      <c r="K1567">
        <v>6</v>
      </c>
    </row>
    <row r="1568" spans="1:11" x14ac:dyDescent="0.3">
      <c r="A1568" s="1">
        <v>42337</v>
      </c>
      <c r="B1568" s="1">
        <v>42338</v>
      </c>
      <c r="C1568" s="3" t="s">
        <v>25</v>
      </c>
      <c r="D1568" s="3" t="s">
        <v>103</v>
      </c>
      <c r="E1568" s="3" t="s">
        <v>104</v>
      </c>
      <c r="F1568" s="3" t="s">
        <v>70</v>
      </c>
      <c r="G1568" s="3" t="s">
        <v>160</v>
      </c>
      <c r="H1568">
        <v>21.48</v>
      </c>
      <c r="I1568">
        <v>-0.26850000000000307</v>
      </c>
      <c r="J1568" s="9">
        <v>-1.25000000000001E-2</v>
      </c>
      <c r="K1568">
        <v>1</v>
      </c>
    </row>
    <row r="1569" spans="1:11" x14ac:dyDescent="0.3">
      <c r="A1569" s="1">
        <v>42337</v>
      </c>
      <c r="B1569" s="1">
        <v>42338</v>
      </c>
      <c r="C1569" s="3" t="s">
        <v>25</v>
      </c>
      <c r="D1569" s="3" t="s">
        <v>103</v>
      </c>
      <c r="E1569" s="3" t="s">
        <v>104</v>
      </c>
      <c r="F1569" s="3" t="s">
        <v>45</v>
      </c>
      <c r="G1569" s="3" t="s">
        <v>74</v>
      </c>
      <c r="H1569">
        <v>8.7839999999999989</v>
      </c>
      <c r="I1569">
        <v>-13.615200000000002</v>
      </c>
      <c r="J1569" s="9">
        <v>-1.55</v>
      </c>
      <c r="K1569">
        <v>1</v>
      </c>
    </row>
    <row r="1570" spans="1:11" x14ac:dyDescent="0.3">
      <c r="A1570" s="1">
        <v>42897</v>
      </c>
      <c r="B1570" s="1">
        <v>42897</v>
      </c>
      <c r="C1570" s="3" t="s">
        <v>25</v>
      </c>
      <c r="D1570" s="3" t="s">
        <v>42</v>
      </c>
      <c r="E1570" s="3" t="s">
        <v>43</v>
      </c>
      <c r="F1570" s="3" t="s">
        <v>45</v>
      </c>
      <c r="G1570" s="3" t="s">
        <v>89</v>
      </c>
      <c r="H1570">
        <v>122.97</v>
      </c>
      <c r="I1570">
        <v>60.255300000000005</v>
      </c>
      <c r="J1570" s="9">
        <v>0.49</v>
      </c>
      <c r="K1570">
        <v>0</v>
      </c>
    </row>
    <row r="1571" spans="1:11" x14ac:dyDescent="0.3">
      <c r="A1571" s="1">
        <v>43065</v>
      </c>
      <c r="B1571" s="1">
        <v>43069</v>
      </c>
      <c r="C1571" s="3" t="s">
        <v>40</v>
      </c>
      <c r="D1571" s="3" t="s">
        <v>1274</v>
      </c>
      <c r="E1571" s="3" t="s">
        <v>29</v>
      </c>
      <c r="F1571" s="3" t="s">
        <v>45</v>
      </c>
      <c r="G1571" s="3" t="s">
        <v>67</v>
      </c>
      <c r="H1571">
        <v>12.84</v>
      </c>
      <c r="I1571">
        <v>3.7235999999999989</v>
      </c>
      <c r="J1571" s="9">
        <v>0.28999999999999998</v>
      </c>
      <c r="K1571">
        <v>4</v>
      </c>
    </row>
    <row r="1572" spans="1:11" x14ac:dyDescent="0.3">
      <c r="A1572" s="1">
        <v>41966</v>
      </c>
      <c r="B1572" s="1">
        <v>41968</v>
      </c>
      <c r="C1572" s="3" t="s">
        <v>25</v>
      </c>
      <c r="D1572" s="3" t="s">
        <v>42</v>
      </c>
      <c r="E1572" s="3" t="s">
        <v>43</v>
      </c>
      <c r="F1572" s="3" t="s">
        <v>31</v>
      </c>
      <c r="G1572" s="3" t="s">
        <v>35</v>
      </c>
      <c r="H1572">
        <v>603.91999999999996</v>
      </c>
      <c r="I1572">
        <v>-67.941000000000003</v>
      </c>
      <c r="J1572" s="9">
        <v>-0.1125</v>
      </c>
      <c r="K1572">
        <v>2</v>
      </c>
    </row>
    <row r="1573" spans="1:11" x14ac:dyDescent="0.3">
      <c r="A1573" s="1">
        <v>41966</v>
      </c>
      <c r="B1573" s="1">
        <v>41968</v>
      </c>
      <c r="C1573" s="3" t="s">
        <v>25</v>
      </c>
      <c r="D1573" s="3" t="s">
        <v>42</v>
      </c>
      <c r="E1573" s="3" t="s">
        <v>43</v>
      </c>
      <c r="F1573" s="3" t="s">
        <v>45</v>
      </c>
      <c r="G1573" s="3" t="s">
        <v>172</v>
      </c>
      <c r="H1573">
        <v>21.84</v>
      </c>
      <c r="I1573">
        <v>10.4832</v>
      </c>
      <c r="J1573" s="9">
        <v>0.48</v>
      </c>
      <c r="K1573">
        <v>2</v>
      </c>
    </row>
    <row r="1574" spans="1:11" x14ac:dyDescent="0.3">
      <c r="A1574" s="1">
        <v>41966</v>
      </c>
      <c r="B1574" s="1">
        <v>41968</v>
      </c>
      <c r="C1574" s="3" t="s">
        <v>25</v>
      </c>
      <c r="D1574" s="3" t="s">
        <v>42</v>
      </c>
      <c r="E1574" s="3" t="s">
        <v>43</v>
      </c>
      <c r="F1574" s="3" t="s">
        <v>70</v>
      </c>
      <c r="G1574" s="3" t="s">
        <v>160</v>
      </c>
      <c r="H1574">
        <v>29.99</v>
      </c>
      <c r="I1574">
        <v>6.2978999999999985</v>
      </c>
      <c r="J1574" s="9">
        <v>0.21</v>
      </c>
      <c r="K1574">
        <v>2</v>
      </c>
    </row>
    <row r="1575" spans="1:11" x14ac:dyDescent="0.3">
      <c r="A1575" s="1">
        <v>41966</v>
      </c>
      <c r="B1575" s="1">
        <v>41968</v>
      </c>
      <c r="C1575" s="3" t="s">
        <v>25</v>
      </c>
      <c r="D1575" s="3" t="s">
        <v>42</v>
      </c>
      <c r="E1575" s="3" t="s">
        <v>43</v>
      </c>
      <c r="F1575" s="3" t="s">
        <v>31</v>
      </c>
      <c r="G1575" s="3" t="s">
        <v>35</v>
      </c>
      <c r="H1575">
        <v>381.44000000000005</v>
      </c>
      <c r="I1575">
        <v>23.839999999999975</v>
      </c>
      <c r="J1575" s="9">
        <v>6.2499999999999903E-2</v>
      </c>
      <c r="K1575">
        <v>2</v>
      </c>
    </row>
    <row r="1576" spans="1:11" x14ac:dyDescent="0.3">
      <c r="A1576" s="1">
        <v>41988</v>
      </c>
      <c r="B1576" s="1">
        <v>41991</v>
      </c>
      <c r="C1576" s="3" t="s">
        <v>25</v>
      </c>
      <c r="D1576" s="3" t="s">
        <v>103</v>
      </c>
      <c r="E1576" s="3" t="s">
        <v>104</v>
      </c>
      <c r="F1576" s="3" t="s">
        <v>70</v>
      </c>
      <c r="G1576" s="3" t="s">
        <v>71</v>
      </c>
      <c r="H1576">
        <v>40.68</v>
      </c>
      <c r="I1576">
        <v>-9.153000000000004</v>
      </c>
      <c r="J1576" s="9">
        <v>-0.22500000000000001</v>
      </c>
      <c r="K1576">
        <v>3</v>
      </c>
    </row>
    <row r="1577" spans="1:11" x14ac:dyDescent="0.3">
      <c r="A1577" s="1">
        <v>41988</v>
      </c>
      <c r="B1577" s="1">
        <v>41991</v>
      </c>
      <c r="C1577" s="3" t="s">
        <v>25</v>
      </c>
      <c r="D1577" s="3" t="s">
        <v>103</v>
      </c>
      <c r="E1577" s="3" t="s">
        <v>104</v>
      </c>
      <c r="F1577" s="3" t="s">
        <v>31</v>
      </c>
      <c r="G1577" s="3" t="s">
        <v>35</v>
      </c>
      <c r="H1577">
        <v>763.28</v>
      </c>
      <c r="I1577">
        <v>-21.807999999999993</v>
      </c>
      <c r="J1577" s="9">
        <v>-2.8571428571428598E-2</v>
      </c>
      <c r="K1577">
        <v>3</v>
      </c>
    </row>
    <row r="1578" spans="1:11" x14ac:dyDescent="0.3">
      <c r="A1578" s="1">
        <v>42482</v>
      </c>
      <c r="B1578" s="1">
        <v>42487</v>
      </c>
      <c r="C1578" s="3" t="s">
        <v>101</v>
      </c>
      <c r="D1578" s="3" t="s">
        <v>210</v>
      </c>
      <c r="E1578" s="3" t="s">
        <v>104</v>
      </c>
      <c r="F1578" s="3" t="s">
        <v>45</v>
      </c>
      <c r="G1578" s="3" t="s">
        <v>58</v>
      </c>
      <c r="H1578">
        <v>23.952000000000002</v>
      </c>
      <c r="I1578">
        <v>2.3952000000000018</v>
      </c>
      <c r="J1578" s="9">
        <v>0.1</v>
      </c>
      <c r="K1578">
        <v>5</v>
      </c>
    </row>
    <row r="1579" spans="1:11" x14ac:dyDescent="0.3">
      <c r="A1579" s="1">
        <v>42513</v>
      </c>
      <c r="B1579" s="1">
        <v>42517</v>
      </c>
      <c r="C1579" s="3" t="s">
        <v>101</v>
      </c>
      <c r="D1579" s="3" t="s">
        <v>357</v>
      </c>
      <c r="E1579" s="3" t="s">
        <v>29</v>
      </c>
      <c r="F1579" s="3" t="s">
        <v>45</v>
      </c>
      <c r="G1579" s="3" t="s">
        <v>89</v>
      </c>
      <c r="H1579">
        <v>4.9800000000000004</v>
      </c>
      <c r="I1579">
        <v>2.4402000000000004</v>
      </c>
      <c r="J1579" s="9">
        <v>0.49</v>
      </c>
      <c r="K1579">
        <v>4</v>
      </c>
    </row>
    <row r="1580" spans="1:11" x14ac:dyDescent="0.3">
      <c r="A1580" s="1">
        <v>42427</v>
      </c>
      <c r="B1580" s="1">
        <v>42430</v>
      </c>
      <c r="C1580" s="3" t="s">
        <v>25</v>
      </c>
      <c r="D1580" s="3" t="s">
        <v>266</v>
      </c>
      <c r="E1580" s="3" t="s">
        <v>147</v>
      </c>
      <c r="F1580" s="3" t="s">
        <v>45</v>
      </c>
      <c r="G1580" s="3" t="s">
        <v>77</v>
      </c>
      <c r="H1580">
        <v>170.88</v>
      </c>
      <c r="I1580">
        <v>49.555199999999978</v>
      </c>
      <c r="J1580" s="9">
        <v>0.28999999999999998</v>
      </c>
      <c r="K1580">
        <v>3</v>
      </c>
    </row>
    <row r="1581" spans="1:11" x14ac:dyDescent="0.3">
      <c r="A1581" s="1">
        <v>42225</v>
      </c>
      <c r="B1581" s="1">
        <v>42228</v>
      </c>
      <c r="C1581" s="3" t="s">
        <v>25</v>
      </c>
      <c r="D1581" s="3" t="s">
        <v>266</v>
      </c>
      <c r="E1581" s="3" t="s">
        <v>147</v>
      </c>
      <c r="F1581" s="3" t="s">
        <v>70</v>
      </c>
      <c r="G1581" s="3" t="s">
        <v>71</v>
      </c>
      <c r="H1581">
        <v>307.98</v>
      </c>
      <c r="I1581">
        <v>89.314199999999971</v>
      </c>
      <c r="J1581" s="9">
        <v>0.28999999999999998</v>
      </c>
      <c r="K1581">
        <v>3</v>
      </c>
    </row>
    <row r="1582" spans="1:11" x14ac:dyDescent="0.3">
      <c r="A1582" s="1">
        <v>42225</v>
      </c>
      <c r="B1582" s="1">
        <v>42228</v>
      </c>
      <c r="C1582" s="3" t="s">
        <v>25</v>
      </c>
      <c r="D1582" s="3" t="s">
        <v>266</v>
      </c>
      <c r="E1582" s="3" t="s">
        <v>147</v>
      </c>
      <c r="F1582" s="3" t="s">
        <v>31</v>
      </c>
      <c r="G1582" s="3" t="s">
        <v>55</v>
      </c>
      <c r="H1582">
        <v>382.80599999999998</v>
      </c>
      <c r="I1582">
        <v>-153.12239999999997</v>
      </c>
      <c r="J1582" s="9">
        <v>-0.4</v>
      </c>
      <c r="K1582">
        <v>3</v>
      </c>
    </row>
    <row r="1583" spans="1:11" x14ac:dyDescent="0.3">
      <c r="A1583" s="1">
        <v>42225</v>
      </c>
      <c r="B1583" s="1">
        <v>42228</v>
      </c>
      <c r="C1583" s="3" t="s">
        <v>25</v>
      </c>
      <c r="D1583" s="3" t="s">
        <v>266</v>
      </c>
      <c r="E1583" s="3" t="s">
        <v>147</v>
      </c>
      <c r="F1583" s="3" t="s">
        <v>45</v>
      </c>
      <c r="G1583" s="3" t="s">
        <v>58</v>
      </c>
      <c r="H1583">
        <v>41.96</v>
      </c>
      <c r="I1583">
        <v>2.9371999999999971</v>
      </c>
      <c r="J1583" s="9">
        <v>6.9999999999999896E-2</v>
      </c>
      <c r="K1583">
        <v>3</v>
      </c>
    </row>
    <row r="1584" spans="1:11" x14ac:dyDescent="0.3">
      <c r="A1584" s="1">
        <v>42225</v>
      </c>
      <c r="B1584" s="1">
        <v>42228</v>
      </c>
      <c r="C1584" s="3" t="s">
        <v>25</v>
      </c>
      <c r="D1584" s="3" t="s">
        <v>266</v>
      </c>
      <c r="E1584" s="3" t="s">
        <v>147</v>
      </c>
      <c r="F1584" s="3" t="s">
        <v>45</v>
      </c>
      <c r="G1584" s="3" t="s">
        <v>74</v>
      </c>
      <c r="H1584">
        <v>1217.568</v>
      </c>
      <c r="I1584">
        <v>456.58800000000002</v>
      </c>
      <c r="J1584" s="9">
        <v>0.375</v>
      </c>
      <c r="K1584">
        <v>3</v>
      </c>
    </row>
    <row r="1585" spans="1:11" x14ac:dyDescent="0.3">
      <c r="A1585" s="1">
        <v>42225</v>
      </c>
      <c r="B1585" s="1">
        <v>42228</v>
      </c>
      <c r="C1585" s="3" t="s">
        <v>25</v>
      </c>
      <c r="D1585" s="3" t="s">
        <v>266</v>
      </c>
      <c r="E1585" s="3" t="s">
        <v>147</v>
      </c>
      <c r="F1585" s="3" t="s">
        <v>31</v>
      </c>
      <c r="G1585" s="3" t="s">
        <v>64</v>
      </c>
      <c r="H1585">
        <v>47.04</v>
      </c>
      <c r="I1585">
        <v>18.345599999999997</v>
      </c>
      <c r="J1585" s="9">
        <v>0.39</v>
      </c>
      <c r="K1585">
        <v>3</v>
      </c>
    </row>
    <row r="1586" spans="1:11" x14ac:dyDescent="0.3">
      <c r="A1586" s="1">
        <v>42225</v>
      </c>
      <c r="B1586" s="1">
        <v>42228</v>
      </c>
      <c r="C1586" s="3" t="s">
        <v>25</v>
      </c>
      <c r="D1586" s="3" t="s">
        <v>266</v>
      </c>
      <c r="E1586" s="3" t="s">
        <v>147</v>
      </c>
      <c r="F1586" s="3" t="s">
        <v>31</v>
      </c>
      <c r="G1586" s="3" t="s">
        <v>64</v>
      </c>
      <c r="H1586">
        <v>6.16</v>
      </c>
      <c r="I1586">
        <v>2.9567999999999999</v>
      </c>
      <c r="J1586" s="9">
        <v>0.48</v>
      </c>
      <c r="K1586">
        <v>3</v>
      </c>
    </row>
    <row r="1587" spans="1:11" x14ac:dyDescent="0.3">
      <c r="A1587" s="1">
        <v>42225</v>
      </c>
      <c r="B1587" s="1">
        <v>42228</v>
      </c>
      <c r="C1587" s="3" t="s">
        <v>25</v>
      </c>
      <c r="D1587" s="3" t="s">
        <v>266</v>
      </c>
      <c r="E1587" s="3" t="s">
        <v>147</v>
      </c>
      <c r="F1587" s="3" t="s">
        <v>70</v>
      </c>
      <c r="G1587" s="3" t="s">
        <v>71</v>
      </c>
      <c r="H1587">
        <v>979.95</v>
      </c>
      <c r="I1587">
        <v>274.38600000000008</v>
      </c>
      <c r="J1587" s="9">
        <v>0.28000000000000003</v>
      </c>
      <c r="K1587">
        <v>3</v>
      </c>
    </row>
    <row r="1588" spans="1:11" x14ac:dyDescent="0.3">
      <c r="A1588" s="1">
        <v>42225</v>
      </c>
      <c r="B1588" s="1">
        <v>42228</v>
      </c>
      <c r="C1588" s="3" t="s">
        <v>25</v>
      </c>
      <c r="D1588" s="3" t="s">
        <v>266</v>
      </c>
      <c r="E1588" s="3" t="s">
        <v>147</v>
      </c>
      <c r="F1588" s="3" t="s">
        <v>45</v>
      </c>
      <c r="G1588" s="3" t="s">
        <v>89</v>
      </c>
      <c r="H1588">
        <v>143.69999999999999</v>
      </c>
      <c r="I1588">
        <v>68.975999999999999</v>
      </c>
      <c r="J1588" s="9">
        <v>0.48</v>
      </c>
      <c r="K1588">
        <v>3</v>
      </c>
    </row>
    <row r="1589" spans="1:11" x14ac:dyDescent="0.3">
      <c r="A1589" s="1">
        <v>42225</v>
      </c>
      <c r="B1589" s="1">
        <v>42228</v>
      </c>
      <c r="C1589" s="3" t="s">
        <v>25</v>
      </c>
      <c r="D1589" s="3" t="s">
        <v>266</v>
      </c>
      <c r="E1589" s="3" t="s">
        <v>147</v>
      </c>
      <c r="F1589" s="3" t="s">
        <v>45</v>
      </c>
      <c r="G1589" s="3" t="s">
        <v>268</v>
      </c>
      <c r="H1589">
        <v>10.649999999999999</v>
      </c>
      <c r="I1589">
        <v>5.0054999999999996</v>
      </c>
      <c r="J1589" s="9">
        <v>0.47</v>
      </c>
      <c r="K1589">
        <v>3</v>
      </c>
    </row>
    <row r="1590" spans="1:11" x14ac:dyDescent="0.3">
      <c r="A1590" s="1">
        <v>42225</v>
      </c>
      <c r="B1590" s="1">
        <v>42228</v>
      </c>
      <c r="C1590" s="3" t="s">
        <v>25</v>
      </c>
      <c r="D1590" s="3" t="s">
        <v>266</v>
      </c>
      <c r="E1590" s="3" t="s">
        <v>147</v>
      </c>
      <c r="F1590" s="3" t="s">
        <v>70</v>
      </c>
      <c r="G1590" s="3" t="s">
        <v>160</v>
      </c>
      <c r="H1590">
        <v>247.8</v>
      </c>
      <c r="I1590">
        <v>34.692000000000007</v>
      </c>
      <c r="J1590" s="9">
        <v>0.14000000000000001</v>
      </c>
      <c r="K1590">
        <v>3</v>
      </c>
    </row>
    <row r="1591" spans="1:11" x14ac:dyDescent="0.3">
      <c r="A1591" s="1">
        <v>42502</v>
      </c>
      <c r="B1591" s="1">
        <v>42506</v>
      </c>
      <c r="C1591" s="3" t="s">
        <v>40</v>
      </c>
      <c r="D1591" s="3" t="s">
        <v>318</v>
      </c>
      <c r="E1591" s="3" t="s">
        <v>29</v>
      </c>
      <c r="F1591" s="3" t="s">
        <v>45</v>
      </c>
      <c r="G1591" s="3" t="s">
        <v>67</v>
      </c>
      <c r="H1591">
        <v>10.96</v>
      </c>
      <c r="I1591">
        <v>2.9592000000000009</v>
      </c>
      <c r="J1591" s="9">
        <v>0.27</v>
      </c>
      <c r="K1591">
        <v>4</v>
      </c>
    </row>
    <row r="1592" spans="1:11" x14ac:dyDescent="0.3">
      <c r="A1592" s="1">
        <v>42475</v>
      </c>
      <c r="B1592" s="1">
        <v>42479</v>
      </c>
      <c r="C1592" s="3" t="s">
        <v>40</v>
      </c>
      <c r="D1592" s="3" t="s">
        <v>103</v>
      </c>
      <c r="E1592" s="3" t="s">
        <v>104</v>
      </c>
      <c r="F1592" s="3" t="s">
        <v>45</v>
      </c>
      <c r="G1592" s="3" t="s">
        <v>67</v>
      </c>
      <c r="H1592">
        <v>33.488000000000007</v>
      </c>
      <c r="I1592">
        <v>5.8603999999999967</v>
      </c>
      <c r="J1592" s="9">
        <v>0.17499999999999999</v>
      </c>
      <c r="K1592">
        <v>4</v>
      </c>
    </row>
    <row r="1593" spans="1:11" x14ac:dyDescent="0.3">
      <c r="A1593" s="1">
        <v>42475</v>
      </c>
      <c r="B1593" s="1">
        <v>42479</v>
      </c>
      <c r="C1593" s="3" t="s">
        <v>40</v>
      </c>
      <c r="D1593" s="3" t="s">
        <v>103</v>
      </c>
      <c r="E1593" s="3" t="s">
        <v>104</v>
      </c>
      <c r="F1593" s="3" t="s">
        <v>45</v>
      </c>
      <c r="G1593" s="3" t="s">
        <v>268</v>
      </c>
      <c r="H1593">
        <v>8.0399999999999991</v>
      </c>
      <c r="I1593">
        <v>2.9144999999999994</v>
      </c>
      <c r="J1593" s="9">
        <v>0.36249999999999999</v>
      </c>
      <c r="K1593">
        <v>4</v>
      </c>
    </row>
    <row r="1594" spans="1:11" x14ac:dyDescent="0.3">
      <c r="A1594" s="1">
        <v>42178</v>
      </c>
      <c r="B1594" s="1">
        <v>42180</v>
      </c>
      <c r="C1594" s="3" t="s">
        <v>25</v>
      </c>
      <c r="D1594" s="3" t="s">
        <v>95</v>
      </c>
      <c r="E1594" s="3" t="s">
        <v>43</v>
      </c>
      <c r="F1594" s="3" t="s">
        <v>70</v>
      </c>
      <c r="G1594" s="3" t="s">
        <v>71</v>
      </c>
      <c r="H1594">
        <v>201.56800000000001</v>
      </c>
      <c r="I1594">
        <v>22.676399999999994</v>
      </c>
      <c r="J1594" s="9">
        <v>0.1125</v>
      </c>
      <c r="K1594">
        <v>2</v>
      </c>
    </row>
    <row r="1595" spans="1:11" x14ac:dyDescent="0.3">
      <c r="A1595" s="1">
        <v>41931</v>
      </c>
      <c r="B1595" s="1">
        <v>41931</v>
      </c>
      <c r="C1595" s="3" t="s">
        <v>25</v>
      </c>
      <c r="D1595" s="3" t="s">
        <v>42</v>
      </c>
      <c r="E1595" s="3" t="s">
        <v>43</v>
      </c>
      <c r="F1595" s="3" t="s">
        <v>45</v>
      </c>
      <c r="G1595" s="3" t="s">
        <v>89</v>
      </c>
      <c r="H1595">
        <v>13.440000000000001</v>
      </c>
      <c r="I1595">
        <v>6.5856000000000012</v>
      </c>
      <c r="J1595" s="9">
        <v>0.49</v>
      </c>
      <c r="K1595">
        <v>0</v>
      </c>
    </row>
    <row r="1596" spans="1:11" x14ac:dyDescent="0.3">
      <c r="A1596" s="1">
        <v>42087</v>
      </c>
      <c r="B1596" s="1">
        <v>42090</v>
      </c>
      <c r="C1596" s="3" t="s">
        <v>101</v>
      </c>
      <c r="D1596" s="3" t="s">
        <v>210</v>
      </c>
      <c r="E1596" s="3" t="s">
        <v>104</v>
      </c>
      <c r="F1596" s="3" t="s">
        <v>31</v>
      </c>
      <c r="G1596" s="3" t="s">
        <v>32</v>
      </c>
      <c r="H1596">
        <v>359.05799999999994</v>
      </c>
      <c r="I1596">
        <v>-35.905799999999999</v>
      </c>
      <c r="J1596" s="9">
        <v>-0.1</v>
      </c>
      <c r="K1596">
        <v>3</v>
      </c>
    </row>
    <row r="1597" spans="1:11" x14ac:dyDescent="0.3">
      <c r="A1597" s="1">
        <v>42863</v>
      </c>
      <c r="B1597" s="1">
        <v>42867</v>
      </c>
      <c r="C1597" s="3" t="s">
        <v>25</v>
      </c>
      <c r="D1597" s="3" t="s">
        <v>497</v>
      </c>
      <c r="E1597" s="3" t="s">
        <v>147</v>
      </c>
      <c r="F1597" s="3" t="s">
        <v>31</v>
      </c>
      <c r="G1597" s="3" t="s">
        <v>35</v>
      </c>
      <c r="H1597">
        <v>47.991999999999997</v>
      </c>
      <c r="I1597">
        <v>-2.0567999999999991</v>
      </c>
      <c r="J1597" s="9">
        <v>-4.2857142857142802E-2</v>
      </c>
      <c r="K1597">
        <v>4</v>
      </c>
    </row>
    <row r="1598" spans="1:11" x14ac:dyDescent="0.3">
      <c r="A1598" s="1">
        <v>43024</v>
      </c>
      <c r="B1598" s="1">
        <v>43026</v>
      </c>
      <c r="C1598" s="3" t="s">
        <v>40</v>
      </c>
      <c r="D1598" s="3" t="s">
        <v>266</v>
      </c>
      <c r="E1598" s="3" t="s">
        <v>147</v>
      </c>
      <c r="F1598" s="3" t="s">
        <v>31</v>
      </c>
      <c r="G1598" s="3" t="s">
        <v>64</v>
      </c>
      <c r="H1598">
        <v>547.30000000000007</v>
      </c>
      <c r="I1598">
        <v>175.13599999999997</v>
      </c>
      <c r="J1598" s="9">
        <v>0.32</v>
      </c>
      <c r="K1598">
        <v>2</v>
      </c>
    </row>
    <row r="1599" spans="1:11" x14ac:dyDescent="0.3">
      <c r="A1599" s="1">
        <v>43058</v>
      </c>
      <c r="B1599" s="1">
        <v>43060</v>
      </c>
      <c r="C1599" s="3" t="s">
        <v>25</v>
      </c>
      <c r="D1599" s="3" t="s">
        <v>103</v>
      </c>
      <c r="E1599" s="3" t="s">
        <v>104</v>
      </c>
      <c r="F1599" s="3" t="s">
        <v>45</v>
      </c>
      <c r="G1599" s="3" t="s">
        <v>89</v>
      </c>
      <c r="H1599">
        <v>16.896000000000001</v>
      </c>
      <c r="I1599">
        <v>5.2799999999999994</v>
      </c>
      <c r="J1599" s="9">
        <v>0.3125</v>
      </c>
      <c r="K1599">
        <v>2</v>
      </c>
    </row>
    <row r="1600" spans="1:11" x14ac:dyDescent="0.3">
      <c r="A1600" s="1">
        <v>43058</v>
      </c>
      <c r="B1600" s="1">
        <v>43060</v>
      </c>
      <c r="C1600" s="3" t="s">
        <v>25</v>
      </c>
      <c r="D1600" s="3" t="s">
        <v>103</v>
      </c>
      <c r="E1600" s="3" t="s">
        <v>104</v>
      </c>
      <c r="F1600" s="3" t="s">
        <v>45</v>
      </c>
      <c r="G1600" s="3" t="s">
        <v>578</v>
      </c>
      <c r="H1600">
        <v>6.6720000000000006</v>
      </c>
      <c r="I1600">
        <v>0.50039999999999996</v>
      </c>
      <c r="J1600" s="9">
        <v>7.4999999999999997E-2</v>
      </c>
      <c r="K1600">
        <v>2</v>
      </c>
    </row>
    <row r="1601" spans="1:11" x14ac:dyDescent="0.3">
      <c r="A1601" s="1">
        <v>43058</v>
      </c>
      <c r="B1601" s="1">
        <v>43060</v>
      </c>
      <c r="C1601" s="3" t="s">
        <v>25</v>
      </c>
      <c r="D1601" s="3" t="s">
        <v>103</v>
      </c>
      <c r="E1601" s="3" t="s">
        <v>104</v>
      </c>
      <c r="F1601" s="3" t="s">
        <v>45</v>
      </c>
      <c r="G1601" s="3" t="s">
        <v>67</v>
      </c>
      <c r="H1601">
        <v>99.13600000000001</v>
      </c>
      <c r="I1601">
        <v>8.674399999999995</v>
      </c>
      <c r="J1601" s="9">
        <v>8.7499999999999897E-2</v>
      </c>
      <c r="K1601">
        <v>2</v>
      </c>
    </row>
    <row r="1602" spans="1:11" x14ac:dyDescent="0.3">
      <c r="A1602" s="1">
        <v>43058</v>
      </c>
      <c r="B1602" s="1">
        <v>43060</v>
      </c>
      <c r="C1602" s="3" t="s">
        <v>25</v>
      </c>
      <c r="D1602" s="3" t="s">
        <v>103</v>
      </c>
      <c r="E1602" s="3" t="s">
        <v>104</v>
      </c>
      <c r="F1602" s="3" t="s">
        <v>31</v>
      </c>
      <c r="G1602" s="3" t="s">
        <v>64</v>
      </c>
      <c r="H1602">
        <v>15.991999999999999</v>
      </c>
      <c r="I1602">
        <v>-13.992999999999999</v>
      </c>
      <c r="J1602" s="9">
        <v>-0.875</v>
      </c>
      <c r="K1602">
        <v>2</v>
      </c>
    </row>
    <row r="1603" spans="1:11" x14ac:dyDescent="0.3">
      <c r="A1603" s="1">
        <v>42498</v>
      </c>
      <c r="B1603" s="1">
        <v>42503</v>
      </c>
      <c r="C1603" s="3" t="s">
        <v>40</v>
      </c>
      <c r="D1603" s="3" t="s">
        <v>244</v>
      </c>
      <c r="E1603" s="3" t="s">
        <v>147</v>
      </c>
      <c r="F1603" s="3" t="s">
        <v>31</v>
      </c>
      <c r="G1603" s="3" t="s">
        <v>64</v>
      </c>
      <c r="H1603">
        <v>211.96</v>
      </c>
      <c r="I1603">
        <v>42.391999999999996</v>
      </c>
      <c r="J1603" s="9">
        <v>0.2</v>
      </c>
      <c r="K1603">
        <v>5</v>
      </c>
    </row>
    <row r="1604" spans="1:11" x14ac:dyDescent="0.3">
      <c r="A1604" s="1">
        <v>42715</v>
      </c>
      <c r="B1604" s="1">
        <v>42721</v>
      </c>
      <c r="C1604" s="3" t="s">
        <v>25</v>
      </c>
      <c r="D1604" s="3" t="s">
        <v>334</v>
      </c>
      <c r="E1604" s="3" t="s">
        <v>29</v>
      </c>
      <c r="F1604" s="3" t="s">
        <v>45</v>
      </c>
      <c r="G1604" s="3" t="s">
        <v>67</v>
      </c>
      <c r="H1604">
        <v>6.6719999999999988</v>
      </c>
      <c r="I1604">
        <v>1.6679999999999997</v>
      </c>
      <c r="J1604" s="9">
        <v>0.25</v>
      </c>
      <c r="K1604">
        <v>6</v>
      </c>
    </row>
    <row r="1605" spans="1:11" x14ac:dyDescent="0.3">
      <c r="A1605" s="1">
        <v>43069</v>
      </c>
      <c r="B1605" s="1">
        <v>43073</v>
      </c>
      <c r="C1605" s="3" t="s">
        <v>25</v>
      </c>
      <c r="D1605" s="3" t="s">
        <v>244</v>
      </c>
      <c r="E1605" s="3" t="s">
        <v>147</v>
      </c>
      <c r="F1605" s="3" t="s">
        <v>45</v>
      </c>
      <c r="G1605" s="3" t="s">
        <v>67</v>
      </c>
      <c r="H1605">
        <v>155.94</v>
      </c>
      <c r="I1605">
        <v>45.222599999999993</v>
      </c>
      <c r="J1605" s="9">
        <v>0.28999999999999998</v>
      </c>
      <c r="K1605">
        <v>4</v>
      </c>
    </row>
    <row r="1606" spans="1:11" x14ac:dyDescent="0.3">
      <c r="A1606" s="1">
        <v>42479</v>
      </c>
      <c r="B1606" s="1">
        <v>42484</v>
      </c>
      <c r="C1606" s="3" t="s">
        <v>25</v>
      </c>
      <c r="D1606" s="3" t="s">
        <v>42</v>
      </c>
      <c r="E1606" s="3" t="s">
        <v>43</v>
      </c>
      <c r="F1606" s="3" t="s">
        <v>70</v>
      </c>
      <c r="G1606" s="3" t="s">
        <v>71</v>
      </c>
      <c r="H1606">
        <v>39.960000000000008</v>
      </c>
      <c r="I1606">
        <v>12.986999999999995</v>
      </c>
      <c r="J1606" s="9">
        <v>0.32500000000000001</v>
      </c>
      <c r="K1606">
        <v>5</v>
      </c>
    </row>
    <row r="1607" spans="1:11" x14ac:dyDescent="0.3">
      <c r="A1607" s="1">
        <v>42479</v>
      </c>
      <c r="B1607" s="1">
        <v>42484</v>
      </c>
      <c r="C1607" s="3" t="s">
        <v>25</v>
      </c>
      <c r="D1607" s="3" t="s">
        <v>42</v>
      </c>
      <c r="E1607" s="3" t="s">
        <v>43</v>
      </c>
      <c r="F1607" s="3" t="s">
        <v>45</v>
      </c>
      <c r="G1607" s="3" t="s">
        <v>67</v>
      </c>
      <c r="H1607">
        <v>5.46</v>
      </c>
      <c r="I1607">
        <v>1.5288000000000002</v>
      </c>
      <c r="J1607" s="9">
        <v>0.28000000000000003</v>
      </c>
      <c r="K1607">
        <v>5</v>
      </c>
    </row>
    <row r="1608" spans="1:11" x14ac:dyDescent="0.3">
      <c r="A1608" s="1">
        <v>42479</v>
      </c>
      <c r="B1608" s="1">
        <v>42484</v>
      </c>
      <c r="C1608" s="3" t="s">
        <v>25</v>
      </c>
      <c r="D1608" s="3" t="s">
        <v>42</v>
      </c>
      <c r="E1608" s="3" t="s">
        <v>43</v>
      </c>
      <c r="F1608" s="3" t="s">
        <v>45</v>
      </c>
      <c r="G1608" s="3" t="s">
        <v>67</v>
      </c>
      <c r="H1608">
        <v>73.2</v>
      </c>
      <c r="I1608">
        <v>21.227999999999998</v>
      </c>
      <c r="J1608" s="9">
        <v>0.28999999999999998</v>
      </c>
      <c r="K1608">
        <v>5</v>
      </c>
    </row>
    <row r="1609" spans="1:11" x14ac:dyDescent="0.3">
      <c r="A1609" s="1">
        <v>42479</v>
      </c>
      <c r="B1609" s="1">
        <v>42484</v>
      </c>
      <c r="C1609" s="3" t="s">
        <v>25</v>
      </c>
      <c r="D1609" s="3" t="s">
        <v>42</v>
      </c>
      <c r="E1609" s="3" t="s">
        <v>43</v>
      </c>
      <c r="F1609" s="3" t="s">
        <v>45</v>
      </c>
      <c r="G1609" s="3" t="s">
        <v>74</v>
      </c>
      <c r="H1609">
        <v>5.84</v>
      </c>
      <c r="I1609">
        <v>1.9709999999999996</v>
      </c>
      <c r="J1609" s="9">
        <v>0.33750000000000002</v>
      </c>
      <c r="K1609">
        <v>5</v>
      </c>
    </row>
    <row r="1610" spans="1:11" x14ac:dyDescent="0.3">
      <c r="A1610" s="1">
        <v>42479</v>
      </c>
      <c r="B1610" s="1">
        <v>42484</v>
      </c>
      <c r="C1610" s="3" t="s">
        <v>25</v>
      </c>
      <c r="D1610" s="3" t="s">
        <v>42</v>
      </c>
      <c r="E1610" s="3" t="s">
        <v>43</v>
      </c>
      <c r="F1610" s="3" t="s">
        <v>45</v>
      </c>
      <c r="G1610" s="3" t="s">
        <v>89</v>
      </c>
      <c r="H1610">
        <v>22.72</v>
      </c>
      <c r="I1610">
        <v>10.223999999999998</v>
      </c>
      <c r="J1610" s="9">
        <v>0.45</v>
      </c>
      <c r="K1610">
        <v>5</v>
      </c>
    </row>
    <row r="1611" spans="1:11" x14ac:dyDescent="0.3">
      <c r="A1611" s="1">
        <v>42479</v>
      </c>
      <c r="B1611" s="1">
        <v>42484</v>
      </c>
      <c r="C1611" s="3" t="s">
        <v>25</v>
      </c>
      <c r="D1611" s="3" t="s">
        <v>42</v>
      </c>
      <c r="E1611" s="3" t="s">
        <v>43</v>
      </c>
      <c r="F1611" s="3" t="s">
        <v>45</v>
      </c>
      <c r="G1611" s="3" t="s">
        <v>74</v>
      </c>
      <c r="H1611">
        <v>9.3360000000000003</v>
      </c>
      <c r="I1611">
        <v>3.2675999999999994</v>
      </c>
      <c r="J1611" s="9">
        <v>0.35</v>
      </c>
      <c r="K1611">
        <v>5</v>
      </c>
    </row>
    <row r="1612" spans="1:11" x14ac:dyDescent="0.3">
      <c r="A1612" s="1">
        <v>41785</v>
      </c>
      <c r="B1612" s="1">
        <v>41789</v>
      </c>
      <c r="C1612" s="3" t="s">
        <v>40</v>
      </c>
      <c r="D1612" s="3" t="s">
        <v>42</v>
      </c>
      <c r="E1612" s="3" t="s">
        <v>43</v>
      </c>
      <c r="F1612" s="3" t="s">
        <v>31</v>
      </c>
      <c r="G1612" s="3" t="s">
        <v>32</v>
      </c>
      <c r="H1612">
        <v>290.666</v>
      </c>
      <c r="I1612">
        <v>27.356800000000007</v>
      </c>
      <c r="J1612" s="9">
        <v>9.4117647058823597E-2</v>
      </c>
      <c r="K1612">
        <v>4</v>
      </c>
    </row>
    <row r="1613" spans="1:11" x14ac:dyDescent="0.3">
      <c r="A1613" s="1">
        <v>41785</v>
      </c>
      <c r="B1613" s="1">
        <v>41789</v>
      </c>
      <c r="C1613" s="3" t="s">
        <v>40</v>
      </c>
      <c r="D1613" s="3" t="s">
        <v>42</v>
      </c>
      <c r="E1613" s="3" t="s">
        <v>43</v>
      </c>
      <c r="F1613" s="3" t="s">
        <v>70</v>
      </c>
      <c r="G1613" s="3" t="s">
        <v>71</v>
      </c>
      <c r="H1613">
        <v>201.584</v>
      </c>
      <c r="I1613">
        <v>20.158400000000015</v>
      </c>
      <c r="J1613" s="9">
        <v>0.1</v>
      </c>
      <c r="K1613">
        <v>4</v>
      </c>
    </row>
    <row r="1614" spans="1:11" x14ac:dyDescent="0.3">
      <c r="A1614" s="1">
        <v>41785</v>
      </c>
      <c r="B1614" s="1">
        <v>41789</v>
      </c>
      <c r="C1614" s="3" t="s">
        <v>40</v>
      </c>
      <c r="D1614" s="3" t="s">
        <v>42</v>
      </c>
      <c r="E1614" s="3" t="s">
        <v>43</v>
      </c>
      <c r="F1614" s="3" t="s">
        <v>70</v>
      </c>
      <c r="G1614" s="3" t="s">
        <v>71</v>
      </c>
      <c r="H1614">
        <v>83.984000000000009</v>
      </c>
      <c r="I1614">
        <v>31.494</v>
      </c>
      <c r="J1614" s="9">
        <v>0.375</v>
      </c>
      <c r="K1614">
        <v>4</v>
      </c>
    </row>
    <row r="1615" spans="1:11" x14ac:dyDescent="0.3">
      <c r="A1615" s="1">
        <v>43090</v>
      </c>
      <c r="B1615" s="1">
        <v>43094</v>
      </c>
      <c r="C1615" s="3" t="s">
        <v>40</v>
      </c>
      <c r="D1615" s="3" t="s">
        <v>42</v>
      </c>
      <c r="E1615" s="3" t="s">
        <v>43</v>
      </c>
      <c r="F1615" s="3" t="s">
        <v>45</v>
      </c>
      <c r="G1615" s="3" t="s">
        <v>58</v>
      </c>
      <c r="H1615">
        <v>1000.0200000000001</v>
      </c>
      <c r="I1615">
        <v>290.00579999999991</v>
      </c>
      <c r="J1615" s="9">
        <v>0.28999999999999998</v>
      </c>
      <c r="K1615">
        <v>4</v>
      </c>
    </row>
    <row r="1616" spans="1:11" x14ac:dyDescent="0.3">
      <c r="A1616" s="1">
        <v>42444</v>
      </c>
      <c r="B1616" s="1">
        <v>42448</v>
      </c>
      <c r="C1616" s="3" t="s">
        <v>101</v>
      </c>
      <c r="D1616" s="3" t="s">
        <v>146</v>
      </c>
      <c r="E1616" s="3" t="s">
        <v>147</v>
      </c>
      <c r="F1616" s="3" t="s">
        <v>70</v>
      </c>
      <c r="G1616" s="3" t="s">
        <v>160</v>
      </c>
      <c r="H1616">
        <v>83.976000000000013</v>
      </c>
      <c r="I1616">
        <v>-13.646100000000001</v>
      </c>
      <c r="J1616" s="9">
        <v>-0.16250000000000001</v>
      </c>
      <c r="K1616">
        <v>4</v>
      </c>
    </row>
    <row r="1617" spans="1:11" x14ac:dyDescent="0.3">
      <c r="A1617" s="1">
        <v>42226</v>
      </c>
      <c r="B1617" s="1">
        <v>42232</v>
      </c>
      <c r="C1617" s="3" t="s">
        <v>101</v>
      </c>
      <c r="D1617" s="3" t="s">
        <v>228</v>
      </c>
      <c r="E1617" s="3" t="s">
        <v>104</v>
      </c>
      <c r="F1617" s="3" t="s">
        <v>45</v>
      </c>
      <c r="G1617" s="3" t="s">
        <v>46</v>
      </c>
      <c r="H1617">
        <v>3.75</v>
      </c>
      <c r="I1617">
        <v>1.7999999999999998</v>
      </c>
      <c r="J1617" s="9">
        <v>0.48</v>
      </c>
      <c r="K1617">
        <v>6</v>
      </c>
    </row>
    <row r="1618" spans="1:11" x14ac:dyDescent="0.3">
      <c r="A1618" s="1">
        <v>42226</v>
      </c>
      <c r="B1618" s="1">
        <v>42232</v>
      </c>
      <c r="C1618" s="3" t="s">
        <v>101</v>
      </c>
      <c r="D1618" s="3" t="s">
        <v>228</v>
      </c>
      <c r="E1618" s="3" t="s">
        <v>104</v>
      </c>
      <c r="F1618" s="3" t="s">
        <v>45</v>
      </c>
      <c r="G1618" s="3" t="s">
        <v>46</v>
      </c>
      <c r="H1618">
        <v>41.4</v>
      </c>
      <c r="I1618">
        <v>19.872</v>
      </c>
      <c r="J1618" s="9">
        <v>0.48</v>
      </c>
      <c r="K1618">
        <v>6</v>
      </c>
    </row>
    <row r="1619" spans="1:11" x14ac:dyDescent="0.3">
      <c r="A1619" s="1">
        <v>42226</v>
      </c>
      <c r="B1619" s="1">
        <v>42232</v>
      </c>
      <c r="C1619" s="3" t="s">
        <v>101</v>
      </c>
      <c r="D1619" s="3" t="s">
        <v>228</v>
      </c>
      <c r="E1619" s="3" t="s">
        <v>104</v>
      </c>
      <c r="F1619" s="3" t="s">
        <v>45</v>
      </c>
      <c r="G1619" s="3" t="s">
        <v>67</v>
      </c>
      <c r="H1619">
        <v>29.79</v>
      </c>
      <c r="I1619">
        <v>12.511800000000001</v>
      </c>
      <c r="J1619" s="9">
        <v>0.42</v>
      </c>
      <c r="K1619">
        <v>6</v>
      </c>
    </row>
    <row r="1620" spans="1:11" x14ac:dyDescent="0.3">
      <c r="A1620" s="1">
        <v>42623</v>
      </c>
      <c r="B1620" s="1">
        <v>42627</v>
      </c>
      <c r="C1620" s="3" t="s">
        <v>101</v>
      </c>
      <c r="D1620" s="3" t="s">
        <v>266</v>
      </c>
      <c r="E1620" s="3" t="s">
        <v>147</v>
      </c>
      <c r="F1620" s="3" t="s">
        <v>45</v>
      </c>
      <c r="G1620" s="3" t="s">
        <v>58</v>
      </c>
      <c r="H1620">
        <v>59.48</v>
      </c>
      <c r="I1620">
        <v>8.9220000000000041</v>
      </c>
      <c r="J1620" s="9">
        <v>0.15</v>
      </c>
      <c r="K1620">
        <v>4</v>
      </c>
    </row>
    <row r="1621" spans="1:11" x14ac:dyDescent="0.3">
      <c r="A1621" s="1">
        <v>42623</v>
      </c>
      <c r="B1621" s="1">
        <v>42627</v>
      </c>
      <c r="C1621" s="3" t="s">
        <v>101</v>
      </c>
      <c r="D1621" s="3" t="s">
        <v>266</v>
      </c>
      <c r="E1621" s="3" t="s">
        <v>147</v>
      </c>
      <c r="F1621" s="3" t="s">
        <v>45</v>
      </c>
      <c r="G1621" s="3" t="s">
        <v>89</v>
      </c>
      <c r="H1621">
        <v>6.69</v>
      </c>
      <c r="I1621">
        <v>3.0773999999999999</v>
      </c>
      <c r="J1621" s="9">
        <v>0.46</v>
      </c>
      <c r="K1621">
        <v>4</v>
      </c>
    </row>
    <row r="1622" spans="1:11" x14ac:dyDescent="0.3">
      <c r="A1622" s="1">
        <v>42924</v>
      </c>
      <c r="B1622" s="1">
        <v>42931</v>
      </c>
      <c r="C1622" s="3" t="s">
        <v>25</v>
      </c>
      <c r="D1622" s="3" t="s">
        <v>95</v>
      </c>
      <c r="E1622" s="3" t="s">
        <v>43</v>
      </c>
      <c r="F1622" s="3" t="s">
        <v>31</v>
      </c>
      <c r="G1622" s="3" t="s">
        <v>64</v>
      </c>
      <c r="H1622">
        <v>198.46</v>
      </c>
      <c r="I1622">
        <v>99.23</v>
      </c>
      <c r="J1622" s="9">
        <v>0.5</v>
      </c>
      <c r="K1622">
        <v>7</v>
      </c>
    </row>
    <row r="1623" spans="1:11" x14ac:dyDescent="0.3">
      <c r="A1623" s="1">
        <v>42924</v>
      </c>
      <c r="B1623" s="1">
        <v>42931</v>
      </c>
      <c r="C1623" s="3" t="s">
        <v>25</v>
      </c>
      <c r="D1623" s="3" t="s">
        <v>95</v>
      </c>
      <c r="E1623" s="3" t="s">
        <v>43</v>
      </c>
      <c r="F1623" s="3" t="s">
        <v>45</v>
      </c>
      <c r="G1623" s="3" t="s">
        <v>46</v>
      </c>
      <c r="H1623">
        <v>786.48</v>
      </c>
      <c r="I1623">
        <v>385.37520000000001</v>
      </c>
      <c r="J1623" s="9">
        <v>0.49</v>
      </c>
      <c r="K1623">
        <v>7</v>
      </c>
    </row>
    <row r="1624" spans="1:11" x14ac:dyDescent="0.3">
      <c r="A1624" s="1">
        <v>42924</v>
      </c>
      <c r="B1624" s="1">
        <v>42931</v>
      </c>
      <c r="C1624" s="3" t="s">
        <v>25</v>
      </c>
      <c r="D1624" s="3" t="s">
        <v>95</v>
      </c>
      <c r="E1624" s="3" t="s">
        <v>43</v>
      </c>
      <c r="F1624" s="3" t="s">
        <v>45</v>
      </c>
      <c r="G1624" s="3" t="s">
        <v>74</v>
      </c>
      <c r="H1624">
        <v>23.168000000000003</v>
      </c>
      <c r="I1624">
        <v>7.8191999999999995</v>
      </c>
      <c r="J1624" s="9">
        <v>0.33750000000000002</v>
      </c>
      <c r="K1624">
        <v>7</v>
      </c>
    </row>
    <row r="1625" spans="1:11" x14ac:dyDescent="0.3">
      <c r="A1625" s="1">
        <v>42924</v>
      </c>
      <c r="B1625" s="1">
        <v>42931</v>
      </c>
      <c r="C1625" s="3" t="s">
        <v>25</v>
      </c>
      <c r="D1625" s="3" t="s">
        <v>95</v>
      </c>
      <c r="E1625" s="3" t="s">
        <v>43</v>
      </c>
      <c r="F1625" s="3" t="s">
        <v>70</v>
      </c>
      <c r="G1625" s="3" t="s">
        <v>160</v>
      </c>
      <c r="H1625">
        <v>50</v>
      </c>
      <c r="I1625">
        <v>10.5</v>
      </c>
      <c r="J1625" s="9">
        <v>0.21</v>
      </c>
      <c r="K1625">
        <v>7</v>
      </c>
    </row>
    <row r="1626" spans="1:11" x14ac:dyDescent="0.3">
      <c r="A1626" s="1">
        <v>42357</v>
      </c>
      <c r="B1626" s="1">
        <v>42362</v>
      </c>
      <c r="C1626" s="3" t="s">
        <v>25</v>
      </c>
      <c r="D1626" s="3" t="s">
        <v>42</v>
      </c>
      <c r="E1626" s="3" t="s">
        <v>43</v>
      </c>
      <c r="F1626" s="3" t="s">
        <v>70</v>
      </c>
      <c r="G1626" s="3" t="s">
        <v>71</v>
      </c>
      <c r="H1626">
        <v>675.96</v>
      </c>
      <c r="I1626">
        <v>84.494999999999948</v>
      </c>
      <c r="J1626" s="9">
        <v>0.125</v>
      </c>
      <c r="K1626">
        <v>5</v>
      </c>
    </row>
    <row r="1627" spans="1:11" x14ac:dyDescent="0.3">
      <c r="A1627" s="1">
        <v>42357</v>
      </c>
      <c r="B1627" s="1">
        <v>42362</v>
      </c>
      <c r="C1627" s="3" t="s">
        <v>25</v>
      </c>
      <c r="D1627" s="3" t="s">
        <v>42</v>
      </c>
      <c r="E1627" s="3" t="s">
        <v>43</v>
      </c>
      <c r="F1627" s="3" t="s">
        <v>70</v>
      </c>
      <c r="G1627" s="3" t="s">
        <v>160</v>
      </c>
      <c r="H1627">
        <v>1265.8499999999999</v>
      </c>
      <c r="I1627">
        <v>556.97400000000005</v>
      </c>
      <c r="J1627" s="9">
        <v>0.44</v>
      </c>
      <c r="K1627">
        <v>5</v>
      </c>
    </row>
    <row r="1628" spans="1:11" x14ac:dyDescent="0.3">
      <c r="A1628" s="1">
        <v>42324</v>
      </c>
      <c r="B1628" s="1">
        <v>42330</v>
      </c>
      <c r="C1628" s="3" t="s">
        <v>101</v>
      </c>
      <c r="D1628" s="3" t="s">
        <v>266</v>
      </c>
      <c r="E1628" s="3" t="s">
        <v>147</v>
      </c>
      <c r="F1628" s="3" t="s">
        <v>45</v>
      </c>
      <c r="G1628" s="3" t="s">
        <v>77</v>
      </c>
      <c r="H1628">
        <v>523.25</v>
      </c>
      <c r="I1628">
        <v>141.27749999999997</v>
      </c>
      <c r="J1628" s="9">
        <v>0.27</v>
      </c>
      <c r="K1628">
        <v>6</v>
      </c>
    </row>
    <row r="1629" spans="1:11" x14ac:dyDescent="0.3">
      <c r="A1629" s="1">
        <v>42271</v>
      </c>
      <c r="B1629" s="1">
        <v>42277</v>
      </c>
      <c r="C1629" s="3" t="s">
        <v>25</v>
      </c>
      <c r="D1629" s="3" t="s">
        <v>737</v>
      </c>
      <c r="E1629" s="3" t="s">
        <v>29</v>
      </c>
      <c r="F1629" s="3" t="s">
        <v>31</v>
      </c>
      <c r="G1629" s="3" t="s">
        <v>35</v>
      </c>
      <c r="H1629">
        <v>517.5</v>
      </c>
      <c r="I1629">
        <v>155.24999999999994</v>
      </c>
      <c r="J1629" s="9">
        <v>0.3</v>
      </c>
      <c r="K1629">
        <v>6</v>
      </c>
    </row>
    <row r="1630" spans="1:11" x14ac:dyDescent="0.3">
      <c r="A1630" s="1">
        <v>42907</v>
      </c>
      <c r="B1630" s="1">
        <v>42911</v>
      </c>
      <c r="C1630" s="3" t="s">
        <v>25</v>
      </c>
      <c r="D1630" s="3" t="s">
        <v>497</v>
      </c>
      <c r="E1630" s="3" t="s">
        <v>147</v>
      </c>
      <c r="F1630" s="3" t="s">
        <v>31</v>
      </c>
      <c r="G1630" s="3" t="s">
        <v>64</v>
      </c>
      <c r="H1630">
        <v>17.920000000000002</v>
      </c>
      <c r="I1630">
        <v>2.4639999999999986</v>
      </c>
      <c r="J1630" s="9">
        <v>0.13750000000000001</v>
      </c>
      <c r="K1630">
        <v>4</v>
      </c>
    </row>
    <row r="1631" spans="1:11" x14ac:dyDescent="0.3">
      <c r="A1631" s="1">
        <v>42907</v>
      </c>
      <c r="B1631" s="1">
        <v>42911</v>
      </c>
      <c r="C1631" s="3" t="s">
        <v>25</v>
      </c>
      <c r="D1631" s="3" t="s">
        <v>497</v>
      </c>
      <c r="E1631" s="3" t="s">
        <v>147</v>
      </c>
      <c r="F1631" s="3" t="s">
        <v>45</v>
      </c>
      <c r="G1631" s="3" t="s">
        <v>74</v>
      </c>
      <c r="H1631">
        <v>41.256000000000007</v>
      </c>
      <c r="I1631">
        <v>-34.38000000000001</v>
      </c>
      <c r="J1631" s="9">
        <v>-0.83333333333333404</v>
      </c>
      <c r="K1631">
        <v>4</v>
      </c>
    </row>
    <row r="1632" spans="1:11" x14ac:dyDescent="0.3">
      <c r="A1632" s="1">
        <v>42498</v>
      </c>
      <c r="B1632" s="1">
        <v>42498</v>
      </c>
      <c r="C1632" s="3" t="s">
        <v>25</v>
      </c>
      <c r="D1632" s="3" t="s">
        <v>497</v>
      </c>
      <c r="E1632" s="3" t="s">
        <v>147</v>
      </c>
      <c r="F1632" s="3" t="s">
        <v>45</v>
      </c>
      <c r="G1632" s="3" t="s">
        <v>58</v>
      </c>
      <c r="H1632">
        <v>1006.056</v>
      </c>
      <c r="I1632">
        <v>88.029900000000055</v>
      </c>
      <c r="J1632" s="9">
        <v>8.7499999999999994E-2</v>
      </c>
      <c r="K1632">
        <v>0</v>
      </c>
    </row>
    <row r="1633" spans="1:11" x14ac:dyDescent="0.3">
      <c r="A1633" s="1">
        <v>42498</v>
      </c>
      <c r="B1633" s="1">
        <v>42498</v>
      </c>
      <c r="C1633" s="3" t="s">
        <v>25</v>
      </c>
      <c r="D1633" s="3" t="s">
        <v>497</v>
      </c>
      <c r="E1633" s="3" t="s">
        <v>147</v>
      </c>
      <c r="F1633" s="3" t="s">
        <v>45</v>
      </c>
      <c r="G1633" s="3" t="s">
        <v>89</v>
      </c>
      <c r="H1633">
        <v>10.688000000000001</v>
      </c>
      <c r="I1633">
        <v>3.7407999999999997</v>
      </c>
      <c r="J1633" s="9">
        <v>0.35</v>
      </c>
      <c r="K1633">
        <v>0</v>
      </c>
    </row>
    <row r="1634" spans="1:11" x14ac:dyDescent="0.3">
      <c r="A1634" s="1">
        <v>42498</v>
      </c>
      <c r="B1634" s="1">
        <v>42498</v>
      </c>
      <c r="C1634" s="3" t="s">
        <v>25</v>
      </c>
      <c r="D1634" s="3" t="s">
        <v>497</v>
      </c>
      <c r="E1634" s="3" t="s">
        <v>147</v>
      </c>
      <c r="F1634" s="3" t="s">
        <v>45</v>
      </c>
      <c r="G1634" s="3" t="s">
        <v>89</v>
      </c>
      <c r="H1634">
        <v>10.368000000000002</v>
      </c>
      <c r="I1634">
        <v>3.6288</v>
      </c>
      <c r="J1634" s="9">
        <v>0.35</v>
      </c>
      <c r="K1634">
        <v>0</v>
      </c>
    </row>
    <row r="1635" spans="1:11" x14ac:dyDescent="0.3">
      <c r="A1635" s="1">
        <v>42498</v>
      </c>
      <c r="B1635" s="1">
        <v>42498</v>
      </c>
      <c r="C1635" s="3" t="s">
        <v>25</v>
      </c>
      <c r="D1635" s="3" t="s">
        <v>497</v>
      </c>
      <c r="E1635" s="3" t="s">
        <v>147</v>
      </c>
      <c r="F1635" s="3" t="s">
        <v>45</v>
      </c>
      <c r="G1635" s="3" t="s">
        <v>58</v>
      </c>
      <c r="H1635">
        <v>25.12</v>
      </c>
      <c r="I1635">
        <v>1.5700000000000012</v>
      </c>
      <c r="J1635" s="9">
        <v>6.25E-2</v>
      </c>
      <c r="K1635">
        <v>0</v>
      </c>
    </row>
    <row r="1636" spans="1:11" x14ac:dyDescent="0.3">
      <c r="A1636" s="1">
        <v>42498</v>
      </c>
      <c r="B1636" s="1">
        <v>42498</v>
      </c>
      <c r="C1636" s="3" t="s">
        <v>25</v>
      </c>
      <c r="D1636" s="3" t="s">
        <v>497</v>
      </c>
      <c r="E1636" s="3" t="s">
        <v>147</v>
      </c>
      <c r="F1636" s="3" t="s">
        <v>70</v>
      </c>
      <c r="G1636" s="3" t="s">
        <v>160</v>
      </c>
      <c r="H1636">
        <v>58.112000000000002</v>
      </c>
      <c r="I1636">
        <v>7.263999999999994</v>
      </c>
      <c r="J1636" s="9">
        <v>0.125</v>
      </c>
      <c r="K1636">
        <v>0</v>
      </c>
    </row>
    <row r="1637" spans="1:11" x14ac:dyDescent="0.3">
      <c r="A1637" s="1">
        <v>41969</v>
      </c>
      <c r="B1637" s="1">
        <v>41975</v>
      </c>
      <c r="C1637" s="3" t="s">
        <v>25</v>
      </c>
      <c r="D1637" s="3" t="s">
        <v>419</v>
      </c>
      <c r="E1637" s="3" t="s">
        <v>43</v>
      </c>
      <c r="F1637" s="3" t="s">
        <v>45</v>
      </c>
      <c r="G1637" s="3" t="s">
        <v>89</v>
      </c>
      <c r="H1637">
        <v>15.552000000000003</v>
      </c>
      <c r="I1637">
        <v>5.4432</v>
      </c>
      <c r="J1637" s="9">
        <v>0.35</v>
      </c>
      <c r="K1637">
        <v>6</v>
      </c>
    </row>
    <row r="1638" spans="1:11" x14ac:dyDescent="0.3">
      <c r="A1638" s="1">
        <v>41969</v>
      </c>
      <c r="B1638" s="1">
        <v>41975</v>
      </c>
      <c r="C1638" s="3" t="s">
        <v>25</v>
      </c>
      <c r="D1638" s="3" t="s">
        <v>419</v>
      </c>
      <c r="E1638" s="3" t="s">
        <v>43</v>
      </c>
      <c r="F1638" s="3" t="s">
        <v>45</v>
      </c>
      <c r="G1638" s="3" t="s">
        <v>58</v>
      </c>
      <c r="H1638">
        <v>669.08</v>
      </c>
      <c r="I1638">
        <v>-167.27</v>
      </c>
      <c r="J1638" s="9">
        <v>-0.25</v>
      </c>
      <c r="K1638">
        <v>6</v>
      </c>
    </row>
    <row r="1639" spans="1:11" x14ac:dyDescent="0.3">
      <c r="A1639" s="1">
        <v>41969</v>
      </c>
      <c r="B1639" s="1">
        <v>41975</v>
      </c>
      <c r="C1639" s="3" t="s">
        <v>25</v>
      </c>
      <c r="D1639" s="3" t="s">
        <v>419</v>
      </c>
      <c r="E1639" s="3" t="s">
        <v>43</v>
      </c>
      <c r="F1639" s="3" t="s">
        <v>70</v>
      </c>
      <c r="G1639" s="3" t="s">
        <v>71</v>
      </c>
      <c r="H1639">
        <v>438.33600000000001</v>
      </c>
      <c r="I1639">
        <v>-87.667200000000037</v>
      </c>
      <c r="J1639" s="9">
        <v>-0.2</v>
      </c>
      <c r="K1639">
        <v>6</v>
      </c>
    </row>
    <row r="1640" spans="1:11" x14ac:dyDescent="0.3">
      <c r="A1640" s="1">
        <v>42516</v>
      </c>
      <c r="B1640" s="1">
        <v>42522</v>
      </c>
      <c r="C1640" s="3" t="s">
        <v>25</v>
      </c>
      <c r="D1640" s="3" t="s">
        <v>3040</v>
      </c>
      <c r="E1640" s="3" t="s">
        <v>147</v>
      </c>
      <c r="F1640" s="3" t="s">
        <v>45</v>
      </c>
      <c r="G1640" s="3" t="s">
        <v>89</v>
      </c>
      <c r="H1640">
        <v>19.440000000000001</v>
      </c>
      <c r="I1640">
        <v>9.3312000000000008</v>
      </c>
      <c r="J1640" s="9">
        <v>0.48</v>
      </c>
      <c r="K1640">
        <v>6</v>
      </c>
    </row>
    <row r="1641" spans="1:11" x14ac:dyDescent="0.3">
      <c r="A1641" s="1">
        <v>42516</v>
      </c>
      <c r="B1641" s="1">
        <v>42522</v>
      </c>
      <c r="C1641" s="3" t="s">
        <v>25</v>
      </c>
      <c r="D1641" s="3" t="s">
        <v>3040</v>
      </c>
      <c r="E1641" s="3" t="s">
        <v>147</v>
      </c>
      <c r="F1641" s="3" t="s">
        <v>45</v>
      </c>
      <c r="G1641" s="3" t="s">
        <v>74</v>
      </c>
      <c r="H1641">
        <v>9.64</v>
      </c>
      <c r="I1641">
        <v>4.4344000000000001</v>
      </c>
      <c r="J1641" s="9">
        <v>0.46</v>
      </c>
      <c r="K1641">
        <v>6</v>
      </c>
    </row>
    <row r="1642" spans="1:11" x14ac:dyDescent="0.3">
      <c r="A1642" s="1">
        <v>42516</v>
      </c>
      <c r="B1642" s="1">
        <v>42522</v>
      </c>
      <c r="C1642" s="3" t="s">
        <v>25</v>
      </c>
      <c r="D1642" s="3" t="s">
        <v>3040</v>
      </c>
      <c r="E1642" s="3" t="s">
        <v>147</v>
      </c>
      <c r="F1642" s="3" t="s">
        <v>45</v>
      </c>
      <c r="G1642" s="3" t="s">
        <v>89</v>
      </c>
      <c r="H1642">
        <v>12.7</v>
      </c>
      <c r="I1642">
        <v>5.8419999999999996</v>
      </c>
      <c r="J1642" s="9">
        <v>0.46</v>
      </c>
      <c r="K1642">
        <v>6</v>
      </c>
    </row>
    <row r="1643" spans="1:11" x14ac:dyDescent="0.3">
      <c r="A1643" s="1">
        <v>42516</v>
      </c>
      <c r="B1643" s="1">
        <v>42522</v>
      </c>
      <c r="C1643" s="3" t="s">
        <v>25</v>
      </c>
      <c r="D1643" s="3" t="s">
        <v>3040</v>
      </c>
      <c r="E1643" s="3" t="s">
        <v>147</v>
      </c>
      <c r="F1643" s="3" t="s">
        <v>31</v>
      </c>
      <c r="G1643" s="3" t="s">
        <v>64</v>
      </c>
      <c r="H1643">
        <v>41.37</v>
      </c>
      <c r="I1643">
        <v>17.375399999999999</v>
      </c>
      <c r="J1643" s="9">
        <v>0.42</v>
      </c>
      <c r="K1643">
        <v>6</v>
      </c>
    </row>
    <row r="1644" spans="1:11" x14ac:dyDescent="0.3">
      <c r="A1644" s="1">
        <v>41972</v>
      </c>
      <c r="B1644" s="1">
        <v>41977</v>
      </c>
      <c r="C1644" s="3" t="s">
        <v>40</v>
      </c>
      <c r="D1644" s="3" t="s">
        <v>210</v>
      </c>
      <c r="E1644" s="3" t="s">
        <v>104</v>
      </c>
      <c r="F1644" s="3" t="s">
        <v>45</v>
      </c>
      <c r="G1644" s="3" t="s">
        <v>268</v>
      </c>
      <c r="H1644">
        <v>12.624000000000001</v>
      </c>
      <c r="I1644">
        <v>3.944999999999999</v>
      </c>
      <c r="J1644" s="9">
        <v>0.3125</v>
      </c>
      <c r="K1644">
        <v>5</v>
      </c>
    </row>
    <row r="1645" spans="1:11" x14ac:dyDescent="0.3">
      <c r="A1645" s="1">
        <v>42082</v>
      </c>
      <c r="B1645" s="1">
        <v>42083</v>
      </c>
      <c r="C1645" s="3" t="s">
        <v>40</v>
      </c>
      <c r="D1645" s="3" t="s">
        <v>95</v>
      </c>
      <c r="E1645" s="3" t="s">
        <v>43</v>
      </c>
      <c r="F1645" s="3" t="s">
        <v>45</v>
      </c>
      <c r="G1645" s="3" t="s">
        <v>58</v>
      </c>
      <c r="H1645">
        <v>1247.6399999999999</v>
      </c>
      <c r="I1645">
        <v>349.33919999999995</v>
      </c>
      <c r="J1645" s="9">
        <v>0.28000000000000003</v>
      </c>
      <c r="K1645">
        <v>1</v>
      </c>
    </row>
    <row r="1646" spans="1:11" x14ac:dyDescent="0.3">
      <c r="A1646" s="1">
        <v>42082</v>
      </c>
      <c r="B1646" s="1">
        <v>42083</v>
      </c>
      <c r="C1646" s="3" t="s">
        <v>40</v>
      </c>
      <c r="D1646" s="3" t="s">
        <v>95</v>
      </c>
      <c r="E1646" s="3" t="s">
        <v>43</v>
      </c>
      <c r="F1646" s="3" t="s">
        <v>70</v>
      </c>
      <c r="G1646" s="3" t="s">
        <v>1218</v>
      </c>
      <c r="H1646">
        <v>3149.9300000000003</v>
      </c>
      <c r="I1646">
        <v>1480.4670999999998</v>
      </c>
      <c r="J1646" s="9">
        <v>0.47</v>
      </c>
      <c r="K1646">
        <v>1</v>
      </c>
    </row>
    <row r="1647" spans="1:11" x14ac:dyDescent="0.3">
      <c r="A1647" s="1">
        <v>42082</v>
      </c>
      <c r="B1647" s="1">
        <v>42083</v>
      </c>
      <c r="C1647" s="3" t="s">
        <v>40</v>
      </c>
      <c r="D1647" s="3" t="s">
        <v>95</v>
      </c>
      <c r="E1647" s="3" t="s">
        <v>43</v>
      </c>
      <c r="F1647" s="3" t="s">
        <v>45</v>
      </c>
      <c r="G1647" s="3" t="s">
        <v>89</v>
      </c>
      <c r="H1647">
        <v>209.7</v>
      </c>
      <c r="I1647">
        <v>100.65599999999999</v>
      </c>
      <c r="J1647" s="9">
        <v>0.48</v>
      </c>
      <c r="K1647">
        <v>1</v>
      </c>
    </row>
    <row r="1648" spans="1:11" x14ac:dyDescent="0.3">
      <c r="A1648" s="1">
        <v>42309</v>
      </c>
      <c r="B1648" s="1">
        <v>42311</v>
      </c>
      <c r="C1648" s="3" t="s">
        <v>101</v>
      </c>
      <c r="D1648" s="3" t="s">
        <v>146</v>
      </c>
      <c r="E1648" s="3" t="s">
        <v>147</v>
      </c>
      <c r="F1648" s="3" t="s">
        <v>70</v>
      </c>
      <c r="G1648" s="3" t="s">
        <v>160</v>
      </c>
      <c r="H1648">
        <v>35.360000000000007</v>
      </c>
      <c r="I1648">
        <v>-3.0939999999999994</v>
      </c>
      <c r="J1648" s="9">
        <v>-8.7499999999999994E-2</v>
      </c>
      <c r="K1648">
        <v>2</v>
      </c>
    </row>
    <row r="1649" spans="1:11" x14ac:dyDescent="0.3">
      <c r="A1649" s="1">
        <v>42309</v>
      </c>
      <c r="B1649" s="1">
        <v>42311</v>
      </c>
      <c r="C1649" s="3" t="s">
        <v>101</v>
      </c>
      <c r="D1649" s="3" t="s">
        <v>146</v>
      </c>
      <c r="E1649" s="3" t="s">
        <v>147</v>
      </c>
      <c r="F1649" s="3" t="s">
        <v>45</v>
      </c>
      <c r="G1649" s="3" t="s">
        <v>268</v>
      </c>
      <c r="H1649">
        <v>3.1680000000000001</v>
      </c>
      <c r="I1649">
        <v>-0.71279999999999988</v>
      </c>
      <c r="J1649" s="9">
        <v>-0.22500000000000001</v>
      </c>
      <c r="K1649">
        <v>2</v>
      </c>
    </row>
    <row r="1650" spans="1:11" x14ac:dyDescent="0.3">
      <c r="A1650" s="1">
        <v>42273</v>
      </c>
      <c r="B1650" s="1">
        <v>42276</v>
      </c>
      <c r="C1650" s="3" t="s">
        <v>25</v>
      </c>
      <c r="D1650" s="3" t="s">
        <v>146</v>
      </c>
      <c r="E1650" s="3" t="s">
        <v>147</v>
      </c>
      <c r="F1650" s="3" t="s">
        <v>45</v>
      </c>
      <c r="G1650" s="3" t="s">
        <v>74</v>
      </c>
      <c r="H1650">
        <v>121.10400000000003</v>
      </c>
      <c r="I1650">
        <v>-100.91999999999999</v>
      </c>
      <c r="J1650" s="9">
        <v>-0.83333333333333304</v>
      </c>
      <c r="K1650">
        <v>3</v>
      </c>
    </row>
    <row r="1651" spans="1:11" x14ac:dyDescent="0.3">
      <c r="A1651" s="1">
        <v>42273</v>
      </c>
      <c r="B1651" s="1">
        <v>42276</v>
      </c>
      <c r="C1651" s="3" t="s">
        <v>25</v>
      </c>
      <c r="D1651" s="3" t="s">
        <v>146</v>
      </c>
      <c r="E1651" s="3" t="s">
        <v>147</v>
      </c>
      <c r="F1651" s="3" t="s">
        <v>70</v>
      </c>
      <c r="G1651" s="3" t="s">
        <v>71</v>
      </c>
      <c r="H1651">
        <v>45.893999999999998</v>
      </c>
      <c r="I1651">
        <v>-9.178799999999999</v>
      </c>
      <c r="J1651" s="9">
        <v>-0.2</v>
      </c>
      <c r="K1651">
        <v>3</v>
      </c>
    </row>
    <row r="1652" spans="1:11" x14ac:dyDescent="0.3">
      <c r="A1652" s="1">
        <v>41880</v>
      </c>
      <c r="B1652" s="1">
        <v>41880</v>
      </c>
      <c r="C1652" s="3" t="s">
        <v>40</v>
      </c>
      <c r="D1652" s="3" t="s">
        <v>42</v>
      </c>
      <c r="E1652" s="3" t="s">
        <v>43</v>
      </c>
      <c r="F1652" s="3" t="s">
        <v>45</v>
      </c>
      <c r="G1652" s="3" t="s">
        <v>89</v>
      </c>
      <c r="H1652">
        <v>109.92</v>
      </c>
      <c r="I1652">
        <v>53.860799999999998</v>
      </c>
      <c r="J1652" s="9">
        <v>0.49</v>
      </c>
      <c r="K1652">
        <v>0</v>
      </c>
    </row>
    <row r="1653" spans="1:11" x14ac:dyDescent="0.3">
      <c r="A1653" s="1">
        <v>41880</v>
      </c>
      <c r="B1653" s="1">
        <v>41880</v>
      </c>
      <c r="C1653" s="3" t="s">
        <v>40</v>
      </c>
      <c r="D1653" s="3" t="s">
        <v>42</v>
      </c>
      <c r="E1653" s="3" t="s">
        <v>43</v>
      </c>
      <c r="F1653" s="3" t="s">
        <v>45</v>
      </c>
      <c r="G1653" s="3" t="s">
        <v>89</v>
      </c>
      <c r="H1653">
        <v>13.36</v>
      </c>
      <c r="I1653">
        <v>6.4127999999999998</v>
      </c>
      <c r="J1653" s="9">
        <v>0.48</v>
      </c>
      <c r="K1653">
        <v>0</v>
      </c>
    </row>
    <row r="1654" spans="1:11" x14ac:dyDescent="0.3">
      <c r="A1654" s="1">
        <v>43057</v>
      </c>
      <c r="B1654" s="1">
        <v>43060</v>
      </c>
      <c r="C1654" s="3" t="s">
        <v>25</v>
      </c>
      <c r="D1654" s="3" t="s">
        <v>95</v>
      </c>
      <c r="E1654" s="3" t="s">
        <v>43</v>
      </c>
      <c r="F1654" s="3" t="s">
        <v>45</v>
      </c>
      <c r="G1654" s="3" t="s">
        <v>58</v>
      </c>
      <c r="H1654">
        <v>169.68</v>
      </c>
      <c r="I1654">
        <v>45.813600000000001</v>
      </c>
      <c r="J1654" s="9">
        <v>0.27</v>
      </c>
      <c r="K1654">
        <v>3</v>
      </c>
    </row>
    <row r="1655" spans="1:11" x14ac:dyDescent="0.3">
      <c r="A1655" s="1">
        <v>43057</v>
      </c>
      <c r="B1655" s="1">
        <v>43060</v>
      </c>
      <c r="C1655" s="3" t="s">
        <v>25</v>
      </c>
      <c r="D1655" s="3" t="s">
        <v>95</v>
      </c>
      <c r="E1655" s="3" t="s">
        <v>43</v>
      </c>
      <c r="F1655" s="3" t="s">
        <v>70</v>
      </c>
      <c r="G1655" s="3" t="s">
        <v>160</v>
      </c>
      <c r="H1655">
        <v>132.52000000000001</v>
      </c>
      <c r="I1655">
        <v>54.333200000000005</v>
      </c>
      <c r="J1655" s="9">
        <v>0.41</v>
      </c>
      <c r="K1655">
        <v>3</v>
      </c>
    </row>
    <row r="1656" spans="1:11" x14ac:dyDescent="0.3">
      <c r="A1656" s="1">
        <v>43057</v>
      </c>
      <c r="B1656" s="1">
        <v>43060</v>
      </c>
      <c r="C1656" s="3" t="s">
        <v>25</v>
      </c>
      <c r="D1656" s="3" t="s">
        <v>95</v>
      </c>
      <c r="E1656" s="3" t="s">
        <v>43</v>
      </c>
      <c r="F1656" s="3" t="s">
        <v>45</v>
      </c>
      <c r="G1656" s="3" t="s">
        <v>268</v>
      </c>
      <c r="H1656">
        <v>2.96</v>
      </c>
      <c r="I1656">
        <v>1.4207999999999998</v>
      </c>
      <c r="J1656" s="9">
        <v>0.48</v>
      </c>
      <c r="K1656">
        <v>3</v>
      </c>
    </row>
    <row r="1657" spans="1:11" x14ac:dyDescent="0.3">
      <c r="A1657" s="1">
        <v>43057</v>
      </c>
      <c r="B1657" s="1">
        <v>43060</v>
      </c>
      <c r="C1657" s="3" t="s">
        <v>25</v>
      </c>
      <c r="D1657" s="3" t="s">
        <v>95</v>
      </c>
      <c r="E1657" s="3" t="s">
        <v>43</v>
      </c>
      <c r="F1657" s="3" t="s">
        <v>45</v>
      </c>
      <c r="G1657" s="3" t="s">
        <v>74</v>
      </c>
      <c r="H1657">
        <v>8.4480000000000004</v>
      </c>
      <c r="I1657">
        <v>2.9568000000000003</v>
      </c>
      <c r="J1657" s="9">
        <v>0.35</v>
      </c>
      <c r="K1657">
        <v>3</v>
      </c>
    </row>
    <row r="1658" spans="1:11" x14ac:dyDescent="0.3">
      <c r="A1658" s="1">
        <v>43057</v>
      </c>
      <c r="B1658" s="1">
        <v>43060</v>
      </c>
      <c r="C1658" s="3" t="s">
        <v>25</v>
      </c>
      <c r="D1658" s="3" t="s">
        <v>95</v>
      </c>
      <c r="E1658" s="3" t="s">
        <v>43</v>
      </c>
      <c r="F1658" s="3" t="s">
        <v>45</v>
      </c>
      <c r="G1658" s="3" t="s">
        <v>58</v>
      </c>
      <c r="H1658">
        <v>95.94</v>
      </c>
      <c r="I1658">
        <v>9.5940000000000012</v>
      </c>
      <c r="J1658" s="9">
        <v>0.1</v>
      </c>
      <c r="K1658">
        <v>3</v>
      </c>
    </row>
    <row r="1659" spans="1:11" x14ac:dyDescent="0.3">
      <c r="A1659" s="1">
        <v>41771</v>
      </c>
      <c r="B1659" s="1">
        <v>41774</v>
      </c>
      <c r="C1659" s="3" t="s">
        <v>25</v>
      </c>
      <c r="D1659" s="3" t="s">
        <v>113</v>
      </c>
      <c r="E1659" s="3" t="s">
        <v>104</v>
      </c>
      <c r="F1659" s="3" t="s">
        <v>31</v>
      </c>
      <c r="G1659" s="3" t="s">
        <v>64</v>
      </c>
      <c r="H1659">
        <v>34.79</v>
      </c>
      <c r="I1659">
        <v>10.784899999999999</v>
      </c>
      <c r="J1659" s="9">
        <v>0.31</v>
      </c>
      <c r="K1659">
        <v>3</v>
      </c>
    </row>
    <row r="1660" spans="1:11" x14ac:dyDescent="0.3">
      <c r="A1660" s="1">
        <v>42755</v>
      </c>
      <c r="B1660" s="1">
        <v>42761</v>
      </c>
      <c r="C1660" s="3" t="s">
        <v>25</v>
      </c>
      <c r="D1660" s="3" t="s">
        <v>42</v>
      </c>
      <c r="E1660" s="3" t="s">
        <v>43</v>
      </c>
      <c r="F1660" s="3" t="s">
        <v>70</v>
      </c>
      <c r="G1660" s="3" t="s">
        <v>71</v>
      </c>
      <c r="H1660">
        <v>160.77600000000001</v>
      </c>
      <c r="I1660">
        <v>10.048500000000004</v>
      </c>
      <c r="J1660" s="9">
        <v>6.25E-2</v>
      </c>
      <c r="K1660">
        <v>6</v>
      </c>
    </row>
    <row r="1661" spans="1:11" x14ac:dyDescent="0.3">
      <c r="A1661" s="1">
        <v>43038</v>
      </c>
      <c r="B1661" s="1">
        <v>43045</v>
      </c>
      <c r="C1661" s="3" t="s">
        <v>25</v>
      </c>
      <c r="D1661" s="3" t="s">
        <v>95</v>
      </c>
      <c r="E1661" s="3" t="s">
        <v>43</v>
      </c>
      <c r="F1661" s="3" t="s">
        <v>45</v>
      </c>
      <c r="G1661" s="3" t="s">
        <v>74</v>
      </c>
      <c r="H1661">
        <v>88.751999999999995</v>
      </c>
      <c r="I1661">
        <v>27.734999999999996</v>
      </c>
      <c r="J1661" s="9">
        <v>0.3125</v>
      </c>
      <c r="K1661">
        <v>7</v>
      </c>
    </row>
    <row r="1662" spans="1:11" x14ac:dyDescent="0.3">
      <c r="A1662" s="1">
        <v>43038</v>
      </c>
      <c r="B1662" s="1">
        <v>43045</v>
      </c>
      <c r="C1662" s="3" t="s">
        <v>25</v>
      </c>
      <c r="D1662" s="3" t="s">
        <v>95</v>
      </c>
      <c r="E1662" s="3" t="s">
        <v>43</v>
      </c>
      <c r="F1662" s="3" t="s">
        <v>45</v>
      </c>
      <c r="G1662" s="3" t="s">
        <v>74</v>
      </c>
      <c r="H1662">
        <v>13.904</v>
      </c>
      <c r="I1662">
        <v>5.2139999999999995</v>
      </c>
      <c r="J1662" s="9">
        <v>0.375</v>
      </c>
      <c r="K1662">
        <v>7</v>
      </c>
    </row>
    <row r="1663" spans="1:11" x14ac:dyDescent="0.3">
      <c r="A1663" s="1">
        <v>42855</v>
      </c>
      <c r="B1663" s="1">
        <v>42861</v>
      </c>
      <c r="C1663" s="3" t="s">
        <v>40</v>
      </c>
      <c r="D1663" s="3" t="s">
        <v>146</v>
      </c>
      <c r="E1663" s="3" t="s">
        <v>147</v>
      </c>
      <c r="F1663" s="3" t="s">
        <v>70</v>
      </c>
      <c r="G1663" s="3" t="s">
        <v>71</v>
      </c>
      <c r="H1663">
        <v>677.57999999999993</v>
      </c>
      <c r="I1663">
        <v>-158.10199999999998</v>
      </c>
      <c r="J1663" s="9">
        <v>-0.233333333333333</v>
      </c>
      <c r="K1663">
        <v>6</v>
      </c>
    </row>
    <row r="1664" spans="1:11" x14ac:dyDescent="0.3">
      <c r="A1664" s="1">
        <v>42855</v>
      </c>
      <c r="B1664" s="1">
        <v>42861</v>
      </c>
      <c r="C1664" s="3" t="s">
        <v>40</v>
      </c>
      <c r="D1664" s="3" t="s">
        <v>146</v>
      </c>
      <c r="E1664" s="3" t="s">
        <v>147</v>
      </c>
      <c r="F1664" s="3" t="s">
        <v>45</v>
      </c>
      <c r="G1664" s="3" t="s">
        <v>74</v>
      </c>
      <c r="H1664">
        <v>13.896000000000001</v>
      </c>
      <c r="I1664">
        <v>-9.2639999999999993</v>
      </c>
      <c r="J1664" s="9">
        <v>-0.66666666666666696</v>
      </c>
      <c r="K1664">
        <v>6</v>
      </c>
    </row>
    <row r="1665" spans="1:11" x14ac:dyDescent="0.3">
      <c r="A1665" s="1">
        <v>42698</v>
      </c>
      <c r="B1665" s="1">
        <v>42700</v>
      </c>
      <c r="C1665" s="3" t="s">
        <v>25</v>
      </c>
      <c r="D1665" s="3" t="s">
        <v>103</v>
      </c>
      <c r="E1665" s="3" t="s">
        <v>104</v>
      </c>
      <c r="F1665" s="3" t="s">
        <v>45</v>
      </c>
      <c r="G1665" s="3" t="s">
        <v>58</v>
      </c>
      <c r="H1665">
        <v>41.92</v>
      </c>
      <c r="I1665">
        <v>3.6679999999999993</v>
      </c>
      <c r="J1665" s="9">
        <v>8.7499999999999994E-2</v>
      </c>
      <c r="K1665">
        <v>2</v>
      </c>
    </row>
    <row r="1666" spans="1:11" x14ac:dyDescent="0.3">
      <c r="A1666" s="1">
        <v>42698</v>
      </c>
      <c r="B1666" s="1">
        <v>42700</v>
      </c>
      <c r="C1666" s="3" t="s">
        <v>25</v>
      </c>
      <c r="D1666" s="3" t="s">
        <v>103</v>
      </c>
      <c r="E1666" s="3" t="s">
        <v>104</v>
      </c>
      <c r="F1666" s="3" t="s">
        <v>70</v>
      </c>
      <c r="G1666" s="3" t="s">
        <v>160</v>
      </c>
      <c r="H1666">
        <v>297.57600000000002</v>
      </c>
      <c r="I1666">
        <v>-7.4394000000000347</v>
      </c>
      <c r="J1666" s="9">
        <v>-2.5000000000000099E-2</v>
      </c>
      <c r="K1666">
        <v>2</v>
      </c>
    </row>
    <row r="1667" spans="1:11" x14ac:dyDescent="0.3">
      <c r="A1667" s="1">
        <v>42698</v>
      </c>
      <c r="B1667" s="1">
        <v>42700</v>
      </c>
      <c r="C1667" s="3" t="s">
        <v>25</v>
      </c>
      <c r="D1667" s="3" t="s">
        <v>103</v>
      </c>
      <c r="E1667" s="3" t="s">
        <v>104</v>
      </c>
      <c r="F1667" s="3" t="s">
        <v>45</v>
      </c>
      <c r="G1667" s="3" t="s">
        <v>268</v>
      </c>
      <c r="H1667">
        <v>4.3440000000000003</v>
      </c>
      <c r="I1667">
        <v>0.86879999999999979</v>
      </c>
      <c r="J1667" s="9">
        <v>0.2</v>
      </c>
      <c r="K1667">
        <v>2</v>
      </c>
    </row>
    <row r="1668" spans="1:11" x14ac:dyDescent="0.3">
      <c r="A1668" s="1">
        <v>42698</v>
      </c>
      <c r="B1668" s="1">
        <v>42700</v>
      </c>
      <c r="C1668" s="3" t="s">
        <v>25</v>
      </c>
      <c r="D1668" s="3" t="s">
        <v>103</v>
      </c>
      <c r="E1668" s="3" t="s">
        <v>104</v>
      </c>
      <c r="F1668" s="3" t="s">
        <v>70</v>
      </c>
      <c r="G1668" s="3" t="s">
        <v>160</v>
      </c>
      <c r="H1668">
        <v>94.992000000000004</v>
      </c>
      <c r="I1668">
        <v>-2.374800000000004</v>
      </c>
      <c r="J1668" s="9">
        <v>-2.5000000000000001E-2</v>
      </c>
      <c r="K1668">
        <v>2</v>
      </c>
    </row>
    <row r="1669" spans="1:11" x14ac:dyDescent="0.3">
      <c r="A1669" s="1">
        <v>42698</v>
      </c>
      <c r="B1669" s="1">
        <v>42700</v>
      </c>
      <c r="C1669" s="3" t="s">
        <v>25</v>
      </c>
      <c r="D1669" s="3" t="s">
        <v>103</v>
      </c>
      <c r="E1669" s="3" t="s">
        <v>104</v>
      </c>
      <c r="F1669" s="3" t="s">
        <v>45</v>
      </c>
      <c r="G1669" s="3" t="s">
        <v>89</v>
      </c>
      <c r="H1669">
        <v>74.352000000000004</v>
      </c>
      <c r="I1669">
        <v>23.234999999999992</v>
      </c>
      <c r="J1669" s="9">
        <v>0.3125</v>
      </c>
      <c r="K1669">
        <v>2</v>
      </c>
    </row>
    <row r="1670" spans="1:11" x14ac:dyDescent="0.3">
      <c r="A1670" s="1">
        <v>42698</v>
      </c>
      <c r="B1670" s="1">
        <v>42700</v>
      </c>
      <c r="C1670" s="3" t="s">
        <v>25</v>
      </c>
      <c r="D1670" s="3" t="s">
        <v>103</v>
      </c>
      <c r="E1670" s="3" t="s">
        <v>104</v>
      </c>
      <c r="F1670" s="3" t="s">
        <v>45</v>
      </c>
      <c r="G1670" s="3" t="s">
        <v>67</v>
      </c>
      <c r="H1670">
        <v>14.04</v>
      </c>
      <c r="I1670">
        <v>1.5794999999999986</v>
      </c>
      <c r="J1670" s="9">
        <v>0.1125</v>
      </c>
      <c r="K1670">
        <v>2</v>
      </c>
    </row>
    <row r="1671" spans="1:11" x14ac:dyDescent="0.3">
      <c r="A1671" s="1">
        <v>42014</v>
      </c>
      <c r="B1671" s="1">
        <v>42019</v>
      </c>
      <c r="C1671" s="3" t="s">
        <v>25</v>
      </c>
      <c r="D1671" s="3" t="s">
        <v>266</v>
      </c>
      <c r="E1671" s="3" t="s">
        <v>147</v>
      </c>
      <c r="F1671" s="3" t="s">
        <v>31</v>
      </c>
      <c r="G1671" s="3" t="s">
        <v>55</v>
      </c>
      <c r="H1671">
        <v>1018.1039999999999</v>
      </c>
      <c r="I1671">
        <v>-373.3048</v>
      </c>
      <c r="J1671" s="9">
        <v>-0.36666666666666697</v>
      </c>
      <c r="K1671">
        <v>5</v>
      </c>
    </row>
    <row r="1672" spans="1:11" x14ac:dyDescent="0.3">
      <c r="A1672" s="1">
        <v>43027</v>
      </c>
      <c r="B1672" s="1">
        <v>43034</v>
      </c>
      <c r="C1672" s="3" t="s">
        <v>25</v>
      </c>
      <c r="D1672" s="3" t="s">
        <v>103</v>
      </c>
      <c r="E1672" s="3" t="s">
        <v>104</v>
      </c>
      <c r="F1672" s="3" t="s">
        <v>70</v>
      </c>
      <c r="G1672" s="3" t="s">
        <v>71</v>
      </c>
      <c r="H1672">
        <v>16.68</v>
      </c>
      <c r="I1672">
        <v>5.2125000000000004</v>
      </c>
      <c r="J1672" s="9">
        <v>0.3125</v>
      </c>
      <c r="K1672">
        <v>7</v>
      </c>
    </row>
    <row r="1673" spans="1:11" x14ac:dyDescent="0.3">
      <c r="A1673" s="1">
        <v>42451</v>
      </c>
      <c r="B1673" s="1">
        <v>42454</v>
      </c>
      <c r="C1673" s="3" t="s">
        <v>40</v>
      </c>
      <c r="D1673" s="3" t="s">
        <v>1395</v>
      </c>
      <c r="E1673" s="3" t="s">
        <v>43</v>
      </c>
      <c r="F1673" s="3" t="s">
        <v>70</v>
      </c>
      <c r="G1673" s="3" t="s">
        <v>160</v>
      </c>
      <c r="H1673">
        <v>58.58</v>
      </c>
      <c r="I1673">
        <v>19.331399999999995</v>
      </c>
      <c r="J1673" s="9">
        <v>0.33</v>
      </c>
      <c r="K1673">
        <v>3</v>
      </c>
    </row>
    <row r="1674" spans="1:11" x14ac:dyDescent="0.3">
      <c r="A1674" s="1">
        <v>42919</v>
      </c>
      <c r="B1674" s="1">
        <v>42923</v>
      </c>
      <c r="C1674" s="3" t="s">
        <v>25</v>
      </c>
      <c r="D1674" s="3" t="s">
        <v>103</v>
      </c>
      <c r="E1674" s="3" t="s">
        <v>104</v>
      </c>
      <c r="F1674" s="3" t="s">
        <v>70</v>
      </c>
      <c r="G1674" s="3" t="s">
        <v>71</v>
      </c>
      <c r="H1674">
        <v>167.96800000000002</v>
      </c>
      <c r="I1674">
        <v>62.988</v>
      </c>
      <c r="J1674" s="9">
        <v>0.375</v>
      </c>
      <c r="K1674">
        <v>4</v>
      </c>
    </row>
    <row r="1675" spans="1:11" x14ac:dyDescent="0.3">
      <c r="A1675" s="1">
        <v>42349</v>
      </c>
      <c r="B1675" s="1">
        <v>42350</v>
      </c>
      <c r="C1675" s="3" t="s">
        <v>25</v>
      </c>
      <c r="D1675" s="3" t="s">
        <v>318</v>
      </c>
      <c r="E1675" s="3" t="s">
        <v>29</v>
      </c>
      <c r="F1675" s="3" t="s">
        <v>45</v>
      </c>
      <c r="G1675" s="3" t="s">
        <v>46</v>
      </c>
      <c r="H1675">
        <v>196.62</v>
      </c>
      <c r="I1675">
        <v>96.343800000000002</v>
      </c>
      <c r="J1675" s="9">
        <v>0.49</v>
      </c>
      <c r="K1675">
        <v>1</v>
      </c>
    </row>
    <row r="1676" spans="1:11" x14ac:dyDescent="0.3">
      <c r="A1676" s="1">
        <v>42264</v>
      </c>
      <c r="B1676" s="1">
        <v>42268</v>
      </c>
      <c r="C1676" s="3" t="s">
        <v>40</v>
      </c>
      <c r="D1676" s="3" t="s">
        <v>103</v>
      </c>
      <c r="E1676" s="3" t="s">
        <v>104</v>
      </c>
      <c r="F1676" s="3" t="s">
        <v>31</v>
      </c>
      <c r="G1676" s="3" t="s">
        <v>64</v>
      </c>
      <c r="H1676">
        <v>21.936000000000003</v>
      </c>
      <c r="I1676">
        <v>-10.419600000000003</v>
      </c>
      <c r="J1676" s="9">
        <v>-0.47499999999999998</v>
      </c>
      <c r="K1676">
        <v>4</v>
      </c>
    </row>
    <row r="1677" spans="1:11" x14ac:dyDescent="0.3">
      <c r="A1677" s="1">
        <v>42264</v>
      </c>
      <c r="B1677" s="1">
        <v>42268</v>
      </c>
      <c r="C1677" s="3" t="s">
        <v>40</v>
      </c>
      <c r="D1677" s="3" t="s">
        <v>103</v>
      </c>
      <c r="E1677" s="3" t="s">
        <v>104</v>
      </c>
      <c r="F1677" s="3" t="s">
        <v>45</v>
      </c>
      <c r="G1677" s="3" t="s">
        <v>74</v>
      </c>
      <c r="H1677">
        <v>6.5879999999999992</v>
      </c>
      <c r="I1677">
        <v>-10.211400000000005</v>
      </c>
      <c r="J1677" s="9">
        <v>-1.55</v>
      </c>
      <c r="K1677">
        <v>4</v>
      </c>
    </row>
    <row r="1678" spans="1:11" x14ac:dyDescent="0.3">
      <c r="A1678" s="1">
        <v>42508</v>
      </c>
      <c r="B1678" s="1">
        <v>42514</v>
      </c>
      <c r="C1678" s="3" t="s">
        <v>25</v>
      </c>
      <c r="D1678" s="3" t="s">
        <v>42</v>
      </c>
      <c r="E1678" s="3" t="s">
        <v>43</v>
      </c>
      <c r="F1678" s="3" t="s">
        <v>45</v>
      </c>
      <c r="G1678" s="3" t="s">
        <v>58</v>
      </c>
      <c r="H1678">
        <v>104.28</v>
      </c>
      <c r="I1678">
        <v>26.069999999999993</v>
      </c>
      <c r="J1678" s="9">
        <v>0.25</v>
      </c>
      <c r="K1678">
        <v>6</v>
      </c>
    </row>
    <row r="1679" spans="1:11" x14ac:dyDescent="0.3">
      <c r="A1679" s="1">
        <v>42508</v>
      </c>
      <c r="B1679" s="1">
        <v>42514</v>
      </c>
      <c r="C1679" s="3" t="s">
        <v>25</v>
      </c>
      <c r="D1679" s="3" t="s">
        <v>42</v>
      </c>
      <c r="E1679" s="3" t="s">
        <v>43</v>
      </c>
      <c r="F1679" s="3" t="s">
        <v>45</v>
      </c>
      <c r="G1679" s="3" t="s">
        <v>89</v>
      </c>
      <c r="H1679">
        <v>17.940000000000001</v>
      </c>
      <c r="I1679">
        <v>8.7906000000000013</v>
      </c>
      <c r="J1679" s="9">
        <v>0.49</v>
      </c>
      <c r="K1679">
        <v>6</v>
      </c>
    </row>
    <row r="1680" spans="1:11" x14ac:dyDescent="0.3">
      <c r="A1680" s="1">
        <v>41889</v>
      </c>
      <c r="B1680" s="1">
        <v>41895</v>
      </c>
      <c r="C1680" s="3" t="s">
        <v>40</v>
      </c>
      <c r="D1680" s="3" t="s">
        <v>146</v>
      </c>
      <c r="E1680" s="3" t="s">
        <v>147</v>
      </c>
      <c r="F1680" s="3" t="s">
        <v>45</v>
      </c>
      <c r="G1680" s="3" t="s">
        <v>58</v>
      </c>
      <c r="H1680">
        <v>64.784000000000006</v>
      </c>
      <c r="I1680">
        <v>-14.576399999999996</v>
      </c>
      <c r="J1680" s="9">
        <v>-0.22500000000000001</v>
      </c>
      <c r="K1680">
        <v>6</v>
      </c>
    </row>
    <row r="1681" spans="1:11" x14ac:dyDescent="0.3">
      <c r="A1681" s="1">
        <v>41889</v>
      </c>
      <c r="B1681" s="1">
        <v>41895</v>
      </c>
      <c r="C1681" s="3" t="s">
        <v>40</v>
      </c>
      <c r="D1681" s="3" t="s">
        <v>146</v>
      </c>
      <c r="E1681" s="3" t="s">
        <v>147</v>
      </c>
      <c r="F1681" s="3" t="s">
        <v>70</v>
      </c>
      <c r="G1681" s="3" t="s">
        <v>71</v>
      </c>
      <c r="H1681">
        <v>32.381999999999998</v>
      </c>
      <c r="I1681">
        <v>4.3175999999999988</v>
      </c>
      <c r="J1681" s="9">
        <v>0.133333333333333</v>
      </c>
      <c r="K1681">
        <v>6</v>
      </c>
    </row>
    <row r="1682" spans="1:11" x14ac:dyDescent="0.3">
      <c r="A1682" s="1">
        <v>41889</v>
      </c>
      <c r="B1682" s="1">
        <v>41895</v>
      </c>
      <c r="C1682" s="3" t="s">
        <v>40</v>
      </c>
      <c r="D1682" s="3" t="s">
        <v>146</v>
      </c>
      <c r="E1682" s="3" t="s">
        <v>147</v>
      </c>
      <c r="F1682" s="3" t="s">
        <v>31</v>
      </c>
      <c r="G1682" s="3" t="s">
        <v>64</v>
      </c>
      <c r="H1682">
        <v>42.368000000000002</v>
      </c>
      <c r="I1682">
        <v>8.4735999999999958</v>
      </c>
      <c r="J1682" s="9">
        <v>0.2</v>
      </c>
      <c r="K1682">
        <v>6</v>
      </c>
    </row>
    <row r="1683" spans="1:11" x14ac:dyDescent="0.3">
      <c r="A1683" s="1">
        <v>41889</v>
      </c>
      <c r="B1683" s="1">
        <v>41895</v>
      </c>
      <c r="C1683" s="3" t="s">
        <v>40</v>
      </c>
      <c r="D1683" s="3" t="s">
        <v>146</v>
      </c>
      <c r="E1683" s="3" t="s">
        <v>147</v>
      </c>
      <c r="F1683" s="3" t="s">
        <v>70</v>
      </c>
      <c r="G1683" s="3" t="s">
        <v>683</v>
      </c>
      <c r="H1683">
        <v>399.54</v>
      </c>
      <c r="I1683">
        <v>-559.35599999999988</v>
      </c>
      <c r="J1683" s="9">
        <v>-1.4</v>
      </c>
      <c r="K1683">
        <v>6</v>
      </c>
    </row>
    <row r="1684" spans="1:11" x14ac:dyDescent="0.3">
      <c r="A1684" s="1">
        <v>42642</v>
      </c>
      <c r="B1684" s="1">
        <v>42644</v>
      </c>
      <c r="C1684" s="3" t="s">
        <v>25</v>
      </c>
      <c r="D1684" s="3" t="s">
        <v>42</v>
      </c>
      <c r="E1684" s="3" t="s">
        <v>43</v>
      </c>
      <c r="F1684" s="3" t="s">
        <v>45</v>
      </c>
      <c r="G1684" s="3" t="s">
        <v>89</v>
      </c>
      <c r="H1684">
        <v>18.97</v>
      </c>
      <c r="I1684">
        <v>9.105599999999999</v>
      </c>
      <c r="J1684" s="9">
        <v>0.48</v>
      </c>
      <c r="K1684">
        <v>2</v>
      </c>
    </row>
    <row r="1685" spans="1:11" x14ac:dyDescent="0.3">
      <c r="A1685" s="1">
        <v>42681</v>
      </c>
      <c r="B1685" s="1">
        <v>42686</v>
      </c>
      <c r="C1685" s="3" t="s">
        <v>40</v>
      </c>
      <c r="D1685" s="3" t="s">
        <v>42</v>
      </c>
      <c r="E1685" s="3" t="s">
        <v>43</v>
      </c>
      <c r="F1685" s="3" t="s">
        <v>31</v>
      </c>
      <c r="G1685" s="3" t="s">
        <v>64</v>
      </c>
      <c r="H1685">
        <v>14.82</v>
      </c>
      <c r="I1685">
        <v>6.224400000000001</v>
      </c>
      <c r="J1685" s="9">
        <v>0.42</v>
      </c>
      <c r="K1685">
        <v>5</v>
      </c>
    </row>
    <row r="1686" spans="1:11" x14ac:dyDescent="0.3">
      <c r="A1686" s="1">
        <v>42849</v>
      </c>
      <c r="B1686" s="1">
        <v>42852</v>
      </c>
      <c r="C1686" s="3" t="s">
        <v>40</v>
      </c>
      <c r="D1686" s="3" t="s">
        <v>146</v>
      </c>
      <c r="E1686" s="3" t="s">
        <v>147</v>
      </c>
      <c r="F1686" s="3" t="s">
        <v>45</v>
      </c>
      <c r="G1686" s="3" t="s">
        <v>77</v>
      </c>
      <c r="H1686">
        <v>99.28</v>
      </c>
      <c r="I1686">
        <v>12.409999999999989</v>
      </c>
      <c r="J1686" s="9">
        <v>0.125</v>
      </c>
      <c r="K1686">
        <v>3</v>
      </c>
    </row>
    <row r="1687" spans="1:11" x14ac:dyDescent="0.3">
      <c r="A1687" s="1">
        <v>42849</v>
      </c>
      <c r="B1687" s="1">
        <v>42852</v>
      </c>
      <c r="C1687" s="3" t="s">
        <v>40</v>
      </c>
      <c r="D1687" s="3" t="s">
        <v>146</v>
      </c>
      <c r="E1687" s="3" t="s">
        <v>147</v>
      </c>
      <c r="F1687" s="3" t="s">
        <v>45</v>
      </c>
      <c r="G1687" s="3" t="s">
        <v>74</v>
      </c>
      <c r="H1687">
        <v>1.1880000000000002</v>
      </c>
      <c r="I1687">
        <v>-0.98999999999999977</v>
      </c>
      <c r="J1687" s="9">
        <v>-0.83333333333333304</v>
      </c>
      <c r="K1687">
        <v>3</v>
      </c>
    </row>
    <row r="1688" spans="1:11" x14ac:dyDescent="0.3">
      <c r="A1688" s="1">
        <v>42849</v>
      </c>
      <c r="B1688" s="1">
        <v>42852</v>
      </c>
      <c r="C1688" s="3" t="s">
        <v>40</v>
      </c>
      <c r="D1688" s="3" t="s">
        <v>146</v>
      </c>
      <c r="E1688" s="3" t="s">
        <v>147</v>
      </c>
      <c r="F1688" s="3" t="s">
        <v>45</v>
      </c>
      <c r="G1688" s="3" t="s">
        <v>74</v>
      </c>
      <c r="H1688">
        <v>7.5180000000000007</v>
      </c>
      <c r="I1688">
        <v>-5.7637999999999998</v>
      </c>
      <c r="J1688" s="9">
        <v>-0.76666666666666605</v>
      </c>
      <c r="K1688">
        <v>3</v>
      </c>
    </row>
    <row r="1689" spans="1:11" x14ac:dyDescent="0.3">
      <c r="A1689" s="1">
        <v>43079</v>
      </c>
      <c r="B1689" s="1">
        <v>43081</v>
      </c>
      <c r="C1689" s="3" t="s">
        <v>25</v>
      </c>
      <c r="D1689" s="3" t="s">
        <v>146</v>
      </c>
      <c r="E1689" s="3" t="s">
        <v>147</v>
      </c>
      <c r="F1689" s="3" t="s">
        <v>45</v>
      </c>
      <c r="G1689" s="3" t="s">
        <v>89</v>
      </c>
      <c r="H1689">
        <v>10.368000000000002</v>
      </c>
      <c r="I1689">
        <v>3.6288</v>
      </c>
      <c r="J1689" s="9">
        <v>0.35</v>
      </c>
      <c r="K1689">
        <v>2</v>
      </c>
    </row>
    <row r="1690" spans="1:11" x14ac:dyDescent="0.3">
      <c r="A1690" s="1">
        <v>43079</v>
      </c>
      <c r="B1690" s="1">
        <v>43081</v>
      </c>
      <c r="C1690" s="3" t="s">
        <v>25</v>
      </c>
      <c r="D1690" s="3" t="s">
        <v>146</v>
      </c>
      <c r="E1690" s="3" t="s">
        <v>147</v>
      </c>
      <c r="F1690" s="3" t="s">
        <v>31</v>
      </c>
      <c r="G1690" s="3" t="s">
        <v>64</v>
      </c>
      <c r="H1690">
        <v>310.88000000000005</v>
      </c>
      <c r="I1690">
        <v>23.315999999999988</v>
      </c>
      <c r="J1690" s="9">
        <v>7.4999999999999997E-2</v>
      </c>
      <c r="K1690">
        <v>2</v>
      </c>
    </row>
    <row r="1691" spans="1:11" x14ac:dyDescent="0.3">
      <c r="A1691" s="1">
        <v>41867</v>
      </c>
      <c r="B1691" s="1">
        <v>41871</v>
      </c>
      <c r="C1691" s="3" t="s">
        <v>25</v>
      </c>
      <c r="D1691" s="3" t="s">
        <v>146</v>
      </c>
      <c r="E1691" s="3" t="s">
        <v>147</v>
      </c>
      <c r="F1691" s="3" t="s">
        <v>31</v>
      </c>
      <c r="G1691" s="3" t="s">
        <v>55</v>
      </c>
      <c r="H1691">
        <v>853.09199999999987</v>
      </c>
      <c r="I1691">
        <v>-227.49120000000016</v>
      </c>
      <c r="J1691" s="9">
        <v>-0.266666666666667</v>
      </c>
      <c r="K1691">
        <v>4</v>
      </c>
    </row>
    <row r="1692" spans="1:11" x14ac:dyDescent="0.3">
      <c r="A1692" s="1">
        <v>43078</v>
      </c>
      <c r="B1692" s="1">
        <v>43084</v>
      </c>
      <c r="C1692" s="3" t="s">
        <v>25</v>
      </c>
      <c r="D1692" s="3" t="s">
        <v>253</v>
      </c>
      <c r="E1692" s="3" t="s">
        <v>104</v>
      </c>
      <c r="F1692" s="3" t="s">
        <v>45</v>
      </c>
      <c r="G1692" s="3" t="s">
        <v>89</v>
      </c>
      <c r="H1692">
        <v>33.450000000000003</v>
      </c>
      <c r="I1692">
        <v>15.387</v>
      </c>
      <c r="J1692" s="9">
        <v>0.46</v>
      </c>
      <c r="K1692">
        <v>6</v>
      </c>
    </row>
    <row r="1693" spans="1:11" x14ac:dyDescent="0.3">
      <c r="A1693" s="1">
        <v>43078</v>
      </c>
      <c r="B1693" s="1">
        <v>43084</v>
      </c>
      <c r="C1693" s="3" t="s">
        <v>25</v>
      </c>
      <c r="D1693" s="3" t="s">
        <v>253</v>
      </c>
      <c r="E1693" s="3" t="s">
        <v>104</v>
      </c>
      <c r="F1693" s="3" t="s">
        <v>45</v>
      </c>
      <c r="G1693" s="3" t="s">
        <v>74</v>
      </c>
      <c r="H1693">
        <v>10.4</v>
      </c>
      <c r="I1693">
        <v>5.0960000000000001</v>
      </c>
      <c r="J1693" s="9">
        <v>0.49</v>
      </c>
      <c r="K1693">
        <v>6</v>
      </c>
    </row>
    <row r="1694" spans="1:11" x14ac:dyDescent="0.3">
      <c r="A1694" s="1">
        <v>42443</v>
      </c>
      <c r="B1694" s="1">
        <v>42448</v>
      </c>
      <c r="C1694" s="3" t="s">
        <v>25</v>
      </c>
      <c r="D1694" s="3" t="s">
        <v>497</v>
      </c>
      <c r="E1694" s="3" t="s">
        <v>147</v>
      </c>
      <c r="F1694" s="3" t="s">
        <v>31</v>
      </c>
      <c r="G1694" s="3" t="s">
        <v>64</v>
      </c>
      <c r="H1694">
        <v>21.880000000000003</v>
      </c>
      <c r="I1694">
        <v>6.2904999999999998</v>
      </c>
      <c r="J1694" s="9">
        <v>0.28749999999999998</v>
      </c>
      <c r="K1694">
        <v>5</v>
      </c>
    </row>
    <row r="1695" spans="1:11" x14ac:dyDescent="0.3">
      <c r="A1695" s="1">
        <v>42547</v>
      </c>
      <c r="B1695" s="1">
        <v>42550</v>
      </c>
      <c r="C1695" s="3" t="s">
        <v>101</v>
      </c>
      <c r="D1695" s="3" t="s">
        <v>103</v>
      </c>
      <c r="E1695" s="3" t="s">
        <v>104</v>
      </c>
      <c r="F1695" s="3" t="s">
        <v>70</v>
      </c>
      <c r="G1695" s="3" t="s">
        <v>160</v>
      </c>
      <c r="H1695">
        <v>13.616</v>
      </c>
      <c r="I1695">
        <v>3.5742000000000012</v>
      </c>
      <c r="J1695" s="9">
        <v>0.26250000000000001</v>
      </c>
      <c r="K1695">
        <v>3</v>
      </c>
    </row>
    <row r="1696" spans="1:11" x14ac:dyDescent="0.3">
      <c r="A1696" s="1">
        <v>42272</v>
      </c>
      <c r="B1696" s="1">
        <v>42275</v>
      </c>
      <c r="C1696" s="3" t="s">
        <v>101</v>
      </c>
      <c r="D1696" s="3" t="s">
        <v>789</v>
      </c>
      <c r="E1696" s="3" t="s">
        <v>147</v>
      </c>
      <c r="F1696" s="3" t="s">
        <v>70</v>
      </c>
      <c r="G1696" s="3" t="s">
        <v>160</v>
      </c>
      <c r="H1696">
        <v>63.96</v>
      </c>
      <c r="I1696">
        <v>19.827599999999997</v>
      </c>
      <c r="J1696" s="9">
        <v>0.31</v>
      </c>
      <c r="K1696">
        <v>3</v>
      </c>
    </row>
    <row r="1697" spans="1:11" x14ac:dyDescent="0.3">
      <c r="A1697" s="1">
        <v>42272</v>
      </c>
      <c r="B1697" s="1">
        <v>42275</v>
      </c>
      <c r="C1697" s="3" t="s">
        <v>101</v>
      </c>
      <c r="D1697" s="3" t="s">
        <v>789</v>
      </c>
      <c r="E1697" s="3" t="s">
        <v>147</v>
      </c>
      <c r="F1697" s="3" t="s">
        <v>45</v>
      </c>
      <c r="G1697" s="3" t="s">
        <v>74</v>
      </c>
      <c r="H1697">
        <v>14.46</v>
      </c>
      <c r="I1697">
        <v>7.0853999999999999</v>
      </c>
      <c r="J1697" s="9">
        <v>0.49</v>
      </c>
      <c r="K1697">
        <v>3</v>
      </c>
    </row>
    <row r="1698" spans="1:11" x14ac:dyDescent="0.3">
      <c r="A1698" s="1">
        <v>42272</v>
      </c>
      <c r="B1698" s="1">
        <v>42275</v>
      </c>
      <c r="C1698" s="3" t="s">
        <v>101</v>
      </c>
      <c r="D1698" s="3" t="s">
        <v>789</v>
      </c>
      <c r="E1698" s="3" t="s">
        <v>147</v>
      </c>
      <c r="F1698" s="3" t="s">
        <v>70</v>
      </c>
      <c r="G1698" s="3" t="s">
        <v>71</v>
      </c>
      <c r="H1698">
        <v>104.98</v>
      </c>
      <c r="I1698">
        <v>52.49</v>
      </c>
      <c r="J1698" s="9">
        <v>0.5</v>
      </c>
      <c r="K1698">
        <v>3</v>
      </c>
    </row>
    <row r="1699" spans="1:11" x14ac:dyDescent="0.3">
      <c r="A1699" s="1">
        <v>42365</v>
      </c>
      <c r="B1699" s="1">
        <v>42369</v>
      </c>
      <c r="C1699" s="3" t="s">
        <v>25</v>
      </c>
      <c r="D1699" s="3" t="s">
        <v>42</v>
      </c>
      <c r="E1699" s="3" t="s">
        <v>43</v>
      </c>
      <c r="F1699" s="3" t="s">
        <v>45</v>
      </c>
      <c r="G1699" s="3" t="s">
        <v>77</v>
      </c>
      <c r="H1699">
        <v>106.96</v>
      </c>
      <c r="I1699">
        <v>31.018399999999986</v>
      </c>
      <c r="J1699" s="9">
        <v>0.28999999999999998</v>
      </c>
      <c r="K1699">
        <v>4</v>
      </c>
    </row>
    <row r="1700" spans="1:11" x14ac:dyDescent="0.3">
      <c r="A1700" s="1">
        <v>42365</v>
      </c>
      <c r="B1700" s="1">
        <v>42369</v>
      </c>
      <c r="C1700" s="3" t="s">
        <v>25</v>
      </c>
      <c r="D1700" s="3" t="s">
        <v>42</v>
      </c>
      <c r="E1700" s="3" t="s">
        <v>43</v>
      </c>
      <c r="F1700" s="3" t="s">
        <v>45</v>
      </c>
      <c r="G1700" s="3" t="s">
        <v>46</v>
      </c>
      <c r="H1700">
        <v>21.560000000000002</v>
      </c>
      <c r="I1700">
        <v>10.348799999999999</v>
      </c>
      <c r="J1700" s="9">
        <v>0.48</v>
      </c>
      <c r="K1700">
        <v>4</v>
      </c>
    </row>
    <row r="1701" spans="1:11" x14ac:dyDescent="0.3">
      <c r="A1701" s="1">
        <v>41793</v>
      </c>
      <c r="B1701" s="1">
        <v>41797</v>
      </c>
      <c r="C1701" s="3" t="s">
        <v>25</v>
      </c>
      <c r="D1701" s="3" t="s">
        <v>95</v>
      </c>
      <c r="E1701" s="3" t="s">
        <v>43</v>
      </c>
      <c r="F1701" s="3" t="s">
        <v>31</v>
      </c>
      <c r="G1701" s="3" t="s">
        <v>55</v>
      </c>
      <c r="H1701">
        <v>515.88</v>
      </c>
      <c r="I1701">
        <v>113.49359999999999</v>
      </c>
      <c r="J1701" s="9">
        <v>0.22</v>
      </c>
      <c r="K1701">
        <v>4</v>
      </c>
    </row>
    <row r="1702" spans="1:11" x14ac:dyDescent="0.3">
      <c r="A1702" s="1">
        <v>42198</v>
      </c>
      <c r="B1702" s="1">
        <v>42200</v>
      </c>
      <c r="C1702" s="3" t="s">
        <v>25</v>
      </c>
      <c r="D1702" s="3" t="s">
        <v>266</v>
      </c>
      <c r="E1702" s="3" t="s">
        <v>147</v>
      </c>
      <c r="F1702" s="3" t="s">
        <v>45</v>
      </c>
      <c r="G1702" s="3" t="s">
        <v>74</v>
      </c>
      <c r="H1702">
        <v>11.808</v>
      </c>
      <c r="I1702">
        <v>4.2804000000000002</v>
      </c>
      <c r="J1702" s="9">
        <v>0.36249999999999999</v>
      </c>
      <c r="K1702">
        <v>2</v>
      </c>
    </row>
    <row r="1703" spans="1:11" x14ac:dyDescent="0.3">
      <c r="A1703" s="1">
        <v>42198</v>
      </c>
      <c r="B1703" s="1">
        <v>42200</v>
      </c>
      <c r="C1703" s="3" t="s">
        <v>25</v>
      </c>
      <c r="D1703" s="3" t="s">
        <v>266</v>
      </c>
      <c r="E1703" s="3" t="s">
        <v>147</v>
      </c>
      <c r="F1703" s="3" t="s">
        <v>31</v>
      </c>
      <c r="G1703" s="3" t="s">
        <v>35</v>
      </c>
      <c r="H1703">
        <v>1931.04</v>
      </c>
      <c r="I1703">
        <v>321.83999999999992</v>
      </c>
      <c r="J1703" s="9">
        <v>0.16666666666666699</v>
      </c>
      <c r="K1703">
        <v>2</v>
      </c>
    </row>
    <row r="1704" spans="1:11" x14ac:dyDescent="0.3">
      <c r="A1704" s="1">
        <v>42198</v>
      </c>
      <c r="B1704" s="1">
        <v>42200</v>
      </c>
      <c r="C1704" s="3" t="s">
        <v>25</v>
      </c>
      <c r="D1704" s="3" t="s">
        <v>266</v>
      </c>
      <c r="E1704" s="3" t="s">
        <v>147</v>
      </c>
      <c r="F1704" s="3" t="s">
        <v>45</v>
      </c>
      <c r="G1704" s="3" t="s">
        <v>89</v>
      </c>
      <c r="H1704">
        <v>9.9600000000000009</v>
      </c>
      <c r="I1704">
        <v>4.6812000000000005</v>
      </c>
      <c r="J1704" s="9">
        <v>0.47</v>
      </c>
      <c r="K1704">
        <v>2</v>
      </c>
    </row>
    <row r="1705" spans="1:11" x14ac:dyDescent="0.3">
      <c r="A1705" s="1">
        <v>41672</v>
      </c>
      <c r="B1705" s="1">
        <v>41676</v>
      </c>
      <c r="C1705" s="3" t="s">
        <v>101</v>
      </c>
      <c r="D1705" s="3" t="s">
        <v>42</v>
      </c>
      <c r="E1705" s="3" t="s">
        <v>43</v>
      </c>
      <c r="F1705" s="3" t="s">
        <v>45</v>
      </c>
      <c r="G1705" s="3" t="s">
        <v>268</v>
      </c>
      <c r="H1705">
        <v>12.350000000000001</v>
      </c>
      <c r="I1705">
        <v>5.8045</v>
      </c>
      <c r="J1705" s="9">
        <v>0.47</v>
      </c>
      <c r="K1705">
        <v>4</v>
      </c>
    </row>
    <row r="1706" spans="1:11" x14ac:dyDescent="0.3">
      <c r="A1706" s="1">
        <v>42437</v>
      </c>
      <c r="B1706" s="1">
        <v>42437</v>
      </c>
      <c r="C1706" s="3" t="s">
        <v>25</v>
      </c>
      <c r="D1706" s="3" t="s">
        <v>309</v>
      </c>
      <c r="E1706" s="3" t="s">
        <v>43</v>
      </c>
      <c r="F1706" s="3" t="s">
        <v>45</v>
      </c>
      <c r="G1706" s="3" t="s">
        <v>74</v>
      </c>
      <c r="H1706">
        <v>9.7020000000000017</v>
      </c>
      <c r="I1706">
        <v>-7.1147999999999989</v>
      </c>
      <c r="J1706" s="9">
        <v>-0.73333333333333295</v>
      </c>
      <c r="K1706">
        <v>0</v>
      </c>
    </row>
    <row r="1707" spans="1:11" x14ac:dyDescent="0.3">
      <c r="A1707" s="1">
        <v>42330</v>
      </c>
      <c r="B1707" s="1">
        <v>42334</v>
      </c>
      <c r="C1707" s="3" t="s">
        <v>25</v>
      </c>
      <c r="D1707" s="3" t="s">
        <v>146</v>
      </c>
      <c r="E1707" s="3" t="s">
        <v>147</v>
      </c>
      <c r="F1707" s="3" t="s">
        <v>45</v>
      </c>
      <c r="G1707" s="3" t="s">
        <v>74</v>
      </c>
      <c r="H1707">
        <v>11.610000000000003</v>
      </c>
      <c r="I1707">
        <v>-9.2880000000000003</v>
      </c>
      <c r="J1707" s="9">
        <v>-0.8</v>
      </c>
      <c r="K1707">
        <v>4</v>
      </c>
    </row>
    <row r="1708" spans="1:11" x14ac:dyDescent="0.3">
      <c r="A1708" s="1">
        <v>43038</v>
      </c>
      <c r="B1708" s="1">
        <v>43044</v>
      </c>
      <c r="C1708" s="3" t="s">
        <v>25</v>
      </c>
      <c r="D1708" s="3" t="s">
        <v>42</v>
      </c>
      <c r="E1708" s="3" t="s">
        <v>43</v>
      </c>
      <c r="F1708" s="3" t="s">
        <v>45</v>
      </c>
      <c r="G1708" s="3" t="s">
        <v>46</v>
      </c>
      <c r="H1708">
        <v>43.86</v>
      </c>
      <c r="I1708">
        <v>20.614199999999997</v>
      </c>
      <c r="J1708" s="9">
        <v>0.47</v>
      </c>
      <c r="K1708">
        <v>6</v>
      </c>
    </row>
    <row r="1709" spans="1:11" x14ac:dyDescent="0.3">
      <c r="A1709" s="1">
        <v>43038</v>
      </c>
      <c r="B1709" s="1">
        <v>43044</v>
      </c>
      <c r="C1709" s="3" t="s">
        <v>25</v>
      </c>
      <c r="D1709" s="3" t="s">
        <v>42</v>
      </c>
      <c r="E1709" s="3" t="s">
        <v>43</v>
      </c>
      <c r="F1709" s="3" t="s">
        <v>70</v>
      </c>
      <c r="G1709" s="3" t="s">
        <v>71</v>
      </c>
      <c r="H1709">
        <v>148.47999999999999</v>
      </c>
      <c r="I1709">
        <v>16.703999999999986</v>
      </c>
      <c r="J1709" s="9">
        <v>0.1125</v>
      </c>
      <c r="K1709">
        <v>6</v>
      </c>
    </row>
    <row r="1710" spans="1:11" x14ac:dyDescent="0.3">
      <c r="A1710" s="1">
        <v>43038</v>
      </c>
      <c r="B1710" s="1">
        <v>43044</v>
      </c>
      <c r="C1710" s="3" t="s">
        <v>25</v>
      </c>
      <c r="D1710" s="3" t="s">
        <v>42</v>
      </c>
      <c r="E1710" s="3" t="s">
        <v>43</v>
      </c>
      <c r="F1710" s="3" t="s">
        <v>45</v>
      </c>
      <c r="G1710" s="3" t="s">
        <v>89</v>
      </c>
      <c r="H1710">
        <v>7.42</v>
      </c>
      <c r="I1710">
        <v>3.71</v>
      </c>
      <c r="J1710" s="9">
        <v>0.5</v>
      </c>
      <c r="K1710">
        <v>6</v>
      </c>
    </row>
    <row r="1711" spans="1:11" x14ac:dyDescent="0.3">
      <c r="A1711" s="1">
        <v>43038</v>
      </c>
      <c r="B1711" s="1">
        <v>43044</v>
      </c>
      <c r="C1711" s="3" t="s">
        <v>25</v>
      </c>
      <c r="D1711" s="3" t="s">
        <v>42</v>
      </c>
      <c r="E1711" s="3" t="s">
        <v>43</v>
      </c>
      <c r="F1711" s="3" t="s">
        <v>31</v>
      </c>
      <c r="G1711" s="3" t="s">
        <v>35</v>
      </c>
      <c r="H1711">
        <v>71.992000000000004</v>
      </c>
      <c r="I1711">
        <v>-0.89990000000001302</v>
      </c>
      <c r="J1711" s="9">
        <v>-1.25000000000002E-2</v>
      </c>
      <c r="K1711">
        <v>6</v>
      </c>
    </row>
    <row r="1712" spans="1:11" x14ac:dyDescent="0.3">
      <c r="A1712" s="1">
        <v>43038</v>
      </c>
      <c r="B1712" s="1">
        <v>43044</v>
      </c>
      <c r="C1712" s="3" t="s">
        <v>25</v>
      </c>
      <c r="D1712" s="3" t="s">
        <v>42</v>
      </c>
      <c r="E1712" s="3" t="s">
        <v>43</v>
      </c>
      <c r="F1712" s="3" t="s">
        <v>45</v>
      </c>
      <c r="G1712" s="3" t="s">
        <v>67</v>
      </c>
      <c r="H1712">
        <v>19.899999999999999</v>
      </c>
      <c r="I1712">
        <v>6.5669999999999984</v>
      </c>
      <c r="J1712" s="9">
        <v>0.33</v>
      </c>
      <c r="K1712">
        <v>6</v>
      </c>
    </row>
    <row r="1713" spans="1:11" x14ac:dyDescent="0.3">
      <c r="A1713" s="1">
        <v>43038</v>
      </c>
      <c r="B1713" s="1">
        <v>43044</v>
      </c>
      <c r="C1713" s="3" t="s">
        <v>25</v>
      </c>
      <c r="D1713" s="3" t="s">
        <v>42</v>
      </c>
      <c r="E1713" s="3" t="s">
        <v>43</v>
      </c>
      <c r="F1713" s="3" t="s">
        <v>45</v>
      </c>
      <c r="G1713" s="3" t="s">
        <v>77</v>
      </c>
      <c r="H1713">
        <v>1702.12</v>
      </c>
      <c r="I1713">
        <v>510.63599999999985</v>
      </c>
      <c r="J1713" s="9">
        <v>0.3</v>
      </c>
      <c r="K1713">
        <v>6</v>
      </c>
    </row>
    <row r="1714" spans="1:11" x14ac:dyDescent="0.3">
      <c r="A1714" s="1">
        <v>42034</v>
      </c>
      <c r="B1714" s="1">
        <v>42039</v>
      </c>
      <c r="C1714" s="3" t="s">
        <v>25</v>
      </c>
      <c r="D1714" s="3" t="s">
        <v>103</v>
      </c>
      <c r="E1714" s="3" t="s">
        <v>104</v>
      </c>
      <c r="F1714" s="3" t="s">
        <v>45</v>
      </c>
      <c r="G1714" s="3" t="s">
        <v>89</v>
      </c>
      <c r="H1714">
        <v>14.303999999999998</v>
      </c>
      <c r="I1714">
        <v>5.0064000000000002</v>
      </c>
      <c r="J1714" s="9">
        <v>0.35</v>
      </c>
      <c r="K1714">
        <v>5</v>
      </c>
    </row>
    <row r="1715" spans="1:11" x14ac:dyDescent="0.3">
      <c r="A1715" s="1">
        <v>42986</v>
      </c>
      <c r="B1715" s="1">
        <v>42991</v>
      </c>
      <c r="C1715" s="3" t="s">
        <v>25</v>
      </c>
      <c r="D1715" s="3" t="s">
        <v>210</v>
      </c>
      <c r="E1715" s="3" t="s">
        <v>104</v>
      </c>
      <c r="F1715" s="3" t="s">
        <v>31</v>
      </c>
      <c r="G1715" s="3" t="s">
        <v>55</v>
      </c>
      <c r="H1715">
        <v>765.625</v>
      </c>
      <c r="I1715">
        <v>-566.5625</v>
      </c>
      <c r="J1715" s="9">
        <v>-0.74</v>
      </c>
      <c r="K1715">
        <v>5</v>
      </c>
    </row>
    <row r="1716" spans="1:11" x14ac:dyDescent="0.3">
      <c r="A1716" s="1">
        <v>43015</v>
      </c>
      <c r="B1716" s="1">
        <v>43021</v>
      </c>
      <c r="C1716" s="3" t="s">
        <v>25</v>
      </c>
      <c r="D1716" s="3" t="s">
        <v>42</v>
      </c>
      <c r="E1716" s="3" t="s">
        <v>43</v>
      </c>
      <c r="F1716" s="3" t="s">
        <v>31</v>
      </c>
      <c r="G1716" s="3" t="s">
        <v>32</v>
      </c>
      <c r="H1716">
        <v>307.666</v>
      </c>
      <c r="I1716">
        <v>-14.478399999999979</v>
      </c>
      <c r="J1716" s="9">
        <v>-4.7058823529411702E-2</v>
      </c>
      <c r="K1716">
        <v>6</v>
      </c>
    </row>
    <row r="1717" spans="1:11" x14ac:dyDescent="0.3">
      <c r="A1717" s="1">
        <v>42490</v>
      </c>
      <c r="B1717" s="1">
        <v>42494</v>
      </c>
      <c r="C1717" s="3" t="s">
        <v>25</v>
      </c>
      <c r="D1717" s="3" t="s">
        <v>266</v>
      </c>
      <c r="E1717" s="3" t="s">
        <v>147</v>
      </c>
      <c r="F1717" s="3" t="s">
        <v>45</v>
      </c>
      <c r="G1717" s="3" t="s">
        <v>74</v>
      </c>
      <c r="H1717">
        <v>7.7120000000000006</v>
      </c>
      <c r="I1717">
        <v>2.7956000000000003</v>
      </c>
      <c r="J1717" s="9">
        <v>0.36249999999999999</v>
      </c>
      <c r="K1717">
        <v>4</v>
      </c>
    </row>
    <row r="1718" spans="1:11" x14ac:dyDescent="0.3">
      <c r="A1718" s="1">
        <v>42509</v>
      </c>
      <c r="B1718" s="1">
        <v>42514</v>
      </c>
      <c r="C1718" s="3" t="s">
        <v>25</v>
      </c>
      <c r="D1718" s="3" t="s">
        <v>266</v>
      </c>
      <c r="E1718" s="3" t="s">
        <v>147</v>
      </c>
      <c r="F1718" s="3" t="s">
        <v>45</v>
      </c>
      <c r="G1718" s="3" t="s">
        <v>77</v>
      </c>
      <c r="H1718">
        <v>242.89999999999998</v>
      </c>
      <c r="I1718">
        <v>70.440999999999974</v>
      </c>
      <c r="J1718" s="9">
        <v>0.28999999999999998</v>
      </c>
      <c r="K1718">
        <v>5</v>
      </c>
    </row>
    <row r="1719" spans="1:11" x14ac:dyDescent="0.3">
      <c r="A1719" s="1">
        <v>42509</v>
      </c>
      <c r="B1719" s="1">
        <v>42514</v>
      </c>
      <c r="C1719" s="3" t="s">
        <v>25</v>
      </c>
      <c r="D1719" s="3" t="s">
        <v>266</v>
      </c>
      <c r="E1719" s="3" t="s">
        <v>147</v>
      </c>
      <c r="F1719" s="3" t="s">
        <v>45</v>
      </c>
      <c r="G1719" s="3" t="s">
        <v>58</v>
      </c>
      <c r="H1719">
        <v>454.90000000000003</v>
      </c>
      <c r="I1719">
        <v>0</v>
      </c>
      <c r="J1719" s="9">
        <v>0</v>
      </c>
      <c r="K1719">
        <v>5</v>
      </c>
    </row>
    <row r="1720" spans="1:11" x14ac:dyDescent="0.3">
      <c r="A1720" s="1">
        <v>42509</v>
      </c>
      <c r="B1720" s="1">
        <v>42514</v>
      </c>
      <c r="C1720" s="3" t="s">
        <v>25</v>
      </c>
      <c r="D1720" s="3" t="s">
        <v>266</v>
      </c>
      <c r="E1720" s="3" t="s">
        <v>147</v>
      </c>
      <c r="F1720" s="3" t="s">
        <v>31</v>
      </c>
      <c r="G1720" s="3" t="s">
        <v>64</v>
      </c>
      <c r="H1720">
        <v>35.92</v>
      </c>
      <c r="I1720">
        <v>15.086400000000001</v>
      </c>
      <c r="J1720" s="9">
        <v>0.42</v>
      </c>
      <c r="K1720">
        <v>5</v>
      </c>
    </row>
    <row r="1721" spans="1:11" x14ac:dyDescent="0.3">
      <c r="A1721" s="1">
        <v>42509</v>
      </c>
      <c r="B1721" s="1">
        <v>42514</v>
      </c>
      <c r="C1721" s="3" t="s">
        <v>25</v>
      </c>
      <c r="D1721" s="3" t="s">
        <v>266</v>
      </c>
      <c r="E1721" s="3" t="s">
        <v>147</v>
      </c>
      <c r="F1721" s="3" t="s">
        <v>31</v>
      </c>
      <c r="G1721" s="3" t="s">
        <v>64</v>
      </c>
      <c r="H1721">
        <v>39.76</v>
      </c>
      <c r="I1721">
        <v>12.325599999999998</v>
      </c>
      <c r="J1721" s="9">
        <v>0.31</v>
      </c>
      <c r="K1721">
        <v>5</v>
      </c>
    </row>
    <row r="1722" spans="1:11" x14ac:dyDescent="0.3">
      <c r="A1722" s="1">
        <v>42509</v>
      </c>
      <c r="B1722" s="1">
        <v>42514</v>
      </c>
      <c r="C1722" s="3" t="s">
        <v>25</v>
      </c>
      <c r="D1722" s="3" t="s">
        <v>266</v>
      </c>
      <c r="E1722" s="3" t="s">
        <v>147</v>
      </c>
      <c r="F1722" s="3" t="s">
        <v>45</v>
      </c>
      <c r="G1722" s="3" t="s">
        <v>74</v>
      </c>
      <c r="H1722">
        <v>47.744</v>
      </c>
      <c r="I1722">
        <v>14.919999999999995</v>
      </c>
      <c r="J1722" s="9">
        <v>0.3125</v>
      </c>
      <c r="K1722">
        <v>5</v>
      </c>
    </row>
    <row r="1723" spans="1:11" x14ac:dyDescent="0.3">
      <c r="A1723" s="1">
        <v>42358</v>
      </c>
      <c r="B1723" s="1">
        <v>42363</v>
      </c>
      <c r="C1723" s="3" t="s">
        <v>25</v>
      </c>
      <c r="D1723" s="3" t="s">
        <v>210</v>
      </c>
      <c r="E1723" s="3" t="s">
        <v>104</v>
      </c>
      <c r="F1723" s="3" t="s">
        <v>70</v>
      </c>
      <c r="G1723" s="3" t="s">
        <v>71</v>
      </c>
      <c r="H1723">
        <v>159.98400000000001</v>
      </c>
      <c r="I1723">
        <v>11.998799999999996</v>
      </c>
      <c r="J1723" s="9">
        <v>7.4999999999999997E-2</v>
      </c>
      <c r="K1723">
        <v>5</v>
      </c>
    </row>
    <row r="1724" spans="1:11" x14ac:dyDescent="0.3">
      <c r="A1724" s="1">
        <v>42358</v>
      </c>
      <c r="B1724" s="1">
        <v>42363</v>
      </c>
      <c r="C1724" s="3" t="s">
        <v>25</v>
      </c>
      <c r="D1724" s="3" t="s">
        <v>210</v>
      </c>
      <c r="E1724" s="3" t="s">
        <v>104</v>
      </c>
      <c r="F1724" s="3" t="s">
        <v>70</v>
      </c>
      <c r="G1724" s="3" t="s">
        <v>160</v>
      </c>
      <c r="H1724">
        <v>255.96799999999999</v>
      </c>
      <c r="I1724">
        <v>51.193599999999996</v>
      </c>
      <c r="J1724" s="9">
        <v>0.2</v>
      </c>
      <c r="K1724">
        <v>5</v>
      </c>
    </row>
    <row r="1725" spans="1:11" x14ac:dyDescent="0.3">
      <c r="A1725" s="1">
        <v>42358</v>
      </c>
      <c r="B1725" s="1">
        <v>42363</v>
      </c>
      <c r="C1725" s="3" t="s">
        <v>25</v>
      </c>
      <c r="D1725" s="3" t="s">
        <v>210</v>
      </c>
      <c r="E1725" s="3" t="s">
        <v>104</v>
      </c>
      <c r="F1725" s="3" t="s">
        <v>31</v>
      </c>
      <c r="G1725" s="3" t="s">
        <v>32</v>
      </c>
      <c r="H1725">
        <v>359.05799999999994</v>
      </c>
      <c r="I1725">
        <v>-71.811600000000027</v>
      </c>
      <c r="J1725" s="9">
        <v>-0.2</v>
      </c>
      <c r="K1725">
        <v>5</v>
      </c>
    </row>
    <row r="1726" spans="1:11" x14ac:dyDescent="0.3">
      <c r="A1726" s="1">
        <v>42357</v>
      </c>
      <c r="B1726" s="1">
        <v>42358</v>
      </c>
      <c r="C1726" s="3" t="s">
        <v>25</v>
      </c>
      <c r="D1726" s="3" t="s">
        <v>146</v>
      </c>
      <c r="E1726" s="3" t="s">
        <v>147</v>
      </c>
      <c r="F1726" s="3" t="s">
        <v>45</v>
      </c>
      <c r="G1726" s="3" t="s">
        <v>77</v>
      </c>
      <c r="H1726">
        <v>434.35199999999998</v>
      </c>
      <c r="I1726">
        <v>43.43519999999998</v>
      </c>
      <c r="J1726" s="9">
        <v>0.1</v>
      </c>
      <c r="K1726">
        <v>1</v>
      </c>
    </row>
    <row r="1727" spans="1:11" x14ac:dyDescent="0.3">
      <c r="A1727" s="1">
        <v>42357</v>
      </c>
      <c r="B1727" s="1">
        <v>42358</v>
      </c>
      <c r="C1727" s="3" t="s">
        <v>25</v>
      </c>
      <c r="D1727" s="3" t="s">
        <v>146</v>
      </c>
      <c r="E1727" s="3" t="s">
        <v>147</v>
      </c>
      <c r="F1727" s="3" t="s">
        <v>45</v>
      </c>
      <c r="G1727" s="3" t="s">
        <v>77</v>
      </c>
      <c r="H1727">
        <v>3.5520000000000005</v>
      </c>
      <c r="I1727">
        <v>0.44399999999999973</v>
      </c>
      <c r="J1727" s="9">
        <v>0.125</v>
      </c>
      <c r="K1727">
        <v>1</v>
      </c>
    </row>
    <row r="1728" spans="1:11" x14ac:dyDescent="0.3">
      <c r="A1728" s="1">
        <v>42357</v>
      </c>
      <c r="B1728" s="1">
        <v>42358</v>
      </c>
      <c r="C1728" s="3" t="s">
        <v>25</v>
      </c>
      <c r="D1728" s="3" t="s">
        <v>146</v>
      </c>
      <c r="E1728" s="3" t="s">
        <v>147</v>
      </c>
      <c r="F1728" s="3" t="s">
        <v>45</v>
      </c>
      <c r="G1728" s="3" t="s">
        <v>77</v>
      </c>
      <c r="H1728">
        <v>88.832000000000008</v>
      </c>
      <c r="I1728">
        <v>7.7728000000000002</v>
      </c>
      <c r="J1728" s="9">
        <v>8.7499999999999994E-2</v>
      </c>
      <c r="K1728">
        <v>1</v>
      </c>
    </row>
    <row r="1729" spans="1:11" x14ac:dyDescent="0.3">
      <c r="A1729" s="1">
        <v>42854</v>
      </c>
      <c r="B1729" s="1">
        <v>42859</v>
      </c>
      <c r="C1729" s="3" t="s">
        <v>40</v>
      </c>
      <c r="D1729" s="3" t="s">
        <v>497</v>
      </c>
      <c r="E1729" s="3" t="s">
        <v>147</v>
      </c>
      <c r="F1729" s="3" t="s">
        <v>31</v>
      </c>
      <c r="G1729" s="3" t="s">
        <v>55</v>
      </c>
      <c r="H1729">
        <v>1048.3499999999999</v>
      </c>
      <c r="I1729">
        <v>-69.889999999999986</v>
      </c>
      <c r="J1729" s="9">
        <v>-6.6666666666666693E-2</v>
      </c>
      <c r="K1729">
        <v>5</v>
      </c>
    </row>
    <row r="1730" spans="1:11" x14ac:dyDescent="0.3">
      <c r="A1730" s="1">
        <v>42407</v>
      </c>
      <c r="B1730" s="1">
        <v>42407</v>
      </c>
      <c r="C1730" s="3" t="s">
        <v>25</v>
      </c>
      <c r="D1730" s="3" t="s">
        <v>318</v>
      </c>
      <c r="E1730" s="3" t="s">
        <v>29</v>
      </c>
      <c r="F1730" s="3" t="s">
        <v>70</v>
      </c>
      <c r="G1730" s="3" t="s">
        <v>160</v>
      </c>
      <c r="H1730">
        <v>100</v>
      </c>
      <c r="I1730">
        <v>21</v>
      </c>
      <c r="J1730" s="9">
        <v>0.21</v>
      </c>
      <c r="K1730">
        <v>0</v>
      </c>
    </row>
    <row r="1731" spans="1:11" x14ac:dyDescent="0.3">
      <c r="A1731" s="1">
        <v>42407</v>
      </c>
      <c r="B1731" s="1">
        <v>42407</v>
      </c>
      <c r="C1731" s="3" t="s">
        <v>25</v>
      </c>
      <c r="D1731" s="3" t="s">
        <v>318</v>
      </c>
      <c r="E1731" s="3" t="s">
        <v>29</v>
      </c>
      <c r="F1731" s="3" t="s">
        <v>45</v>
      </c>
      <c r="G1731" s="3" t="s">
        <v>46</v>
      </c>
      <c r="H1731">
        <v>7.83</v>
      </c>
      <c r="I1731">
        <v>3.6017999999999999</v>
      </c>
      <c r="J1731" s="9">
        <v>0.46</v>
      </c>
      <c r="K1731">
        <v>0</v>
      </c>
    </row>
    <row r="1732" spans="1:11" x14ac:dyDescent="0.3">
      <c r="A1732" s="1">
        <v>41910</v>
      </c>
      <c r="B1732" s="1">
        <v>41915</v>
      </c>
      <c r="C1732" s="3" t="s">
        <v>40</v>
      </c>
      <c r="D1732" s="3" t="s">
        <v>87</v>
      </c>
      <c r="E1732" s="3" t="s">
        <v>29</v>
      </c>
      <c r="F1732" s="3" t="s">
        <v>45</v>
      </c>
      <c r="G1732" s="3" t="s">
        <v>89</v>
      </c>
      <c r="H1732">
        <v>96.256</v>
      </c>
      <c r="I1732">
        <v>31.283199999999987</v>
      </c>
      <c r="J1732" s="9">
        <v>0.32500000000000001</v>
      </c>
      <c r="K1732">
        <v>5</v>
      </c>
    </row>
    <row r="1733" spans="1:11" x14ac:dyDescent="0.3">
      <c r="A1733" s="1">
        <v>41910</v>
      </c>
      <c r="B1733" s="1">
        <v>41915</v>
      </c>
      <c r="C1733" s="3" t="s">
        <v>40</v>
      </c>
      <c r="D1733" s="3" t="s">
        <v>87</v>
      </c>
      <c r="E1733" s="3" t="s">
        <v>29</v>
      </c>
      <c r="F1733" s="3" t="s">
        <v>45</v>
      </c>
      <c r="G1733" s="3" t="s">
        <v>89</v>
      </c>
      <c r="H1733">
        <v>10.688000000000001</v>
      </c>
      <c r="I1733">
        <v>3.7407999999999997</v>
      </c>
      <c r="J1733" s="9">
        <v>0.35</v>
      </c>
      <c r="K1733">
        <v>5</v>
      </c>
    </row>
    <row r="1734" spans="1:11" x14ac:dyDescent="0.3">
      <c r="A1734" s="1">
        <v>42561</v>
      </c>
      <c r="B1734" s="1">
        <v>42565</v>
      </c>
      <c r="C1734" s="3" t="s">
        <v>25</v>
      </c>
      <c r="D1734" s="3" t="s">
        <v>103</v>
      </c>
      <c r="E1734" s="3" t="s">
        <v>104</v>
      </c>
      <c r="F1734" s="3" t="s">
        <v>45</v>
      </c>
      <c r="G1734" s="3" t="s">
        <v>58</v>
      </c>
      <c r="H1734">
        <v>338.04</v>
      </c>
      <c r="I1734">
        <v>-33.804000000000002</v>
      </c>
      <c r="J1734" s="9">
        <v>-0.1</v>
      </c>
      <c r="K1734">
        <v>4</v>
      </c>
    </row>
    <row r="1735" spans="1:11" x14ac:dyDescent="0.3">
      <c r="A1735" s="1">
        <v>42561</v>
      </c>
      <c r="B1735" s="1">
        <v>42565</v>
      </c>
      <c r="C1735" s="3" t="s">
        <v>25</v>
      </c>
      <c r="D1735" s="3" t="s">
        <v>103</v>
      </c>
      <c r="E1735" s="3" t="s">
        <v>104</v>
      </c>
      <c r="F1735" s="3" t="s">
        <v>45</v>
      </c>
      <c r="G1735" s="3" t="s">
        <v>67</v>
      </c>
      <c r="H1735">
        <v>154.24</v>
      </c>
      <c r="I1735">
        <v>17.351999999999975</v>
      </c>
      <c r="J1735" s="9">
        <v>0.1125</v>
      </c>
      <c r="K1735">
        <v>4</v>
      </c>
    </row>
    <row r="1736" spans="1:11" x14ac:dyDescent="0.3">
      <c r="A1736" s="1">
        <v>42945</v>
      </c>
      <c r="B1736" s="1">
        <v>42948</v>
      </c>
      <c r="C1736" s="3" t="s">
        <v>25</v>
      </c>
      <c r="D1736" s="3" t="s">
        <v>87</v>
      </c>
      <c r="E1736" s="3" t="s">
        <v>29</v>
      </c>
      <c r="F1736" s="3" t="s">
        <v>45</v>
      </c>
      <c r="G1736" s="3" t="s">
        <v>77</v>
      </c>
      <c r="H1736">
        <v>34.848000000000006</v>
      </c>
      <c r="I1736">
        <v>6.5339999999999971</v>
      </c>
      <c r="J1736" s="9">
        <v>0.1875</v>
      </c>
      <c r="K1736">
        <v>3</v>
      </c>
    </row>
    <row r="1737" spans="1:11" x14ac:dyDescent="0.3">
      <c r="A1737" s="1">
        <v>42945</v>
      </c>
      <c r="B1737" s="1">
        <v>42948</v>
      </c>
      <c r="C1737" s="3" t="s">
        <v>25</v>
      </c>
      <c r="D1737" s="3" t="s">
        <v>87</v>
      </c>
      <c r="E1737" s="3" t="s">
        <v>29</v>
      </c>
      <c r="F1737" s="3" t="s">
        <v>70</v>
      </c>
      <c r="G1737" s="3" t="s">
        <v>71</v>
      </c>
      <c r="H1737">
        <v>22</v>
      </c>
      <c r="I1737">
        <v>1.375</v>
      </c>
      <c r="J1737" s="9">
        <v>6.25E-2</v>
      </c>
      <c r="K1737">
        <v>3</v>
      </c>
    </row>
    <row r="1738" spans="1:11" x14ac:dyDescent="0.3">
      <c r="A1738" s="1">
        <v>42945</v>
      </c>
      <c r="B1738" s="1">
        <v>42948</v>
      </c>
      <c r="C1738" s="3" t="s">
        <v>25</v>
      </c>
      <c r="D1738" s="3" t="s">
        <v>87</v>
      </c>
      <c r="E1738" s="3" t="s">
        <v>29</v>
      </c>
      <c r="F1738" s="3" t="s">
        <v>45</v>
      </c>
      <c r="G1738" s="3" t="s">
        <v>67</v>
      </c>
      <c r="H1738">
        <v>4.3680000000000003</v>
      </c>
      <c r="I1738">
        <v>0.3822000000000001</v>
      </c>
      <c r="J1738" s="9">
        <v>8.7499999999999994E-2</v>
      </c>
      <c r="K1738">
        <v>3</v>
      </c>
    </row>
    <row r="1739" spans="1:11" x14ac:dyDescent="0.3">
      <c r="A1739" s="1">
        <v>42250</v>
      </c>
      <c r="B1739" s="1">
        <v>42256</v>
      </c>
      <c r="C1739" s="3" t="s">
        <v>40</v>
      </c>
      <c r="D1739" s="3" t="s">
        <v>42</v>
      </c>
      <c r="E1739" s="3" t="s">
        <v>43</v>
      </c>
      <c r="F1739" s="3" t="s">
        <v>45</v>
      </c>
      <c r="G1739" s="3" t="s">
        <v>58</v>
      </c>
      <c r="H1739">
        <v>31.44</v>
      </c>
      <c r="I1739">
        <v>8.4888000000000012</v>
      </c>
      <c r="J1739" s="9">
        <v>0.27</v>
      </c>
      <c r="K1739">
        <v>6</v>
      </c>
    </row>
    <row r="1740" spans="1:11" x14ac:dyDescent="0.3">
      <c r="A1740" s="1">
        <v>42250</v>
      </c>
      <c r="B1740" s="1">
        <v>42256</v>
      </c>
      <c r="C1740" s="3" t="s">
        <v>40</v>
      </c>
      <c r="D1740" s="3" t="s">
        <v>42</v>
      </c>
      <c r="E1740" s="3" t="s">
        <v>43</v>
      </c>
      <c r="F1740" s="3" t="s">
        <v>70</v>
      </c>
      <c r="G1740" s="3" t="s">
        <v>160</v>
      </c>
      <c r="H1740">
        <v>17.899999999999999</v>
      </c>
      <c r="I1740">
        <v>3.400999999999998</v>
      </c>
      <c r="J1740" s="9">
        <v>0.19</v>
      </c>
      <c r="K1740">
        <v>6</v>
      </c>
    </row>
    <row r="1741" spans="1:11" x14ac:dyDescent="0.3">
      <c r="A1741" s="1">
        <v>42250</v>
      </c>
      <c r="B1741" s="1">
        <v>42256</v>
      </c>
      <c r="C1741" s="3" t="s">
        <v>40</v>
      </c>
      <c r="D1741" s="3" t="s">
        <v>42</v>
      </c>
      <c r="E1741" s="3" t="s">
        <v>43</v>
      </c>
      <c r="F1741" s="3" t="s">
        <v>70</v>
      </c>
      <c r="G1741" s="3" t="s">
        <v>160</v>
      </c>
      <c r="H1741">
        <v>129.44999999999999</v>
      </c>
      <c r="I1741">
        <v>46.601999999999997</v>
      </c>
      <c r="J1741" s="9">
        <v>0.36</v>
      </c>
      <c r="K1741">
        <v>6</v>
      </c>
    </row>
    <row r="1742" spans="1:11" x14ac:dyDescent="0.3">
      <c r="A1742" s="1">
        <v>41860</v>
      </c>
      <c r="B1742" s="1">
        <v>41867</v>
      </c>
      <c r="C1742" s="3" t="s">
        <v>101</v>
      </c>
      <c r="D1742" s="3" t="s">
        <v>42</v>
      </c>
      <c r="E1742" s="3" t="s">
        <v>43</v>
      </c>
      <c r="F1742" s="3" t="s">
        <v>45</v>
      </c>
      <c r="G1742" s="3" t="s">
        <v>46</v>
      </c>
      <c r="H1742">
        <v>20.88</v>
      </c>
      <c r="I1742">
        <v>9.6047999999999991</v>
      </c>
      <c r="J1742" s="9">
        <v>0.46</v>
      </c>
      <c r="K1742">
        <v>7</v>
      </c>
    </row>
    <row r="1743" spans="1:11" x14ac:dyDescent="0.3">
      <c r="A1743" s="1">
        <v>43038</v>
      </c>
      <c r="B1743" s="1">
        <v>43042</v>
      </c>
      <c r="C1743" s="3" t="s">
        <v>25</v>
      </c>
      <c r="D1743" s="3" t="s">
        <v>146</v>
      </c>
      <c r="E1743" s="3" t="s">
        <v>147</v>
      </c>
      <c r="F1743" s="3" t="s">
        <v>45</v>
      </c>
      <c r="G1743" s="3" t="s">
        <v>89</v>
      </c>
      <c r="H1743">
        <v>20.736000000000004</v>
      </c>
      <c r="I1743">
        <v>7.2576000000000001</v>
      </c>
      <c r="J1743" s="9">
        <v>0.35</v>
      </c>
      <c r="K1743">
        <v>4</v>
      </c>
    </row>
    <row r="1744" spans="1:11" x14ac:dyDescent="0.3">
      <c r="A1744" s="1">
        <v>43038</v>
      </c>
      <c r="B1744" s="1">
        <v>43042</v>
      </c>
      <c r="C1744" s="3" t="s">
        <v>25</v>
      </c>
      <c r="D1744" s="3" t="s">
        <v>146</v>
      </c>
      <c r="E1744" s="3" t="s">
        <v>147</v>
      </c>
      <c r="F1744" s="3" t="s">
        <v>31</v>
      </c>
      <c r="G1744" s="3" t="s">
        <v>64</v>
      </c>
      <c r="H1744">
        <v>7.168000000000001</v>
      </c>
      <c r="I1744">
        <v>0.98559999999999937</v>
      </c>
      <c r="J1744" s="9">
        <v>0.13750000000000001</v>
      </c>
      <c r="K1744">
        <v>4</v>
      </c>
    </row>
    <row r="1745" spans="1:11" x14ac:dyDescent="0.3">
      <c r="A1745" s="1">
        <v>43038</v>
      </c>
      <c r="B1745" s="1">
        <v>43042</v>
      </c>
      <c r="C1745" s="3" t="s">
        <v>25</v>
      </c>
      <c r="D1745" s="3" t="s">
        <v>146</v>
      </c>
      <c r="E1745" s="3" t="s">
        <v>147</v>
      </c>
      <c r="F1745" s="3" t="s">
        <v>45</v>
      </c>
      <c r="G1745" s="3" t="s">
        <v>58</v>
      </c>
      <c r="H1745">
        <v>11.168000000000001</v>
      </c>
      <c r="I1745">
        <v>-2.5128000000000008</v>
      </c>
      <c r="J1745" s="9">
        <v>-0.22500000000000001</v>
      </c>
      <c r="K1745">
        <v>4</v>
      </c>
    </row>
    <row r="1746" spans="1:11" x14ac:dyDescent="0.3">
      <c r="A1746" s="1">
        <v>43038</v>
      </c>
      <c r="B1746" s="1">
        <v>43042</v>
      </c>
      <c r="C1746" s="3" t="s">
        <v>25</v>
      </c>
      <c r="D1746" s="3" t="s">
        <v>146</v>
      </c>
      <c r="E1746" s="3" t="s">
        <v>147</v>
      </c>
      <c r="F1746" s="3" t="s">
        <v>70</v>
      </c>
      <c r="G1746" s="3" t="s">
        <v>160</v>
      </c>
      <c r="H1746">
        <v>442.40000000000003</v>
      </c>
      <c r="I1746">
        <v>-55.300000000000068</v>
      </c>
      <c r="J1746" s="9">
        <v>-0.125</v>
      </c>
      <c r="K1746">
        <v>4</v>
      </c>
    </row>
    <row r="1747" spans="1:11" x14ac:dyDescent="0.3">
      <c r="A1747" s="1">
        <v>41796</v>
      </c>
      <c r="B1747" s="1">
        <v>41799</v>
      </c>
      <c r="C1747" s="3" t="s">
        <v>25</v>
      </c>
      <c r="D1747" s="3" t="s">
        <v>266</v>
      </c>
      <c r="E1747" s="3" t="s">
        <v>147</v>
      </c>
      <c r="F1747" s="3" t="s">
        <v>45</v>
      </c>
      <c r="G1747" s="3" t="s">
        <v>67</v>
      </c>
      <c r="H1747">
        <v>13.36</v>
      </c>
      <c r="I1747">
        <v>4.9431999999999992</v>
      </c>
      <c r="J1747" s="9">
        <v>0.37</v>
      </c>
      <c r="K1747">
        <v>3</v>
      </c>
    </row>
    <row r="1748" spans="1:11" x14ac:dyDescent="0.3">
      <c r="A1748" s="1">
        <v>42595</v>
      </c>
      <c r="B1748" s="1">
        <v>42599</v>
      </c>
      <c r="C1748" s="3" t="s">
        <v>25</v>
      </c>
      <c r="D1748" s="3" t="s">
        <v>87</v>
      </c>
      <c r="E1748" s="3" t="s">
        <v>29</v>
      </c>
      <c r="F1748" s="3" t="s">
        <v>45</v>
      </c>
      <c r="G1748" s="3" t="s">
        <v>74</v>
      </c>
      <c r="H1748">
        <v>11.232000000000001</v>
      </c>
      <c r="I1748">
        <v>-8.2367999999999988</v>
      </c>
      <c r="J1748" s="9">
        <v>-0.73333333333333295</v>
      </c>
      <c r="K1748">
        <v>4</v>
      </c>
    </row>
    <row r="1749" spans="1:11" x14ac:dyDescent="0.3">
      <c r="A1749" s="1">
        <v>42595</v>
      </c>
      <c r="B1749" s="1">
        <v>42599</v>
      </c>
      <c r="C1749" s="3" t="s">
        <v>25</v>
      </c>
      <c r="D1749" s="3" t="s">
        <v>87</v>
      </c>
      <c r="E1749" s="3" t="s">
        <v>29</v>
      </c>
      <c r="F1749" s="3" t="s">
        <v>45</v>
      </c>
      <c r="G1749" s="3" t="s">
        <v>89</v>
      </c>
      <c r="H1749">
        <v>10.272000000000002</v>
      </c>
      <c r="I1749">
        <v>3.2099999999999982</v>
      </c>
      <c r="J1749" s="9">
        <v>0.3125</v>
      </c>
      <c r="K1749">
        <v>4</v>
      </c>
    </row>
    <row r="1750" spans="1:11" x14ac:dyDescent="0.3">
      <c r="A1750" s="1">
        <v>41754</v>
      </c>
      <c r="B1750" s="1">
        <v>41758</v>
      </c>
      <c r="C1750" s="3" t="s">
        <v>101</v>
      </c>
      <c r="D1750" s="3" t="s">
        <v>103</v>
      </c>
      <c r="E1750" s="3" t="s">
        <v>104</v>
      </c>
      <c r="F1750" s="3" t="s">
        <v>45</v>
      </c>
      <c r="G1750" s="3" t="s">
        <v>89</v>
      </c>
      <c r="H1750">
        <v>10.368000000000002</v>
      </c>
      <c r="I1750">
        <v>3.6288</v>
      </c>
      <c r="J1750" s="9">
        <v>0.35</v>
      </c>
      <c r="K1750">
        <v>4</v>
      </c>
    </row>
    <row r="1751" spans="1:11" x14ac:dyDescent="0.3">
      <c r="A1751" s="1">
        <v>41754</v>
      </c>
      <c r="B1751" s="1">
        <v>41758</v>
      </c>
      <c r="C1751" s="3" t="s">
        <v>101</v>
      </c>
      <c r="D1751" s="3" t="s">
        <v>103</v>
      </c>
      <c r="E1751" s="3" t="s">
        <v>104</v>
      </c>
      <c r="F1751" s="3" t="s">
        <v>45</v>
      </c>
      <c r="G1751" s="3" t="s">
        <v>67</v>
      </c>
      <c r="H1751">
        <v>6.24</v>
      </c>
      <c r="I1751">
        <v>0.54600000000000071</v>
      </c>
      <c r="J1751" s="9">
        <v>8.7500000000000105E-2</v>
      </c>
      <c r="K1751">
        <v>4</v>
      </c>
    </row>
    <row r="1752" spans="1:11" x14ac:dyDescent="0.3">
      <c r="A1752" s="1">
        <v>42330</v>
      </c>
      <c r="B1752" s="1">
        <v>42335</v>
      </c>
      <c r="C1752" s="3" t="s">
        <v>101</v>
      </c>
      <c r="D1752" s="3" t="s">
        <v>103</v>
      </c>
      <c r="E1752" s="3" t="s">
        <v>104</v>
      </c>
      <c r="F1752" s="3" t="s">
        <v>31</v>
      </c>
      <c r="G1752" s="3" t="s">
        <v>55</v>
      </c>
      <c r="H1752">
        <v>206.96200000000002</v>
      </c>
      <c r="I1752">
        <v>-32.522600000000011</v>
      </c>
      <c r="J1752" s="9">
        <v>-0.157142857142857</v>
      </c>
      <c r="K1752">
        <v>5</v>
      </c>
    </row>
    <row r="1753" spans="1:11" x14ac:dyDescent="0.3">
      <c r="A1753" s="1">
        <v>43022</v>
      </c>
      <c r="B1753" s="1">
        <v>43025</v>
      </c>
      <c r="C1753" s="3" t="s">
        <v>25</v>
      </c>
      <c r="D1753" s="3" t="s">
        <v>42</v>
      </c>
      <c r="E1753" s="3" t="s">
        <v>43</v>
      </c>
      <c r="F1753" s="3" t="s">
        <v>31</v>
      </c>
      <c r="G1753" s="3" t="s">
        <v>64</v>
      </c>
      <c r="H1753">
        <v>9.4600000000000009</v>
      </c>
      <c r="I1753">
        <v>3.6894000000000009</v>
      </c>
      <c r="J1753" s="9">
        <v>0.39</v>
      </c>
      <c r="K1753">
        <v>3</v>
      </c>
    </row>
    <row r="1754" spans="1:11" x14ac:dyDescent="0.3">
      <c r="A1754" s="1">
        <v>43071</v>
      </c>
      <c r="B1754" s="1">
        <v>43074</v>
      </c>
      <c r="C1754" s="3" t="s">
        <v>40</v>
      </c>
      <c r="D1754" s="3" t="s">
        <v>42</v>
      </c>
      <c r="E1754" s="3" t="s">
        <v>43</v>
      </c>
      <c r="F1754" s="3" t="s">
        <v>45</v>
      </c>
      <c r="G1754" s="3" t="s">
        <v>58</v>
      </c>
      <c r="H1754">
        <v>559.62</v>
      </c>
      <c r="I1754">
        <v>151.09740000000002</v>
      </c>
      <c r="J1754" s="9">
        <v>0.27</v>
      </c>
      <c r="K1754">
        <v>3</v>
      </c>
    </row>
    <row r="1755" spans="1:11" x14ac:dyDescent="0.3">
      <c r="A1755" s="1">
        <v>43071</v>
      </c>
      <c r="B1755" s="1">
        <v>43074</v>
      </c>
      <c r="C1755" s="3" t="s">
        <v>40</v>
      </c>
      <c r="D1755" s="3" t="s">
        <v>42</v>
      </c>
      <c r="E1755" s="3" t="s">
        <v>43</v>
      </c>
      <c r="F1755" s="3" t="s">
        <v>45</v>
      </c>
      <c r="G1755" s="3" t="s">
        <v>89</v>
      </c>
      <c r="H1755">
        <v>109.92</v>
      </c>
      <c r="I1755">
        <v>53.860799999999998</v>
      </c>
      <c r="J1755" s="9">
        <v>0.49</v>
      </c>
      <c r="K1755">
        <v>3</v>
      </c>
    </row>
    <row r="1756" spans="1:11" x14ac:dyDescent="0.3">
      <c r="A1756" s="1">
        <v>43071</v>
      </c>
      <c r="B1756" s="1">
        <v>43074</v>
      </c>
      <c r="C1756" s="3" t="s">
        <v>40</v>
      </c>
      <c r="D1756" s="3" t="s">
        <v>42</v>
      </c>
      <c r="E1756" s="3" t="s">
        <v>43</v>
      </c>
      <c r="F1756" s="3" t="s">
        <v>45</v>
      </c>
      <c r="G1756" s="3" t="s">
        <v>89</v>
      </c>
      <c r="H1756">
        <v>8.56</v>
      </c>
      <c r="I1756">
        <v>3.8519999999999994</v>
      </c>
      <c r="J1756" s="9">
        <v>0.45</v>
      </c>
      <c r="K1756">
        <v>3</v>
      </c>
    </row>
    <row r="1757" spans="1:11" x14ac:dyDescent="0.3">
      <c r="A1757" s="1">
        <v>42346</v>
      </c>
      <c r="B1757" s="1">
        <v>42349</v>
      </c>
      <c r="C1757" s="3" t="s">
        <v>101</v>
      </c>
      <c r="D1757" s="3" t="s">
        <v>103</v>
      </c>
      <c r="E1757" s="3" t="s">
        <v>104</v>
      </c>
      <c r="F1757" s="3" t="s">
        <v>45</v>
      </c>
      <c r="G1757" s="3" t="s">
        <v>89</v>
      </c>
      <c r="H1757">
        <v>360.71199999999999</v>
      </c>
      <c r="I1757">
        <v>130.75810000000001</v>
      </c>
      <c r="J1757" s="9">
        <v>0.36249999999999999</v>
      </c>
      <c r="K1757">
        <v>3</v>
      </c>
    </row>
    <row r="1758" spans="1:11" x14ac:dyDescent="0.3">
      <c r="A1758" s="1">
        <v>42346</v>
      </c>
      <c r="B1758" s="1">
        <v>42349</v>
      </c>
      <c r="C1758" s="3" t="s">
        <v>101</v>
      </c>
      <c r="D1758" s="3" t="s">
        <v>103</v>
      </c>
      <c r="E1758" s="3" t="s">
        <v>104</v>
      </c>
      <c r="F1758" s="3" t="s">
        <v>70</v>
      </c>
      <c r="G1758" s="3" t="s">
        <v>71</v>
      </c>
      <c r="H1758">
        <v>1718.4</v>
      </c>
      <c r="I1758">
        <v>150.36000000000013</v>
      </c>
      <c r="J1758" s="9">
        <v>8.7500000000000105E-2</v>
      </c>
      <c r="K1758">
        <v>3</v>
      </c>
    </row>
    <row r="1759" spans="1:11" x14ac:dyDescent="0.3">
      <c r="A1759" s="1">
        <v>42198</v>
      </c>
      <c r="B1759" s="1">
        <v>42200</v>
      </c>
      <c r="C1759" s="3" t="s">
        <v>101</v>
      </c>
      <c r="D1759" s="3" t="s">
        <v>103</v>
      </c>
      <c r="E1759" s="3" t="s">
        <v>104</v>
      </c>
      <c r="F1759" s="3" t="s">
        <v>45</v>
      </c>
      <c r="G1759" s="3" t="s">
        <v>74</v>
      </c>
      <c r="H1759">
        <v>41.567999999999991</v>
      </c>
      <c r="I1759">
        <v>-66.508800000000036</v>
      </c>
      <c r="J1759" s="9">
        <v>-1.6</v>
      </c>
      <c r="K1759">
        <v>2</v>
      </c>
    </row>
    <row r="1760" spans="1:11" x14ac:dyDescent="0.3">
      <c r="A1760" s="1">
        <v>41770</v>
      </c>
      <c r="B1760" s="1">
        <v>41776</v>
      </c>
      <c r="C1760" s="3" t="s">
        <v>25</v>
      </c>
      <c r="D1760" s="3" t="s">
        <v>103</v>
      </c>
      <c r="E1760" s="3" t="s">
        <v>104</v>
      </c>
      <c r="F1760" s="3" t="s">
        <v>70</v>
      </c>
      <c r="G1760" s="3" t="s">
        <v>160</v>
      </c>
      <c r="H1760">
        <v>46.864000000000004</v>
      </c>
      <c r="I1760">
        <v>7.615399999999994</v>
      </c>
      <c r="J1760" s="9">
        <v>0.16250000000000001</v>
      </c>
      <c r="K1760">
        <v>6</v>
      </c>
    </row>
    <row r="1761" spans="1:11" x14ac:dyDescent="0.3">
      <c r="A1761" s="1">
        <v>41644</v>
      </c>
      <c r="B1761" s="1">
        <v>41651</v>
      </c>
      <c r="C1761" s="3" t="s">
        <v>25</v>
      </c>
      <c r="D1761" s="3" t="s">
        <v>146</v>
      </c>
      <c r="E1761" s="3" t="s">
        <v>147</v>
      </c>
      <c r="F1761" s="3" t="s">
        <v>45</v>
      </c>
      <c r="G1761" s="3" t="s">
        <v>67</v>
      </c>
      <c r="H1761">
        <v>19.536000000000001</v>
      </c>
      <c r="I1761">
        <v>4.8840000000000003</v>
      </c>
      <c r="J1761" s="9">
        <v>0.25</v>
      </c>
      <c r="K1761">
        <v>7</v>
      </c>
    </row>
    <row r="1762" spans="1:11" x14ac:dyDescent="0.3">
      <c r="A1762" s="1">
        <v>42252</v>
      </c>
      <c r="B1762" s="1">
        <v>42256</v>
      </c>
      <c r="C1762" s="3" t="s">
        <v>25</v>
      </c>
      <c r="D1762" s="3" t="s">
        <v>42</v>
      </c>
      <c r="E1762" s="3" t="s">
        <v>43</v>
      </c>
      <c r="F1762" s="3" t="s">
        <v>31</v>
      </c>
      <c r="G1762" s="3" t="s">
        <v>32</v>
      </c>
      <c r="H1762">
        <v>411.33199999999999</v>
      </c>
      <c r="I1762">
        <v>-4.8391999999999769</v>
      </c>
      <c r="J1762" s="9">
        <v>-1.1764705882352899E-2</v>
      </c>
      <c r="K1762">
        <v>4</v>
      </c>
    </row>
    <row r="1763" spans="1:11" x14ac:dyDescent="0.3">
      <c r="A1763" s="1">
        <v>42252</v>
      </c>
      <c r="B1763" s="1">
        <v>42256</v>
      </c>
      <c r="C1763" s="3" t="s">
        <v>25</v>
      </c>
      <c r="D1763" s="3" t="s">
        <v>42</v>
      </c>
      <c r="E1763" s="3" t="s">
        <v>43</v>
      </c>
      <c r="F1763" s="3" t="s">
        <v>45</v>
      </c>
      <c r="G1763" s="3" t="s">
        <v>74</v>
      </c>
      <c r="H1763">
        <v>28.752000000000002</v>
      </c>
      <c r="I1763">
        <v>9.7037999999999993</v>
      </c>
      <c r="J1763" s="9">
        <v>0.33750000000000002</v>
      </c>
      <c r="K1763">
        <v>4</v>
      </c>
    </row>
    <row r="1764" spans="1:11" x14ac:dyDescent="0.3">
      <c r="A1764" s="1">
        <v>42252</v>
      </c>
      <c r="B1764" s="1">
        <v>42256</v>
      </c>
      <c r="C1764" s="3" t="s">
        <v>25</v>
      </c>
      <c r="D1764" s="3" t="s">
        <v>42</v>
      </c>
      <c r="E1764" s="3" t="s">
        <v>43</v>
      </c>
      <c r="F1764" s="3" t="s">
        <v>31</v>
      </c>
      <c r="G1764" s="3" t="s">
        <v>32</v>
      </c>
      <c r="H1764">
        <v>293.19900000000001</v>
      </c>
      <c r="I1764">
        <v>-20.696400000000025</v>
      </c>
      <c r="J1764" s="9">
        <v>-7.0588235294117702E-2</v>
      </c>
      <c r="K1764">
        <v>4</v>
      </c>
    </row>
    <row r="1765" spans="1:11" x14ac:dyDescent="0.3">
      <c r="A1765" s="1">
        <v>42586</v>
      </c>
      <c r="B1765" s="1">
        <v>42590</v>
      </c>
      <c r="C1765" s="3" t="s">
        <v>101</v>
      </c>
      <c r="D1765" s="3" t="s">
        <v>318</v>
      </c>
      <c r="E1765" s="3" t="s">
        <v>29</v>
      </c>
      <c r="F1765" s="3" t="s">
        <v>45</v>
      </c>
      <c r="G1765" s="3" t="s">
        <v>578</v>
      </c>
      <c r="H1765">
        <v>35.06</v>
      </c>
      <c r="I1765">
        <v>10.517999999999997</v>
      </c>
      <c r="J1765" s="9">
        <v>0.3</v>
      </c>
      <c r="K1765">
        <v>4</v>
      </c>
    </row>
    <row r="1766" spans="1:11" x14ac:dyDescent="0.3">
      <c r="A1766" s="1">
        <v>42586</v>
      </c>
      <c r="B1766" s="1">
        <v>42590</v>
      </c>
      <c r="C1766" s="3" t="s">
        <v>101</v>
      </c>
      <c r="D1766" s="3" t="s">
        <v>318</v>
      </c>
      <c r="E1766" s="3" t="s">
        <v>29</v>
      </c>
      <c r="F1766" s="3" t="s">
        <v>45</v>
      </c>
      <c r="G1766" s="3" t="s">
        <v>46</v>
      </c>
      <c r="H1766">
        <v>4.13</v>
      </c>
      <c r="I1766">
        <v>1.8997999999999999</v>
      </c>
      <c r="J1766" s="9">
        <v>0.46</v>
      </c>
      <c r="K1766">
        <v>4</v>
      </c>
    </row>
    <row r="1767" spans="1:11" x14ac:dyDescent="0.3">
      <c r="A1767" s="1">
        <v>42586</v>
      </c>
      <c r="B1767" s="1">
        <v>42590</v>
      </c>
      <c r="C1767" s="3" t="s">
        <v>101</v>
      </c>
      <c r="D1767" s="3" t="s">
        <v>318</v>
      </c>
      <c r="E1767" s="3" t="s">
        <v>29</v>
      </c>
      <c r="F1767" s="3" t="s">
        <v>31</v>
      </c>
      <c r="G1767" s="3" t="s">
        <v>64</v>
      </c>
      <c r="H1767">
        <v>109.8</v>
      </c>
      <c r="I1767">
        <v>46.116000000000007</v>
      </c>
      <c r="J1767" s="9">
        <v>0.42</v>
      </c>
      <c r="K1767">
        <v>4</v>
      </c>
    </row>
    <row r="1768" spans="1:11" x14ac:dyDescent="0.3">
      <c r="A1768" s="1">
        <v>42586</v>
      </c>
      <c r="B1768" s="1">
        <v>42590</v>
      </c>
      <c r="C1768" s="3" t="s">
        <v>101</v>
      </c>
      <c r="D1768" s="3" t="s">
        <v>318</v>
      </c>
      <c r="E1768" s="3" t="s">
        <v>29</v>
      </c>
      <c r="F1768" s="3" t="s">
        <v>45</v>
      </c>
      <c r="G1768" s="3" t="s">
        <v>46</v>
      </c>
      <c r="H1768">
        <v>9.82</v>
      </c>
      <c r="I1768">
        <v>4.8117999999999999</v>
      </c>
      <c r="J1768" s="9">
        <v>0.49</v>
      </c>
      <c r="K1768">
        <v>4</v>
      </c>
    </row>
    <row r="1769" spans="1:11" x14ac:dyDescent="0.3">
      <c r="A1769" s="1">
        <v>41720</v>
      </c>
      <c r="B1769" s="1">
        <v>41724</v>
      </c>
      <c r="C1769" s="3" t="s">
        <v>25</v>
      </c>
      <c r="D1769" s="3" t="s">
        <v>87</v>
      </c>
      <c r="E1769" s="3" t="s">
        <v>29</v>
      </c>
      <c r="F1769" s="3" t="s">
        <v>45</v>
      </c>
      <c r="G1769" s="3" t="s">
        <v>74</v>
      </c>
      <c r="H1769">
        <v>7.644000000000001</v>
      </c>
      <c r="I1769">
        <v>-5.8603999999999985</v>
      </c>
      <c r="J1769" s="9">
        <v>-0.76666666666666605</v>
      </c>
      <c r="K1769">
        <v>4</v>
      </c>
    </row>
    <row r="1770" spans="1:11" x14ac:dyDescent="0.3">
      <c r="A1770" s="1">
        <v>41720</v>
      </c>
      <c r="B1770" s="1">
        <v>41724</v>
      </c>
      <c r="C1770" s="3" t="s">
        <v>25</v>
      </c>
      <c r="D1770" s="3" t="s">
        <v>87</v>
      </c>
      <c r="E1770" s="3" t="s">
        <v>29</v>
      </c>
      <c r="F1770" s="3" t="s">
        <v>45</v>
      </c>
      <c r="G1770" s="3" t="s">
        <v>74</v>
      </c>
      <c r="H1770">
        <v>51.465000000000018</v>
      </c>
      <c r="I1770">
        <v>-39.456499999999991</v>
      </c>
      <c r="J1770" s="9">
        <v>-0.76666666666666605</v>
      </c>
      <c r="K1770">
        <v>4</v>
      </c>
    </row>
    <row r="1771" spans="1:11" x14ac:dyDescent="0.3">
      <c r="A1771" s="1">
        <v>42796</v>
      </c>
      <c r="B1771" s="1">
        <v>42802</v>
      </c>
      <c r="C1771" s="3" t="s">
        <v>40</v>
      </c>
      <c r="D1771" s="3" t="s">
        <v>103</v>
      </c>
      <c r="E1771" s="3" t="s">
        <v>104</v>
      </c>
      <c r="F1771" s="3" t="s">
        <v>45</v>
      </c>
      <c r="G1771" s="3" t="s">
        <v>578</v>
      </c>
      <c r="H1771">
        <v>6.9760000000000009</v>
      </c>
      <c r="I1771">
        <v>-1.3952000000000013</v>
      </c>
      <c r="J1771" s="9">
        <v>-0.2</v>
      </c>
      <c r="K1771">
        <v>6</v>
      </c>
    </row>
    <row r="1772" spans="1:11" x14ac:dyDescent="0.3">
      <c r="A1772" s="1">
        <v>42796</v>
      </c>
      <c r="B1772" s="1">
        <v>42802</v>
      </c>
      <c r="C1772" s="3" t="s">
        <v>40</v>
      </c>
      <c r="D1772" s="3" t="s">
        <v>103</v>
      </c>
      <c r="E1772" s="3" t="s">
        <v>104</v>
      </c>
      <c r="F1772" s="3" t="s">
        <v>45</v>
      </c>
      <c r="G1772" s="3" t="s">
        <v>74</v>
      </c>
      <c r="H1772">
        <v>12.221999999999998</v>
      </c>
      <c r="I1772">
        <v>-20.166300000000007</v>
      </c>
      <c r="J1772" s="9">
        <v>-1.65</v>
      </c>
      <c r="K1772">
        <v>6</v>
      </c>
    </row>
    <row r="1773" spans="1:11" x14ac:dyDescent="0.3">
      <c r="A1773" s="1">
        <v>42701</v>
      </c>
      <c r="B1773" s="1">
        <v>42703</v>
      </c>
      <c r="C1773" s="3" t="s">
        <v>40</v>
      </c>
      <c r="D1773" s="3" t="s">
        <v>210</v>
      </c>
      <c r="E1773" s="3" t="s">
        <v>104</v>
      </c>
      <c r="F1773" s="3" t="s">
        <v>45</v>
      </c>
      <c r="G1773" s="3" t="s">
        <v>58</v>
      </c>
      <c r="H1773">
        <v>97.984000000000009</v>
      </c>
      <c r="I1773">
        <v>-24.496000000000002</v>
      </c>
      <c r="J1773" s="9">
        <v>-0.25</v>
      </c>
      <c r="K1773">
        <v>2</v>
      </c>
    </row>
    <row r="1774" spans="1:11" x14ac:dyDescent="0.3">
      <c r="A1774" s="1">
        <v>42701</v>
      </c>
      <c r="B1774" s="1">
        <v>42703</v>
      </c>
      <c r="C1774" s="3" t="s">
        <v>40</v>
      </c>
      <c r="D1774" s="3" t="s">
        <v>210</v>
      </c>
      <c r="E1774" s="3" t="s">
        <v>104</v>
      </c>
      <c r="F1774" s="3" t="s">
        <v>70</v>
      </c>
      <c r="G1774" s="3" t="s">
        <v>160</v>
      </c>
      <c r="H1774">
        <v>62.400000000000006</v>
      </c>
      <c r="I1774">
        <v>19.499999999999993</v>
      </c>
      <c r="J1774" s="9">
        <v>0.3125</v>
      </c>
      <c r="K1774">
        <v>2</v>
      </c>
    </row>
    <row r="1775" spans="1:11" x14ac:dyDescent="0.3">
      <c r="A1775" s="1">
        <v>41757</v>
      </c>
      <c r="B1775" s="1">
        <v>41762</v>
      </c>
      <c r="C1775" s="3" t="s">
        <v>40</v>
      </c>
      <c r="D1775" s="3" t="s">
        <v>2741</v>
      </c>
      <c r="E1775" s="3" t="s">
        <v>147</v>
      </c>
      <c r="F1775" s="3" t="s">
        <v>45</v>
      </c>
      <c r="G1775" s="3" t="s">
        <v>74</v>
      </c>
      <c r="H1775">
        <v>20.86</v>
      </c>
      <c r="I1775">
        <v>9.3869999999999987</v>
      </c>
      <c r="J1775" s="9">
        <v>0.45</v>
      </c>
      <c r="K1775">
        <v>5</v>
      </c>
    </row>
    <row r="1776" spans="1:11" x14ac:dyDescent="0.3">
      <c r="A1776" s="1">
        <v>41757</v>
      </c>
      <c r="B1776" s="1">
        <v>41762</v>
      </c>
      <c r="C1776" s="3" t="s">
        <v>40</v>
      </c>
      <c r="D1776" s="3" t="s">
        <v>2741</v>
      </c>
      <c r="E1776" s="3" t="s">
        <v>147</v>
      </c>
      <c r="F1776" s="3" t="s">
        <v>45</v>
      </c>
      <c r="G1776" s="3" t="s">
        <v>58</v>
      </c>
      <c r="H1776">
        <v>497.61</v>
      </c>
      <c r="I1776">
        <v>129.37860000000001</v>
      </c>
      <c r="J1776" s="9">
        <v>0.26</v>
      </c>
      <c r="K1776">
        <v>5</v>
      </c>
    </row>
    <row r="1777" spans="1:11" x14ac:dyDescent="0.3">
      <c r="A1777" s="1">
        <v>41757</v>
      </c>
      <c r="B1777" s="1">
        <v>41762</v>
      </c>
      <c r="C1777" s="3" t="s">
        <v>40</v>
      </c>
      <c r="D1777" s="3" t="s">
        <v>2741</v>
      </c>
      <c r="E1777" s="3" t="s">
        <v>147</v>
      </c>
      <c r="F1777" s="3" t="s">
        <v>45</v>
      </c>
      <c r="G1777" s="3" t="s">
        <v>67</v>
      </c>
      <c r="H1777">
        <v>5.34</v>
      </c>
      <c r="I1777">
        <v>1.4952000000000001</v>
      </c>
      <c r="J1777" s="9">
        <v>0.28000000000000003</v>
      </c>
      <c r="K1777">
        <v>5</v>
      </c>
    </row>
    <row r="1778" spans="1:11" x14ac:dyDescent="0.3">
      <c r="A1778" s="1">
        <v>41757</v>
      </c>
      <c r="B1778" s="1">
        <v>41762</v>
      </c>
      <c r="C1778" s="3" t="s">
        <v>40</v>
      </c>
      <c r="D1778" s="3" t="s">
        <v>2741</v>
      </c>
      <c r="E1778" s="3" t="s">
        <v>147</v>
      </c>
      <c r="F1778" s="3" t="s">
        <v>45</v>
      </c>
      <c r="G1778" s="3" t="s">
        <v>46</v>
      </c>
      <c r="H1778">
        <v>3.15</v>
      </c>
      <c r="I1778">
        <v>1.512</v>
      </c>
      <c r="J1778" s="9">
        <v>0.48</v>
      </c>
      <c r="K1778">
        <v>5</v>
      </c>
    </row>
    <row r="1779" spans="1:11" x14ac:dyDescent="0.3">
      <c r="A1779" s="1">
        <v>42332</v>
      </c>
      <c r="B1779" s="1">
        <v>42336</v>
      </c>
      <c r="C1779" s="3" t="s">
        <v>25</v>
      </c>
      <c r="D1779" s="3" t="s">
        <v>42</v>
      </c>
      <c r="E1779" s="3" t="s">
        <v>43</v>
      </c>
      <c r="F1779" s="3" t="s">
        <v>45</v>
      </c>
      <c r="G1779" s="3" t="s">
        <v>89</v>
      </c>
      <c r="H1779">
        <v>368.91</v>
      </c>
      <c r="I1779">
        <v>180.76590000000002</v>
      </c>
      <c r="J1779" s="9">
        <v>0.49</v>
      </c>
      <c r="K1779">
        <v>4</v>
      </c>
    </row>
    <row r="1780" spans="1:11" x14ac:dyDescent="0.3">
      <c r="A1780" s="1">
        <v>42332</v>
      </c>
      <c r="B1780" s="1">
        <v>42336</v>
      </c>
      <c r="C1780" s="3" t="s">
        <v>25</v>
      </c>
      <c r="D1780" s="3" t="s">
        <v>42</v>
      </c>
      <c r="E1780" s="3" t="s">
        <v>43</v>
      </c>
      <c r="F1780" s="3" t="s">
        <v>45</v>
      </c>
      <c r="G1780" s="3" t="s">
        <v>67</v>
      </c>
      <c r="H1780">
        <v>14.7</v>
      </c>
      <c r="I1780">
        <v>6.6150000000000002</v>
      </c>
      <c r="J1780" s="9">
        <v>0.45</v>
      </c>
      <c r="K1780">
        <v>4</v>
      </c>
    </row>
    <row r="1781" spans="1:11" x14ac:dyDescent="0.3">
      <c r="A1781" s="1">
        <v>42685</v>
      </c>
      <c r="B1781" s="1">
        <v>42690</v>
      </c>
      <c r="C1781" s="3" t="s">
        <v>25</v>
      </c>
      <c r="D1781" s="3" t="s">
        <v>266</v>
      </c>
      <c r="E1781" s="3" t="s">
        <v>147</v>
      </c>
      <c r="F1781" s="3" t="s">
        <v>70</v>
      </c>
      <c r="G1781" s="3" t="s">
        <v>160</v>
      </c>
      <c r="H1781">
        <v>59.97</v>
      </c>
      <c r="I1781">
        <v>14.992499999999996</v>
      </c>
      <c r="J1781" s="9">
        <v>0.25</v>
      </c>
      <c r="K1781">
        <v>5</v>
      </c>
    </row>
    <row r="1782" spans="1:11" x14ac:dyDescent="0.3">
      <c r="A1782" s="1">
        <v>42685</v>
      </c>
      <c r="B1782" s="1">
        <v>42690</v>
      </c>
      <c r="C1782" s="3" t="s">
        <v>25</v>
      </c>
      <c r="D1782" s="3" t="s">
        <v>266</v>
      </c>
      <c r="E1782" s="3" t="s">
        <v>147</v>
      </c>
      <c r="F1782" s="3" t="s">
        <v>45</v>
      </c>
      <c r="G1782" s="3" t="s">
        <v>58</v>
      </c>
      <c r="H1782">
        <v>83.36</v>
      </c>
      <c r="I1782">
        <v>20.840000000000003</v>
      </c>
      <c r="J1782" s="9">
        <v>0.25</v>
      </c>
      <c r="K1782">
        <v>5</v>
      </c>
    </row>
    <row r="1783" spans="1:11" x14ac:dyDescent="0.3">
      <c r="A1783" s="1">
        <v>42194</v>
      </c>
      <c r="B1783" s="1">
        <v>42198</v>
      </c>
      <c r="C1783" s="3" t="s">
        <v>40</v>
      </c>
      <c r="D1783" s="3" t="s">
        <v>1247</v>
      </c>
      <c r="E1783" s="3" t="s">
        <v>147</v>
      </c>
      <c r="F1783" s="3" t="s">
        <v>45</v>
      </c>
      <c r="G1783" s="3" t="s">
        <v>89</v>
      </c>
      <c r="H1783">
        <v>6.58</v>
      </c>
      <c r="I1783">
        <v>3.0267999999999997</v>
      </c>
      <c r="J1783" s="9">
        <v>0.46</v>
      </c>
      <c r="K1783">
        <v>4</v>
      </c>
    </row>
    <row r="1784" spans="1:11" x14ac:dyDescent="0.3">
      <c r="A1784" s="1">
        <v>42194</v>
      </c>
      <c r="B1784" s="1">
        <v>42198</v>
      </c>
      <c r="C1784" s="3" t="s">
        <v>40</v>
      </c>
      <c r="D1784" s="3" t="s">
        <v>1247</v>
      </c>
      <c r="E1784" s="3" t="s">
        <v>147</v>
      </c>
      <c r="F1784" s="3" t="s">
        <v>45</v>
      </c>
      <c r="G1784" s="3" t="s">
        <v>74</v>
      </c>
      <c r="H1784">
        <v>122.94</v>
      </c>
      <c r="I1784">
        <v>59.011199999999988</v>
      </c>
      <c r="J1784" s="9">
        <v>0.48</v>
      </c>
      <c r="K1784">
        <v>4</v>
      </c>
    </row>
    <row r="1785" spans="1:11" x14ac:dyDescent="0.3">
      <c r="A1785" s="1">
        <v>43000</v>
      </c>
      <c r="B1785" s="1">
        <v>43004</v>
      </c>
      <c r="C1785" s="3" t="s">
        <v>40</v>
      </c>
      <c r="D1785" s="3" t="s">
        <v>113</v>
      </c>
      <c r="E1785" s="3" t="s">
        <v>104</v>
      </c>
      <c r="F1785" s="3" t="s">
        <v>45</v>
      </c>
      <c r="G1785" s="3" t="s">
        <v>89</v>
      </c>
      <c r="H1785">
        <v>219.84</v>
      </c>
      <c r="I1785">
        <v>107.7216</v>
      </c>
      <c r="J1785" s="9">
        <v>0.49</v>
      </c>
      <c r="K1785">
        <v>4</v>
      </c>
    </row>
    <row r="1786" spans="1:11" x14ac:dyDescent="0.3">
      <c r="A1786" s="1">
        <v>43000</v>
      </c>
      <c r="B1786" s="1">
        <v>43004</v>
      </c>
      <c r="C1786" s="3" t="s">
        <v>40</v>
      </c>
      <c r="D1786" s="3" t="s">
        <v>113</v>
      </c>
      <c r="E1786" s="3" t="s">
        <v>104</v>
      </c>
      <c r="F1786" s="3" t="s">
        <v>70</v>
      </c>
      <c r="G1786" s="3" t="s">
        <v>160</v>
      </c>
      <c r="H1786">
        <v>98.16</v>
      </c>
      <c r="I1786">
        <v>9.8159999999999954</v>
      </c>
      <c r="J1786" s="9">
        <v>0.1</v>
      </c>
      <c r="K1786">
        <v>4</v>
      </c>
    </row>
    <row r="1787" spans="1:11" x14ac:dyDescent="0.3">
      <c r="A1787" s="1">
        <v>43000</v>
      </c>
      <c r="B1787" s="1">
        <v>43004</v>
      </c>
      <c r="C1787" s="3" t="s">
        <v>40</v>
      </c>
      <c r="D1787" s="3" t="s">
        <v>113</v>
      </c>
      <c r="E1787" s="3" t="s">
        <v>104</v>
      </c>
      <c r="F1787" s="3" t="s">
        <v>45</v>
      </c>
      <c r="G1787" s="3" t="s">
        <v>74</v>
      </c>
      <c r="H1787">
        <v>33.04</v>
      </c>
      <c r="I1787">
        <v>15.5288</v>
      </c>
      <c r="J1787" s="9">
        <v>0.47</v>
      </c>
      <c r="K1787">
        <v>4</v>
      </c>
    </row>
    <row r="1788" spans="1:11" x14ac:dyDescent="0.3">
      <c r="A1788" s="1">
        <v>43000</v>
      </c>
      <c r="B1788" s="1">
        <v>43004</v>
      </c>
      <c r="C1788" s="3" t="s">
        <v>40</v>
      </c>
      <c r="D1788" s="3" t="s">
        <v>113</v>
      </c>
      <c r="E1788" s="3" t="s">
        <v>104</v>
      </c>
      <c r="F1788" s="3" t="s">
        <v>70</v>
      </c>
      <c r="G1788" s="3" t="s">
        <v>71</v>
      </c>
      <c r="H1788">
        <v>86.97</v>
      </c>
      <c r="I1788">
        <v>25.221299999999989</v>
      </c>
      <c r="J1788" s="9">
        <v>0.28999999999999998</v>
      </c>
      <c r="K1788">
        <v>4</v>
      </c>
    </row>
    <row r="1789" spans="1:11" x14ac:dyDescent="0.3">
      <c r="A1789" s="1">
        <v>42050</v>
      </c>
      <c r="B1789" s="1">
        <v>42054</v>
      </c>
      <c r="C1789" s="3" t="s">
        <v>40</v>
      </c>
      <c r="D1789" s="3" t="s">
        <v>113</v>
      </c>
      <c r="E1789" s="3" t="s">
        <v>104</v>
      </c>
      <c r="F1789" s="3" t="s">
        <v>70</v>
      </c>
      <c r="G1789" s="3" t="s">
        <v>71</v>
      </c>
      <c r="H1789">
        <v>134.97</v>
      </c>
      <c r="I1789">
        <v>64.785599999999988</v>
      </c>
      <c r="J1789" s="9">
        <v>0.48</v>
      </c>
      <c r="K1789">
        <v>4</v>
      </c>
    </row>
    <row r="1790" spans="1:11" x14ac:dyDescent="0.3">
      <c r="A1790" s="1">
        <v>42050</v>
      </c>
      <c r="B1790" s="1">
        <v>42054</v>
      </c>
      <c r="C1790" s="3" t="s">
        <v>40</v>
      </c>
      <c r="D1790" s="3" t="s">
        <v>113</v>
      </c>
      <c r="E1790" s="3" t="s">
        <v>104</v>
      </c>
      <c r="F1790" s="3" t="s">
        <v>70</v>
      </c>
      <c r="G1790" s="3" t="s">
        <v>71</v>
      </c>
      <c r="H1790">
        <v>699.98</v>
      </c>
      <c r="I1790">
        <v>195.99440000000004</v>
      </c>
      <c r="J1790" s="9">
        <v>0.28000000000000003</v>
      </c>
      <c r="K1790">
        <v>4</v>
      </c>
    </row>
    <row r="1791" spans="1:11" x14ac:dyDescent="0.3">
      <c r="A1791" s="1">
        <v>42050</v>
      </c>
      <c r="B1791" s="1">
        <v>42054</v>
      </c>
      <c r="C1791" s="3" t="s">
        <v>40</v>
      </c>
      <c r="D1791" s="3" t="s">
        <v>113</v>
      </c>
      <c r="E1791" s="3" t="s">
        <v>104</v>
      </c>
      <c r="F1791" s="3" t="s">
        <v>70</v>
      </c>
      <c r="G1791" s="3" t="s">
        <v>160</v>
      </c>
      <c r="H1791">
        <v>139.94999999999999</v>
      </c>
      <c r="I1791">
        <v>26.590499999999988</v>
      </c>
      <c r="J1791" s="9">
        <v>0.19</v>
      </c>
      <c r="K1791">
        <v>4</v>
      </c>
    </row>
    <row r="1792" spans="1:11" x14ac:dyDescent="0.3">
      <c r="A1792" s="1">
        <v>41912</v>
      </c>
      <c r="B1792" s="1">
        <v>41916</v>
      </c>
      <c r="C1792" s="3" t="s">
        <v>25</v>
      </c>
      <c r="D1792" s="3" t="s">
        <v>266</v>
      </c>
      <c r="E1792" s="3" t="s">
        <v>147</v>
      </c>
      <c r="F1792" s="3" t="s">
        <v>45</v>
      </c>
      <c r="G1792" s="3" t="s">
        <v>89</v>
      </c>
      <c r="H1792">
        <v>48.94</v>
      </c>
      <c r="I1792">
        <v>24.47</v>
      </c>
      <c r="J1792" s="9">
        <v>0.5</v>
      </c>
      <c r="K1792">
        <v>4</v>
      </c>
    </row>
    <row r="1793" spans="1:11" x14ac:dyDescent="0.3">
      <c r="A1793" s="1">
        <v>41974</v>
      </c>
      <c r="B1793" s="1">
        <v>41976</v>
      </c>
      <c r="C1793" s="3" t="s">
        <v>25</v>
      </c>
      <c r="D1793" s="3" t="s">
        <v>113</v>
      </c>
      <c r="E1793" s="3" t="s">
        <v>104</v>
      </c>
      <c r="F1793" s="3" t="s">
        <v>31</v>
      </c>
      <c r="G1793" s="3" t="s">
        <v>35</v>
      </c>
      <c r="H1793">
        <v>2807.84</v>
      </c>
      <c r="I1793">
        <v>673.88160000000016</v>
      </c>
      <c r="J1793" s="9">
        <v>0.24</v>
      </c>
      <c r="K1793">
        <v>2</v>
      </c>
    </row>
    <row r="1794" spans="1:11" x14ac:dyDescent="0.3">
      <c r="A1794" s="1">
        <v>41974</v>
      </c>
      <c r="B1794" s="1">
        <v>41976</v>
      </c>
      <c r="C1794" s="3" t="s">
        <v>25</v>
      </c>
      <c r="D1794" s="3" t="s">
        <v>113</v>
      </c>
      <c r="E1794" s="3" t="s">
        <v>104</v>
      </c>
      <c r="F1794" s="3" t="s">
        <v>45</v>
      </c>
      <c r="G1794" s="3" t="s">
        <v>67</v>
      </c>
      <c r="H1794">
        <v>46.64</v>
      </c>
      <c r="I1794">
        <v>12.592800000000004</v>
      </c>
      <c r="J1794" s="9">
        <v>0.27</v>
      </c>
      <c r="K1794">
        <v>2</v>
      </c>
    </row>
    <row r="1795" spans="1:11" x14ac:dyDescent="0.3">
      <c r="A1795" s="1">
        <v>41981</v>
      </c>
      <c r="B1795" s="1">
        <v>41986</v>
      </c>
      <c r="C1795" s="3" t="s">
        <v>40</v>
      </c>
      <c r="D1795" s="3" t="s">
        <v>103</v>
      </c>
      <c r="E1795" s="3" t="s">
        <v>104</v>
      </c>
      <c r="F1795" s="3" t="s">
        <v>45</v>
      </c>
      <c r="G1795" s="3" t="s">
        <v>58</v>
      </c>
      <c r="H1795">
        <v>60.415999999999997</v>
      </c>
      <c r="I1795">
        <v>6.0416000000000025</v>
      </c>
      <c r="J1795" s="9">
        <v>0.1</v>
      </c>
      <c r="K1795">
        <v>5</v>
      </c>
    </row>
    <row r="1796" spans="1:11" x14ac:dyDescent="0.3">
      <c r="A1796" s="1">
        <v>42618</v>
      </c>
      <c r="B1796" s="1">
        <v>42623</v>
      </c>
      <c r="C1796" s="3" t="s">
        <v>101</v>
      </c>
      <c r="D1796" s="3" t="s">
        <v>4538</v>
      </c>
      <c r="E1796" s="3" t="s">
        <v>104</v>
      </c>
      <c r="F1796" s="3" t="s">
        <v>45</v>
      </c>
      <c r="G1796" s="3" t="s">
        <v>67</v>
      </c>
      <c r="H1796">
        <v>107.94</v>
      </c>
      <c r="I1796">
        <v>26.984999999999992</v>
      </c>
      <c r="J1796" s="9">
        <v>0.25</v>
      </c>
      <c r="K1796">
        <v>5</v>
      </c>
    </row>
    <row r="1797" spans="1:11" x14ac:dyDescent="0.3">
      <c r="A1797" s="1">
        <v>42974</v>
      </c>
      <c r="B1797" s="1">
        <v>42977</v>
      </c>
      <c r="C1797" s="3" t="s">
        <v>101</v>
      </c>
      <c r="D1797" s="3" t="s">
        <v>266</v>
      </c>
      <c r="E1797" s="3" t="s">
        <v>147</v>
      </c>
      <c r="F1797" s="3" t="s">
        <v>45</v>
      </c>
      <c r="G1797" s="3" t="s">
        <v>58</v>
      </c>
      <c r="H1797">
        <v>63.84</v>
      </c>
      <c r="I1797">
        <v>16.598399999999998</v>
      </c>
      <c r="J1797" s="9">
        <v>0.26</v>
      </c>
      <c r="K1797">
        <v>3</v>
      </c>
    </row>
    <row r="1798" spans="1:11" x14ac:dyDescent="0.3">
      <c r="A1798" s="1">
        <v>42974</v>
      </c>
      <c r="B1798" s="1">
        <v>42977</v>
      </c>
      <c r="C1798" s="3" t="s">
        <v>101</v>
      </c>
      <c r="D1798" s="3" t="s">
        <v>266</v>
      </c>
      <c r="E1798" s="3" t="s">
        <v>147</v>
      </c>
      <c r="F1798" s="3" t="s">
        <v>70</v>
      </c>
      <c r="G1798" s="3" t="s">
        <v>71</v>
      </c>
      <c r="H1798">
        <v>347.96999999999997</v>
      </c>
      <c r="I1798">
        <v>100.91129999999997</v>
      </c>
      <c r="J1798" s="9">
        <v>0.28999999999999998</v>
      </c>
      <c r="K1798">
        <v>3</v>
      </c>
    </row>
    <row r="1799" spans="1:11" x14ac:dyDescent="0.3">
      <c r="A1799" s="1">
        <v>42974</v>
      </c>
      <c r="B1799" s="1">
        <v>42977</v>
      </c>
      <c r="C1799" s="3" t="s">
        <v>101</v>
      </c>
      <c r="D1799" s="3" t="s">
        <v>266</v>
      </c>
      <c r="E1799" s="3" t="s">
        <v>147</v>
      </c>
      <c r="F1799" s="3" t="s">
        <v>45</v>
      </c>
      <c r="G1799" s="3" t="s">
        <v>74</v>
      </c>
      <c r="H1799">
        <v>37.008000000000003</v>
      </c>
      <c r="I1799">
        <v>11.565</v>
      </c>
      <c r="J1799" s="9">
        <v>0.3125</v>
      </c>
      <c r="K1799">
        <v>3</v>
      </c>
    </row>
    <row r="1800" spans="1:11" x14ac:dyDescent="0.3">
      <c r="A1800" s="1">
        <v>42558</v>
      </c>
      <c r="B1800" s="1">
        <v>42562</v>
      </c>
      <c r="C1800" s="3" t="s">
        <v>25</v>
      </c>
      <c r="D1800" s="3" t="s">
        <v>42</v>
      </c>
      <c r="E1800" s="3" t="s">
        <v>43</v>
      </c>
      <c r="F1800" s="3" t="s">
        <v>31</v>
      </c>
      <c r="G1800" s="3" t="s">
        <v>64</v>
      </c>
      <c r="H1800">
        <v>215.65</v>
      </c>
      <c r="I1800">
        <v>73.320999999999998</v>
      </c>
      <c r="J1800" s="9">
        <v>0.34</v>
      </c>
      <c r="K1800">
        <v>4</v>
      </c>
    </row>
    <row r="1801" spans="1:11" x14ac:dyDescent="0.3">
      <c r="A1801" s="1">
        <v>42590</v>
      </c>
      <c r="B1801" s="1">
        <v>42592</v>
      </c>
      <c r="C1801" s="3" t="s">
        <v>25</v>
      </c>
      <c r="D1801" s="3" t="s">
        <v>103</v>
      </c>
      <c r="E1801" s="3" t="s">
        <v>104</v>
      </c>
      <c r="F1801" s="3" t="s">
        <v>45</v>
      </c>
      <c r="G1801" s="3" t="s">
        <v>268</v>
      </c>
      <c r="H1801">
        <v>11.168000000000001</v>
      </c>
      <c r="I1801">
        <v>3.6295999999999995</v>
      </c>
      <c r="J1801" s="9">
        <v>0.32500000000000001</v>
      </c>
      <c r="K1801">
        <v>2</v>
      </c>
    </row>
    <row r="1802" spans="1:11" x14ac:dyDescent="0.3">
      <c r="A1802" s="1">
        <v>42590</v>
      </c>
      <c r="B1802" s="1">
        <v>42592</v>
      </c>
      <c r="C1802" s="3" t="s">
        <v>25</v>
      </c>
      <c r="D1802" s="3" t="s">
        <v>103</v>
      </c>
      <c r="E1802" s="3" t="s">
        <v>104</v>
      </c>
      <c r="F1802" s="3" t="s">
        <v>45</v>
      </c>
      <c r="G1802" s="3" t="s">
        <v>89</v>
      </c>
      <c r="H1802">
        <v>53.952000000000005</v>
      </c>
      <c r="I1802">
        <v>17.534399999999998</v>
      </c>
      <c r="J1802" s="9">
        <v>0.32500000000000001</v>
      </c>
      <c r="K1802">
        <v>2</v>
      </c>
    </row>
    <row r="1803" spans="1:11" x14ac:dyDescent="0.3">
      <c r="A1803" s="1">
        <v>42687</v>
      </c>
      <c r="B1803" s="1">
        <v>42693</v>
      </c>
      <c r="C1803" s="3" t="s">
        <v>101</v>
      </c>
      <c r="D1803" s="3" t="s">
        <v>95</v>
      </c>
      <c r="E1803" s="3" t="s">
        <v>43</v>
      </c>
      <c r="F1803" s="3" t="s">
        <v>31</v>
      </c>
      <c r="G1803" s="3" t="s">
        <v>64</v>
      </c>
      <c r="H1803">
        <v>4.18</v>
      </c>
      <c r="I1803">
        <v>1.5047999999999999</v>
      </c>
      <c r="J1803" s="9">
        <v>0.36</v>
      </c>
      <c r="K1803">
        <v>6</v>
      </c>
    </row>
    <row r="1804" spans="1:11" x14ac:dyDescent="0.3">
      <c r="A1804" s="1">
        <v>43000</v>
      </c>
      <c r="B1804" s="1">
        <v>43004</v>
      </c>
      <c r="C1804" s="3" t="s">
        <v>25</v>
      </c>
      <c r="D1804" s="3" t="s">
        <v>146</v>
      </c>
      <c r="E1804" s="3" t="s">
        <v>147</v>
      </c>
      <c r="F1804" s="3" t="s">
        <v>45</v>
      </c>
      <c r="G1804" s="3" t="s">
        <v>74</v>
      </c>
      <c r="H1804">
        <v>5.6070000000000011</v>
      </c>
      <c r="I1804">
        <v>-4.2987000000000002</v>
      </c>
      <c r="J1804" s="9">
        <v>-0.76666666666666605</v>
      </c>
      <c r="K1804">
        <v>4</v>
      </c>
    </row>
    <row r="1805" spans="1:11" x14ac:dyDescent="0.3">
      <c r="A1805" s="1">
        <v>43000</v>
      </c>
      <c r="B1805" s="1">
        <v>43004</v>
      </c>
      <c r="C1805" s="3" t="s">
        <v>25</v>
      </c>
      <c r="D1805" s="3" t="s">
        <v>146</v>
      </c>
      <c r="E1805" s="3" t="s">
        <v>147</v>
      </c>
      <c r="F1805" s="3" t="s">
        <v>45</v>
      </c>
      <c r="G1805" s="3" t="s">
        <v>578</v>
      </c>
      <c r="H1805">
        <v>4663.7360000000008</v>
      </c>
      <c r="I1805">
        <v>-1049.3406</v>
      </c>
      <c r="J1805" s="9">
        <v>-0.22500000000000001</v>
      </c>
      <c r="K1805">
        <v>4</v>
      </c>
    </row>
    <row r="1806" spans="1:11" x14ac:dyDescent="0.3">
      <c r="A1806" s="1">
        <v>43000</v>
      </c>
      <c r="B1806" s="1">
        <v>43004</v>
      </c>
      <c r="C1806" s="3" t="s">
        <v>25</v>
      </c>
      <c r="D1806" s="3" t="s">
        <v>146</v>
      </c>
      <c r="E1806" s="3" t="s">
        <v>147</v>
      </c>
      <c r="F1806" s="3" t="s">
        <v>70</v>
      </c>
      <c r="G1806" s="3" t="s">
        <v>160</v>
      </c>
      <c r="H1806">
        <v>79.984000000000009</v>
      </c>
      <c r="I1806">
        <v>22.995400000000004</v>
      </c>
      <c r="J1806" s="9">
        <v>0.28749999999999998</v>
      </c>
      <c r="K1806">
        <v>4</v>
      </c>
    </row>
    <row r="1807" spans="1:11" x14ac:dyDescent="0.3">
      <c r="A1807" s="1">
        <v>42729</v>
      </c>
      <c r="B1807" s="1">
        <v>42732</v>
      </c>
      <c r="C1807" s="3" t="s">
        <v>40</v>
      </c>
      <c r="D1807" s="3" t="s">
        <v>42</v>
      </c>
      <c r="E1807" s="3" t="s">
        <v>43</v>
      </c>
      <c r="F1807" s="3" t="s">
        <v>70</v>
      </c>
      <c r="G1807" s="3" t="s">
        <v>71</v>
      </c>
      <c r="H1807">
        <v>2575.944</v>
      </c>
      <c r="I1807">
        <v>257.59440000000029</v>
      </c>
      <c r="J1807" s="9">
        <v>0.1</v>
      </c>
      <c r="K1807">
        <v>3</v>
      </c>
    </row>
    <row r="1808" spans="1:11" x14ac:dyDescent="0.3">
      <c r="A1808" s="1">
        <v>42729</v>
      </c>
      <c r="B1808" s="1">
        <v>42732</v>
      </c>
      <c r="C1808" s="3" t="s">
        <v>40</v>
      </c>
      <c r="D1808" s="3" t="s">
        <v>42</v>
      </c>
      <c r="E1808" s="3" t="s">
        <v>43</v>
      </c>
      <c r="F1808" s="3" t="s">
        <v>45</v>
      </c>
      <c r="G1808" s="3" t="s">
        <v>89</v>
      </c>
      <c r="H1808">
        <v>45.36</v>
      </c>
      <c r="I1808">
        <v>21.772800000000004</v>
      </c>
      <c r="J1808" s="9">
        <v>0.48</v>
      </c>
      <c r="K1808">
        <v>3</v>
      </c>
    </row>
    <row r="1809" spans="1:11" x14ac:dyDescent="0.3">
      <c r="A1809" s="1">
        <v>42729</v>
      </c>
      <c r="B1809" s="1">
        <v>42732</v>
      </c>
      <c r="C1809" s="3" t="s">
        <v>40</v>
      </c>
      <c r="D1809" s="3" t="s">
        <v>42</v>
      </c>
      <c r="E1809" s="3" t="s">
        <v>43</v>
      </c>
      <c r="F1809" s="3" t="s">
        <v>70</v>
      </c>
      <c r="G1809" s="3" t="s">
        <v>160</v>
      </c>
      <c r="H1809">
        <v>254.24</v>
      </c>
      <c r="I1809">
        <v>76.271999999999977</v>
      </c>
      <c r="J1809" s="9">
        <v>0.3</v>
      </c>
      <c r="K1809">
        <v>3</v>
      </c>
    </row>
    <row r="1810" spans="1:11" x14ac:dyDescent="0.3">
      <c r="A1810" s="1">
        <v>42411</v>
      </c>
      <c r="B1810" s="1">
        <v>42413</v>
      </c>
      <c r="C1810" s="3" t="s">
        <v>40</v>
      </c>
      <c r="D1810" s="3" t="s">
        <v>649</v>
      </c>
      <c r="E1810" s="3" t="s">
        <v>104</v>
      </c>
      <c r="F1810" s="3" t="s">
        <v>70</v>
      </c>
      <c r="G1810" s="3" t="s">
        <v>71</v>
      </c>
      <c r="H1810">
        <v>69.930000000000007</v>
      </c>
      <c r="I1810">
        <v>0.69929999999999914</v>
      </c>
      <c r="J1810" s="9">
        <v>9.9999999999999898E-3</v>
      </c>
      <c r="K1810">
        <v>2</v>
      </c>
    </row>
    <row r="1811" spans="1:11" x14ac:dyDescent="0.3">
      <c r="A1811" s="1">
        <v>42666</v>
      </c>
      <c r="B1811" s="1">
        <v>42672</v>
      </c>
      <c r="C1811" s="3" t="s">
        <v>40</v>
      </c>
      <c r="D1811" s="3" t="s">
        <v>210</v>
      </c>
      <c r="E1811" s="3" t="s">
        <v>104</v>
      </c>
      <c r="F1811" s="3" t="s">
        <v>31</v>
      </c>
      <c r="G1811" s="3" t="s">
        <v>64</v>
      </c>
      <c r="H1811">
        <v>16.155999999999999</v>
      </c>
      <c r="I1811">
        <v>-12.116999999999999</v>
      </c>
      <c r="J1811" s="9">
        <v>-0.75</v>
      </c>
      <c r="K1811">
        <v>6</v>
      </c>
    </row>
    <row r="1812" spans="1:11" x14ac:dyDescent="0.3">
      <c r="A1812" s="1">
        <v>42666</v>
      </c>
      <c r="B1812" s="1">
        <v>42672</v>
      </c>
      <c r="C1812" s="3" t="s">
        <v>40</v>
      </c>
      <c r="D1812" s="3" t="s">
        <v>210</v>
      </c>
      <c r="E1812" s="3" t="s">
        <v>104</v>
      </c>
      <c r="F1812" s="3" t="s">
        <v>45</v>
      </c>
      <c r="G1812" s="3" t="s">
        <v>89</v>
      </c>
      <c r="H1812">
        <v>54.816000000000003</v>
      </c>
      <c r="I1812">
        <v>17.815199999999997</v>
      </c>
      <c r="J1812" s="9">
        <v>0.32500000000000001</v>
      </c>
      <c r="K1812">
        <v>6</v>
      </c>
    </row>
    <row r="1813" spans="1:11" x14ac:dyDescent="0.3">
      <c r="A1813" s="1">
        <v>41799</v>
      </c>
      <c r="B1813" s="1">
        <v>41801</v>
      </c>
      <c r="C1813" s="3" t="s">
        <v>25</v>
      </c>
      <c r="D1813" s="3" t="s">
        <v>318</v>
      </c>
      <c r="E1813" s="3" t="s">
        <v>29</v>
      </c>
      <c r="F1813" s="3" t="s">
        <v>31</v>
      </c>
      <c r="G1813" s="3" t="s">
        <v>55</v>
      </c>
      <c r="H1813">
        <v>1441.3</v>
      </c>
      <c r="I1813">
        <v>245.0209999999999</v>
      </c>
      <c r="J1813" s="9">
        <v>0.17</v>
      </c>
      <c r="K1813">
        <v>2</v>
      </c>
    </row>
    <row r="1814" spans="1:11" x14ac:dyDescent="0.3">
      <c r="A1814" s="1">
        <v>43059</v>
      </c>
      <c r="B1814" s="1">
        <v>43065</v>
      </c>
      <c r="C1814" s="3" t="s">
        <v>25</v>
      </c>
      <c r="D1814" s="3" t="s">
        <v>497</v>
      </c>
      <c r="E1814" s="3" t="s">
        <v>147</v>
      </c>
      <c r="F1814" s="3" t="s">
        <v>31</v>
      </c>
      <c r="G1814" s="3" t="s">
        <v>64</v>
      </c>
      <c r="H1814">
        <v>77.599999999999994</v>
      </c>
      <c r="I1814">
        <v>28.129999999999995</v>
      </c>
      <c r="J1814" s="9">
        <v>0.36249999999999999</v>
      </c>
      <c r="K1814">
        <v>6</v>
      </c>
    </row>
    <row r="1815" spans="1:11" x14ac:dyDescent="0.3">
      <c r="A1815" s="1">
        <v>43059</v>
      </c>
      <c r="B1815" s="1">
        <v>43065</v>
      </c>
      <c r="C1815" s="3" t="s">
        <v>25</v>
      </c>
      <c r="D1815" s="3" t="s">
        <v>497</v>
      </c>
      <c r="E1815" s="3" t="s">
        <v>147</v>
      </c>
      <c r="F1815" s="3" t="s">
        <v>31</v>
      </c>
      <c r="G1815" s="3" t="s">
        <v>64</v>
      </c>
      <c r="H1815">
        <v>4.6560000000000006</v>
      </c>
      <c r="I1815">
        <v>1.5713999999999997</v>
      </c>
      <c r="J1815" s="9">
        <v>0.33750000000000002</v>
      </c>
      <c r="K1815">
        <v>6</v>
      </c>
    </row>
    <row r="1816" spans="1:11" x14ac:dyDescent="0.3">
      <c r="A1816" s="1">
        <v>42261</v>
      </c>
      <c r="B1816" s="1">
        <v>42265</v>
      </c>
      <c r="C1816" s="3" t="s">
        <v>40</v>
      </c>
      <c r="D1816" s="3" t="s">
        <v>42</v>
      </c>
      <c r="E1816" s="3" t="s">
        <v>43</v>
      </c>
      <c r="F1816" s="3" t="s">
        <v>31</v>
      </c>
      <c r="G1816" s="3" t="s">
        <v>55</v>
      </c>
      <c r="H1816">
        <v>170.13600000000002</v>
      </c>
      <c r="I1816">
        <v>-8.5067999999999913</v>
      </c>
      <c r="J1816" s="9">
        <v>-4.9999999999999899E-2</v>
      </c>
      <c r="K1816">
        <v>4</v>
      </c>
    </row>
    <row r="1817" spans="1:11" x14ac:dyDescent="0.3">
      <c r="A1817" s="1">
        <v>42159</v>
      </c>
      <c r="B1817" s="1">
        <v>42159</v>
      </c>
      <c r="C1817" s="3" t="s">
        <v>25</v>
      </c>
      <c r="D1817" s="3" t="s">
        <v>95</v>
      </c>
      <c r="E1817" s="3" t="s">
        <v>43</v>
      </c>
      <c r="F1817" s="3" t="s">
        <v>45</v>
      </c>
      <c r="G1817" s="3" t="s">
        <v>46</v>
      </c>
      <c r="H1817">
        <v>7.38</v>
      </c>
      <c r="I1817">
        <v>3.4685999999999999</v>
      </c>
      <c r="J1817" s="9">
        <v>0.47</v>
      </c>
      <c r="K1817">
        <v>0</v>
      </c>
    </row>
    <row r="1818" spans="1:11" x14ac:dyDescent="0.3">
      <c r="A1818" s="1">
        <v>42159</v>
      </c>
      <c r="B1818" s="1">
        <v>42159</v>
      </c>
      <c r="C1818" s="3" t="s">
        <v>25</v>
      </c>
      <c r="D1818" s="3" t="s">
        <v>95</v>
      </c>
      <c r="E1818" s="3" t="s">
        <v>43</v>
      </c>
      <c r="F1818" s="3" t="s">
        <v>45</v>
      </c>
      <c r="G1818" s="3" t="s">
        <v>67</v>
      </c>
      <c r="H1818">
        <v>9.26</v>
      </c>
      <c r="I1818">
        <v>3.0557999999999996</v>
      </c>
      <c r="J1818" s="9">
        <v>0.33</v>
      </c>
      <c r="K1818">
        <v>0</v>
      </c>
    </row>
    <row r="1819" spans="1:11" x14ac:dyDescent="0.3">
      <c r="A1819" s="1">
        <v>42351</v>
      </c>
      <c r="B1819" s="1">
        <v>42353</v>
      </c>
      <c r="C1819" s="3" t="s">
        <v>25</v>
      </c>
      <c r="D1819" s="3" t="s">
        <v>42</v>
      </c>
      <c r="E1819" s="3" t="s">
        <v>43</v>
      </c>
      <c r="F1819" s="3" t="s">
        <v>45</v>
      </c>
      <c r="G1819" s="3" t="s">
        <v>46</v>
      </c>
      <c r="H1819">
        <v>9.9600000000000009</v>
      </c>
      <c r="I1819">
        <v>4.5815999999999999</v>
      </c>
      <c r="J1819" s="9">
        <v>0.46</v>
      </c>
      <c r="K1819">
        <v>2</v>
      </c>
    </row>
    <row r="1820" spans="1:11" x14ac:dyDescent="0.3">
      <c r="A1820" s="1">
        <v>41784</v>
      </c>
      <c r="B1820" s="1">
        <v>41788</v>
      </c>
      <c r="C1820" s="3" t="s">
        <v>25</v>
      </c>
      <c r="D1820" s="3" t="s">
        <v>210</v>
      </c>
      <c r="E1820" s="3" t="s">
        <v>104</v>
      </c>
      <c r="F1820" s="3" t="s">
        <v>45</v>
      </c>
      <c r="G1820" s="3" t="s">
        <v>77</v>
      </c>
      <c r="H1820">
        <v>75.59999999999998</v>
      </c>
      <c r="I1820">
        <v>-166.32000000000005</v>
      </c>
      <c r="J1820" s="9">
        <v>-2.2000000000000002</v>
      </c>
      <c r="K1820">
        <v>4</v>
      </c>
    </row>
    <row r="1821" spans="1:11" x14ac:dyDescent="0.3">
      <c r="A1821" s="1">
        <v>41784</v>
      </c>
      <c r="B1821" s="1">
        <v>41788</v>
      </c>
      <c r="C1821" s="3" t="s">
        <v>25</v>
      </c>
      <c r="D1821" s="3" t="s">
        <v>210</v>
      </c>
      <c r="E1821" s="3" t="s">
        <v>104</v>
      </c>
      <c r="F1821" s="3" t="s">
        <v>31</v>
      </c>
      <c r="G1821" s="3" t="s">
        <v>64</v>
      </c>
      <c r="H1821">
        <v>29.32</v>
      </c>
      <c r="I1821">
        <v>-24.188999999999993</v>
      </c>
      <c r="J1821" s="9">
        <v>-0.82499999999999996</v>
      </c>
      <c r="K1821">
        <v>4</v>
      </c>
    </row>
    <row r="1822" spans="1:11" x14ac:dyDescent="0.3">
      <c r="A1822" s="1">
        <v>42416</v>
      </c>
      <c r="B1822" s="1">
        <v>42420</v>
      </c>
      <c r="C1822" s="3" t="s">
        <v>40</v>
      </c>
      <c r="D1822" s="3" t="s">
        <v>210</v>
      </c>
      <c r="E1822" s="3" t="s">
        <v>104</v>
      </c>
      <c r="F1822" s="3" t="s">
        <v>45</v>
      </c>
      <c r="G1822" s="3" t="s">
        <v>77</v>
      </c>
      <c r="H1822">
        <v>92.063999999999979</v>
      </c>
      <c r="I1822">
        <v>-225.55680000000007</v>
      </c>
      <c r="J1822" s="9">
        <v>-2.4500000000000002</v>
      </c>
      <c r="K1822">
        <v>4</v>
      </c>
    </row>
    <row r="1823" spans="1:11" x14ac:dyDescent="0.3">
      <c r="A1823" s="1">
        <v>42416</v>
      </c>
      <c r="B1823" s="1">
        <v>42420</v>
      </c>
      <c r="C1823" s="3" t="s">
        <v>40</v>
      </c>
      <c r="D1823" s="3" t="s">
        <v>210</v>
      </c>
      <c r="E1823" s="3" t="s">
        <v>104</v>
      </c>
      <c r="F1823" s="3" t="s">
        <v>45</v>
      </c>
      <c r="G1823" s="3" t="s">
        <v>268</v>
      </c>
      <c r="H1823">
        <v>6.9760000000000009</v>
      </c>
      <c r="I1823">
        <v>1.8312000000000004</v>
      </c>
      <c r="J1823" s="9">
        <v>0.26250000000000001</v>
      </c>
      <c r="K1823">
        <v>4</v>
      </c>
    </row>
    <row r="1824" spans="1:11" x14ac:dyDescent="0.3">
      <c r="A1824" s="1">
        <v>42416</v>
      </c>
      <c r="B1824" s="1">
        <v>42420</v>
      </c>
      <c r="C1824" s="3" t="s">
        <v>40</v>
      </c>
      <c r="D1824" s="3" t="s">
        <v>210</v>
      </c>
      <c r="E1824" s="3" t="s">
        <v>104</v>
      </c>
      <c r="F1824" s="3" t="s">
        <v>31</v>
      </c>
      <c r="G1824" s="3" t="s">
        <v>35</v>
      </c>
      <c r="H1824">
        <v>62.957999999999998</v>
      </c>
      <c r="I1824">
        <v>-2.6981999999999999</v>
      </c>
      <c r="J1824" s="9">
        <v>-4.2857142857142899E-2</v>
      </c>
      <c r="K1824">
        <v>4</v>
      </c>
    </row>
    <row r="1825" spans="1:11" x14ac:dyDescent="0.3">
      <c r="A1825" s="1">
        <v>42416</v>
      </c>
      <c r="B1825" s="1">
        <v>42420</v>
      </c>
      <c r="C1825" s="3" t="s">
        <v>40</v>
      </c>
      <c r="D1825" s="3" t="s">
        <v>210</v>
      </c>
      <c r="E1825" s="3" t="s">
        <v>104</v>
      </c>
      <c r="F1825" s="3" t="s">
        <v>45</v>
      </c>
      <c r="G1825" s="3" t="s">
        <v>89</v>
      </c>
      <c r="H1825">
        <v>5.1840000000000011</v>
      </c>
      <c r="I1825">
        <v>1.8144</v>
      </c>
      <c r="J1825" s="9">
        <v>0.35</v>
      </c>
      <c r="K1825">
        <v>4</v>
      </c>
    </row>
    <row r="1826" spans="1:11" x14ac:dyDescent="0.3">
      <c r="A1826" s="1">
        <v>42726</v>
      </c>
      <c r="B1826" s="1">
        <v>42732</v>
      </c>
      <c r="C1826" s="3" t="s">
        <v>25</v>
      </c>
      <c r="D1826" s="3" t="s">
        <v>419</v>
      </c>
      <c r="E1826" s="3" t="s">
        <v>43</v>
      </c>
      <c r="F1826" s="3" t="s">
        <v>45</v>
      </c>
      <c r="G1826" s="3" t="s">
        <v>74</v>
      </c>
      <c r="H1826">
        <v>31.32</v>
      </c>
      <c r="I1826">
        <v>-25.05599999999999</v>
      </c>
      <c r="J1826" s="9">
        <v>-0.8</v>
      </c>
      <c r="K1826">
        <v>6</v>
      </c>
    </row>
    <row r="1827" spans="1:11" x14ac:dyDescent="0.3">
      <c r="A1827" s="1">
        <v>42726</v>
      </c>
      <c r="B1827" s="1">
        <v>42732</v>
      </c>
      <c r="C1827" s="3" t="s">
        <v>25</v>
      </c>
      <c r="D1827" s="3" t="s">
        <v>419</v>
      </c>
      <c r="E1827" s="3" t="s">
        <v>43</v>
      </c>
      <c r="F1827" s="3" t="s">
        <v>31</v>
      </c>
      <c r="G1827" s="3" t="s">
        <v>64</v>
      </c>
      <c r="H1827">
        <v>11.840000000000002</v>
      </c>
      <c r="I1827">
        <v>3.108000000000001</v>
      </c>
      <c r="J1827" s="9">
        <v>0.26250000000000001</v>
      </c>
      <c r="K1827">
        <v>6</v>
      </c>
    </row>
    <row r="1828" spans="1:11" x14ac:dyDescent="0.3">
      <c r="A1828" s="1">
        <v>42726</v>
      </c>
      <c r="B1828" s="1">
        <v>42732</v>
      </c>
      <c r="C1828" s="3" t="s">
        <v>25</v>
      </c>
      <c r="D1828" s="3" t="s">
        <v>419</v>
      </c>
      <c r="E1828" s="3" t="s">
        <v>43</v>
      </c>
      <c r="F1828" s="3" t="s">
        <v>31</v>
      </c>
      <c r="G1828" s="3" t="s">
        <v>64</v>
      </c>
      <c r="H1828">
        <v>22.784000000000002</v>
      </c>
      <c r="I1828">
        <v>4.8416000000000006</v>
      </c>
      <c r="J1828" s="9">
        <v>0.21249999999999999</v>
      </c>
      <c r="K1828">
        <v>6</v>
      </c>
    </row>
    <row r="1829" spans="1:11" x14ac:dyDescent="0.3">
      <c r="A1829" s="1">
        <v>42408</v>
      </c>
      <c r="B1829" s="1">
        <v>42411</v>
      </c>
      <c r="C1829" s="3" t="s">
        <v>101</v>
      </c>
      <c r="D1829" s="3" t="s">
        <v>87</v>
      </c>
      <c r="E1829" s="3" t="s">
        <v>29</v>
      </c>
      <c r="F1829" s="3" t="s">
        <v>70</v>
      </c>
      <c r="G1829" s="3" t="s">
        <v>71</v>
      </c>
      <c r="H1829">
        <v>1127.9760000000001</v>
      </c>
      <c r="I1829">
        <v>126.8972999999998</v>
      </c>
      <c r="J1829" s="9">
        <v>0.1125</v>
      </c>
      <c r="K1829">
        <v>3</v>
      </c>
    </row>
    <row r="1830" spans="1:11" x14ac:dyDescent="0.3">
      <c r="A1830" s="1">
        <v>42198</v>
      </c>
      <c r="B1830" s="1">
        <v>42200</v>
      </c>
      <c r="C1830" s="3" t="s">
        <v>40</v>
      </c>
      <c r="D1830" s="3" t="s">
        <v>1274</v>
      </c>
      <c r="E1830" s="3" t="s">
        <v>29</v>
      </c>
      <c r="F1830" s="3" t="s">
        <v>45</v>
      </c>
      <c r="G1830" s="3" t="s">
        <v>89</v>
      </c>
      <c r="H1830">
        <v>38.880000000000003</v>
      </c>
      <c r="I1830">
        <v>18.662400000000002</v>
      </c>
      <c r="J1830" s="9">
        <v>0.48</v>
      </c>
      <c r="K1830">
        <v>2</v>
      </c>
    </row>
    <row r="1831" spans="1:11" x14ac:dyDescent="0.3">
      <c r="A1831" s="1">
        <v>41777</v>
      </c>
      <c r="B1831" s="1">
        <v>41783</v>
      </c>
      <c r="C1831" s="3" t="s">
        <v>25</v>
      </c>
      <c r="D1831" s="3" t="s">
        <v>497</v>
      </c>
      <c r="E1831" s="3" t="s">
        <v>147</v>
      </c>
      <c r="F1831" s="3" t="s">
        <v>70</v>
      </c>
      <c r="G1831" s="3" t="s">
        <v>71</v>
      </c>
      <c r="H1831">
        <v>779.79600000000005</v>
      </c>
      <c r="I1831">
        <v>-168.95579999999995</v>
      </c>
      <c r="J1831" s="9">
        <v>-0.21666666666666701</v>
      </c>
      <c r="K1831">
        <v>6</v>
      </c>
    </row>
    <row r="1832" spans="1:11" x14ac:dyDescent="0.3">
      <c r="A1832" s="1">
        <v>43029</v>
      </c>
      <c r="B1832" s="1">
        <v>43029</v>
      </c>
      <c r="C1832" s="3" t="s">
        <v>101</v>
      </c>
      <c r="D1832" s="3" t="s">
        <v>649</v>
      </c>
      <c r="E1832" s="3" t="s">
        <v>104</v>
      </c>
      <c r="F1832" s="3" t="s">
        <v>70</v>
      </c>
      <c r="G1832" s="3" t="s">
        <v>71</v>
      </c>
      <c r="H1832">
        <v>1439.92</v>
      </c>
      <c r="I1832">
        <v>374.37920000000008</v>
      </c>
      <c r="J1832" s="9">
        <v>0.26</v>
      </c>
      <c r="K1832">
        <v>0</v>
      </c>
    </row>
    <row r="1833" spans="1:11" x14ac:dyDescent="0.3">
      <c r="A1833" s="1">
        <v>43029</v>
      </c>
      <c r="B1833" s="1">
        <v>43029</v>
      </c>
      <c r="C1833" s="3" t="s">
        <v>101</v>
      </c>
      <c r="D1833" s="3" t="s">
        <v>649</v>
      </c>
      <c r="E1833" s="3" t="s">
        <v>104</v>
      </c>
      <c r="F1833" s="3" t="s">
        <v>31</v>
      </c>
      <c r="G1833" s="3" t="s">
        <v>55</v>
      </c>
      <c r="H1833">
        <v>262.11</v>
      </c>
      <c r="I1833">
        <v>62.906399999999991</v>
      </c>
      <c r="J1833" s="9">
        <v>0.24</v>
      </c>
      <c r="K1833">
        <v>0</v>
      </c>
    </row>
    <row r="1834" spans="1:11" x14ac:dyDescent="0.3">
      <c r="A1834" s="1">
        <v>42313</v>
      </c>
      <c r="B1834" s="1">
        <v>42317</v>
      </c>
      <c r="C1834" s="3" t="s">
        <v>40</v>
      </c>
      <c r="D1834" s="3" t="s">
        <v>87</v>
      </c>
      <c r="E1834" s="3" t="s">
        <v>29</v>
      </c>
      <c r="F1834" s="3" t="s">
        <v>31</v>
      </c>
      <c r="G1834" s="3" t="s">
        <v>35</v>
      </c>
      <c r="H1834">
        <v>207</v>
      </c>
      <c r="I1834">
        <v>25.874999999999972</v>
      </c>
      <c r="J1834" s="9">
        <v>0.125</v>
      </c>
      <c r="K1834">
        <v>4</v>
      </c>
    </row>
    <row r="1835" spans="1:11" x14ac:dyDescent="0.3">
      <c r="A1835" s="1">
        <v>42948</v>
      </c>
      <c r="B1835" s="1">
        <v>42954</v>
      </c>
      <c r="C1835" s="3" t="s">
        <v>40</v>
      </c>
      <c r="D1835" s="3" t="s">
        <v>103</v>
      </c>
      <c r="E1835" s="3" t="s">
        <v>104</v>
      </c>
      <c r="F1835" s="3" t="s">
        <v>70</v>
      </c>
      <c r="G1835" s="3" t="s">
        <v>683</v>
      </c>
      <c r="H1835">
        <v>1439.982</v>
      </c>
      <c r="I1835">
        <v>-263.99670000000026</v>
      </c>
      <c r="J1835" s="9">
        <v>-0.18333333333333399</v>
      </c>
      <c r="K1835">
        <v>6</v>
      </c>
    </row>
    <row r="1836" spans="1:11" x14ac:dyDescent="0.3">
      <c r="A1836" s="1">
        <v>42948</v>
      </c>
      <c r="B1836" s="1">
        <v>42954</v>
      </c>
      <c r="C1836" s="3" t="s">
        <v>40</v>
      </c>
      <c r="D1836" s="3" t="s">
        <v>103</v>
      </c>
      <c r="E1836" s="3" t="s">
        <v>104</v>
      </c>
      <c r="F1836" s="3" t="s">
        <v>45</v>
      </c>
      <c r="G1836" s="3" t="s">
        <v>89</v>
      </c>
      <c r="H1836">
        <v>36.288000000000011</v>
      </c>
      <c r="I1836">
        <v>12.700800000000001</v>
      </c>
      <c r="J1836" s="9">
        <v>0.35</v>
      </c>
      <c r="K1836">
        <v>6</v>
      </c>
    </row>
    <row r="1837" spans="1:11" x14ac:dyDescent="0.3">
      <c r="A1837" s="1">
        <v>41811</v>
      </c>
      <c r="B1837" s="1">
        <v>41814</v>
      </c>
      <c r="C1837" s="3" t="s">
        <v>25</v>
      </c>
      <c r="D1837" s="3" t="s">
        <v>748</v>
      </c>
      <c r="E1837" s="3" t="s">
        <v>147</v>
      </c>
      <c r="F1837" s="3" t="s">
        <v>45</v>
      </c>
      <c r="G1837" s="3" t="s">
        <v>67</v>
      </c>
      <c r="H1837">
        <v>21.400000000000002</v>
      </c>
      <c r="I1837">
        <v>6.2059999999999977</v>
      </c>
      <c r="J1837" s="9">
        <v>0.28999999999999998</v>
      </c>
      <c r="K1837">
        <v>3</v>
      </c>
    </row>
    <row r="1838" spans="1:11" x14ac:dyDescent="0.3">
      <c r="A1838" s="1">
        <v>42785</v>
      </c>
      <c r="B1838" s="1">
        <v>42787</v>
      </c>
      <c r="C1838" s="3" t="s">
        <v>40</v>
      </c>
      <c r="D1838" s="3" t="s">
        <v>1274</v>
      </c>
      <c r="E1838" s="3" t="s">
        <v>29</v>
      </c>
      <c r="F1838" s="3" t="s">
        <v>45</v>
      </c>
      <c r="G1838" s="3" t="s">
        <v>77</v>
      </c>
      <c r="H1838">
        <v>1245.8599999999999</v>
      </c>
      <c r="I1838">
        <v>361.29939999999988</v>
      </c>
      <c r="J1838" s="9">
        <v>0.28999999999999998</v>
      </c>
      <c r="K1838">
        <v>2</v>
      </c>
    </row>
    <row r="1839" spans="1:11" x14ac:dyDescent="0.3">
      <c r="A1839" s="1">
        <v>41852</v>
      </c>
      <c r="B1839" s="1">
        <v>41856</v>
      </c>
      <c r="C1839" s="3" t="s">
        <v>40</v>
      </c>
      <c r="D1839" s="3" t="s">
        <v>87</v>
      </c>
      <c r="E1839" s="3" t="s">
        <v>29</v>
      </c>
      <c r="F1839" s="3" t="s">
        <v>45</v>
      </c>
      <c r="G1839" s="3" t="s">
        <v>46</v>
      </c>
      <c r="H1839">
        <v>17.544</v>
      </c>
      <c r="I1839">
        <v>5.9210999999999983</v>
      </c>
      <c r="J1839" s="9">
        <v>0.33750000000000002</v>
      </c>
      <c r="K1839">
        <v>4</v>
      </c>
    </row>
    <row r="1840" spans="1:11" x14ac:dyDescent="0.3">
      <c r="A1840" s="1">
        <v>41852</v>
      </c>
      <c r="B1840" s="1">
        <v>41856</v>
      </c>
      <c r="C1840" s="3" t="s">
        <v>40</v>
      </c>
      <c r="D1840" s="3" t="s">
        <v>87</v>
      </c>
      <c r="E1840" s="3" t="s">
        <v>29</v>
      </c>
      <c r="F1840" s="3" t="s">
        <v>31</v>
      </c>
      <c r="G1840" s="3" t="s">
        <v>64</v>
      </c>
      <c r="H1840">
        <v>44.128</v>
      </c>
      <c r="I1840">
        <v>12.135200000000001</v>
      </c>
      <c r="J1840" s="9">
        <v>0.27500000000000002</v>
      </c>
      <c r="K1840">
        <v>4</v>
      </c>
    </row>
    <row r="1841" spans="1:11" x14ac:dyDescent="0.3">
      <c r="A1841" s="1">
        <v>41852</v>
      </c>
      <c r="B1841" s="1">
        <v>41856</v>
      </c>
      <c r="C1841" s="3" t="s">
        <v>40</v>
      </c>
      <c r="D1841" s="3" t="s">
        <v>87</v>
      </c>
      <c r="E1841" s="3" t="s">
        <v>29</v>
      </c>
      <c r="F1841" s="3" t="s">
        <v>45</v>
      </c>
      <c r="G1841" s="3" t="s">
        <v>77</v>
      </c>
      <c r="H1841">
        <v>62.920000000000009</v>
      </c>
      <c r="I1841">
        <v>10.224499999999994</v>
      </c>
      <c r="J1841" s="9">
        <v>0.16250000000000001</v>
      </c>
      <c r="K1841">
        <v>4</v>
      </c>
    </row>
    <row r="1842" spans="1:11" x14ac:dyDescent="0.3">
      <c r="A1842" s="1">
        <v>41852</v>
      </c>
      <c r="B1842" s="1">
        <v>41856</v>
      </c>
      <c r="C1842" s="3" t="s">
        <v>40</v>
      </c>
      <c r="D1842" s="3" t="s">
        <v>87</v>
      </c>
      <c r="E1842" s="3" t="s">
        <v>29</v>
      </c>
      <c r="F1842" s="3" t="s">
        <v>45</v>
      </c>
      <c r="G1842" s="3" t="s">
        <v>89</v>
      </c>
      <c r="H1842">
        <v>78.304000000000002</v>
      </c>
      <c r="I1842">
        <v>29.363999999999997</v>
      </c>
      <c r="J1842" s="9">
        <v>0.375</v>
      </c>
      <c r="K1842">
        <v>4</v>
      </c>
    </row>
    <row r="1843" spans="1:11" x14ac:dyDescent="0.3">
      <c r="A1843" s="1">
        <v>42569</v>
      </c>
      <c r="B1843" s="1">
        <v>42574</v>
      </c>
      <c r="C1843" s="3" t="s">
        <v>40</v>
      </c>
      <c r="D1843" s="3" t="s">
        <v>28</v>
      </c>
      <c r="E1843" s="3" t="s">
        <v>29</v>
      </c>
      <c r="F1843" s="3" t="s">
        <v>31</v>
      </c>
      <c r="G1843" s="3" t="s">
        <v>35</v>
      </c>
      <c r="H1843">
        <v>140.81</v>
      </c>
      <c r="I1843">
        <v>39.4268</v>
      </c>
      <c r="J1843" s="9">
        <v>0.28000000000000003</v>
      </c>
      <c r="K1843">
        <v>5</v>
      </c>
    </row>
    <row r="1844" spans="1:11" x14ac:dyDescent="0.3">
      <c r="A1844" s="1">
        <v>42044</v>
      </c>
      <c r="B1844" s="1">
        <v>42046</v>
      </c>
      <c r="C1844" s="3" t="s">
        <v>40</v>
      </c>
      <c r="D1844" s="3" t="s">
        <v>103</v>
      </c>
      <c r="E1844" s="3" t="s">
        <v>104</v>
      </c>
      <c r="F1844" s="3" t="s">
        <v>45</v>
      </c>
      <c r="G1844" s="3" t="s">
        <v>46</v>
      </c>
      <c r="H1844">
        <v>40.096000000000004</v>
      </c>
      <c r="I1844">
        <v>13.532399999999996</v>
      </c>
      <c r="J1844" s="9">
        <v>0.33750000000000002</v>
      </c>
      <c r="K1844">
        <v>2</v>
      </c>
    </row>
    <row r="1845" spans="1:11" x14ac:dyDescent="0.3">
      <c r="A1845" s="1">
        <v>42044</v>
      </c>
      <c r="B1845" s="1">
        <v>42046</v>
      </c>
      <c r="C1845" s="3" t="s">
        <v>40</v>
      </c>
      <c r="D1845" s="3" t="s">
        <v>103</v>
      </c>
      <c r="E1845" s="3" t="s">
        <v>104</v>
      </c>
      <c r="F1845" s="3" t="s">
        <v>31</v>
      </c>
      <c r="G1845" s="3" t="s">
        <v>64</v>
      </c>
      <c r="H1845">
        <v>40.783999999999999</v>
      </c>
      <c r="I1845">
        <v>-30.588000000000001</v>
      </c>
      <c r="J1845" s="9">
        <v>-0.75</v>
      </c>
      <c r="K1845">
        <v>2</v>
      </c>
    </row>
    <row r="1846" spans="1:11" x14ac:dyDescent="0.3">
      <c r="A1846" s="1">
        <v>42945</v>
      </c>
      <c r="B1846" s="1">
        <v>42949</v>
      </c>
      <c r="C1846" s="3" t="s">
        <v>25</v>
      </c>
      <c r="D1846" s="3" t="s">
        <v>95</v>
      </c>
      <c r="E1846" s="3" t="s">
        <v>43</v>
      </c>
      <c r="F1846" s="3" t="s">
        <v>70</v>
      </c>
      <c r="G1846" s="3" t="s">
        <v>160</v>
      </c>
      <c r="H1846">
        <v>90.570000000000007</v>
      </c>
      <c r="I1846">
        <v>11.774100000000004</v>
      </c>
      <c r="J1846" s="9">
        <v>0.13</v>
      </c>
      <c r="K1846">
        <v>4</v>
      </c>
    </row>
    <row r="1847" spans="1:11" x14ac:dyDescent="0.3">
      <c r="A1847" s="1">
        <v>42747</v>
      </c>
      <c r="B1847" s="1">
        <v>42752</v>
      </c>
      <c r="C1847" s="3" t="s">
        <v>101</v>
      </c>
      <c r="D1847" s="3" t="s">
        <v>3040</v>
      </c>
      <c r="E1847" s="3" t="s">
        <v>147</v>
      </c>
      <c r="F1847" s="3" t="s">
        <v>45</v>
      </c>
      <c r="G1847" s="3" t="s">
        <v>89</v>
      </c>
      <c r="H1847">
        <v>40.08</v>
      </c>
      <c r="I1847">
        <v>19.238399999999999</v>
      </c>
      <c r="J1847" s="9">
        <v>0.48</v>
      </c>
      <c r="K1847">
        <v>5</v>
      </c>
    </row>
    <row r="1848" spans="1:11" x14ac:dyDescent="0.3">
      <c r="A1848" s="1">
        <v>42747</v>
      </c>
      <c r="B1848" s="1">
        <v>42752</v>
      </c>
      <c r="C1848" s="3" t="s">
        <v>101</v>
      </c>
      <c r="D1848" s="3" t="s">
        <v>3040</v>
      </c>
      <c r="E1848" s="3" t="s">
        <v>147</v>
      </c>
      <c r="F1848" s="3" t="s">
        <v>31</v>
      </c>
      <c r="G1848" s="3" t="s">
        <v>64</v>
      </c>
      <c r="H1848">
        <v>37.68</v>
      </c>
      <c r="I1848">
        <v>15.825600000000001</v>
      </c>
      <c r="J1848" s="9">
        <v>0.42</v>
      </c>
      <c r="K1848">
        <v>5</v>
      </c>
    </row>
    <row r="1849" spans="1:11" x14ac:dyDescent="0.3">
      <c r="A1849" s="1">
        <v>42988</v>
      </c>
      <c r="B1849" s="1">
        <v>42988</v>
      </c>
      <c r="C1849" s="3" t="s">
        <v>40</v>
      </c>
      <c r="D1849" s="3" t="s">
        <v>42</v>
      </c>
      <c r="E1849" s="3" t="s">
        <v>43</v>
      </c>
      <c r="F1849" s="3" t="s">
        <v>31</v>
      </c>
      <c r="G1849" s="3" t="s">
        <v>35</v>
      </c>
      <c r="H1849">
        <v>362.35199999999998</v>
      </c>
      <c r="I1849">
        <v>27.176400000000015</v>
      </c>
      <c r="J1849" s="9">
        <v>7.4999999999999997E-2</v>
      </c>
      <c r="K1849">
        <v>0</v>
      </c>
    </row>
    <row r="1850" spans="1:11" x14ac:dyDescent="0.3">
      <c r="A1850" s="1">
        <v>42988</v>
      </c>
      <c r="B1850" s="1">
        <v>42988</v>
      </c>
      <c r="C1850" s="3" t="s">
        <v>40</v>
      </c>
      <c r="D1850" s="3" t="s">
        <v>42</v>
      </c>
      <c r="E1850" s="3" t="s">
        <v>43</v>
      </c>
      <c r="F1850" s="3" t="s">
        <v>45</v>
      </c>
      <c r="G1850" s="3" t="s">
        <v>74</v>
      </c>
      <c r="H1850">
        <v>7.1840000000000011</v>
      </c>
      <c r="I1850">
        <v>2.2449999999999992</v>
      </c>
      <c r="J1850" s="9">
        <v>0.3125</v>
      </c>
      <c r="K1850">
        <v>0</v>
      </c>
    </row>
    <row r="1851" spans="1:11" x14ac:dyDescent="0.3">
      <c r="A1851" s="1">
        <v>42205</v>
      </c>
      <c r="B1851" s="1">
        <v>42210</v>
      </c>
      <c r="C1851" s="3" t="s">
        <v>25</v>
      </c>
      <c r="D1851" s="3" t="s">
        <v>253</v>
      </c>
      <c r="E1851" s="3" t="s">
        <v>104</v>
      </c>
      <c r="F1851" s="3" t="s">
        <v>45</v>
      </c>
      <c r="G1851" s="3" t="s">
        <v>58</v>
      </c>
      <c r="H1851">
        <v>34.76</v>
      </c>
      <c r="I1851">
        <v>9.732800000000001</v>
      </c>
      <c r="J1851" s="9">
        <v>0.28000000000000003</v>
      </c>
      <c r="K1851">
        <v>5</v>
      </c>
    </row>
    <row r="1852" spans="1:11" x14ac:dyDescent="0.3">
      <c r="A1852" s="1">
        <v>42205</v>
      </c>
      <c r="B1852" s="1">
        <v>42210</v>
      </c>
      <c r="C1852" s="3" t="s">
        <v>25</v>
      </c>
      <c r="D1852" s="3" t="s">
        <v>253</v>
      </c>
      <c r="E1852" s="3" t="s">
        <v>104</v>
      </c>
      <c r="F1852" s="3" t="s">
        <v>70</v>
      </c>
      <c r="G1852" s="3" t="s">
        <v>160</v>
      </c>
      <c r="H1852">
        <v>831.2</v>
      </c>
      <c r="I1852">
        <v>124.68000000000004</v>
      </c>
      <c r="J1852" s="9">
        <v>0.15</v>
      </c>
      <c r="K1852">
        <v>5</v>
      </c>
    </row>
    <row r="1853" spans="1:11" x14ac:dyDescent="0.3">
      <c r="A1853" s="1">
        <v>42205</v>
      </c>
      <c r="B1853" s="1">
        <v>42210</v>
      </c>
      <c r="C1853" s="3" t="s">
        <v>25</v>
      </c>
      <c r="D1853" s="3" t="s">
        <v>253</v>
      </c>
      <c r="E1853" s="3" t="s">
        <v>104</v>
      </c>
      <c r="F1853" s="3" t="s">
        <v>45</v>
      </c>
      <c r="G1853" s="3" t="s">
        <v>89</v>
      </c>
      <c r="H1853">
        <v>26.400000000000002</v>
      </c>
      <c r="I1853">
        <v>11.879999999999999</v>
      </c>
      <c r="J1853" s="9">
        <v>0.45</v>
      </c>
      <c r="K1853">
        <v>5</v>
      </c>
    </row>
    <row r="1854" spans="1:11" x14ac:dyDescent="0.3">
      <c r="A1854" s="1">
        <v>42205</v>
      </c>
      <c r="B1854" s="1">
        <v>42210</v>
      </c>
      <c r="C1854" s="3" t="s">
        <v>25</v>
      </c>
      <c r="D1854" s="3" t="s">
        <v>253</v>
      </c>
      <c r="E1854" s="3" t="s">
        <v>104</v>
      </c>
      <c r="F1854" s="3" t="s">
        <v>45</v>
      </c>
      <c r="G1854" s="3" t="s">
        <v>172</v>
      </c>
      <c r="H1854">
        <v>106.75</v>
      </c>
      <c r="I1854">
        <v>49.10499999999999</v>
      </c>
      <c r="J1854" s="9">
        <v>0.46</v>
      </c>
      <c r="K1854">
        <v>5</v>
      </c>
    </row>
    <row r="1855" spans="1:11" x14ac:dyDescent="0.3">
      <c r="A1855" s="1">
        <v>42205</v>
      </c>
      <c r="B1855" s="1">
        <v>42210</v>
      </c>
      <c r="C1855" s="3" t="s">
        <v>25</v>
      </c>
      <c r="D1855" s="3" t="s">
        <v>253</v>
      </c>
      <c r="E1855" s="3" t="s">
        <v>104</v>
      </c>
      <c r="F1855" s="3" t="s">
        <v>45</v>
      </c>
      <c r="G1855" s="3" t="s">
        <v>89</v>
      </c>
      <c r="H1855">
        <v>97.82</v>
      </c>
      <c r="I1855">
        <v>45.975399999999993</v>
      </c>
      <c r="J1855" s="9">
        <v>0.47</v>
      </c>
      <c r="K1855">
        <v>5</v>
      </c>
    </row>
    <row r="1856" spans="1:11" x14ac:dyDescent="0.3">
      <c r="A1856" s="1">
        <v>42205</v>
      </c>
      <c r="B1856" s="1">
        <v>42210</v>
      </c>
      <c r="C1856" s="3" t="s">
        <v>25</v>
      </c>
      <c r="D1856" s="3" t="s">
        <v>253</v>
      </c>
      <c r="E1856" s="3" t="s">
        <v>104</v>
      </c>
      <c r="F1856" s="3" t="s">
        <v>45</v>
      </c>
      <c r="G1856" s="3" t="s">
        <v>58</v>
      </c>
      <c r="H1856">
        <v>141.4</v>
      </c>
      <c r="I1856">
        <v>38.177999999999997</v>
      </c>
      <c r="J1856" s="9">
        <v>0.27</v>
      </c>
      <c r="K1856">
        <v>5</v>
      </c>
    </row>
    <row r="1857" spans="1:11" x14ac:dyDescent="0.3">
      <c r="A1857" s="1">
        <v>41803</v>
      </c>
      <c r="B1857" s="1">
        <v>41807</v>
      </c>
      <c r="C1857" s="3" t="s">
        <v>40</v>
      </c>
      <c r="D1857" s="3" t="s">
        <v>42</v>
      </c>
      <c r="E1857" s="3" t="s">
        <v>43</v>
      </c>
      <c r="F1857" s="3" t="s">
        <v>45</v>
      </c>
      <c r="G1857" s="3" t="s">
        <v>67</v>
      </c>
      <c r="H1857">
        <v>14.52</v>
      </c>
      <c r="I1857">
        <v>4.7915999999999999</v>
      </c>
      <c r="J1857" s="9">
        <v>0.33</v>
      </c>
      <c r="K1857">
        <v>4</v>
      </c>
    </row>
    <row r="1858" spans="1:11" x14ac:dyDescent="0.3">
      <c r="A1858" s="1">
        <v>42867</v>
      </c>
      <c r="B1858" s="1">
        <v>42870</v>
      </c>
      <c r="C1858" s="3" t="s">
        <v>40</v>
      </c>
      <c r="D1858" s="3" t="s">
        <v>103</v>
      </c>
      <c r="E1858" s="3" t="s">
        <v>104</v>
      </c>
      <c r="F1858" s="3" t="s">
        <v>45</v>
      </c>
      <c r="G1858" s="3" t="s">
        <v>58</v>
      </c>
      <c r="H1858">
        <v>127.92000000000002</v>
      </c>
      <c r="I1858">
        <v>-15.990000000000002</v>
      </c>
      <c r="J1858" s="9">
        <v>-0.125</v>
      </c>
      <c r="K1858">
        <v>3</v>
      </c>
    </row>
    <row r="1859" spans="1:11" x14ac:dyDescent="0.3">
      <c r="A1859" s="1">
        <v>42867</v>
      </c>
      <c r="B1859" s="1">
        <v>42870</v>
      </c>
      <c r="C1859" s="3" t="s">
        <v>40</v>
      </c>
      <c r="D1859" s="3" t="s">
        <v>103</v>
      </c>
      <c r="E1859" s="3" t="s">
        <v>104</v>
      </c>
      <c r="F1859" s="3" t="s">
        <v>45</v>
      </c>
      <c r="G1859" s="3" t="s">
        <v>74</v>
      </c>
      <c r="H1859">
        <v>34.239999999999988</v>
      </c>
      <c r="I1859">
        <v>-53.072000000000017</v>
      </c>
      <c r="J1859" s="9">
        <v>-1.55</v>
      </c>
      <c r="K1859">
        <v>3</v>
      </c>
    </row>
    <row r="1860" spans="1:11" x14ac:dyDescent="0.3">
      <c r="A1860" s="1">
        <v>42250</v>
      </c>
      <c r="B1860" s="1">
        <v>42252</v>
      </c>
      <c r="C1860" s="3" t="s">
        <v>40</v>
      </c>
      <c r="D1860" s="3" t="s">
        <v>748</v>
      </c>
      <c r="E1860" s="3" t="s">
        <v>147</v>
      </c>
      <c r="F1860" s="3" t="s">
        <v>45</v>
      </c>
      <c r="G1860" s="3" t="s">
        <v>77</v>
      </c>
      <c r="H1860">
        <v>137.62</v>
      </c>
      <c r="I1860">
        <v>60.552800000000005</v>
      </c>
      <c r="J1860" s="9">
        <v>0.44</v>
      </c>
      <c r="K1860">
        <v>2</v>
      </c>
    </row>
    <row r="1861" spans="1:11" x14ac:dyDescent="0.3">
      <c r="A1861" s="1">
        <v>42250</v>
      </c>
      <c r="B1861" s="1">
        <v>42252</v>
      </c>
      <c r="C1861" s="3" t="s">
        <v>40</v>
      </c>
      <c r="D1861" s="3" t="s">
        <v>748</v>
      </c>
      <c r="E1861" s="3" t="s">
        <v>147</v>
      </c>
      <c r="F1861" s="3" t="s">
        <v>70</v>
      </c>
      <c r="G1861" s="3" t="s">
        <v>71</v>
      </c>
      <c r="H1861">
        <v>100.49</v>
      </c>
      <c r="I1861">
        <v>25.122500000000002</v>
      </c>
      <c r="J1861" s="9">
        <v>0.25</v>
      </c>
      <c r="K1861">
        <v>2</v>
      </c>
    </row>
    <row r="1862" spans="1:11" x14ac:dyDescent="0.3">
      <c r="A1862" s="1">
        <v>42820</v>
      </c>
      <c r="B1862" s="1">
        <v>42821</v>
      </c>
      <c r="C1862" s="3" t="s">
        <v>25</v>
      </c>
      <c r="D1862" s="3" t="s">
        <v>266</v>
      </c>
      <c r="E1862" s="3" t="s">
        <v>147</v>
      </c>
      <c r="F1862" s="3" t="s">
        <v>31</v>
      </c>
      <c r="G1862" s="3" t="s">
        <v>32</v>
      </c>
      <c r="H1862">
        <v>257.56799999999998</v>
      </c>
      <c r="I1862">
        <v>-28.976400000000012</v>
      </c>
      <c r="J1862" s="9">
        <v>-0.1125</v>
      </c>
      <c r="K1862">
        <v>1</v>
      </c>
    </row>
    <row r="1863" spans="1:11" x14ac:dyDescent="0.3">
      <c r="A1863" s="1">
        <v>42820</v>
      </c>
      <c r="B1863" s="1">
        <v>42821</v>
      </c>
      <c r="C1863" s="3" t="s">
        <v>25</v>
      </c>
      <c r="D1863" s="3" t="s">
        <v>266</v>
      </c>
      <c r="E1863" s="3" t="s">
        <v>147</v>
      </c>
      <c r="F1863" s="3" t="s">
        <v>70</v>
      </c>
      <c r="G1863" s="3" t="s">
        <v>71</v>
      </c>
      <c r="H1863">
        <v>119.96</v>
      </c>
      <c r="I1863">
        <v>33.588800000000006</v>
      </c>
      <c r="J1863" s="9">
        <v>0.28000000000000003</v>
      </c>
      <c r="K1863">
        <v>1</v>
      </c>
    </row>
    <row r="1864" spans="1:11" x14ac:dyDescent="0.3">
      <c r="A1864" s="1">
        <v>41955</v>
      </c>
      <c r="B1864" s="1">
        <v>41955</v>
      </c>
      <c r="C1864" s="3" t="s">
        <v>25</v>
      </c>
      <c r="D1864" s="3" t="s">
        <v>103</v>
      </c>
      <c r="E1864" s="3" t="s">
        <v>104</v>
      </c>
      <c r="F1864" s="3" t="s">
        <v>45</v>
      </c>
      <c r="G1864" s="3" t="s">
        <v>58</v>
      </c>
      <c r="H1864">
        <v>49.632000000000005</v>
      </c>
      <c r="I1864">
        <v>4.9632000000000005</v>
      </c>
      <c r="J1864" s="9">
        <v>0.1</v>
      </c>
      <c r="K1864">
        <v>0</v>
      </c>
    </row>
    <row r="1865" spans="1:11" x14ac:dyDescent="0.3">
      <c r="A1865" s="1">
        <v>42656</v>
      </c>
      <c r="B1865" s="1">
        <v>42660</v>
      </c>
      <c r="C1865" s="3" t="s">
        <v>40</v>
      </c>
      <c r="D1865" s="3" t="s">
        <v>456</v>
      </c>
      <c r="E1865" s="3" t="s">
        <v>43</v>
      </c>
      <c r="F1865" s="3" t="s">
        <v>31</v>
      </c>
      <c r="G1865" s="3" t="s">
        <v>55</v>
      </c>
      <c r="H1865">
        <v>727.45</v>
      </c>
      <c r="I1865">
        <v>-465.5680000000001</v>
      </c>
      <c r="J1865" s="9">
        <v>-0.64</v>
      </c>
      <c r="K1865">
        <v>4</v>
      </c>
    </row>
    <row r="1866" spans="1:11" x14ac:dyDescent="0.3">
      <c r="A1866" s="1">
        <v>42656</v>
      </c>
      <c r="B1866" s="1">
        <v>42660</v>
      </c>
      <c r="C1866" s="3" t="s">
        <v>40</v>
      </c>
      <c r="D1866" s="3" t="s">
        <v>456</v>
      </c>
      <c r="E1866" s="3" t="s">
        <v>43</v>
      </c>
      <c r="F1866" s="3" t="s">
        <v>31</v>
      </c>
      <c r="G1866" s="3" t="s">
        <v>64</v>
      </c>
      <c r="H1866">
        <v>24.96</v>
      </c>
      <c r="I1866">
        <v>4.3679999999999986</v>
      </c>
      <c r="J1866" s="9">
        <v>0.17499999999999999</v>
      </c>
      <c r="K1866">
        <v>4</v>
      </c>
    </row>
    <row r="1867" spans="1:11" x14ac:dyDescent="0.3">
      <c r="A1867" s="1">
        <v>43051</v>
      </c>
      <c r="B1867" s="1">
        <v>43051</v>
      </c>
      <c r="C1867" s="3" t="s">
        <v>40</v>
      </c>
      <c r="D1867" s="3" t="s">
        <v>497</v>
      </c>
      <c r="E1867" s="3" t="s">
        <v>147</v>
      </c>
      <c r="F1867" s="3" t="s">
        <v>70</v>
      </c>
      <c r="G1867" s="3" t="s">
        <v>71</v>
      </c>
      <c r="H1867">
        <v>370.78199999999998</v>
      </c>
      <c r="I1867">
        <v>-92.695500000000038</v>
      </c>
      <c r="J1867" s="9">
        <v>-0.25</v>
      </c>
      <c r="K1867">
        <v>0</v>
      </c>
    </row>
    <row r="1868" spans="1:11" x14ac:dyDescent="0.3">
      <c r="A1868" s="1">
        <v>42840</v>
      </c>
      <c r="B1868" s="1">
        <v>42843</v>
      </c>
      <c r="C1868" s="3" t="s">
        <v>40</v>
      </c>
      <c r="D1868" s="3" t="s">
        <v>1395</v>
      </c>
      <c r="E1868" s="3" t="s">
        <v>43</v>
      </c>
      <c r="F1868" s="3" t="s">
        <v>31</v>
      </c>
      <c r="G1868" s="3" t="s">
        <v>64</v>
      </c>
      <c r="H1868">
        <v>196.45</v>
      </c>
      <c r="I1868">
        <v>70.72199999999998</v>
      </c>
      <c r="J1868" s="9">
        <v>0.36</v>
      </c>
      <c r="K1868">
        <v>3</v>
      </c>
    </row>
    <row r="1869" spans="1:11" x14ac:dyDescent="0.3">
      <c r="A1869" s="1">
        <v>42180</v>
      </c>
      <c r="B1869" s="1">
        <v>42186</v>
      </c>
      <c r="C1869" s="3" t="s">
        <v>101</v>
      </c>
      <c r="D1869" s="3" t="s">
        <v>146</v>
      </c>
      <c r="E1869" s="3" t="s">
        <v>147</v>
      </c>
      <c r="F1869" s="3" t="s">
        <v>45</v>
      </c>
      <c r="G1869" s="3" t="s">
        <v>89</v>
      </c>
      <c r="H1869">
        <v>31.104000000000006</v>
      </c>
      <c r="I1869">
        <v>10.8864</v>
      </c>
      <c r="J1869" s="9">
        <v>0.35</v>
      </c>
      <c r="K1869">
        <v>6</v>
      </c>
    </row>
    <row r="1870" spans="1:11" x14ac:dyDescent="0.3">
      <c r="A1870" s="1">
        <v>42180</v>
      </c>
      <c r="B1870" s="1">
        <v>42186</v>
      </c>
      <c r="C1870" s="3" t="s">
        <v>101</v>
      </c>
      <c r="D1870" s="3" t="s">
        <v>146</v>
      </c>
      <c r="E1870" s="3" t="s">
        <v>147</v>
      </c>
      <c r="F1870" s="3" t="s">
        <v>45</v>
      </c>
      <c r="G1870" s="3" t="s">
        <v>58</v>
      </c>
      <c r="H1870">
        <v>78.256</v>
      </c>
      <c r="I1870">
        <v>-17.607599999999998</v>
      </c>
      <c r="J1870" s="9">
        <v>-0.22500000000000001</v>
      </c>
      <c r="K1870">
        <v>6</v>
      </c>
    </row>
    <row r="1871" spans="1:11" x14ac:dyDescent="0.3">
      <c r="A1871" s="1">
        <v>42608</v>
      </c>
      <c r="B1871" s="1">
        <v>42611</v>
      </c>
      <c r="C1871" s="3" t="s">
        <v>25</v>
      </c>
      <c r="D1871" s="3" t="s">
        <v>95</v>
      </c>
      <c r="E1871" s="3" t="s">
        <v>43</v>
      </c>
      <c r="F1871" s="3" t="s">
        <v>45</v>
      </c>
      <c r="G1871" s="3" t="s">
        <v>89</v>
      </c>
      <c r="H1871">
        <v>6.48</v>
      </c>
      <c r="I1871">
        <v>3.1104000000000003</v>
      </c>
      <c r="J1871" s="9">
        <v>0.48</v>
      </c>
      <c r="K1871">
        <v>3</v>
      </c>
    </row>
    <row r="1872" spans="1:11" x14ac:dyDescent="0.3">
      <c r="A1872" s="1">
        <v>41841</v>
      </c>
      <c r="B1872" s="1">
        <v>41845</v>
      </c>
      <c r="C1872" s="3" t="s">
        <v>40</v>
      </c>
      <c r="D1872" s="3" t="s">
        <v>42</v>
      </c>
      <c r="E1872" s="3" t="s">
        <v>43</v>
      </c>
      <c r="F1872" s="3" t="s">
        <v>45</v>
      </c>
      <c r="G1872" s="3" t="s">
        <v>67</v>
      </c>
      <c r="H1872">
        <v>99.2</v>
      </c>
      <c r="I1872">
        <v>25.792000000000002</v>
      </c>
      <c r="J1872" s="9">
        <v>0.26</v>
      </c>
      <c r="K1872">
        <v>4</v>
      </c>
    </row>
    <row r="1873" spans="1:11" x14ac:dyDescent="0.3">
      <c r="A1873" s="1">
        <v>41841</v>
      </c>
      <c r="B1873" s="1">
        <v>41845</v>
      </c>
      <c r="C1873" s="3" t="s">
        <v>40</v>
      </c>
      <c r="D1873" s="3" t="s">
        <v>42</v>
      </c>
      <c r="E1873" s="3" t="s">
        <v>43</v>
      </c>
      <c r="F1873" s="3" t="s">
        <v>31</v>
      </c>
      <c r="G1873" s="3" t="s">
        <v>35</v>
      </c>
      <c r="H1873">
        <v>801.5680000000001</v>
      </c>
      <c r="I1873">
        <v>50.097999999999985</v>
      </c>
      <c r="J1873" s="9">
        <v>6.25E-2</v>
      </c>
      <c r="K1873">
        <v>4</v>
      </c>
    </row>
    <row r="1874" spans="1:11" x14ac:dyDescent="0.3">
      <c r="A1874" s="1">
        <v>41841</v>
      </c>
      <c r="B1874" s="1">
        <v>41845</v>
      </c>
      <c r="C1874" s="3" t="s">
        <v>40</v>
      </c>
      <c r="D1874" s="3" t="s">
        <v>42</v>
      </c>
      <c r="E1874" s="3" t="s">
        <v>43</v>
      </c>
      <c r="F1874" s="3" t="s">
        <v>31</v>
      </c>
      <c r="G1874" s="3" t="s">
        <v>55</v>
      </c>
      <c r="H1874">
        <v>272.84800000000001</v>
      </c>
      <c r="I1874">
        <v>27.284800000000004</v>
      </c>
      <c r="J1874" s="9">
        <v>0.1</v>
      </c>
      <c r="K1874">
        <v>4</v>
      </c>
    </row>
    <row r="1875" spans="1:11" x14ac:dyDescent="0.3">
      <c r="A1875" s="1">
        <v>43060</v>
      </c>
      <c r="B1875" s="1">
        <v>43064</v>
      </c>
      <c r="C1875" s="3" t="s">
        <v>25</v>
      </c>
      <c r="D1875" s="3" t="s">
        <v>95</v>
      </c>
      <c r="E1875" s="3" t="s">
        <v>43</v>
      </c>
      <c r="F1875" s="3" t="s">
        <v>31</v>
      </c>
      <c r="G1875" s="3" t="s">
        <v>55</v>
      </c>
      <c r="H1875">
        <v>70.98</v>
      </c>
      <c r="I1875">
        <v>20.584199999999996</v>
      </c>
      <c r="J1875" s="9">
        <v>0.28999999999999998</v>
      </c>
      <c r="K1875">
        <v>4</v>
      </c>
    </row>
    <row r="1876" spans="1:11" x14ac:dyDescent="0.3">
      <c r="A1876" s="1">
        <v>41794</v>
      </c>
      <c r="B1876" s="1">
        <v>41799</v>
      </c>
      <c r="C1876" s="3" t="s">
        <v>101</v>
      </c>
      <c r="D1876" s="3" t="s">
        <v>497</v>
      </c>
      <c r="E1876" s="3" t="s">
        <v>147</v>
      </c>
      <c r="F1876" s="3" t="s">
        <v>45</v>
      </c>
      <c r="G1876" s="3" t="s">
        <v>89</v>
      </c>
      <c r="H1876">
        <v>16.224</v>
      </c>
      <c r="I1876">
        <v>5.8812000000000006</v>
      </c>
      <c r="J1876" s="9">
        <v>0.36249999999999999</v>
      </c>
      <c r="K1876">
        <v>5</v>
      </c>
    </row>
    <row r="1877" spans="1:11" x14ac:dyDescent="0.3">
      <c r="A1877" s="1">
        <v>42439</v>
      </c>
      <c r="B1877" s="1">
        <v>42445</v>
      </c>
      <c r="C1877" s="3" t="s">
        <v>25</v>
      </c>
      <c r="D1877" s="3" t="s">
        <v>266</v>
      </c>
      <c r="E1877" s="3" t="s">
        <v>147</v>
      </c>
      <c r="F1877" s="3" t="s">
        <v>31</v>
      </c>
      <c r="G1877" s="3" t="s">
        <v>32</v>
      </c>
      <c r="H1877">
        <v>176.78399999999999</v>
      </c>
      <c r="I1877">
        <v>-22.098000000000013</v>
      </c>
      <c r="J1877" s="9">
        <v>-0.125</v>
      </c>
      <c r="K1877">
        <v>6</v>
      </c>
    </row>
    <row r="1878" spans="1:11" x14ac:dyDescent="0.3">
      <c r="A1878" s="1">
        <v>42819</v>
      </c>
      <c r="B1878" s="1">
        <v>42823</v>
      </c>
      <c r="C1878" s="3" t="s">
        <v>25</v>
      </c>
      <c r="D1878" s="3" t="s">
        <v>103</v>
      </c>
      <c r="E1878" s="3" t="s">
        <v>104</v>
      </c>
      <c r="F1878" s="3" t="s">
        <v>70</v>
      </c>
      <c r="G1878" s="3" t="s">
        <v>71</v>
      </c>
      <c r="H1878">
        <v>470.37600000000009</v>
      </c>
      <c r="I1878">
        <v>47.037600000000026</v>
      </c>
      <c r="J1878" s="9">
        <v>0.1</v>
      </c>
      <c r="K1878">
        <v>4</v>
      </c>
    </row>
    <row r="1879" spans="1:11" x14ac:dyDescent="0.3">
      <c r="A1879" s="1">
        <v>43098</v>
      </c>
      <c r="B1879" s="1">
        <v>43102</v>
      </c>
      <c r="C1879" s="3" t="s">
        <v>25</v>
      </c>
      <c r="D1879" s="3" t="s">
        <v>42</v>
      </c>
      <c r="E1879" s="3" t="s">
        <v>43</v>
      </c>
      <c r="F1879" s="3" t="s">
        <v>31</v>
      </c>
      <c r="G1879" s="3" t="s">
        <v>35</v>
      </c>
      <c r="H1879">
        <v>393.56799999999998</v>
      </c>
      <c r="I1879">
        <v>-44.276400000000024</v>
      </c>
      <c r="J1879" s="9">
        <v>-0.1125</v>
      </c>
      <c r="K1879">
        <v>4</v>
      </c>
    </row>
    <row r="1880" spans="1:11" x14ac:dyDescent="0.3">
      <c r="A1880" s="1">
        <v>43098</v>
      </c>
      <c r="B1880" s="1">
        <v>43102</v>
      </c>
      <c r="C1880" s="3" t="s">
        <v>25</v>
      </c>
      <c r="D1880" s="3" t="s">
        <v>42</v>
      </c>
      <c r="E1880" s="3" t="s">
        <v>43</v>
      </c>
      <c r="F1880" s="3" t="s">
        <v>70</v>
      </c>
      <c r="G1880" s="3" t="s">
        <v>71</v>
      </c>
      <c r="H1880">
        <v>302.37599999999998</v>
      </c>
      <c r="I1880">
        <v>22.678200000000018</v>
      </c>
      <c r="J1880" s="9">
        <v>7.5000000000000094E-2</v>
      </c>
      <c r="K1880">
        <v>4</v>
      </c>
    </row>
    <row r="1881" spans="1:11" x14ac:dyDescent="0.3">
      <c r="A1881" s="1">
        <v>42822</v>
      </c>
      <c r="B1881" s="1">
        <v>42827</v>
      </c>
      <c r="C1881" s="3" t="s">
        <v>40</v>
      </c>
      <c r="D1881" s="3" t="s">
        <v>53</v>
      </c>
      <c r="E1881" s="3" t="s">
        <v>29</v>
      </c>
      <c r="F1881" s="3" t="s">
        <v>45</v>
      </c>
      <c r="G1881" s="3" t="s">
        <v>74</v>
      </c>
      <c r="H1881">
        <v>68.742000000000019</v>
      </c>
      <c r="I1881">
        <v>-48.119399999999985</v>
      </c>
      <c r="J1881" s="9">
        <v>-0.7</v>
      </c>
      <c r="K1881">
        <v>5</v>
      </c>
    </row>
    <row r="1882" spans="1:11" x14ac:dyDescent="0.3">
      <c r="A1882" s="1">
        <v>42068</v>
      </c>
      <c r="B1882" s="1">
        <v>42068</v>
      </c>
      <c r="C1882" s="3" t="s">
        <v>25</v>
      </c>
      <c r="D1882" s="3" t="s">
        <v>266</v>
      </c>
      <c r="E1882" s="3" t="s">
        <v>147</v>
      </c>
      <c r="F1882" s="3" t="s">
        <v>45</v>
      </c>
      <c r="G1882" s="3" t="s">
        <v>172</v>
      </c>
      <c r="H1882">
        <v>29.339999999999996</v>
      </c>
      <c r="I1882">
        <v>14.669999999999998</v>
      </c>
      <c r="J1882" s="9">
        <v>0.5</v>
      </c>
      <c r="K1882">
        <v>0</v>
      </c>
    </row>
    <row r="1883" spans="1:11" x14ac:dyDescent="0.3">
      <c r="A1883" s="1">
        <v>42068</v>
      </c>
      <c r="B1883" s="1">
        <v>42068</v>
      </c>
      <c r="C1883" s="3" t="s">
        <v>25</v>
      </c>
      <c r="D1883" s="3" t="s">
        <v>266</v>
      </c>
      <c r="E1883" s="3" t="s">
        <v>147</v>
      </c>
      <c r="F1883" s="3" t="s">
        <v>31</v>
      </c>
      <c r="G1883" s="3" t="s">
        <v>35</v>
      </c>
      <c r="H1883">
        <v>383.60700000000003</v>
      </c>
      <c r="I1883">
        <v>63.934499999999971</v>
      </c>
      <c r="J1883" s="9">
        <v>0.16666666666666699</v>
      </c>
      <c r="K1883">
        <v>0</v>
      </c>
    </row>
    <row r="1884" spans="1:11" x14ac:dyDescent="0.3">
      <c r="A1884" s="1">
        <v>42068</v>
      </c>
      <c r="B1884" s="1">
        <v>42068</v>
      </c>
      <c r="C1884" s="3" t="s">
        <v>25</v>
      </c>
      <c r="D1884" s="3" t="s">
        <v>266</v>
      </c>
      <c r="E1884" s="3" t="s">
        <v>147</v>
      </c>
      <c r="F1884" s="3" t="s">
        <v>45</v>
      </c>
      <c r="G1884" s="3" t="s">
        <v>58</v>
      </c>
      <c r="H1884">
        <v>563.4</v>
      </c>
      <c r="I1884">
        <v>67.608000000000004</v>
      </c>
      <c r="J1884" s="9">
        <v>0.12</v>
      </c>
      <c r="K1884">
        <v>0</v>
      </c>
    </row>
    <row r="1885" spans="1:11" x14ac:dyDescent="0.3">
      <c r="A1885" s="1">
        <v>42687</v>
      </c>
      <c r="B1885" s="1">
        <v>42691</v>
      </c>
      <c r="C1885" s="3" t="s">
        <v>101</v>
      </c>
      <c r="D1885" s="3" t="s">
        <v>146</v>
      </c>
      <c r="E1885" s="3" t="s">
        <v>147</v>
      </c>
      <c r="F1885" s="3" t="s">
        <v>45</v>
      </c>
      <c r="G1885" s="3" t="s">
        <v>89</v>
      </c>
      <c r="H1885">
        <v>217.05599999999998</v>
      </c>
      <c r="I1885">
        <v>78.6828</v>
      </c>
      <c r="J1885" s="9">
        <v>0.36249999999999999</v>
      </c>
      <c r="K1885">
        <v>4</v>
      </c>
    </row>
    <row r="1886" spans="1:11" x14ac:dyDescent="0.3">
      <c r="A1886" s="1">
        <v>42754</v>
      </c>
      <c r="B1886" s="1">
        <v>42758</v>
      </c>
      <c r="C1886" s="3" t="s">
        <v>25</v>
      </c>
      <c r="D1886" s="3" t="s">
        <v>103</v>
      </c>
      <c r="E1886" s="3" t="s">
        <v>104</v>
      </c>
      <c r="F1886" s="3" t="s">
        <v>45</v>
      </c>
      <c r="G1886" s="3" t="s">
        <v>46</v>
      </c>
      <c r="H1886">
        <v>6</v>
      </c>
      <c r="I1886">
        <v>2.0999999999999996</v>
      </c>
      <c r="J1886" s="9">
        <v>0.35</v>
      </c>
      <c r="K1886">
        <v>4</v>
      </c>
    </row>
    <row r="1887" spans="1:11" x14ac:dyDescent="0.3">
      <c r="A1887" s="1">
        <v>42482</v>
      </c>
      <c r="B1887" s="1">
        <v>42486</v>
      </c>
      <c r="C1887" s="3" t="s">
        <v>25</v>
      </c>
      <c r="D1887" s="3" t="s">
        <v>42</v>
      </c>
      <c r="E1887" s="3" t="s">
        <v>43</v>
      </c>
      <c r="F1887" s="3" t="s">
        <v>31</v>
      </c>
      <c r="G1887" s="3" t="s">
        <v>64</v>
      </c>
      <c r="H1887">
        <v>31.56</v>
      </c>
      <c r="I1887">
        <v>10.4148</v>
      </c>
      <c r="J1887" s="9">
        <v>0.33</v>
      </c>
      <c r="K1887">
        <v>4</v>
      </c>
    </row>
    <row r="1888" spans="1:11" x14ac:dyDescent="0.3">
      <c r="A1888" s="1">
        <v>41772</v>
      </c>
      <c r="B1888" s="1">
        <v>41774</v>
      </c>
      <c r="C1888" s="3" t="s">
        <v>101</v>
      </c>
      <c r="D1888" s="3" t="s">
        <v>53</v>
      </c>
      <c r="E1888" s="3" t="s">
        <v>29</v>
      </c>
      <c r="F1888" s="3" t="s">
        <v>45</v>
      </c>
      <c r="G1888" s="3" t="s">
        <v>268</v>
      </c>
      <c r="H1888">
        <v>7.104000000000001</v>
      </c>
      <c r="I1888">
        <v>2.3976000000000002</v>
      </c>
      <c r="J1888" s="9">
        <v>0.33750000000000002</v>
      </c>
      <c r="K1888">
        <v>2</v>
      </c>
    </row>
    <row r="1889" spans="1:11" x14ac:dyDescent="0.3">
      <c r="A1889" s="1">
        <v>41772</v>
      </c>
      <c r="B1889" s="1">
        <v>41774</v>
      </c>
      <c r="C1889" s="3" t="s">
        <v>101</v>
      </c>
      <c r="D1889" s="3" t="s">
        <v>53</v>
      </c>
      <c r="E1889" s="3" t="s">
        <v>29</v>
      </c>
      <c r="F1889" s="3" t="s">
        <v>45</v>
      </c>
      <c r="G1889" s="3" t="s">
        <v>74</v>
      </c>
      <c r="H1889">
        <v>398.35200000000003</v>
      </c>
      <c r="I1889">
        <v>-331.95999999999992</v>
      </c>
      <c r="J1889" s="9">
        <v>-0.83333333333333304</v>
      </c>
      <c r="K1889">
        <v>2</v>
      </c>
    </row>
    <row r="1890" spans="1:11" x14ac:dyDescent="0.3">
      <c r="A1890" s="1">
        <v>41933</v>
      </c>
      <c r="B1890" s="1">
        <v>41934</v>
      </c>
      <c r="C1890" s="3" t="s">
        <v>25</v>
      </c>
      <c r="D1890" s="3" t="s">
        <v>497</v>
      </c>
      <c r="E1890" s="3" t="s">
        <v>147</v>
      </c>
      <c r="F1890" s="3" t="s">
        <v>45</v>
      </c>
      <c r="G1890" s="3" t="s">
        <v>77</v>
      </c>
      <c r="H1890">
        <v>121.79200000000002</v>
      </c>
      <c r="I1890">
        <v>13.701599999999988</v>
      </c>
      <c r="J1890" s="9">
        <v>0.1125</v>
      </c>
      <c r="K1890">
        <v>1</v>
      </c>
    </row>
    <row r="1891" spans="1:11" x14ac:dyDescent="0.3">
      <c r="A1891" s="1">
        <v>41933</v>
      </c>
      <c r="B1891" s="1">
        <v>41934</v>
      </c>
      <c r="C1891" s="3" t="s">
        <v>25</v>
      </c>
      <c r="D1891" s="3" t="s">
        <v>497</v>
      </c>
      <c r="E1891" s="3" t="s">
        <v>147</v>
      </c>
      <c r="F1891" s="3" t="s">
        <v>31</v>
      </c>
      <c r="G1891" s="3" t="s">
        <v>55</v>
      </c>
      <c r="H1891">
        <v>409.59000000000003</v>
      </c>
      <c r="I1891">
        <v>-122.87700000000004</v>
      </c>
      <c r="J1891" s="9">
        <v>-0.3</v>
      </c>
      <c r="K1891">
        <v>1</v>
      </c>
    </row>
    <row r="1892" spans="1:11" x14ac:dyDescent="0.3">
      <c r="A1892" s="1">
        <v>41712</v>
      </c>
      <c r="B1892" s="1">
        <v>41716</v>
      </c>
      <c r="C1892" s="3" t="s">
        <v>40</v>
      </c>
      <c r="D1892" s="3" t="s">
        <v>42</v>
      </c>
      <c r="E1892" s="3" t="s">
        <v>43</v>
      </c>
      <c r="F1892" s="3" t="s">
        <v>45</v>
      </c>
      <c r="G1892" s="3" t="s">
        <v>89</v>
      </c>
      <c r="H1892">
        <v>10.56</v>
      </c>
      <c r="I1892">
        <v>4.7519999999999998</v>
      </c>
      <c r="J1892" s="9">
        <v>0.45</v>
      </c>
      <c r="K1892">
        <v>4</v>
      </c>
    </row>
    <row r="1893" spans="1:11" x14ac:dyDescent="0.3">
      <c r="A1893" s="1">
        <v>41712</v>
      </c>
      <c r="B1893" s="1">
        <v>41716</v>
      </c>
      <c r="C1893" s="3" t="s">
        <v>40</v>
      </c>
      <c r="D1893" s="3" t="s">
        <v>42</v>
      </c>
      <c r="E1893" s="3" t="s">
        <v>43</v>
      </c>
      <c r="F1893" s="3" t="s">
        <v>45</v>
      </c>
      <c r="G1893" s="3" t="s">
        <v>67</v>
      </c>
      <c r="H1893">
        <v>3.38</v>
      </c>
      <c r="I1893">
        <v>1.2505999999999999</v>
      </c>
      <c r="J1893" s="9">
        <v>0.37</v>
      </c>
      <c r="K1893">
        <v>4</v>
      </c>
    </row>
    <row r="1894" spans="1:11" x14ac:dyDescent="0.3">
      <c r="A1894" s="1">
        <v>43091</v>
      </c>
      <c r="B1894" s="1">
        <v>43093</v>
      </c>
      <c r="C1894" s="3" t="s">
        <v>25</v>
      </c>
      <c r="D1894" s="3" t="s">
        <v>53</v>
      </c>
      <c r="E1894" s="3" t="s">
        <v>29</v>
      </c>
      <c r="F1894" s="3" t="s">
        <v>45</v>
      </c>
      <c r="G1894" s="3" t="s">
        <v>172</v>
      </c>
      <c r="H1894">
        <v>7.8239999999999998</v>
      </c>
      <c r="I1894">
        <v>2.9339999999999997</v>
      </c>
      <c r="J1894" s="9">
        <v>0.375</v>
      </c>
      <c r="K1894">
        <v>2</v>
      </c>
    </row>
    <row r="1895" spans="1:11" x14ac:dyDescent="0.3">
      <c r="A1895" s="1">
        <v>42698</v>
      </c>
      <c r="B1895" s="1">
        <v>42703</v>
      </c>
      <c r="C1895" s="3" t="s">
        <v>25</v>
      </c>
      <c r="D1895" s="3" t="s">
        <v>419</v>
      </c>
      <c r="E1895" s="3" t="s">
        <v>43</v>
      </c>
      <c r="F1895" s="3" t="s">
        <v>45</v>
      </c>
      <c r="G1895" s="3" t="s">
        <v>89</v>
      </c>
      <c r="H1895">
        <v>24.784000000000002</v>
      </c>
      <c r="I1895">
        <v>7.7449999999999983</v>
      </c>
      <c r="J1895" s="9">
        <v>0.3125</v>
      </c>
      <c r="K1895">
        <v>5</v>
      </c>
    </row>
    <row r="1896" spans="1:11" x14ac:dyDescent="0.3">
      <c r="A1896" s="1">
        <v>43071</v>
      </c>
      <c r="B1896" s="1">
        <v>43074</v>
      </c>
      <c r="C1896" s="3" t="s">
        <v>25</v>
      </c>
      <c r="D1896" s="3" t="s">
        <v>318</v>
      </c>
      <c r="E1896" s="3" t="s">
        <v>29</v>
      </c>
      <c r="F1896" s="3" t="s">
        <v>45</v>
      </c>
      <c r="G1896" s="3" t="s">
        <v>67</v>
      </c>
      <c r="H1896">
        <v>34.650000000000006</v>
      </c>
      <c r="I1896">
        <v>10.395</v>
      </c>
      <c r="J1896" s="9">
        <v>0.3</v>
      </c>
      <c r="K1896">
        <v>3</v>
      </c>
    </row>
    <row r="1897" spans="1:11" x14ac:dyDescent="0.3">
      <c r="A1897" s="1">
        <v>42369</v>
      </c>
      <c r="B1897" s="1">
        <v>42373</v>
      </c>
      <c r="C1897" s="3" t="s">
        <v>25</v>
      </c>
      <c r="D1897" s="3" t="s">
        <v>1766</v>
      </c>
      <c r="E1897" s="3" t="s">
        <v>43</v>
      </c>
      <c r="F1897" s="3" t="s">
        <v>45</v>
      </c>
      <c r="G1897" s="3" t="s">
        <v>74</v>
      </c>
      <c r="H1897">
        <v>487.98400000000004</v>
      </c>
      <c r="I1897">
        <v>152.49499999999998</v>
      </c>
      <c r="J1897" s="9">
        <v>0.3125</v>
      </c>
      <c r="K1897">
        <v>4</v>
      </c>
    </row>
    <row r="1898" spans="1:11" x14ac:dyDescent="0.3">
      <c r="A1898" s="1">
        <v>43011</v>
      </c>
      <c r="B1898" s="1">
        <v>43014</v>
      </c>
      <c r="C1898" s="3" t="s">
        <v>25</v>
      </c>
      <c r="D1898" s="3" t="s">
        <v>228</v>
      </c>
      <c r="E1898" s="3" t="s">
        <v>104</v>
      </c>
      <c r="F1898" s="3" t="s">
        <v>45</v>
      </c>
      <c r="G1898" s="3" t="s">
        <v>74</v>
      </c>
      <c r="H1898">
        <v>1793.98</v>
      </c>
      <c r="I1898">
        <v>843.17059999999992</v>
      </c>
      <c r="J1898" s="9">
        <v>0.47</v>
      </c>
      <c r="K1898">
        <v>3</v>
      </c>
    </row>
    <row r="1899" spans="1:11" x14ac:dyDescent="0.3">
      <c r="A1899" s="1">
        <v>41880</v>
      </c>
      <c r="B1899" s="1">
        <v>41884</v>
      </c>
      <c r="C1899" s="3" t="s">
        <v>25</v>
      </c>
      <c r="D1899" s="3" t="s">
        <v>53</v>
      </c>
      <c r="E1899" s="3" t="s">
        <v>29</v>
      </c>
      <c r="F1899" s="3" t="s">
        <v>45</v>
      </c>
      <c r="G1899" s="3" t="s">
        <v>172</v>
      </c>
      <c r="H1899">
        <v>29.808</v>
      </c>
      <c r="I1899">
        <v>10.805399999999997</v>
      </c>
      <c r="J1899" s="9">
        <v>0.36249999999999999</v>
      </c>
      <c r="K1899">
        <v>4</v>
      </c>
    </row>
    <row r="1900" spans="1:11" x14ac:dyDescent="0.3">
      <c r="A1900" s="1">
        <v>41880</v>
      </c>
      <c r="B1900" s="1">
        <v>41884</v>
      </c>
      <c r="C1900" s="3" t="s">
        <v>25</v>
      </c>
      <c r="D1900" s="3" t="s">
        <v>53</v>
      </c>
      <c r="E1900" s="3" t="s">
        <v>29</v>
      </c>
      <c r="F1900" s="3" t="s">
        <v>45</v>
      </c>
      <c r="G1900" s="3" t="s">
        <v>74</v>
      </c>
      <c r="H1900">
        <v>505.1760000000001</v>
      </c>
      <c r="I1900">
        <v>-336.78399999999988</v>
      </c>
      <c r="J1900" s="9">
        <v>-0.66666666666666596</v>
      </c>
      <c r="K1900">
        <v>4</v>
      </c>
    </row>
    <row r="1901" spans="1:11" x14ac:dyDescent="0.3">
      <c r="A1901" s="1">
        <v>41880</v>
      </c>
      <c r="B1901" s="1">
        <v>41884</v>
      </c>
      <c r="C1901" s="3" t="s">
        <v>25</v>
      </c>
      <c r="D1901" s="3" t="s">
        <v>53</v>
      </c>
      <c r="E1901" s="3" t="s">
        <v>29</v>
      </c>
      <c r="F1901" s="3" t="s">
        <v>31</v>
      </c>
      <c r="G1901" s="3" t="s">
        <v>55</v>
      </c>
      <c r="H1901">
        <v>174.05850000000001</v>
      </c>
      <c r="I1901">
        <v>-110.76450000000001</v>
      </c>
      <c r="J1901" s="9">
        <v>-0.63636363636363602</v>
      </c>
      <c r="K1901">
        <v>4</v>
      </c>
    </row>
    <row r="1902" spans="1:11" x14ac:dyDescent="0.3">
      <c r="A1902" s="1">
        <v>42550</v>
      </c>
      <c r="B1902" s="1">
        <v>42554</v>
      </c>
      <c r="C1902" s="3" t="s">
        <v>25</v>
      </c>
      <c r="D1902" s="3" t="s">
        <v>382</v>
      </c>
      <c r="E1902" s="3" t="s">
        <v>29</v>
      </c>
      <c r="F1902" s="3" t="s">
        <v>45</v>
      </c>
      <c r="G1902" s="3" t="s">
        <v>58</v>
      </c>
      <c r="H1902">
        <v>191.88</v>
      </c>
      <c r="I1902">
        <v>19.188000000000002</v>
      </c>
      <c r="J1902" s="9">
        <v>0.1</v>
      </c>
      <c r="K1902">
        <v>4</v>
      </c>
    </row>
    <row r="1903" spans="1:11" x14ac:dyDescent="0.3">
      <c r="A1903" s="1">
        <v>42602</v>
      </c>
      <c r="B1903" s="1">
        <v>42605</v>
      </c>
      <c r="C1903" s="3" t="s">
        <v>101</v>
      </c>
      <c r="D1903" s="3" t="s">
        <v>237</v>
      </c>
      <c r="E1903" s="3" t="s">
        <v>104</v>
      </c>
      <c r="F1903" s="3" t="s">
        <v>70</v>
      </c>
      <c r="G1903" s="3" t="s">
        <v>71</v>
      </c>
      <c r="H1903">
        <v>14.78</v>
      </c>
      <c r="I1903">
        <v>3.9906000000000006</v>
      </c>
      <c r="J1903" s="9">
        <v>0.27</v>
      </c>
      <c r="K1903">
        <v>3</v>
      </c>
    </row>
    <row r="1904" spans="1:11" x14ac:dyDescent="0.3">
      <c r="A1904" s="1">
        <v>43029</v>
      </c>
      <c r="B1904" s="1">
        <v>43030</v>
      </c>
      <c r="C1904" s="3" t="s">
        <v>40</v>
      </c>
      <c r="D1904" s="3" t="s">
        <v>419</v>
      </c>
      <c r="E1904" s="3" t="s">
        <v>43</v>
      </c>
      <c r="F1904" s="3" t="s">
        <v>45</v>
      </c>
      <c r="G1904" s="3" t="s">
        <v>89</v>
      </c>
      <c r="H1904">
        <v>5.1840000000000011</v>
      </c>
      <c r="I1904">
        <v>1.8144</v>
      </c>
      <c r="J1904" s="9">
        <v>0.35</v>
      </c>
      <c r="K1904">
        <v>1</v>
      </c>
    </row>
    <row r="1905" spans="1:11" x14ac:dyDescent="0.3">
      <c r="A1905" s="1">
        <v>43029</v>
      </c>
      <c r="B1905" s="1">
        <v>43030</v>
      </c>
      <c r="C1905" s="3" t="s">
        <v>40</v>
      </c>
      <c r="D1905" s="3" t="s">
        <v>419</v>
      </c>
      <c r="E1905" s="3" t="s">
        <v>43</v>
      </c>
      <c r="F1905" s="3" t="s">
        <v>31</v>
      </c>
      <c r="G1905" s="3" t="s">
        <v>35</v>
      </c>
      <c r="H1905">
        <v>478.48</v>
      </c>
      <c r="I1905">
        <v>47.848000000000013</v>
      </c>
      <c r="J1905" s="9">
        <v>0.1</v>
      </c>
      <c r="K1905">
        <v>1</v>
      </c>
    </row>
    <row r="1906" spans="1:11" x14ac:dyDescent="0.3">
      <c r="A1906" s="1">
        <v>43029</v>
      </c>
      <c r="B1906" s="1">
        <v>43030</v>
      </c>
      <c r="C1906" s="3" t="s">
        <v>40</v>
      </c>
      <c r="D1906" s="3" t="s">
        <v>419</v>
      </c>
      <c r="E1906" s="3" t="s">
        <v>43</v>
      </c>
      <c r="F1906" s="3" t="s">
        <v>70</v>
      </c>
      <c r="G1906" s="3" t="s">
        <v>160</v>
      </c>
      <c r="H1906">
        <v>28.400000000000002</v>
      </c>
      <c r="I1906">
        <v>6.7449999999999983</v>
      </c>
      <c r="J1906" s="9">
        <v>0.23749999999999999</v>
      </c>
      <c r="K1906">
        <v>1</v>
      </c>
    </row>
    <row r="1907" spans="1:11" x14ac:dyDescent="0.3">
      <c r="A1907" s="1">
        <v>43029</v>
      </c>
      <c r="B1907" s="1">
        <v>43032</v>
      </c>
      <c r="C1907" s="3" t="s">
        <v>40</v>
      </c>
      <c r="D1907" s="3" t="s">
        <v>253</v>
      </c>
      <c r="E1907" s="3" t="s">
        <v>104</v>
      </c>
      <c r="F1907" s="3" t="s">
        <v>45</v>
      </c>
      <c r="G1907" s="3" t="s">
        <v>58</v>
      </c>
      <c r="H1907">
        <v>909.12</v>
      </c>
      <c r="I1907">
        <v>9.091199999999958</v>
      </c>
      <c r="J1907" s="9">
        <v>9.9999999999999499E-3</v>
      </c>
      <c r="K1907">
        <v>3</v>
      </c>
    </row>
    <row r="1908" spans="1:11" x14ac:dyDescent="0.3">
      <c r="A1908" s="1">
        <v>42507</v>
      </c>
      <c r="B1908" s="1">
        <v>42511</v>
      </c>
      <c r="C1908" s="3" t="s">
        <v>40</v>
      </c>
      <c r="D1908" s="3" t="s">
        <v>53</v>
      </c>
      <c r="E1908" s="3" t="s">
        <v>29</v>
      </c>
      <c r="F1908" s="3" t="s">
        <v>45</v>
      </c>
      <c r="G1908" s="3" t="s">
        <v>74</v>
      </c>
      <c r="H1908">
        <v>2.9520000000000004</v>
      </c>
      <c r="I1908">
        <v>-2.1648000000000005</v>
      </c>
      <c r="J1908" s="9">
        <v>-0.73333333333333395</v>
      </c>
      <c r="K1908">
        <v>4</v>
      </c>
    </row>
    <row r="1909" spans="1:11" x14ac:dyDescent="0.3">
      <c r="A1909" s="1">
        <v>42507</v>
      </c>
      <c r="B1909" s="1">
        <v>42511</v>
      </c>
      <c r="C1909" s="3" t="s">
        <v>40</v>
      </c>
      <c r="D1909" s="3" t="s">
        <v>53</v>
      </c>
      <c r="E1909" s="3" t="s">
        <v>29</v>
      </c>
      <c r="F1909" s="3" t="s">
        <v>45</v>
      </c>
      <c r="G1909" s="3" t="s">
        <v>74</v>
      </c>
      <c r="H1909">
        <v>27.018000000000008</v>
      </c>
      <c r="I1909">
        <v>-21.61440000000001</v>
      </c>
      <c r="J1909" s="9">
        <v>-0.8</v>
      </c>
      <c r="K1909">
        <v>4</v>
      </c>
    </row>
    <row r="1910" spans="1:11" x14ac:dyDescent="0.3">
      <c r="A1910" s="1">
        <v>42038</v>
      </c>
      <c r="B1910" s="1">
        <v>42039</v>
      </c>
      <c r="C1910" s="3" t="s">
        <v>40</v>
      </c>
      <c r="D1910" s="3" t="s">
        <v>42</v>
      </c>
      <c r="E1910" s="3" t="s">
        <v>43</v>
      </c>
      <c r="F1910" s="3" t="s">
        <v>31</v>
      </c>
      <c r="G1910" s="3" t="s">
        <v>64</v>
      </c>
      <c r="H1910">
        <v>136.91999999999999</v>
      </c>
      <c r="I1910">
        <v>41.075999999999993</v>
      </c>
      <c r="J1910" s="9">
        <v>0.3</v>
      </c>
      <c r="K1910">
        <v>1</v>
      </c>
    </row>
    <row r="1911" spans="1:11" x14ac:dyDescent="0.3">
      <c r="A1911" s="1">
        <v>43087</v>
      </c>
      <c r="B1911" s="1">
        <v>43092</v>
      </c>
      <c r="C1911" s="3" t="s">
        <v>25</v>
      </c>
      <c r="D1911" s="3" t="s">
        <v>266</v>
      </c>
      <c r="E1911" s="3" t="s">
        <v>147</v>
      </c>
      <c r="F1911" s="3" t="s">
        <v>31</v>
      </c>
      <c r="G1911" s="3" t="s">
        <v>64</v>
      </c>
      <c r="H1911">
        <v>18.96</v>
      </c>
      <c r="I1911">
        <v>8.532</v>
      </c>
      <c r="J1911" s="9">
        <v>0.45</v>
      </c>
      <c r="K1911">
        <v>5</v>
      </c>
    </row>
    <row r="1912" spans="1:11" x14ac:dyDescent="0.3">
      <c r="A1912" s="1">
        <v>42689</v>
      </c>
      <c r="B1912" s="1">
        <v>42696</v>
      </c>
      <c r="C1912" s="3" t="s">
        <v>40</v>
      </c>
      <c r="D1912" s="3" t="s">
        <v>42</v>
      </c>
      <c r="E1912" s="3" t="s">
        <v>43</v>
      </c>
      <c r="F1912" s="3" t="s">
        <v>70</v>
      </c>
      <c r="G1912" s="3" t="s">
        <v>160</v>
      </c>
      <c r="H1912">
        <v>99.390000000000015</v>
      </c>
      <c r="I1912">
        <v>40.749900000000004</v>
      </c>
      <c r="J1912" s="9">
        <v>0.41</v>
      </c>
      <c r="K1912">
        <v>7</v>
      </c>
    </row>
    <row r="1913" spans="1:11" x14ac:dyDescent="0.3">
      <c r="A1913" s="1">
        <v>42919</v>
      </c>
      <c r="B1913" s="1">
        <v>42922</v>
      </c>
      <c r="C1913" s="3" t="s">
        <v>40</v>
      </c>
      <c r="D1913" s="3" t="s">
        <v>103</v>
      </c>
      <c r="E1913" s="3" t="s">
        <v>104</v>
      </c>
      <c r="F1913" s="3" t="s">
        <v>45</v>
      </c>
      <c r="G1913" s="3" t="s">
        <v>89</v>
      </c>
      <c r="H1913">
        <v>273.89600000000002</v>
      </c>
      <c r="I1913">
        <v>92.43989999999998</v>
      </c>
      <c r="J1913" s="9">
        <v>0.33750000000000002</v>
      </c>
      <c r="K1913">
        <v>3</v>
      </c>
    </row>
    <row r="1914" spans="1:11" x14ac:dyDescent="0.3">
      <c r="A1914" s="1">
        <v>42919</v>
      </c>
      <c r="B1914" s="1">
        <v>42922</v>
      </c>
      <c r="C1914" s="3" t="s">
        <v>40</v>
      </c>
      <c r="D1914" s="3" t="s">
        <v>103</v>
      </c>
      <c r="E1914" s="3" t="s">
        <v>104</v>
      </c>
      <c r="F1914" s="3" t="s">
        <v>70</v>
      </c>
      <c r="G1914" s="3" t="s">
        <v>683</v>
      </c>
      <c r="H1914">
        <v>597.13200000000006</v>
      </c>
      <c r="I1914">
        <v>49.760999999999967</v>
      </c>
      <c r="J1914" s="9">
        <v>8.3333333333333301E-2</v>
      </c>
      <c r="K1914">
        <v>3</v>
      </c>
    </row>
    <row r="1915" spans="1:11" x14ac:dyDescent="0.3">
      <c r="A1915" s="1">
        <v>41654</v>
      </c>
      <c r="B1915" s="1">
        <v>41656</v>
      </c>
      <c r="C1915" s="3" t="s">
        <v>25</v>
      </c>
      <c r="D1915" s="3" t="s">
        <v>1274</v>
      </c>
      <c r="E1915" s="3" t="s">
        <v>29</v>
      </c>
      <c r="F1915" s="3" t="s">
        <v>70</v>
      </c>
      <c r="G1915" s="3" t="s">
        <v>160</v>
      </c>
      <c r="H1915">
        <v>149.94999999999999</v>
      </c>
      <c r="I1915">
        <v>65.978000000000009</v>
      </c>
      <c r="J1915" s="9">
        <v>0.44</v>
      </c>
      <c r="K1915">
        <v>2</v>
      </c>
    </row>
    <row r="1916" spans="1:11" x14ac:dyDescent="0.3">
      <c r="A1916" s="1">
        <v>42855</v>
      </c>
      <c r="B1916" s="1">
        <v>42860</v>
      </c>
      <c r="C1916" s="3" t="s">
        <v>101</v>
      </c>
      <c r="D1916" s="3" t="s">
        <v>53</v>
      </c>
      <c r="E1916" s="3" t="s">
        <v>29</v>
      </c>
      <c r="F1916" s="3" t="s">
        <v>45</v>
      </c>
      <c r="G1916" s="3" t="s">
        <v>46</v>
      </c>
      <c r="H1916">
        <v>4.6079999999999997</v>
      </c>
      <c r="I1916">
        <v>1.6704000000000001</v>
      </c>
      <c r="J1916" s="9">
        <v>0.36249999999999999</v>
      </c>
      <c r="K1916">
        <v>5</v>
      </c>
    </row>
    <row r="1917" spans="1:11" x14ac:dyDescent="0.3">
      <c r="A1917" s="1">
        <v>42855</v>
      </c>
      <c r="B1917" s="1">
        <v>42860</v>
      </c>
      <c r="C1917" s="3" t="s">
        <v>101</v>
      </c>
      <c r="D1917" s="3" t="s">
        <v>53</v>
      </c>
      <c r="E1917" s="3" t="s">
        <v>29</v>
      </c>
      <c r="F1917" s="3" t="s">
        <v>45</v>
      </c>
      <c r="G1917" s="3" t="s">
        <v>67</v>
      </c>
      <c r="H1917">
        <v>15.528</v>
      </c>
      <c r="I1917">
        <v>4.8524999999999991</v>
      </c>
      <c r="J1917" s="9">
        <v>0.3125</v>
      </c>
      <c r="K1917">
        <v>5</v>
      </c>
    </row>
    <row r="1918" spans="1:11" x14ac:dyDescent="0.3">
      <c r="A1918" s="1">
        <v>42855</v>
      </c>
      <c r="B1918" s="1">
        <v>42860</v>
      </c>
      <c r="C1918" s="3" t="s">
        <v>101</v>
      </c>
      <c r="D1918" s="3" t="s">
        <v>53</v>
      </c>
      <c r="E1918" s="3" t="s">
        <v>29</v>
      </c>
      <c r="F1918" s="3" t="s">
        <v>45</v>
      </c>
      <c r="G1918" s="3" t="s">
        <v>46</v>
      </c>
      <c r="H1918">
        <v>11.952000000000002</v>
      </c>
      <c r="I1918">
        <v>3.8843999999999994</v>
      </c>
      <c r="J1918" s="9">
        <v>0.32500000000000001</v>
      </c>
      <c r="K1918">
        <v>5</v>
      </c>
    </row>
    <row r="1919" spans="1:11" x14ac:dyDescent="0.3">
      <c r="A1919" s="1">
        <v>42316</v>
      </c>
      <c r="B1919" s="1">
        <v>42322</v>
      </c>
      <c r="C1919" s="3" t="s">
        <v>25</v>
      </c>
      <c r="D1919" s="3" t="s">
        <v>1247</v>
      </c>
      <c r="E1919" s="3" t="s">
        <v>147</v>
      </c>
      <c r="F1919" s="3" t="s">
        <v>45</v>
      </c>
      <c r="G1919" s="3" t="s">
        <v>67</v>
      </c>
      <c r="H1919">
        <v>11.65</v>
      </c>
      <c r="I1919">
        <v>3.3784999999999989</v>
      </c>
      <c r="J1919" s="9">
        <v>0.28999999999999998</v>
      </c>
      <c r="K1919">
        <v>6</v>
      </c>
    </row>
    <row r="1920" spans="1:11" x14ac:dyDescent="0.3">
      <c r="A1920" s="1">
        <v>42307</v>
      </c>
      <c r="B1920" s="1">
        <v>42309</v>
      </c>
      <c r="C1920" s="3" t="s">
        <v>101</v>
      </c>
      <c r="D1920" s="3" t="s">
        <v>237</v>
      </c>
      <c r="E1920" s="3" t="s">
        <v>104</v>
      </c>
      <c r="F1920" s="3" t="s">
        <v>70</v>
      </c>
      <c r="G1920" s="3" t="s">
        <v>71</v>
      </c>
      <c r="H1920">
        <v>299.89999999999998</v>
      </c>
      <c r="I1920">
        <v>74.974999999999994</v>
      </c>
      <c r="J1920" s="9">
        <v>0.25</v>
      </c>
      <c r="K1920">
        <v>2</v>
      </c>
    </row>
    <row r="1921" spans="1:11" x14ac:dyDescent="0.3">
      <c r="A1921" s="1">
        <v>42964</v>
      </c>
      <c r="B1921" s="1">
        <v>42966</v>
      </c>
      <c r="C1921" s="3" t="s">
        <v>40</v>
      </c>
      <c r="D1921" s="3" t="s">
        <v>266</v>
      </c>
      <c r="E1921" s="3" t="s">
        <v>147</v>
      </c>
      <c r="F1921" s="3" t="s">
        <v>45</v>
      </c>
      <c r="G1921" s="3" t="s">
        <v>74</v>
      </c>
      <c r="H1921">
        <v>895.92</v>
      </c>
      <c r="I1921">
        <v>302.37299999999993</v>
      </c>
      <c r="J1921" s="9">
        <v>0.33750000000000002</v>
      </c>
      <c r="K1921">
        <v>2</v>
      </c>
    </row>
    <row r="1922" spans="1:11" x14ac:dyDescent="0.3">
      <c r="A1922" s="1">
        <v>42964</v>
      </c>
      <c r="B1922" s="1">
        <v>42966</v>
      </c>
      <c r="C1922" s="3" t="s">
        <v>40</v>
      </c>
      <c r="D1922" s="3" t="s">
        <v>266</v>
      </c>
      <c r="E1922" s="3" t="s">
        <v>147</v>
      </c>
      <c r="F1922" s="3" t="s">
        <v>31</v>
      </c>
      <c r="G1922" s="3" t="s">
        <v>35</v>
      </c>
      <c r="H1922">
        <v>462.56400000000002</v>
      </c>
      <c r="I1922">
        <v>97.652399999999943</v>
      </c>
      <c r="J1922" s="9">
        <v>0.211111111111111</v>
      </c>
      <c r="K1922">
        <v>2</v>
      </c>
    </row>
    <row r="1923" spans="1:11" x14ac:dyDescent="0.3">
      <c r="A1923" s="1">
        <v>42280</v>
      </c>
      <c r="B1923" s="1">
        <v>42286</v>
      </c>
      <c r="C1923" s="3" t="s">
        <v>40</v>
      </c>
      <c r="D1923" s="3" t="s">
        <v>146</v>
      </c>
      <c r="E1923" s="3" t="s">
        <v>147</v>
      </c>
      <c r="F1923" s="3" t="s">
        <v>45</v>
      </c>
      <c r="G1923" s="3" t="s">
        <v>58</v>
      </c>
      <c r="H1923">
        <v>15.008000000000003</v>
      </c>
      <c r="I1923">
        <v>1.5007999999999999</v>
      </c>
      <c r="J1923" s="9">
        <v>0.1</v>
      </c>
      <c r="K1923">
        <v>6</v>
      </c>
    </row>
    <row r="1924" spans="1:11" x14ac:dyDescent="0.3">
      <c r="A1924" s="1">
        <v>42559</v>
      </c>
      <c r="B1924" s="1">
        <v>42561</v>
      </c>
      <c r="C1924" s="3" t="s">
        <v>40</v>
      </c>
      <c r="D1924" s="3" t="s">
        <v>103</v>
      </c>
      <c r="E1924" s="3" t="s">
        <v>104</v>
      </c>
      <c r="F1924" s="3" t="s">
        <v>70</v>
      </c>
      <c r="G1924" s="3" t="s">
        <v>71</v>
      </c>
      <c r="H1924">
        <v>863.6400000000001</v>
      </c>
      <c r="I1924">
        <v>107.95499999999998</v>
      </c>
      <c r="J1924" s="9">
        <v>0.125</v>
      </c>
      <c r="K1924">
        <v>2</v>
      </c>
    </row>
    <row r="1925" spans="1:11" x14ac:dyDescent="0.3">
      <c r="A1925" s="1">
        <v>42559</v>
      </c>
      <c r="B1925" s="1">
        <v>42561</v>
      </c>
      <c r="C1925" s="3" t="s">
        <v>40</v>
      </c>
      <c r="D1925" s="3" t="s">
        <v>103</v>
      </c>
      <c r="E1925" s="3" t="s">
        <v>104</v>
      </c>
      <c r="F1925" s="3" t="s">
        <v>45</v>
      </c>
      <c r="G1925" s="3" t="s">
        <v>67</v>
      </c>
      <c r="H1925">
        <v>47.616</v>
      </c>
      <c r="I1925">
        <v>3.571200000000001</v>
      </c>
      <c r="J1925" s="9">
        <v>7.4999999999999997E-2</v>
      </c>
      <c r="K1925">
        <v>2</v>
      </c>
    </row>
    <row r="1926" spans="1:11" x14ac:dyDescent="0.3">
      <c r="A1926" s="1">
        <v>43074</v>
      </c>
      <c r="B1926" s="1">
        <v>43076</v>
      </c>
      <c r="C1926" s="3" t="s">
        <v>25</v>
      </c>
      <c r="D1926" s="3" t="s">
        <v>42</v>
      </c>
      <c r="E1926" s="3" t="s">
        <v>43</v>
      </c>
      <c r="F1926" s="3" t="s">
        <v>45</v>
      </c>
      <c r="G1926" s="3" t="s">
        <v>89</v>
      </c>
      <c r="H1926">
        <v>92.94</v>
      </c>
      <c r="I1926">
        <v>41.822999999999993</v>
      </c>
      <c r="J1926" s="9">
        <v>0.45</v>
      </c>
      <c r="K1926">
        <v>2</v>
      </c>
    </row>
    <row r="1927" spans="1:11" x14ac:dyDescent="0.3">
      <c r="A1927" s="1">
        <v>42803</v>
      </c>
      <c r="B1927" s="1">
        <v>42807</v>
      </c>
      <c r="C1927" s="3" t="s">
        <v>40</v>
      </c>
      <c r="D1927" s="3" t="s">
        <v>42</v>
      </c>
      <c r="E1927" s="3" t="s">
        <v>43</v>
      </c>
      <c r="F1927" s="3" t="s">
        <v>70</v>
      </c>
      <c r="G1927" s="3" t="s">
        <v>160</v>
      </c>
      <c r="H1927">
        <v>199.98</v>
      </c>
      <c r="I1927">
        <v>69.992999999999995</v>
      </c>
      <c r="J1927" s="9">
        <v>0.35</v>
      </c>
      <c r="K1927">
        <v>4</v>
      </c>
    </row>
    <row r="1928" spans="1:11" x14ac:dyDescent="0.3">
      <c r="A1928" s="1">
        <v>42530</v>
      </c>
      <c r="B1928" s="1">
        <v>42536</v>
      </c>
      <c r="C1928" s="3" t="s">
        <v>25</v>
      </c>
      <c r="D1928" s="3" t="s">
        <v>42</v>
      </c>
      <c r="E1928" s="3" t="s">
        <v>43</v>
      </c>
      <c r="F1928" s="3" t="s">
        <v>70</v>
      </c>
      <c r="G1928" s="3" t="s">
        <v>71</v>
      </c>
      <c r="H1928">
        <v>177.48000000000002</v>
      </c>
      <c r="I1928">
        <v>19.966499999999982</v>
      </c>
      <c r="J1928" s="9">
        <v>0.1125</v>
      </c>
      <c r="K1928">
        <v>6</v>
      </c>
    </row>
    <row r="1929" spans="1:11" x14ac:dyDescent="0.3">
      <c r="A1929" s="1">
        <v>43067</v>
      </c>
      <c r="B1929" s="1">
        <v>43070</v>
      </c>
      <c r="C1929" s="3" t="s">
        <v>25</v>
      </c>
      <c r="D1929" s="3" t="s">
        <v>456</v>
      </c>
      <c r="E1929" s="3" t="s">
        <v>43</v>
      </c>
      <c r="F1929" s="3" t="s">
        <v>45</v>
      </c>
      <c r="G1929" s="3" t="s">
        <v>89</v>
      </c>
      <c r="H1929">
        <v>88.768000000000001</v>
      </c>
      <c r="I1929">
        <v>31.068799999999996</v>
      </c>
      <c r="J1929" s="9">
        <v>0.35</v>
      </c>
      <c r="K1929">
        <v>3</v>
      </c>
    </row>
    <row r="1930" spans="1:11" x14ac:dyDescent="0.3">
      <c r="A1930" s="1">
        <v>42810</v>
      </c>
      <c r="B1930" s="1">
        <v>42812</v>
      </c>
      <c r="C1930" s="3" t="s">
        <v>101</v>
      </c>
      <c r="D1930" s="3" t="s">
        <v>95</v>
      </c>
      <c r="E1930" s="3" t="s">
        <v>43</v>
      </c>
      <c r="F1930" s="3" t="s">
        <v>45</v>
      </c>
      <c r="G1930" s="3" t="s">
        <v>89</v>
      </c>
      <c r="H1930">
        <v>6.48</v>
      </c>
      <c r="I1930">
        <v>3.1104000000000003</v>
      </c>
      <c r="J1930" s="9">
        <v>0.48</v>
      </c>
      <c r="K1930">
        <v>2</v>
      </c>
    </row>
    <row r="1931" spans="1:11" x14ac:dyDescent="0.3">
      <c r="A1931" s="1">
        <v>42810</v>
      </c>
      <c r="B1931" s="1">
        <v>42812</v>
      </c>
      <c r="C1931" s="3" t="s">
        <v>101</v>
      </c>
      <c r="D1931" s="3" t="s">
        <v>95</v>
      </c>
      <c r="E1931" s="3" t="s">
        <v>43</v>
      </c>
      <c r="F1931" s="3" t="s">
        <v>45</v>
      </c>
      <c r="G1931" s="3" t="s">
        <v>58</v>
      </c>
      <c r="H1931">
        <v>46.51</v>
      </c>
      <c r="I1931">
        <v>1.8603999999999985</v>
      </c>
      <c r="J1931" s="9">
        <v>0.04</v>
      </c>
      <c r="K1931">
        <v>2</v>
      </c>
    </row>
    <row r="1932" spans="1:11" x14ac:dyDescent="0.3">
      <c r="A1932" s="1">
        <v>42810</v>
      </c>
      <c r="B1932" s="1">
        <v>42812</v>
      </c>
      <c r="C1932" s="3" t="s">
        <v>101</v>
      </c>
      <c r="D1932" s="3" t="s">
        <v>95</v>
      </c>
      <c r="E1932" s="3" t="s">
        <v>43</v>
      </c>
      <c r="F1932" s="3" t="s">
        <v>70</v>
      </c>
      <c r="G1932" s="3" t="s">
        <v>71</v>
      </c>
      <c r="H1932">
        <v>659.97600000000011</v>
      </c>
      <c r="I1932">
        <v>49.498199999999969</v>
      </c>
      <c r="J1932" s="9">
        <v>7.49999999999999E-2</v>
      </c>
      <c r="K1932">
        <v>2</v>
      </c>
    </row>
    <row r="1933" spans="1:11" x14ac:dyDescent="0.3">
      <c r="A1933" s="1">
        <v>42701</v>
      </c>
      <c r="B1933" s="1">
        <v>42703</v>
      </c>
      <c r="C1933" s="3" t="s">
        <v>25</v>
      </c>
      <c r="D1933" s="3" t="s">
        <v>309</v>
      </c>
      <c r="E1933" s="3" t="s">
        <v>43</v>
      </c>
      <c r="F1933" s="3" t="s">
        <v>70</v>
      </c>
      <c r="G1933" s="3" t="s">
        <v>71</v>
      </c>
      <c r="H1933">
        <v>271.99200000000002</v>
      </c>
      <c r="I1933">
        <v>23.799300000000002</v>
      </c>
      <c r="J1933" s="9">
        <v>8.7499999999999994E-2</v>
      </c>
      <c r="K1933">
        <v>2</v>
      </c>
    </row>
    <row r="1934" spans="1:11" x14ac:dyDescent="0.3">
      <c r="A1934" s="1">
        <v>42953</v>
      </c>
      <c r="B1934" s="1">
        <v>42957</v>
      </c>
      <c r="C1934" s="3" t="s">
        <v>25</v>
      </c>
      <c r="D1934" s="3" t="s">
        <v>737</v>
      </c>
      <c r="E1934" s="3" t="s">
        <v>29</v>
      </c>
      <c r="F1934" s="3" t="s">
        <v>31</v>
      </c>
      <c r="G1934" s="3" t="s">
        <v>32</v>
      </c>
      <c r="H1934">
        <v>145.74</v>
      </c>
      <c r="I1934">
        <v>23.318400000000011</v>
      </c>
      <c r="J1934" s="9">
        <v>0.16</v>
      </c>
      <c r="K1934">
        <v>4</v>
      </c>
    </row>
    <row r="1935" spans="1:11" x14ac:dyDescent="0.3">
      <c r="A1935" s="1">
        <v>42953</v>
      </c>
      <c r="B1935" s="1">
        <v>42957</v>
      </c>
      <c r="C1935" s="3" t="s">
        <v>25</v>
      </c>
      <c r="D1935" s="3" t="s">
        <v>737</v>
      </c>
      <c r="E1935" s="3" t="s">
        <v>29</v>
      </c>
      <c r="F1935" s="3" t="s">
        <v>31</v>
      </c>
      <c r="G1935" s="3" t="s">
        <v>64</v>
      </c>
      <c r="H1935">
        <v>15.4</v>
      </c>
      <c r="I1935">
        <v>7.3919999999999995</v>
      </c>
      <c r="J1935" s="9">
        <v>0.48</v>
      </c>
      <c r="K1935">
        <v>4</v>
      </c>
    </row>
    <row r="1936" spans="1:11" x14ac:dyDescent="0.3">
      <c r="A1936" s="1">
        <v>43066</v>
      </c>
      <c r="B1936" s="1">
        <v>43072</v>
      </c>
      <c r="C1936" s="3" t="s">
        <v>40</v>
      </c>
      <c r="D1936" s="3" t="s">
        <v>42</v>
      </c>
      <c r="E1936" s="3" t="s">
        <v>43</v>
      </c>
      <c r="F1936" s="3" t="s">
        <v>45</v>
      </c>
      <c r="G1936" s="3" t="s">
        <v>89</v>
      </c>
      <c r="H1936">
        <v>244.54999999999998</v>
      </c>
      <c r="I1936">
        <v>114.93849999999998</v>
      </c>
      <c r="J1936" s="9">
        <v>0.47</v>
      </c>
      <c r="K1936">
        <v>6</v>
      </c>
    </row>
    <row r="1937" spans="1:11" x14ac:dyDescent="0.3">
      <c r="A1937" s="1">
        <v>43066</v>
      </c>
      <c r="B1937" s="1">
        <v>43072</v>
      </c>
      <c r="C1937" s="3" t="s">
        <v>40</v>
      </c>
      <c r="D1937" s="3" t="s">
        <v>42</v>
      </c>
      <c r="E1937" s="3" t="s">
        <v>43</v>
      </c>
      <c r="F1937" s="3" t="s">
        <v>70</v>
      </c>
      <c r="G1937" s="3" t="s">
        <v>160</v>
      </c>
      <c r="H1937">
        <v>166.16</v>
      </c>
      <c r="I1937">
        <v>59.817599999999999</v>
      </c>
      <c r="J1937" s="9">
        <v>0.36</v>
      </c>
      <c r="K1937">
        <v>6</v>
      </c>
    </row>
    <row r="1938" spans="1:11" x14ac:dyDescent="0.3">
      <c r="A1938" s="1">
        <v>42149</v>
      </c>
      <c r="B1938" s="1">
        <v>42151</v>
      </c>
      <c r="C1938" s="3" t="s">
        <v>101</v>
      </c>
      <c r="D1938" s="3" t="s">
        <v>42</v>
      </c>
      <c r="E1938" s="3" t="s">
        <v>43</v>
      </c>
      <c r="F1938" s="3" t="s">
        <v>31</v>
      </c>
      <c r="G1938" s="3" t="s">
        <v>64</v>
      </c>
      <c r="H1938">
        <v>14.73</v>
      </c>
      <c r="I1938">
        <v>4.8608999999999991</v>
      </c>
      <c r="J1938" s="9">
        <v>0.33</v>
      </c>
      <c r="K1938">
        <v>2</v>
      </c>
    </row>
    <row r="1939" spans="1:11" x14ac:dyDescent="0.3">
      <c r="A1939" s="1">
        <v>42559</v>
      </c>
      <c r="B1939" s="1">
        <v>42563</v>
      </c>
      <c r="C1939" s="3" t="s">
        <v>25</v>
      </c>
      <c r="D1939" s="3" t="s">
        <v>456</v>
      </c>
      <c r="E1939" s="3" t="s">
        <v>43</v>
      </c>
      <c r="F1939" s="3" t="s">
        <v>45</v>
      </c>
      <c r="G1939" s="3" t="s">
        <v>74</v>
      </c>
      <c r="H1939">
        <v>19.968000000000004</v>
      </c>
      <c r="I1939">
        <v>-13.311999999999998</v>
      </c>
      <c r="J1939" s="9">
        <v>-0.66666666666666596</v>
      </c>
      <c r="K1939">
        <v>4</v>
      </c>
    </row>
    <row r="1940" spans="1:11" x14ac:dyDescent="0.3">
      <c r="A1940" s="1">
        <v>42559</v>
      </c>
      <c r="B1940" s="1">
        <v>42563</v>
      </c>
      <c r="C1940" s="3" t="s">
        <v>25</v>
      </c>
      <c r="D1940" s="3" t="s">
        <v>456</v>
      </c>
      <c r="E1940" s="3" t="s">
        <v>43</v>
      </c>
      <c r="F1940" s="3" t="s">
        <v>45</v>
      </c>
      <c r="G1940" s="3" t="s">
        <v>58</v>
      </c>
      <c r="H1940">
        <v>33.488000000000007</v>
      </c>
      <c r="I1940">
        <v>-1.2558000000000051</v>
      </c>
      <c r="J1940" s="9">
        <v>-3.7500000000000103E-2</v>
      </c>
      <c r="K1940">
        <v>4</v>
      </c>
    </row>
    <row r="1941" spans="1:11" x14ac:dyDescent="0.3">
      <c r="A1941" s="1">
        <v>42559</v>
      </c>
      <c r="B1941" s="1">
        <v>42563</v>
      </c>
      <c r="C1941" s="3" t="s">
        <v>25</v>
      </c>
      <c r="D1941" s="3" t="s">
        <v>456</v>
      </c>
      <c r="E1941" s="3" t="s">
        <v>43</v>
      </c>
      <c r="F1941" s="3" t="s">
        <v>45</v>
      </c>
      <c r="G1941" s="3" t="s">
        <v>74</v>
      </c>
      <c r="H1941">
        <v>8.7360000000000024</v>
      </c>
      <c r="I1941">
        <v>-6.1151999999999997</v>
      </c>
      <c r="J1941" s="9">
        <v>-0.7</v>
      </c>
      <c r="K1941">
        <v>4</v>
      </c>
    </row>
    <row r="1942" spans="1:11" x14ac:dyDescent="0.3">
      <c r="A1942" s="1">
        <v>42559</v>
      </c>
      <c r="B1942" s="1">
        <v>42563</v>
      </c>
      <c r="C1942" s="3" t="s">
        <v>25</v>
      </c>
      <c r="D1942" s="3" t="s">
        <v>456</v>
      </c>
      <c r="E1942" s="3" t="s">
        <v>43</v>
      </c>
      <c r="F1942" s="3" t="s">
        <v>31</v>
      </c>
      <c r="G1942" s="3" t="s">
        <v>35</v>
      </c>
      <c r="H1942">
        <v>662.88</v>
      </c>
      <c r="I1942">
        <v>74.573999999999955</v>
      </c>
      <c r="J1942" s="9">
        <v>0.1125</v>
      </c>
      <c r="K1942">
        <v>4</v>
      </c>
    </row>
    <row r="1943" spans="1:11" x14ac:dyDescent="0.3">
      <c r="A1943" s="1">
        <v>42976</v>
      </c>
      <c r="B1943" s="1">
        <v>42979</v>
      </c>
      <c r="C1943" s="3" t="s">
        <v>40</v>
      </c>
      <c r="D1943" s="3" t="s">
        <v>210</v>
      </c>
      <c r="E1943" s="3" t="s">
        <v>104</v>
      </c>
      <c r="F1943" s="3" t="s">
        <v>45</v>
      </c>
      <c r="G1943" s="3" t="s">
        <v>46</v>
      </c>
      <c r="H1943">
        <v>47.360000000000007</v>
      </c>
      <c r="I1943">
        <v>17.759999999999998</v>
      </c>
      <c r="J1943" s="9">
        <v>0.375</v>
      </c>
      <c r="K1943">
        <v>3</v>
      </c>
    </row>
    <row r="1944" spans="1:11" x14ac:dyDescent="0.3">
      <c r="A1944" s="1">
        <v>42976</v>
      </c>
      <c r="B1944" s="1">
        <v>42979</v>
      </c>
      <c r="C1944" s="3" t="s">
        <v>40</v>
      </c>
      <c r="D1944" s="3" t="s">
        <v>210</v>
      </c>
      <c r="E1944" s="3" t="s">
        <v>104</v>
      </c>
      <c r="F1944" s="3" t="s">
        <v>45</v>
      </c>
      <c r="G1944" s="3" t="s">
        <v>58</v>
      </c>
      <c r="H1944">
        <v>27.439999999999998</v>
      </c>
      <c r="I1944">
        <v>2.4009999999999998</v>
      </c>
      <c r="J1944" s="9">
        <v>8.7499999999999994E-2</v>
      </c>
      <c r="K1944">
        <v>3</v>
      </c>
    </row>
    <row r="1945" spans="1:11" x14ac:dyDescent="0.3">
      <c r="A1945" s="1">
        <v>42976</v>
      </c>
      <c r="B1945" s="1">
        <v>42979</v>
      </c>
      <c r="C1945" s="3" t="s">
        <v>40</v>
      </c>
      <c r="D1945" s="3" t="s">
        <v>210</v>
      </c>
      <c r="E1945" s="3" t="s">
        <v>104</v>
      </c>
      <c r="F1945" s="3" t="s">
        <v>45</v>
      </c>
      <c r="G1945" s="3" t="s">
        <v>74</v>
      </c>
      <c r="H1945">
        <v>3.2399999999999993</v>
      </c>
      <c r="I1945">
        <v>-5.1840000000000011</v>
      </c>
      <c r="J1945" s="9">
        <v>-1.6</v>
      </c>
      <c r="K1945">
        <v>3</v>
      </c>
    </row>
    <row r="1946" spans="1:11" x14ac:dyDescent="0.3">
      <c r="A1946" s="1">
        <v>42541</v>
      </c>
      <c r="B1946" s="1">
        <v>42547</v>
      </c>
      <c r="C1946" s="3" t="s">
        <v>40</v>
      </c>
      <c r="D1946" s="3" t="s">
        <v>103</v>
      </c>
      <c r="E1946" s="3" t="s">
        <v>104</v>
      </c>
      <c r="F1946" s="3" t="s">
        <v>70</v>
      </c>
      <c r="G1946" s="3" t="s">
        <v>160</v>
      </c>
      <c r="H1946">
        <v>95.968000000000004</v>
      </c>
      <c r="I1946">
        <v>26.391200000000001</v>
      </c>
      <c r="J1946" s="9">
        <v>0.27500000000000002</v>
      </c>
      <c r="K1946">
        <v>6</v>
      </c>
    </row>
    <row r="1947" spans="1:11" x14ac:dyDescent="0.3">
      <c r="A1947" s="1">
        <v>42541</v>
      </c>
      <c r="B1947" s="1">
        <v>42547</v>
      </c>
      <c r="C1947" s="3" t="s">
        <v>40</v>
      </c>
      <c r="D1947" s="3" t="s">
        <v>103</v>
      </c>
      <c r="E1947" s="3" t="s">
        <v>104</v>
      </c>
      <c r="F1947" s="3" t="s">
        <v>45</v>
      </c>
      <c r="G1947" s="3" t="s">
        <v>89</v>
      </c>
      <c r="H1947">
        <v>10.368000000000002</v>
      </c>
      <c r="I1947">
        <v>3.6288</v>
      </c>
      <c r="J1947" s="9">
        <v>0.35</v>
      </c>
      <c r="K1947">
        <v>6</v>
      </c>
    </row>
    <row r="1948" spans="1:11" x14ac:dyDescent="0.3">
      <c r="A1948" s="1">
        <v>42980</v>
      </c>
      <c r="B1948" s="1">
        <v>42984</v>
      </c>
      <c r="C1948" s="3" t="s">
        <v>40</v>
      </c>
      <c r="D1948" s="3" t="s">
        <v>266</v>
      </c>
      <c r="E1948" s="3" t="s">
        <v>147</v>
      </c>
      <c r="F1948" s="3" t="s">
        <v>45</v>
      </c>
      <c r="G1948" s="3" t="s">
        <v>67</v>
      </c>
      <c r="H1948">
        <v>23.1</v>
      </c>
      <c r="I1948">
        <v>6.468</v>
      </c>
      <c r="J1948" s="9">
        <v>0.28000000000000003</v>
      </c>
      <c r="K1948">
        <v>4</v>
      </c>
    </row>
    <row r="1949" spans="1:11" x14ac:dyDescent="0.3">
      <c r="A1949" s="1">
        <v>42980</v>
      </c>
      <c r="B1949" s="1">
        <v>42984</v>
      </c>
      <c r="C1949" s="3" t="s">
        <v>40</v>
      </c>
      <c r="D1949" s="3" t="s">
        <v>266</v>
      </c>
      <c r="E1949" s="3" t="s">
        <v>147</v>
      </c>
      <c r="F1949" s="3" t="s">
        <v>31</v>
      </c>
      <c r="G1949" s="3" t="s">
        <v>64</v>
      </c>
      <c r="H1949">
        <v>11.54</v>
      </c>
      <c r="I1949">
        <v>3.4619999999999997</v>
      </c>
      <c r="J1949" s="9">
        <v>0.3</v>
      </c>
      <c r="K1949">
        <v>4</v>
      </c>
    </row>
    <row r="1950" spans="1:11" x14ac:dyDescent="0.3">
      <c r="A1950" s="1">
        <v>42980</v>
      </c>
      <c r="B1950" s="1">
        <v>42984</v>
      </c>
      <c r="C1950" s="3" t="s">
        <v>40</v>
      </c>
      <c r="D1950" s="3" t="s">
        <v>266</v>
      </c>
      <c r="E1950" s="3" t="s">
        <v>147</v>
      </c>
      <c r="F1950" s="3" t="s">
        <v>31</v>
      </c>
      <c r="G1950" s="3" t="s">
        <v>55</v>
      </c>
      <c r="H1950">
        <v>254.52599999999998</v>
      </c>
      <c r="I1950">
        <v>-93.3262</v>
      </c>
      <c r="J1950" s="9">
        <v>-0.36666666666666697</v>
      </c>
      <c r="K1950">
        <v>4</v>
      </c>
    </row>
    <row r="1951" spans="1:11" x14ac:dyDescent="0.3">
      <c r="A1951" s="1">
        <v>42980</v>
      </c>
      <c r="B1951" s="1">
        <v>42984</v>
      </c>
      <c r="C1951" s="3" t="s">
        <v>40</v>
      </c>
      <c r="D1951" s="3" t="s">
        <v>266</v>
      </c>
      <c r="E1951" s="3" t="s">
        <v>147</v>
      </c>
      <c r="F1951" s="3" t="s">
        <v>45</v>
      </c>
      <c r="G1951" s="3" t="s">
        <v>77</v>
      </c>
      <c r="H1951">
        <v>12.98</v>
      </c>
      <c r="I1951">
        <v>3.7641999999999989</v>
      </c>
      <c r="J1951" s="9">
        <v>0.28999999999999998</v>
      </c>
      <c r="K1951">
        <v>4</v>
      </c>
    </row>
    <row r="1952" spans="1:11" x14ac:dyDescent="0.3">
      <c r="A1952" s="1">
        <v>42980</v>
      </c>
      <c r="B1952" s="1">
        <v>42984</v>
      </c>
      <c r="C1952" s="3" t="s">
        <v>40</v>
      </c>
      <c r="D1952" s="3" t="s">
        <v>266</v>
      </c>
      <c r="E1952" s="3" t="s">
        <v>147</v>
      </c>
      <c r="F1952" s="3" t="s">
        <v>45</v>
      </c>
      <c r="G1952" s="3" t="s">
        <v>74</v>
      </c>
      <c r="H1952">
        <v>26.432000000000002</v>
      </c>
      <c r="I1952">
        <v>8.9207999999999998</v>
      </c>
      <c r="J1952" s="9">
        <v>0.33750000000000002</v>
      </c>
      <c r="K1952">
        <v>4</v>
      </c>
    </row>
    <row r="1953" spans="1:11" x14ac:dyDescent="0.3">
      <c r="A1953" s="1">
        <v>42980</v>
      </c>
      <c r="B1953" s="1">
        <v>42984</v>
      </c>
      <c r="C1953" s="3" t="s">
        <v>40</v>
      </c>
      <c r="D1953" s="3" t="s">
        <v>266</v>
      </c>
      <c r="E1953" s="3" t="s">
        <v>147</v>
      </c>
      <c r="F1953" s="3" t="s">
        <v>70</v>
      </c>
      <c r="G1953" s="3" t="s">
        <v>71</v>
      </c>
      <c r="H1953">
        <v>197.96999999999997</v>
      </c>
      <c r="I1953">
        <v>57.41129999999999</v>
      </c>
      <c r="J1953" s="9">
        <v>0.28999999999999998</v>
      </c>
      <c r="K1953">
        <v>4</v>
      </c>
    </row>
    <row r="1954" spans="1:11" x14ac:dyDescent="0.3">
      <c r="A1954" s="1">
        <v>42980</v>
      </c>
      <c r="B1954" s="1">
        <v>42984</v>
      </c>
      <c r="C1954" s="3" t="s">
        <v>40</v>
      </c>
      <c r="D1954" s="3" t="s">
        <v>266</v>
      </c>
      <c r="E1954" s="3" t="s">
        <v>147</v>
      </c>
      <c r="F1954" s="3" t="s">
        <v>45</v>
      </c>
      <c r="G1954" s="3" t="s">
        <v>46</v>
      </c>
      <c r="H1954">
        <v>18.899999999999999</v>
      </c>
      <c r="I1954">
        <v>9.0719999999999992</v>
      </c>
      <c r="J1954" s="9">
        <v>0.48</v>
      </c>
      <c r="K1954">
        <v>4</v>
      </c>
    </row>
    <row r="1955" spans="1:11" x14ac:dyDescent="0.3">
      <c r="A1955" s="1">
        <v>42980</v>
      </c>
      <c r="B1955" s="1">
        <v>42984</v>
      </c>
      <c r="C1955" s="3" t="s">
        <v>40</v>
      </c>
      <c r="D1955" s="3" t="s">
        <v>266</v>
      </c>
      <c r="E1955" s="3" t="s">
        <v>147</v>
      </c>
      <c r="F1955" s="3" t="s">
        <v>31</v>
      </c>
      <c r="G1955" s="3" t="s">
        <v>35</v>
      </c>
      <c r="H1955">
        <v>1282.4100000000001</v>
      </c>
      <c r="I1955">
        <v>213.73500000000001</v>
      </c>
      <c r="J1955" s="9">
        <v>0.16666666666666699</v>
      </c>
      <c r="K1955">
        <v>4</v>
      </c>
    </row>
    <row r="1956" spans="1:11" x14ac:dyDescent="0.3">
      <c r="A1956" s="1">
        <v>42980</v>
      </c>
      <c r="B1956" s="1">
        <v>42984</v>
      </c>
      <c r="C1956" s="3" t="s">
        <v>40</v>
      </c>
      <c r="D1956" s="3" t="s">
        <v>266</v>
      </c>
      <c r="E1956" s="3" t="s">
        <v>147</v>
      </c>
      <c r="F1956" s="3" t="s">
        <v>45</v>
      </c>
      <c r="G1956" s="3" t="s">
        <v>67</v>
      </c>
      <c r="H1956">
        <v>4.92</v>
      </c>
      <c r="I1956">
        <v>2.2139999999999995</v>
      </c>
      <c r="J1956" s="9">
        <v>0.45</v>
      </c>
      <c r="K1956">
        <v>4</v>
      </c>
    </row>
    <row r="1957" spans="1:11" x14ac:dyDescent="0.3">
      <c r="A1957" s="1">
        <v>42980</v>
      </c>
      <c r="B1957" s="1">
        <v>42984</v>
      </c>
      <c r="C1957" s="3" t="s">
        <v>40</v>
      </c>
      <c r="D1957" s="3" t="s">
        <v>266</v>
      </c>
      <c r="E1957" s="3" t="s">
        <v>147</v>
      </c>
      <c r="F1957" s="3" t="s">
        <v>70</v>
      </c>
      <c r="G1957" s="3" t="s">
        <v>160</v>
      </c>
      <c r="H1957">
        <v>238</v>
      </c>
      <c r="I1957">
        <v>38.080000000000013</v>
      </c>
      <c r="J1957" s="9">
        <v>0.16</v>
      </c>
      <c r="K1957">
        <v>4</v>
      </c>
    </row>
    <row r="1958" spans="1:11" x14ac:dyDescent="0.3">
      <c r="A1958" s="1">
        <v>42980</v>
      </c>
      <c r="B1958" s="1">
        <v>42984</v>
      </c>
      <c r="C1958" s="3" t="s">
        <v>40</v>
      </c>
      <c r="D1958" s="3" t="s">
        <v>266</v>
      </c>
      <c r="E1958" s="3" t="s">
        <v>147</v>
      </c>
      <c r="F1958" s="3" t="s">
        <v>70</v>
      </c>
      <c r="G1958" s="3" t="s">
        <v>160</v>
      </c>
      <c r="H1958">
        <v>167.97</v>
      </c>
      <c r="I1958">
        <v>40.31280000000001</v>
      </c>
      <c r="J1958" s="9">
        <v>0.24</v>
      </c>
      <c r="K1958">
        <v>4</v>
      </c>
    </row>
    <row r="1959" spans="1:11" x14ac:dyDescent="0.3">
      <c r="A1959" s="1">
        <v>42980</v>
      </c>
      <c r="B1959" s="1">
        <v>42984</v>
      </c>
      <c r="C1959" s="3" t="s">
        <v>40</v>
      </c>
      <c r="D1959" s="3" t="s">
        <v>266</v>
      </c>
      <c r="E1959" s="3" t="s">
        <v>147</v>
      </c>
      <c r="F1959" s="3" t="s">
        <v>45</v>
      </c>
      <c r="G1959" s="3" t="s">
        <v>89</v>
      </c>
      <c r="H1959">
        <v>17.12</v>
      </c>
      <c r="I1959">
        <v>7.7039999999999988</v>
      </c>
      <c r="J1959" s="9">
        <v>0.45</v>
      </c>
      <c r="K1959">
        <v>4</v>
      </c>
    </row>
    <row r="1960" spans="1:11" x14ac:dyDescent="0.3">
      <c r="A1960" s="1">
        <v>42988</v>
      </c>
      <c r="B1960" s="1">
        <v>42993</v>
      </c>
      <c r="C1960" s="3" t="s">
        <v>25</v>
      </c>
      <c r="D1960" s="3" t="s">
        <v>596</v>
      </c>
      <c r="E1960" s="3" t="s">
        <v>104</v>
      </c>
      <c r="F1960" s="3" t="s">
        <v>45</v>
      </c>
      <c r="G1960" s="3" t="s">
        <v>74</v>
      </c>
      <c r="H1960">
        <v>16.200000000000003</v>
      </c>
      <c r="I1960">
        <v>7.7759999999999998</v>
      </c>
      <c r="J1960" s="9">
        <v>0.48</v>
      </c>
      <c r="K1960">
        <v>5</v>
      </c>
    </row>
    <row r="1961" spans="1:11" x14ac:dyDescent="0.3">
      <c r="A1961" s="1">
        <v>42988</v>
      </c>
      <c r="B1961" s="1">
        <v>42993</v>
      </c>
      <c r="C1961" s="3" t="s">
        <v>25</v>
      </c>
      <c r="D1961" s="3" t="s">
        <v>596</v>
      </c>
      <c r="E1961" s="3" t="s">
        <v>104</v>
      </c>
      <c r="F1961" s="3" t="s">
        <v>45</v>
      </c>
      <c r="G1961" s="3" t="s">
        <v>77</v>
      </c>
      <c r="H1961">
        <v>33.99</v>
      </c>
      <c r="I1961">
        <v>14.615700000000004</v>
      </c>
      <c r="J1961" s="9">
        <v>0.43</v>
      </c>
      <c r="K1961">
        <v>5</v>
      </c>
    </row>
    <row r="1962" spans="1:11" x14ac:dyDescent="0.3">
      <c r="A1962" s="1">
        <v>42988</v>
      </c>
      <c r="B1962" s="1">
        <v>42993</v>
      </c>
      <c r="C1962" s="3" t="s">
        <v>25</v>
      </c>
      <c r="D1962" s="3" t="s">
        <v>596</v>
      </c>
      <c r="E1962" s="3" t="s">
        <v>104</v>
      </c>
      <c r="F1962" s="3" t="s">
        <v>70</v>
      </c>
      <c r="G1962" s="3" t="s">
        <v>160</v>
      </c>
      <c r="H1962">
        <v>296.84999999999997</v>
      </c>
      <c r="I1962">
        <v>53.432999999999993</v>
      </c>
      <c r="J1962" s="9">
        <v>0.18</v>
      </c>
      <c r="K1962">
        <v>5</v>
      </c>
    </row>
    <row r="1963" spans="1:11" x14ac:dyDescent="0.3">
      <c r="A1963" s="1">
        <v>42988</v>
      </c>
      <c r="B1963" s="1">
        <v>42993</v>
      </c>
      <c r="C1963" s="3" t="s">
        <v>25</v>
      </c>
      <c r="D1963" s="3" t="s">
        <v>596</v>
      </c>
      <c r="E1963" s="3" t="s">
        <v>104</v>
      </c>
      <c r="F1963" s="3" t="s">
        <v>70</v>
      </c>
      <c r="G1963" s="3" t="s">
        <v>160</v>
      </c>
      <c r="H1963">
        <v>112.80000000000001</v>
      </c>
      <c r="I1963">
        <v>6.7680000000000007</v>
      </c>
      <c r="J1963" s="9">
        <v>0.06</v>
      </c>
      <c r="K1963">
        <v>5</v>
      </c>
    </row>
    <row r="1964" spans="1:11" x14ac:dyDescent="0.3">
      <c r="A1964" s="1">
        <v>42988</v>
      </c>
      <c r="B1964" s="1">
        <v>42993</v>
      </c>
      <c r="C1964" s="3" t="s">
        <v>25</v>
      </c>
      <c r="D1964" s="3" t="s">
        <v>596</v>
      </c>
      <c r="E1964" s="3" t="s">
        <v>104</v>
      </c>
      <c r="F1964" s="3" t="s">
        <v>45</v>
      </c>
      <c r="G1964" s="3" t="s">
        <v>74</v>
      </c>
      <c r="H1964">
        <v>13.71</v>
      </c>
      <c r="I1964">
        <v>6.5808</v>
      </c>
      <c r="J1964" s="9">
        <v>0.48</v>
      </c>
      <c r="K1964">
        <v>5</v>
      </c>
    </row>
    <row r="1965" spans="1:11" x14ac:dyDescent="0.3">
      <c r="A1965" s="1">
        <v>42988</v>
      </c>
      <c r="B1965" s="1">
        <v>42993</v>
      </c>
      <c r="C1965" s="3" t="s">
        <v>25</v>
      </c>
      <c r="D1965" s="3" t="s">
        <v>596</v>
      </c>
      <c r="E1965" s="3" t="s">
        <v>104</v>
      </c>
      <c r="F1965" s="3" t="s">
        <v>45</v>
      </c>
      <c r="G1965" s="3" t="s">
        <v>89</v>
      </c>
      <c r="H1965">
        <v>24.900000000000002</v>
      </c>
      <c r="I1965">
        <v>11.703000000000001</v>
      </c>
      <c r="J1965" s="9">
        <v>0.47</v>
      </c>
      <c r="K1965">
        <v>5</v>
      </c>
    </row>
    <row r="1966" spans="1:11" x14ac:dyDescent="0.3">
      <c r="A1966" s="1">
        <v>42988</v>
      </c>
      <c r="B1966" s="1">
        <v>42993</v>
      </c>
      <c r="C1966" s="3" t="s">
        <v>25</v>
      </c>
      <c r="D1966" s="3" t="s">
        <v>596</v>
      </c>
      <c r="E1966" s="3" t="s">
        <v>104</v>
      </c>
      <c r="F1966" s="3" t="s">
        <v>45</v>
      </c>
      <c r="G1966" s="3" t="s">
        <v>58</v>
      </c>
      <c r="H1966">
        <v>286.29000000000002</v>
      </c>
      <c r="I1966">
        <v>17.177399999999977</v>
      </c>
      <c r="J1966" s="9">
        <v>5.9999999999999901E-2</v>
      </c>
      <c r="K1966">
        <v>5</v>
      </c>
    </row>
    <row r="1967" spans="1:11" x14ac:dyDescent="0.3">
      <c r="A1967" s="1">
        <v>42988</v>
      </c>
      <c r="B1967" s="1">
        <v>42993</v>
      </c>
      <c r="C1967" s="3" t="s">
        <v>25</v>
      </c>
      <c r="D1967" s="3" t="s">
        <v>596</v>
      </c>
      <c r="E1967" s="3" t="s">
        <v>104</v>
      </c>
      <c r="F1967" s="3" t="s">
        <v>45</v>
      </c>
      <c r="G1967" s="3" t="s">
        <v>77</v>
      </c>
      <c r="H1967">
        <v>24.18</v>
      </c>
      <c r="I1967">
        <v>7.2539999999999978</v>
      </c>
      <c r="J1967" s="9">
        <v>0.3</v>
      </c>
      <c r="K1967">
        <v>5</v>
      </c>
    </row>
    <row r="1968" spans="1:11" x14ac:dyDescent="0.3">
      <c r="A1968" s="1">
        <v>43090</v>
      </c>
      <c r="B1968" s="1">
        <v>43097</v>
      </c>
      <c r="C1968" s="3" t="s">
        <v>25</v>
      </c>
      <c r="D1968" s="3" t="s">
        <v>789</v>
      </c>
      <c r="E1968" s="3" t="s">
        <v>147</v>
      </c>
      <c r="F1968" s="3" t="s">
        <v>70</v>
      </c>
      <c r="G1968" s="3" t="s">
        <v>71</v>
      </c>
      <c r="H1968">
        <v>281.96999999999997</v>
      </c>
      <c r="I1968">
        <v>78.951599999999999</v>
      </c>
      <c r="J1968" s="9">
        <v>0.28000000000000003</v>
      </c>
      <c r="K1968">
        <v>7</v>
      </c>
    </row>
    <row r="1969" spans="1:11" x14ac:dyDescent="0.3">
      <c r="A1969" s="1">
        <v>43090</v>
      </c>
      <c r="B1969" s="1">
        <v>43097</v>
      </c>
      <c r="C1969" s="3" t="s">
        <v>25</v>
      </c>
      <c r="D1969" s="3" t="s">
        <v>789</v>
      </c>
      <c r="E1969" s="3" t="s">
        <v>147</v>
      </c>
      <c r="F1969" s="3" t="s">
        <v>45</v>
      </c>
      <c r="G1969" s="3" t="s">
        <v>578</v>
      </c>
      <c r="H1969">
        <v>69.5</v>
      </c>
      <c r="I1969">
        <v>20.154999999999994</v>
      </c>
      <c r="J1969" s="9">
        <v>0.28999999999999998</v>
      </c>
      <c r="K1969">
        <v>7</v>
      </c>
    </row>
    <row r="1970" spans="1:11" x14ac:dyDescent="0.3">
      <c r="A1970" s="1">
        <v>43090</v>
      </c>
      <c r="B1970" s="1">
        <v>43097</v>
      </c>
      <c r="C1970" s="3" t="s">
        <v>25</v>
      </c>
      <c r="D1970" s="3" t="s">
        <v>789</v>
      </c>
      <c r="E1970" s="3" t="s">
        <v>147</v>
      </c>
      <c r="F1970" s="3" t="s">
        <v>45</v>
      </c>
      <c r="G1970" s="3" t="s">
        <v>89</v>
      </c>
      <c r="H1970">
        <v>166.44</v>
      </c>
      <c r="I1970">
        <v>79.891199999999998</v>
      </c>
      <c r="J1970" s="9">
        <v>0.48</v>
      </c>
      <c r="K1970">
        <v>7</v>
      </c>
    </row>
    <row r="1971" spans="1:11" x14ac:dyDescent="0.3">
      <c r="A1971" s="1">
        <v>43001</v>
      </c>
      <c r="B1971" s="1">
        <v>43007</v>
      </c>
      <c r="C1971" s="3" t="s">
        <v>25</v>
      </c>
      <c r="D1971" s="3" t="s">
        <v>649</v>
      </c>
      <c r="E1971" s="3" t="s">
        <v>104</v>
      </c>
      <c r="F1971" s="3" t="s">
        <v>70</v>
      </c>
      <c r="G1971" s="3" t="s">
        <v>160</v>
      </c>
      <c r="H1971">
        <v>291.95999999999998</v>
      </c>
      <c r="I1971">
        <v>102.18599999999998</v>
      </c>
      <c r="J1971" s="9">
        <v>0.35</v>
      </c>
      <c r="K1971">
        <v>6</v>
      </c>
    </row>
    <row r="1972" spans="1:11" x14ac:dyDescent="0.3">
      <c r="A1972" s="1">
        <v>42861</v>
      </c>
      <c r="B1972" s="1">
        <v>42866</v>
      </c>
      <c r="C1972" s="3" t="s">
        <v>101</v>
      </c>
      <c r="D1972" s="3" t="s">
        <v>210</v>
      </c>
      <c r="E1972" s="3" t="s">
        <v>104</v>
      </c>
      <c r="F1972" s="3" t="s">
        <v>45</v>
      </c>
      <c r="G1972" s="3" t="s">
        <v>67</v>
      </c>
      <c r="H1972">
        <v>6.4080000000000004</v>
      </c>
      <c r="I1972">
        <v>0.64079999999999981</v>
      </c>
      <c r="J1972" s="9">
        <v>0.1</v>
      </c>
      <c r="K1972">
        <v>5</v>
      </c>
    </row>
    <row r="1973" spans="1:11" x14ac:dyDescent="0.3">
      <c r="A1973" s="1">
        <v>42861</v>
      </c>
      <c r="B1973" s="1">
        <v>42866</v>
      </c>
      <c r="C1973" s="3" t="s">
        <v>101</v>
      </c>
      <c r="D1973" s="3" t="s">
        <v>210</v>
      </c>
      <c r="E1973" s="3" t="s">
        <v>104</v>
      </c>
      <c r="F1973" s="3" t="s">
        <v>70</v>
      </c>
      <c r="G1973" s="3" t="s">
        <v>160</v>
      </c>
      <c r="H1973">
        <v>408.74399999999997</v>
      </c>
      <c r="I1973">
        <v>76.639499999999984</v>
      </c>
      <c r="J1973" s="9">
        <v>0.1875</v>
      </c>
      <c r="K1973">
        <v>5</v>
      </c>
    </row>
    <row r="1974" spans="1:11" x14ac:dyDescent="0.3">
      <c r="A1974" s="1">
        <v>41987</v>
      </c>
      <c r="B1974" s="1">
        <v>41992</v>
      </c>
      <c r="C1974" s="3" t="s">
        <v>25</v>
      </c>
      <c r="D1974" s="3" t="s">
        <v>210</v>
      </c>
      <c r="E1974" s="3" t="s">
        <v>104</v>
      </c>
      <c r="F1974" s="3" t="s">
        <v>45</v>
      </c>
      <c r="G1974" s="3" t="s">
        <v>74</v>
      </c>
      <c r="H1974">
        <v>5.1039999999999992</v>
      </c>
      <c r="I1974">
        <v>-8.6768000000000018</v>
      </c>
      <c r="J1974" s="9">
        <v>-1.7</v>
      </c>
      <c r="K1974">
        <v>5</v>
      </c>
    </row>
    <row r="1975" spans="1:11" x14ac:dyDescent="0.3">
      <c r="A1975" s="1">
        <v>41987</v>
      </c>
      <c r="B1975" s="1">
        <v>41992</v>
      </c>
      <c r="C1975" s="3" t="s">
        <v>25</v>
      </c>
      <c r="D1975" s="3" t="s">
        <v>210</v>
      </c>
      <c r="E1975" s="3" t="s">
        <v>104</v>
      </c>
      <c r="F1975" s="3" t="s">
        <v>45</v>
      </c>
      <c r="G1975" s="3" t="s">
        <v>268</v>
      </c>
      <c r="H1975">
        <v>2.8960000000000004</v>
      </c>
      <c r="I1975">
        <v>0.4705999999999998</v>
      </c>
      <c r="J1975" s="9">
        <v>0.16250000000000001</v>
      </c>
      <c r="K1975">
        <v>5</v>
      </c>
    </row>
    <row r="1976" spans="1:11" x14ac:dyDescent="0.3">
      <c r="A1976" s="1">
        <v>41987</v>
      </c>
      <c r="B1976" s="1">
        <v>41992</v>
      </c>
      <c r="C1976" s="3" t="s">
        <v>25</v>
      </c>
      <c r="D1976" s="3" t="s">
        <v>210</v>
      </c>
      <c r="E1976" s="3" t="s">
        <v>104</v>
      </c>
      <c r="F1976" s="3" t="s">
        <v>70</v>
      </c>
      <c r="G1976" s="3" t="s">
        <v>160</v>
      </c>
      <c r="H1976">
        <v>35.016000000000005</v>
      </c>
      <c r="I1976">
        <v>-2.188500000000003</v>
      </c>
      <c r="J1976" s="9">
        <v>-6.2500000000000097E-2</v>
      </c>
      <c r="K1976">
        <v>5</v>
      </c>
    </row>
    <row r="1977" spans="1:11" x14ac:dyDescent="0.3">
      <c r="A1977" s="1">
        <v>41930</v>
      </c>
      <c r="B1977" s="1">
        <v>41932</v>
      </c>
      <c r="C1977" s="3" t="s">
        <v>40</v>
      </c>
      <c r="D1977" s="3" t="s">
        <v>357</v>
      </c>
      <c r="E1977" s="3" t="s">
        <v>29</v>
      </c>
      <c r="F1977" s="3" t="s">
        <v>45</v>
      </c>
      <c r="G1977" s="3" t="s">
        <v>58</v>
      </c>
      <c r="H1977">
        <v>275.96999999999997</v>
      </c>
      <c r="I1977">
        <v>11.038799999999981</v>
      </c>
      <c r="J1977" s="9">
        <v>3.9999999999999897E-2</v>
      </c>
      <c r="K1977">
        <v>2</v>
      </c>
    </row>
    <row r="1978" spans="1:11" x14ac:dyDescent="0.3">
      <c r="A1978" s="1">
        <v>41930</v>
      </c>
      <c r="B1978" s="1">
        <v>41932</v>
      </c>
      <c r="C1978" s="3" t="s">
        <v>40</v>
      </c>
      <c r="D1978" s="3" t="s">
        <v>357</v>
      </c>
      <c r="E1978" s="3" t="s">
        <v>29</v>
      </c>
      <c r="F1978" s="3" t="s">
        <v>70</v>
      </c>
      <c r="G1978" s="3" t="s">
        <v>71</v>
      </c>
      <c r="H1978">
        <v>1394.95</v>
      </c>
      <c r="I1978">
        <v>362.68699999999995</v>
      </c>
      <c r="J1978" s="9">
        <v>0.26</v>
      </c>
      <c r="K1978">
        <v>2</v>
      </c>
    </row>
    <row r="1979" spans="1:11" x14ac:dyDescent="0.3">
      <c r="A1979" s="1">
        <v>41930</v>
      </c>
      <c r="B1979" s="1">
        <v>41932</v>
      </c>
      <c r="C1979" s="3" t="s">
        <v>40</v>
      </c>
      <c r="D1979" s="3" t="s">
        <v>357</v>
      </c>
      <c r="E1979" s="3" t="s">
        <v>29</v>
      </c>
      <c r="F1979" s="3" t="s">
        <v>31</v>
      </c>
      <c r="G1979" s="3" t="s">
        <v>35</v>
      </c>
      <c r="H1979">
        <v>545.88</v>
      </c>
      <c r="I1979">
        <v>70.964399999999983</v>
      </c>
      <c r="J1979" s="9">
        <v>0.13</v>
      </c>
      <c r="K1979">
        <v>2</v>
      </c>
    </row>
    <row r="1980" spans="1:11" x14ac:dyDescent="0.3">
      <c r="A1980" s="1">
        <v>42132</v>
      </c>
      <c r="B1980" s="1">
        <v>42136</v>
      </c>
      <c r="C1980" s="3" t="s">
        <v>25</v>
      </c>
      <c r="D1980" s="3" t="s">
        <v>419</v>
      </c>
      <c r="E1980" s="3" t="s">
        <v>43</v>
      </c>
      <c r="F1980" s="3" t="s">
        <v>45</v>
      </c>
      <c r="G1980" s="3" t="s">
        <v>67</v>
      </c>
      <c r="H1980">
        <v>5.2480000000000002</v>
      </c>
      <c r="I1980">
        <v>0.59039999999999915</v>
      </c>
      <c r="J1980" s="9">
        <v>0.1125</v>
      </c>
      <c r="K1980">
        <v>4</v>
      </c>
    </row>
    <row r="1981" spans="1:11" x14ac:dyDescent="0.3">
      <c r="A1981" s="1">
        <v>42474</v>
      </c>
      <c r="B1981" s="1">
        <v>42474</v>
      </c>
      <c r="C1981" s="3" t="s">
        <v>25</v>
      </c>
      <c r="D1981" s="3" t="s">
        <v>309</v>
      </c>
      <c r="E1981" s="3" t="s">
        <v>43</v>
      </c>
      <c r="F1981" s="3" t="s">
        <v>31</v>
      </c>
      <c r="G1981" s="3" t="s">
        <v>35</v>
      </c>
      <c r="H1981">
        <v>933.53600000000006</v>
      </c>
      <c r="I1981">
        <v>105.02279999999996</v>
      </c>
      <c r="J1981" s="9">
        <v>0.1125</v>
      </c>
      <c r="K1981">
        <v>0</v>
      </c>
    </row>
    <row r="1982" spans="1:11" x14ac:dyDescent="0.3">
      <c r="A1982" s="1">
        <v>42474</v>
      </c>
      <c r="B1982" s="1">
        <v>42474</v>
      </c>
      <c r="C1982" s="3" t="s">
        <v>25</v>
      </c>
      <c r="D1982" s="3" t="s">
        <v>309</v>
      </c>
      <c r="E1982" s="3" t="s">
        <v>43</v>
      </c>
      <c r="F1982" s="3" t="s">
        <v>45</v>
      </c>
      <c r="G1982" s="3" t="s">
        <v>58</v>
      </c>
      <c r="H1982">
        <v>42.975999999999999</v>
      </c>
      <c r="I1982">
        <v>4.2976000000000028</v>
      </c>
      <c r="J1982" s="9">
        <v>0.1</v>
      </c>
      <c r="K1982">
        <v>0</v>
      </c>
    </row>
    <row r="1983" spans="1:11" x14ac:dyDescent="0.3">
      <c r="A1983" s="1">
        <v>42352</v>
      </c>
      <c r="B1983" s="1">
        <v>42354</v>
      </c>
      <c r="C1983" s="3" t="s">
        <v>40</v>
      </c>
      <c r="D1983" s="3" t="s">
        <v>1274</v>
      </c>
      <c r="E1983" s="3" t="s">
        <v>29</v>
      </c>
      <c r="F1983" s="3" t="s">
        <v>45</v>
      </c>
      <c r="G1983" s="3" t="s">
        <v>74</v>
      </c>
      <c r="H1983">
        <v>3.76</v>
      </c>
      <c r="I1983">
        <v>1.8047999999999997</v>
      </c>
      <c r="J1983" s="9">
        <v>0.48</v>
      </c>
      <c r="K1983">
        <v>2</v>
      </c>
    </row>
    <row r="1984" spans="1:11" x14ac:dyDescent="0.3">
      <c r="A1984" s="1">
        <v>41976</v>
      </c>
      <c r="B1984" s="1">
        <v>41982</v>
      </c>
      <c r="C1984" s="3" t="s">
        <v>25</v>
      </c>
      <c r="D1984" s="3" t="s">
        <v>649</v>
      </c>
      <c r="E1984" s="3" t="s">
        <v>104</v>
      </c>
      <c r="F1984" s="3" t="s">
        <v>70</v>
      </c>
      <c r="G1984" s="3" t="s">
        <v>71</v>
      </c>
      <c r="H1984">
        <v>479.96</v>
      </c>
      <c r="I1984">
        <v>134.3888</v>
      </c>
      <c r="J1984" s="9">
        <v>0.28000000000000003</v>
      </c>
      <c r="K1984">
        <v>6</v>
      </c>
    </row>
    <row r="1985" spans="1:11" x14ac:dyDescent="0.3">
      <c r="A1985" s="1">
        <v>41968</v>
      </c>
      <c r="B1985" s="1">
        <v>41970</v>
      </c>
      <c r="C1985" s="3" t="s">
        <v>40</v>
      </c>
      <c r="D1985" s="3" t="s">
        <v>42</v>
      </c>
      <c r="E1985" s="3" t="s">
        <v>43</v>
      </c>
      <c r="F1985" s="3" t="s">
        <v>45</v>
      </c>
      <c r="G1985" s="3" t="s">
        <v>77</v>
      </c>
      <c r="H1985">
        <v>320.88</v>
      </c>
      <c r="I1985">
        <v>93.055199999999957</v>
      </c>
      <c r="J1985" s="9">
        <v>0.28999999999999998</v>
      </c>
      <c r="K1985">
        <v>2</v>
      </c>
    </row>
    <row r="1986" spans="1:11" x14ac:dyDescent="0.3">
      <c r="A1986" s="1">
        <v>41968</v>
      </c>
      <c r="B1986" s="1">
        <v>41970</v>
      </c>
      <c r="C1986" s="3" t="s">
        <v>40</v>
      </c>
      <c r="D1986" s="3" t="s">
        <v>42</v>
      </c>
      <c r="E1986" s="3" t="s">
        <v>43</v>
      </c>
      <c r="F1986" s="3" t="s">
        <v>31</v>
      </c>
      <c r="G1986" s="3" t="s">
        <v>64</v>
      </c>
      <c r="H1986">
        <v>23.88</v>
      </c>
      <c r="I1986">
        <v>10.507200000000001</v>
      </c>
      <c r="J1986" s="9">
        <v>0.44</v>
      </c>
      <c r="K1986">
        <v>2</v>
      </c>
    </row>
    <row r="1987" spans="1:11" x14ac:dyDescent="0.3">
      <c r="A1987" s="1">
        <v>41968</v>
      </c>
      <c r="B1987" s="1">
        <v>41970</v>
      </c>
      <c r="C1987" s="3" t="s">
        <v>40</v>
      </c>
      <c r="D1987" s="3" t="s">
        <v>42</v>
      </c>
      <c r="E1987" s="3" t="s">
        <v>43</v>
      </c>
      <c r="F1987" s="3" t="s">
        <v>45</v>
      </c>
      <c r="G1987" s="3" t="s">
        <v>89</v>
      </c>
      <c r="H1987">
        <v>26.76</v>
      </c>
      <c r="I1987">
        <v>12.3096</v>
      </c>
      <c r="J1987" s="9">
        <v>0.46</v>
      </c>
      <c r="K1987">
        <v>2</v>
      </c>
    </row>
    <row r="1988" spans="1:11" x14ac:dyDescent="0.3">
      <c r="A1988" s="1">
        <v>42576</v>
      </c>
      <c r="B1988" s="1">
        <v>42578</v>
      </c>
      <c r="C1988" s="3" t="s">
        <v>25</v>
      </c>
      <c r="D1988" s="3" t="s">
        <v>497</v>
      </c>
      <c r="E1988" s="3" t="s">
        <v>147</v>
      </c>
      <c r="F1988" s="3" t="s">
        <v>70</v>
      </c>
      <c r="G1988" s="3" t="s">
        <v>1218</v>
      </c>
      <c r="H1988">
        <v>1439.9759999999999</v>
      </c>
      <c r="I1988">
        <v>191.99680000000001</v>
      </c>
      <c r="J1988" s="9">
        <v>0.133333333333333</v>
      </c>
      <c r="K1988">
        <v>2</v>
      </c>
    </row>
    <row r="1989" spans="1:11" x14ac:dyDescent="0.3">
      <c r="A1989" s="1">
        <v>42317</v>
      </c>
      <c r="B1989" s="1">
        <v>42321</v>
      </c>
      <c r="C1989" s="3" t="s">
        <v>25</v>
      </c>
      <c r="D1989" s="3" t="s">
        <v>596</v>
      </c>
      <c r="E1989" s="3" t="s">
        <v>104</v>
      </c>
      <c r="F1989" s="3" t="s">
        <v>45</v>
      </c>
      <c r="G1989" s="3" t="s">
        <v>74</v>
      </c>
      <c r="H1989">
        <v>17.22</v>
      </c>
      <c r="I1989">
        <v>7.9212000000000007</v>
      </c>
      <c r="J1989" s="9">
        <v>0.46</v>
      </c>
      <c r="K1989">
        <v>4</v>
      </c>
    </row>
    <row r="1990" spans="1:11" x14ac:dyDescent="0.3">
      <c r="A1990" s="1">
        <v>42317</v>
      </c>
      <c r="B1990" s="1">
        <v>42321</v>
      </c>
      <c r="C1990" s="3" t="s">
        <v>25</v>
      </c>
      <c r="D1990" s="3" t="s">
        <v>596</v>
      </c>
      <c r="E1990" s="3" t="s">
        <v>104</v>
      </c>
      <c r="F1990" s="3" t="s">
        <v>31</v>
      </c>
      <c r="G1990" s="3" t="s">
        <v>55</v>
      </c>
      <c r="H1990">
        <v>1024.3800000000001</v>
      </c>
      <c r="I1990">
        <v>215.11979999999994</v>
      </c>
      <c r="J1990" s="9">
        <v>0.21</v>
      </c>
      <c r="K1990">
        <v>4</v>
      </c>
    </row>
    <row r="1991" spans="1:11" x14ac:dyDescent="0.3">
      <c r="A1991" s="1">
        <v>42317</v>
      </c>
      <c r="B1991" s="1">
        <v>42321</v>
      </c>
      <c r="C1991" s="3" t="s">
        <v>25</v>
      </c>
      <c r="D1991" s="3" t="s">
        <v>596</v>
      </c>
      <c r="E1991" s="3" t="s">
        <v>104</v>
      </c>
      <c r="F1991" s="3" t="s">
        <v>45</v>
      </c>
      <c r="G1991" s="3" t="s">
        <v>172</v>
      </c>
      <c r="H1991">
        <v>26.22</v>
      </c>
      <c r="I1991">
        <v>12.323399999999999</v>
      </c>
      <c r="J1991" s="9">
        <v>0.47</v>
      </c>
      <c r="K1991">
        <v>4</v>
      </c>
    </row>
    <row r="1992" spans="1:11" x14ac:dyDescent="0.3">
      <c r="A1992" s="1">
        <v>42317</v>
      </c>
      <c r="B1992" s="1">
        <v>42321</v>
      </c>
      <c r="C1992" s="3" t="s">
        <v>25</v>
      </c>
      <c r="D1992" s="3" t="s">
        <v>596</v>
      </c>
      <c r="E1992" s="3" t="s">
        <v>104</v>
      </c>
      <c r="F1992" s="3" t="s">
        <v>45</v>
      </c>
      <c r="G1992" s="3" t="s">
        <v>89</v>
      </c>
      <c r="H1992">
        <v>17.34</v>
      </c>
      <c r="I1992">
        <v>8.4966000000000008</v>
      </c>
      <c r="J1992" s="9">
        <v>0.49</v>
      </c>
      <c r="K1992">
        <v>4</v>
      </c>
    </row>
    <row r="1993" spans="1:11" x14ac:dyDescent="0.3">
      <c r="A1993" s="1">
        <v>42790</v>
      </c>
      <c r="B1993" s="1">
        <v>42794</v>
      </c>
      <c r="C1993" s="3" t="s">
        <v>25</v>
      </c>
      <c r="D1993" s="3" t="s">
        <v>146</v>
      </c>
      <c r="E1993" s="3" t="s">
        <v>147</v>
      </c>
      <c r="F1993" s="3" t="s">
        <v>45</v>
      </c>
      <c r="G1993" s="3" t="s">
        <v>74</v>
      </c>
      <c r="H1993">
        <v>4.9560000000000004</v>
      </c>
      <c r="I1993">
        <v>-3.7995999999999981</v>
      </c>
      <c r="J1993" s="9">
        <v>-0.76666666666666605</v>
      </c>
      <c r="K1993">
        <v>4</v>
      </c>
    </row>
    <row r="1994" spans="1:11" x14ac:dyDescent="0.3">
      <c r="A1994" s="1">
        <v>42911</v>
      </c>
      <c r="B1994" s="1">
        <v>42918</v>
      </c>
      <c r="C1994" s="3" t="s">
        <v>101</v>
      </c>
      <c r="D1994" s="3" t="s">
        <v>419</v>
      </c>
      <c r="E1994" s="3" t="s">
        <v>43</v>
      </c>
      <c r="F1994" s="3" t="s">
        <v>45</v>
      </c>
      <c r="G1994" s="3" t="s">
        <v>46</v>
      </c>
      <c r="H1994">
        <v>71.040000000000006</v>
      </c>
      <c r="I1994">
        <v>26.640000000000004</v>
      </c>
      <c r="J1994" s="9">
        <v>0.375</v>
      </c>
      <c r="K1994">
        <v>7</v>
      </c>
    </row>
    <row r="1995" spans="1:11" x14ac:dyDescent="0.3">
      <c r="A1995" s="1">
        <v>42911</v>
      </c>
      <c r="B1995" s="1">
        <v>42918</v>
      </c>
      <c r="C1995" s="3" t="s">
        <v>101</v>
      </c>
      <c r="D1995" s="3" t="s">
        <v>419</v>
      </c>
      <c r="E1995" s="3" t="s">
        <v>43</v>
      </c>
      <c r="F1995" s="3" t="s">
        <v>45</v>
      </c>
      <c r="G1995" s="3" t="s">
        <v>67</v>
      </c>
      <c r="H1995">
        <v>5.3440000000000003</v>
      </c>
      <c r="I1995">
        <v>0.73479999999999923</v>
      </c>
      <c r="J1995" s="9">
        <v>0.13750000000000001</v>
      </c>
      <c r="K1995">
        <v>7</v>
      </c>
    </row>
    <row r="1996" spans="1:11" x14ac:dyDescent="0.3">
      <c r="A1996" s="1">
        <v>42911</v>
      </c>
      <c r="B1996" s="1">
        <v>42918</v>
      </c>
      <c r="C1996" s="3" t="s">
        <v>101</v>
      </c>
      <c r="D1996" s="3" t="s">
        <v>419</v>
      </c>
      <c r="E1996" s="3" t="s">
        <v>43</v>
      </c>
      <c r="F1996" s="3" t="s">
        <v>45</v>
      </c>
      <c r="G1996" s="3" t="s">
        <v>268</v>
      </c>
      <c r="H1996">
        <v>11.304</v>
      </c>
      <c r="I1996">
        <v>-2.1194999999999999</v>
      </c>
      <c r="J1996" s="9">
        <v>-0.1875</v>
      </c>
      <c r="K1996">
        <v>7</v>
      </c>
    </row>
    <row r="1997" spans="1:11" x14ac:dyDescent="0.3">
      <c r="A1997" s="1">
        <v>43071</v>
      </c>
      <c r="B1997" s="1">
        <v>43073</v>
      </c>
      <c r="C1997" s="3" t="s">
        <v>25</v>
      </c>
      <c r="D1997" s="3" t="s">
        <v>103</v>
      </c>
      <c r="E1997" s="3" t="s">
        <v>104</v>
      </c>
      <c r="F1997" s="3" t="s">
        <v>45</v>
      </c>
      <c r="G1997" s="3" t="s">
        <v>77</v>
      </c>
      <c r="H1997">
        <v>294.61999999999995</v>
      </c>
      <c r="I1997">
        <v>-766.01199999999994</v>
      </c>
      <c r="J1997" s="9">
        <v>-2.6</v>
      </c>
      <c r="K1997">
        <v>2</v>
      </c>
    </row>
    <row r="1998" spans="1:11" x14ac:dyDescent="0.3">
      <c r="A1998" s="1">
        <v>43071</v>
      </c>
      <c r="B1998" s="1">
        <v>43073</v>
      </c>
      <c r="C1998" s="3" t="s">
        <v>25</v>
      </c>
      <c r="D1998" s="3" t="s">
        <v>103</v>
      </c>
      <c r="E1998" s="3" t="s">
        <v>104</v>
      </c>
      <c r="F1998" s="3" t="s">
        <v>31</v>
      </c>
      <c r="G1998" s="3" t="s">
        <v>64</v>
      </c>
      <c r="H1998">
        <v>8.7520000000000007</v>
      </c>
      <c r="I1998">
        <v>-3.719599999999998</v>
      </c>
      <c r="J1998" s="9">
        <v>-0.42499999999999999</v>
      </c>
      <c r="K1998">
        <v>2</v>
      </c>
    </row>
    <row r="1999" spans="1:11" x14ac:dyDescent="0.3">
      <c r="A1999" s="1">
        <v>41676</v>
      </c>
      <c r="B1999" s="1">
        <v>41679</v>
      </c>
      <c r="C1999" s="3" t="s">
        <v>40</v>
      </c>
      <c r="D1999" s="3" t="s">
        <v>318</v>
      </c>
      <c r="E1999" s="3" t="s">
        <v>29</v>
      </c>
      <c r="F1999" s="3" t="s">
        <v>45</v>
      </c>
      <c r="G1999" s="3" t="s">
        <v>46</v>
      </c>
      <c r="H1999">
        <v>15</v>
      </c>
      <c r="I1999">
        <v>7.1999999999999993</v>
      </c>
      <c r="J1999" s="9">
        <v>0.48</v>
      </c>
      <c r="K1999">
        <v>3</v>
      </c>
    </row>
    <row r="2000" spans="1:11" x14ac:dyDescent="0.3">
      <c r="A2000" s="1">
        <v>41676</v>
      </c>
      <c r="B2000" s="1">
        <v>41679</v>
      </c>
      <c r="C2000" s="3" t="s">
        <v>40</v>
      </c>
      <c r="D2000" s="3" t="s">
        <v>318</v>
      </c>
      <c r="E2000" s="3" t="s">
        <v>29</v>
      </c>
      <c r="F2000" s="3" t="s">
        <v>70</v>
      </c>
      <c r="G2000" s="3" t="s">
        <v>71</v>
      </c>
      <c r="H2000">
        <v>161.61000000000001</v>
      </c>
      <c r="I2000">
        <v>42.018600000000006</v>
      </c>
      <c r="J2000" s="9">
        <v>0.26</v>
      </c>
      <c r="K2000">
        <v>3</v>
      </c>
    </row>
    <row r="2001" spans="1:11" x14ac:dyDescent="0.3">
      <c r="A2001" s="1">
        <v>41676</v>
      </c>
      <c r="B2001" s="1">
        <v>41679</v>
      </c>
      <c r="C2001" s="3" t="s">
        <v>40</v>
      </c>
      <c r="D2001" s="3" t="s">
        <v>318</v>
      </c>
      <c r="E2001" s="3" t="s">
        <v>29</v>
      </c>
      <c r="F2001" s="3" t="s">
        <v>70</v>
      </c>
      <c r="G2001" s="3" t="s">
        <v>71</v>
      </c>
      <c r="H2001">
        <v>144.94999999999999</v>
      </c>
      <c r="I2001">
        <v>42.035499999999985</v>
      </c>
      <c r="J2001" s="9">
        <v>0.28999999999999998</v>
      </c>
      <c r="K2001">
        <v>3</v>
      </c>
    </row>
    <row r="2002" spans="1:11" x14ac:dyDescent="0.3">
      <c r="A2002" s="1">
        <v>42836</v>
      </c>
      <c r="B2002" s="1">
        <v>42843</v>
      </c>
      <c r="C2002" s="3" t="s">
        <v>25</v>
      </c>
      <c r="D2002" s="3" t="s">
        <v>42</v>
      </c>
      <c r="E2002" s="3" t="s">
        <v>43</v>
      </c>
      <c r="F2002" s="3" t="s">
        <v>70</v>
      </c>
      <c r="G2002" s="3" t="s">
        <v>160</v>
      </c>
      <c r="H2002">
        <v>199.95000000000002</v>
      </c>
      <c r="I2002">
        <v>21.994499999999988</v>
      </c>
      <c r="J2002" s="9">
        <v>0.11</v>
      </c>
      <c r="K2002">
        <v>7</v>
      </c>
    </row>
    <row r="2003" spans="1:11" x14ac:dyDescent="0.3">
      <c r="A2003" s="1">
        <v>42836</v>
      </c>
      <c r="B2003" s="1">
        <v>42843</v>
      </c>
      <c r="C2003" s="3" t="s">
        <v>25</v>
      </c>
      <c r="D2003" s="3" t="s">
        <v>42</v>
      </c>
      <c r="E2003" s="3" t="s">
        <v>43</v>
      </c>
      <c r="F2003" s="3" t="s">
        <v>45</v>
      </c>
      <c r="G2003" s="3" t="s">
        <v>67</v>
      </c>
      <c r="H2003">
        <v>41.86</v>
      </c>
      <c r="I2003">
        <v>14.232399999999998</v>
      </c>
      <c r="J2003" s="9">
        <v>0.34</v>
      </c>
      <c r="K2003">
        <v>7</v>
      </c>
    </row>
    <row r="2004" spans="1:11" x14ac:dyDescent="0.3">
      <c r="A2004" s="1">
        <v>43094</v>
      </c>
      <c r="B2004" s="1">
        <v>43097</v>
      </c>
      <c r="C2004" s="3" t="s">
        <v>25</v>
      </c>
      <c r="D2004" s="3" t="s">
        <v>28</v>
      </c>
      <c r="E2004" s="3" t="s">
        <v>29</v>
      </c>
      <c r="F2004" s="3" t="s">
        <v>45</v>
      </c>
      <c r="G2004" s="3" t="s">
        <v>58</v>
      </c>
      <c r="H2004">
        <v>95.94</v>
      </c>
      <c r="I2004">
        <v>9.5940000000000012</v>
      </c>
      <c r="J2004" s="9">
        <v>0.1</v>
      </c>
      <c r="K2004">
        <v>3</v>
      </c>
    </row>
    <row r="2005" spans="1:11" x14ac:dyDescent="0.3">
      <c r="A2005" s="1">
        <v>43094</v>
      </c>
      <c r="B2005" s="1">
        <v>43097</v>
      </c>
      <c r="C2005" s="3" t="s">
        <v>25</v>
      </c>
      <c r="D2005" s="3" t="s">
        <v>28</v>
      </c>
      <c r="E2005" s="3" t="s">
        <v>29</v>
      </c>
      <c r="F2005" s="3" t="s">
        <v>31</v>
      </c>
      <c r="G2005" s="3" t="s">
        <v>35</v>
      </c>
      <c r="H2005">
        <v>304.45</v>
      </c>
      <c r="I2005">
        <v>76.112499999999983</v>
      </c>
      <c r="J2005" s="9">
        <v>0.25</v>
      </c>
      <c r="K2005">
        <v>3</v>
      </c>
    </row>
    <row r="2006" spans="1:11" x14ac:dyDescent="0.3">
      <c r="A2006" s="1">
        <v>42836</v>
      </c>
      <c r="B2006" s="1">
        <v>42843</v>
      </c>
      <c r="C2006" s="3" t="s">
        <v>101</v>
      </c>
      <c r="D2006" s="3" t="s">
        <v>103</v>
      </c>
      <c r="E2006" s="3" t="s">
        <v>104</v>
      </c>
      <c r="F2006" s="3" t="s">
        <v>45</v>
      </c>
      <c r="G2006" s="3" t="s">
        <v>74</v>
      </c>
      <c r="H2006">
        <v>11.363999999999997</v>
      </c>
      <c r="I2006">
        <v>-17.045999999999999</v>
      </c>
      <c r="J2006" s="9">
        <v>-1.5</v>
      </c>
      <c r="K2006">
        <v>7</v>
      </c>
    </row>
    <row r="2007" spans="1:11" x14ac:dyDescent="0.3">
      <c r="A2007" s="1">
        <v>42004</v>
      </c>
      <c r="B2007" s="1">
        <v>42008</v>
      </c>
      <c r="C2007" s="3" t="s">
        <v>40</v>
      </c>
      <c r="D2007" s="3" t="s">
        <v>596</v>
      </c>
      <c r="E2007" s="3" t="s">
        <v>104</v>
      </c>
      <c r="F2007" s="3" t="s">
        <v>45</v>
      </c>
      <c r="G2007" s="3" t="s">
        <v>67</v>
      </c>
      <c r="H2007">
        <v>29.68</v>
      </c>
      <c r="I2007">
        <v>11.575199999999999</v>
      </c>
      <c r="J2007" s="9">
        <v>0.39</v>
      </c>
      <c r="K2007">
        <v>4</v>
      </c>
    </row>
    <row r="2008" spans="1:11" x14ac:dyDescent="0.3">
      <c r="A2008" s="1">
        <v>42004</v>
      </c>
      <c r="B2008" s="1">
        <v>42008</v>
      </c>
      <c r="C2008" s="3" t="s">
        <v>40</v>
      </c>
      <c r="D2008" s="3" t="s">
        <v>596</v>
      </c>
      <c r="E2008" s="3" t="s">
        <v>104</v>
      </c>
      <c r="F2008" s="3" t="s">
        <v>70</v>
      </c>
      <c r="G2008" s="3" t="s">
        <v>160</v>
      </c>
      <c r="H2008">
        <v>47.53</v>
      </c>
      <c r="I2008">
        <v>16.160200000000003</v>
      </c>
      <c r="J2008" s="9">
        <v>0.34</v>
      </c>
      <c r="K2008">
        <v>4</v>
      </c>
    </row>
    <row r="2009" spans="1:11" x14ac:dyDescent="0.3">
      <c r="A2009" s="1">
        <v>42950</v>
      </c>
      <c r="B2009" s="1">
        <v>42951</v>
      </c>
      <c r="C2009" s="3" t="s">
        <v>25</v>
      </c>
      <c r="D2009" s="3" t="s">
        <v>210</v>
      </c>
      <c r="E2009" s="3" t="s">
        <v>104</v>
      </c>
      <c r="F2009" s="3" t="s">
        <v>31</v>
      </c>
      <c r="G2009" s="3" t="s">
        <v>32</v>
      </c>
      <c r="H2009">
        <v>183.37199999999999</v>
      </c>
      <c r="I2009">
        <v>-36.674399999999991</v>
      </c>
      <c r="J2009" s="9">
        <v>-0.2</v>
      </c>
      <c r="K2009">
        <v>1</v>
      </c>
    </row>
    <row r="2010" spans="1:11" x14ac:dyDescent="0.3">
      <c r="A2010" s="1">
        <v>41958</v>
      </c>
      <c r="B2010" s="1">
        <v>41964</v>
      </c>
      <c r="C2010" s="3" t="s">
        <v>25</v>
      </c>
      <c r="D2010" s="3" t="s">
        <v>334</v>
      </c>
      <c r="E2010" s="3" t="s">
        <v>29</v>
      </c>
      <c r="F2010" s="3" t="s">
        <v>45</v>
      </c>
      <c r="G2010" s="3" t="s">
        <v>67</v>
      </c>
      <c r="H2010">
        <v>4.2240000000000002</v>
      </c>
      <c r="I2010">
        <v>0.47519999999999984</v>
      </c>
      <c r="J2010" s="9">
        <v>0.1125</v>
      </c>
      <c r="K2010">
        <v>6</v>
      </c>
    </row>
    <row r="2011" spans="1:11" x14ac:dyDescent="0.3">
      <c r="A2011" s="1">
        <v>41958</v>
      </c>
      <c r="B2011" s="1">
        <v>41964</v>
      </c>
      <c r="C2011" s="3" t="s">
        <v>25</v>
      </c>
      <c r="D2011" s="3" t="s">
        <v>334</v>
      </c>
      <c r="E2011" s="3" t="s">
        <v>29</v>
      </c>
      <c r="F2011" s="3" t="s">
        <v>45</v>
      </c>
      <c r="G2011" s="3" t="s">
        <v>77</v>
      </c>
      <c r="H2011">
        <v>333.05600000000004</v>
      </c>
      <c r="I2011">
        <v>29.142400000000009</v>
      </c>
      <c r="J2011" s="9">
        <v>8.7499999999999994E-2</v>
      </c>
      <c r="K2011">
        <v>6</v>
      </c>
    </row>
    <row r="2012" spans="1:11" x14ac:dyDescent="0.3">
      <c r="A2012" s="1">
        <v>41958</v>
      </c>
      <c r="B2012" s="1">
        <v>41964</v>
      </c>
      <c r="C2012" s="3" t="s">
        <v>25</v>
      </c>
      <c r="D2012" s="3" t="s">
        <v>334</v>
      </c>
      <c r="E2012" s="3" t="s">
        <v>29</v>
      </c>
      <c r="F2012" s="3" t="s">
        <v>45</v>
      </c>
      <c r="G2012" s="3" t="s">
        <v>89</v>
      </c>
      <c r="H2012">
        <v>24.896000000000001</v>
      </c>
      <c r="I2012">
        <v>7.7799999999999976</v>
      </c>
      <c r="J2012" s="9">
        <v>0.3125</v>
      </c>
      <c r="K2012">
        <v>6</v>
      </c>
    </row>
    <row r="2013" spans="1:11" x14ac:dyDescent="0.3">
      <c r="A2013" s="1">
        <v>42349</v>
      </c>
      <c r="B2013" s="1">
        <v>42349</v>
      </c>
      <c r="C2013" s="3" t="s">
        <v>25</v>
      </c>
      <c r="D2013" s="3" t="s">
        <v>103</v>
      </c>
      <c r="E2013" s="3" t="s">
        <v>104</v>
      </c>
      <c r="F2013" s="3" t="s">
        <v>70</v>
      </c>
      <c r="G2013" s="3" t="s">
        <v>160</v>
      </c>
      <c r="H2013">
        <v>159.98400000000001</v>
      </c>
      <c r="I2013">
        <v>35.996400000000001</v>
      </c>
      <c r="J2013" s="9">
        <v>0.22500000000000001</v>
      </c>
      <c r="K2013">
        <v>0</v>
      </c>
    </row>
    <row r="2014" spans="1:11" x14ac:dyDescent="0.3">
      <c r="A2014" s="1">
        <v>42349</v>
      </c>
      <c r="B2014" s="1">
        <v>42349</v>
      </c>
      <c r="C2014" s="3" t="s">
        <v>25</v>
      </c>
      <c r="D2014" s="3" t="s">
        <v>103</v>
      </c>
      <c r="E2014" s="3" t="s">
        <v>104</v>
      </c>
      <c r="F2014" s="3" t="s">
        <v>45</v>
      </c>
      <c r="G2014" s="3" t="s">
        <v>58</v>
      </c>
      <c r="H2014">
        <v>46.344000000000001</v>
      </c>
      <c r="I2014">
        <v>4.6344000000000012</v>
      </c>
      <c r="J2014" s="9">
        <v>0.1</v>
      </c>
      <c r="K2014">
        <v>0</v>
      </c>
    </row>
    <row r="2015" spans="1:11" x14ac:dyDescent="0.3">
      <c r="A2015" s="1">
        <v>42631</v>
      </c>
      <c r="B2015" s="1">
        <v>42636</v>
      </c>
      <c r="C2015" s="3" t="s">
        <v>25</v>
      </c>
      <c r="D2015" s="3" t="s">
        <v>357</v>
      </c>
      <c r="E2015" s="3" t="s">
        <v>29</v>
      </c>
      <c r="F2015" s="3" t="s">
        <v>31</v>
      </c>
      <c r="G2015" s="3" t="s">
        <v>35</v>
      </c>
      <c r="H2015">
        <v>350.98</v>
      </c>
      <c r="I2015">
        <v>84.23520000000002</v>
      </c>
      <c r="J2015" s="9">
        <v>0.24</v>
      </c>
      <c r="K2015">
        <v>5</v>
      </c>
    </row>
    <row r="2016" spans="1:11" x14ac:dyDescent="0.3">
      <c r="A2016" s="1">
        <v>42631</v>
      </c>
      <c r="B2016" s="1">
        <v>42636</v>
      </c>
      <c r="C2016" s="3" t="s">
        <v>25</v>
      </c>
      <c r="D2016" s="3" t="s">
        <v>357</v>
      </c>
      <c r="E2016" s="3" t="s">
        <v>29</v>
      </c>
      <c r="F2016" s="3" t="s">
        <v>45</v>
      </c>
      <c r="G2016" s="3" t="s">
        <v>89</v>
      </c>
      <c r="H2016">
        <v>13.08</v>
      </c>
      <c r="I2016">
        <v>6.0167999999999999</v>
      </c>
      <c r="J2016" s="9">
        <v>0.46</v>
      </c>
      <c r="K2016">
        <v>5</v>
      </c>
    </row>
    <row r="2017" spans="1:11" x14ac:dyDescent="0.3">
      <c r="A2017" s="1">
        <v>42631</v>
      </c>
      <c r="B2017" s="1">
        <v>42636</v>
      </c>
      <c r="C2017" s="3" t="s">
        <v>25</v>
      </c>
      <c r="D2017" s="3" t="s">
        <v>357</v>
      </c>
      <c r="E2017" s="3" t="s">
        <v>29</v>
      </c>
      <c r="F2017" s="3" t="s">
        <v>45</v>
      </c>
      <c r="G2017" s="3" t="s">
        <v>58</v>
      </c>
      <c r="H2017">
        <v>900.08</v>
      </c>
      <c r="I2017">
        <v>117.0104</v>
      </c>
      <c r="J2017" s="9">
        <v>0.13</v>
      </c>
      <c r="K2017">
        <v>5</v>
      </c>
    </row>
    <row r="2018" spans="1:11" x14ac:dyDescent="0.3">
      <c r="A2018" s="1">
        <v>42082</v>
      </c>
      <c r="B2018" s="1">
        <v>42086</v>
      </c>
      <c r="C2018" s="3" t="s">
        <v>25</v>
      </c>
      <c r="D2018" s="3" t="s">
        <v>42</v>
      </c>
      <c r="E2018" s="3" t="s">
        <v>43</v>
      </c>
      <c r="F2018" s="3" t="s">
        <v>45</v>
      </c>
      <c r="G2018" s="3" t="s">
        <v>74</v>
      </c>
      <c r="H2018">
        <v>17.568000000000001</v>
      </c>
      <c r="I2018">
        <v>6.3684000000000003</v>
      </c>
      <c r="J2018" s="9">
        <v>0.36249999999999999</v>
      </c>
      <c r="K2018">
        <v>4</v>
      </c>
    </row>
    <row r="2019" spans="1:11" x14ac:dyDescent="0.3">
      <c r="A2019" s="1">
        <v>42082</v>
      </c>
      <c r="B2019" s="1">
        <v>42086</v>
      </c>
      <c r="C2019" s="3" t="s">
        <v>25</v>
      </c>
      <c r="D2019" s="3" t="s">
        <v>42</v>
      </c>
      <c r="E2019" s="3" t="s">
        <v>43</v>
      </c>
      <c r="F2019" s="3" t="s">
        <v>45</v>
      </c>
      <c r="G2019" s="3" t="s">
        <v>46</v>
      </c>
      <c r="H2019">
        <v>14.62</v>
      </c>
      <c r="I2019">
        <v>6.8713999999999995</v>
      </c>
      <c r="J2019" s="9">
        <v>0.47</v>
      </c>
      <c r="K2019">
        <v>4</v>
      </c>
    </row>
    <row r="2020" spans="1:11" x14ac:dyDescent="0.3">
      <c r="A2020" s="1">
        <v>42082</v>
      </c>
      <c r="B2020" s="1">
        <v>42086</v>
      </c>
      <c r="C2020" s="3" t="s">
        <v>25</v>
      </c>
      <c r="D2020" s="3" t="s">
        <v>42</v>
      </c>
      <c r="E2020" s="3" t="s">
        <v>43</v>
      </c>
      <c r="F2020" s="3" t="s">
        <v>45</v>
      </c>
      <c r="G2020" s="3" t="s">
        <v>578</v>
      </c>
      <c r="H2020">
        <v>33.36</v>
      </c>
      <c r="I2020">
        <v>8.6736000000000004</v>
      </c>
      <c r="J2020" s="9">
        <v>0.26</v>
      </c>
      <c r="K2020">
        <v>4</v>
      </c>
    </row>
    <row r="2021" spans="1:11" x14ac:dyDescent="0.3">
      <c r="A2021" s="1">
        <v>42082</v>
      </c>
      <c r="B2021" s="1">
        <v>42086</v>
      </c>
      <c r="C2021" s="3" t="s">
        <v>25</v>
      </c>
      <c r="D2021" s="3" t="s">
        <v>42</v>
      </c>
      <c r="E2021" s="3" t="s">
        <v>43</v>
      </c>
      <c r="F2021" s="3" t="s">
        <v>45</v>
      </c>
      <c r="G2021" s="3" t="s">
        <v>89</v>
      </c>
      <c r="H2021">
        <v>40.14</v>
      </c>
      <c r="I2021">
        <v>19.668600000000001</v>
      </c>
      <c r="J2021" s="9">
        <v>0.49</v>
      </c>
      <c r="K2021">
        <v>4</v>
      </c>
    </row>
    <row r="2022" spans="1:11" x14ac:dyDescent="0.3">
      <c r="A2022" s="1">
        <v>42632</v>
      </c>
      <c r="B2022" s="1">
        <v>42634</v>
      </c>
      <c r="C2022" s="3" t="s">
        <v>101</v>
      </c>
      <c r="D2022" s="3" t="s">
        <v>1402</v>
      </c>
      <c r="E2022" s="3" t="s">
        <v>147</v>
      </c>
      <c r="F2022" s="3" t="s">
        <v>45</v>
      </c>
      <c r="G2022" s="3" t="s">
        <v>58</v>
      </c>
      <c r="H2022">
        <v>1606.23</v>
      </c>
      <c r="I2022">
        <v>481.86899999999986</v>
      </c>
      <c r="J2022" s="9">
        <v>0.3</v>
      </c>
      <c r="K2022">
        <v>2</v>
      </c>
    </row>
    <row r="2023" spans="1:11" x14ac:dyDescent="0.3">
      <c r="A2023" s="1">
        <v>42632</v>
      </c>
      <c r="B2023" s="1">
        <v>42634</v>
      </c>
      <c r="C2023" s="3" t="s">
        <v>101</v>
      </c>
      <c r="D2023" s="3" t="s">
        <v>1402</v>
      </c>
      <c r="E2023" s="3" t="s">
        <v>147</v>
      </c>
      <c r="F2023" s="3" t="s">
        <v>45</v>
      </c>
      <c r="G2023" s="3" t="s">
        <v>89</v>
      </c>
      <c r="H2023">
        <v>17.04</v>
      </c>
      <c r="I2023">
        <v>7.6679999999999993</v>
      </c>
      <c r="J2023" s="9">
        <v>0.45</v>
      </c>
      <c r="K2023">
        <v>2</v>
      </c>
    </row>
    <row r="2024" spans="1:11" x14ac:dyDescent="0.3">
      <c r="A2024" s="1">
        <v>42632</v>
      </c>
      <c r="B2024" s="1">
        <v>42634</v>
      </c>
      <c r="C2024" s="3" t="s">
        <v>101</v>
      </c>
      <c r="D2024" s="3" t="s">
        <v>1402</v>
      </c>
      <c r="E2024" s="3" t="s">
        <v>147</v>
      </c>
      <c r="F2024" s="3" t="s">
        <v>45</v>
      </c>
      <c r="G2024" s="3" t="s">
        <v>74</v>
      </c>
      <c r="H2024">
        <v>49.53</v>
      </c>
      <c r="I2024">
        <v>23.774400000000004</v>
      </c>
      <c r="J2024" s="9">
        <v>0.48</v>
      </c>
      <c r="K2024">
        <v>2</v>
      </c>
    </row>
    <row r="2025" spans="1:11" x14ac:dyDescent="0.3">
      <c r="A2025" s="1">
        <v>42632</v>
      </c>
      <c r="B2025" s="1">
        <v>42634</v>
      </c>
      <c r="C2025" s="3" t="s">
        <v>101</v>
      </c>
      <c r="D2025" s="3" t="s">
        <v>1402</v>
      </c>
      <c r="E2025" s="3" t="s">
        <v>147</v>
      </c>
      <c r="F2025" s="3" t="s">
        <v>31</v>
      </c>
      <c r="G2025" s="3" t="s">
        <v>35</v>
      </c>
      <c r="H2025">
        <v>872.32</v>
      </c>
      <c r="I2025">
        <v>244.24959999999999</v>
      </c>
      <c r="J2025" s="9">
        <v>0.28000000000000003</v>
      </c>
      <c r="K2025">
        <v>2</v>
      </c>
    </row>
    <row r="2026" spans="1:11" x14ac:dyDescent="0.3">
      <c r="A2026" s="1">
        <v>42967</v>
      </c>
      <c r="B2026" s="1">
        <v>42969</v>
      </c>
      <c r="C2026" s="3" t="s">
        <v>25</v>
      </c>
      <c r="D2026" s="3" t="s">
        <v>42</v>
      </c>
      <c r="E2026" s="3" t="s">
        <v>43</v>
      </c>
      <c r="F2026" s="3" t="s">
        <v>45</v>
      </c>
      <c r="G2026" s="3" t="s">
        <v>74</v>
      </c>
      <c r="H2026">
        <v>239.12000000000003</v>
      </c>
      <c r="I2026">
        <v>77.71399999999997</v>
      </c>
      <c r="J2026" s="9">
        <v>0.32500000000000001</v>
      </c>
      <c r="K2026">
        <v>2</v>
      </c>
    </row>
    <row r="2027" spans="1:11" x14ac:dyDescent="0.3">
      <c r="A2027" s="1">
        <v>42076</v>
      </c>
      <c r="B2027" s="1">
        <v>42078</v>
      </c>
      <c r="C2027" s="3" t="s">
        <v>25</v>
      </c>
      <c r="D2027" s="3" t="s">
        <v>95</v>
      </c>
      <c r="E2027" s="3" t="s">
        <v>43</v>
      </c>
      <c r="F2027" s="3" t="s">
        <v>31</v>
      </c>
      <c r="G2027" s="3" t="s">
        <v>32</v>
      </c>
      <c r="H2027">
        <v>141.96</v>
      </c>
      <c r="I2027">
        <v>39.748800000000003</v>
      </c>
      <c r="J2027" s="9">
        <v>0.28000000000000003</v>
      </c>
      <c r="K2027">
        <v>2</v>
      </c>
    </row>
    <row r="2028" spans="1:11" x14ac:dyDescent="0.3">
      <c r="A2028" s="1">
        <v>42621</v>
      </c>
      <c r="B2028" s="1">
        <v>42623</v>
      </c>
      <c r="C2028" s="3" t="s">
        <v>101</v>
      </c>
      <c r="D2028" s="3" t="s">
        <v>42</v>
      </c>
      <c r="E2028" s="3" t="s">
        <v>43</v>
      </c>
      <c r="F2028" s="3" t="s">
        <v>45</v>
      </c>
      <c r="G2028" s="3" t="s">
        <v>74</v>
      </c>
      <c r="H2028">
        <v>33.024000000000001</v>
      </c>
      <c r="I2028">
        <v>11.558399999999999</v>
      </c>
      <c r="J2028" s="9">
        <v>0.35</v>
      </c>
      <c r="K2028">
        <v>2</v>
      </c>
    </row>
    <row r="2029" spans="1:11" x14ac:dyDescent="0.3">
      <c r="A2029" s="1">
        <v>42621</v>
      </c>
      <c r="B2029" s="1">
        <v>42623</v>
      </c>
      <c r="C2029" s="3" t="s">
        <v>101</v>
      </c>
      <c r="D2029" s="3" t="s">
        <v>42</v>
      </c>
      <c r="E2029" s="3" t="s">
        <v>43</v>
      </c>
      <c r="F2029" s="3" t="s">
        <v>45</v>
      </c>
      <c r="G2029" s="3" t="s">
        <v>74</v>
      </c>
      <c r="H2029">
        <v>67.13600000000001</v>
      </c>
      <c r="I2029">
        <v>23.497599999999995</v>
      </c>
      <c r="J2029" s="9">
        <v>0.35</v>
      </c>
      <c r="K2029">
        <v>2</v>
      </c>
    </row>
    <row r="2030" spans="1:11" x14ac:dyDescent="0.3">
      <c r="A2030" s="1">
        <v>42334</v>
      </c>
      <c r="B2030" s="1">
        <v>42338</v>
      </c>
      <c r="C2030" s="3" t="s">
        <v>40</v>
      </c>
      <c r="D2030" s="3" t="s">
        <v>1247</v>
      </c>
      <c r="E2030" s="3" t="s">
        <v>147</v>
      </c>
      <c r="F2030" s="3" t="s">
        <v>45</v>
      </c>
      <c r="G2030" s="3" t="s">
        <v>74</v>
      </c>
      <c r="H2030">
        <v>14.73</v>
      </c>
      <c r="I2030">
        <v>6.9230999999999998</v>
      </c>
      <c r="J2030" s="9">
        <v>0.47</v>
      </c>
      <c r="K2030">
        <v>4</v>
      </c>
    </row>
    <row r="2031" spans="1:11" x14ac:dyDescent="0.3">
      <c r="A2031" s="1">
        <v>42334</v>
      </c>
      <c r="B2031" s="1">
        <v>42338</v>
      </c>
      <c r="C2031" s="3" t="s">
        <v>40</v>
      </c>
      <c r="D2031" s="3" t="s">
        <v>1247</v>
      </c>
      <c r="E2031" s="3" t="s">
        <v>147</v>
      </c>
      <c r="F2031" s="3" t="s">
        <v>45</v>
      </c>
      <c r="G2031" s="3" t="s">
        <v>58</v>
      </c>
      <c r="H2031">
        <v>104.9</v>
      </c>
      <c r="I2031">
        <v>25.175999999999998</v>
      </c>
      <c r="J2031" s="9">
        <v>0.24</v>
      </c>
      <c r="K2031">
        <v>4</v>
      </c>
    </row>
    <row r="2032" spans="1:11" x14ac:dyDescent="0.3">
      <c r="A2032" s="1">
        <v>42334</v>
      </c>
      <c r="B2032" s="1">
        <v>42338</v>
      </c>
      <c r="C2032" s="3" t="s">
        <v>40</v>
      </c>
      <c r="D2032" s="3" t="s">
        <v>1247</v>
      </c>
      <c r="E2032" s="3" t="s">
        <v>147</v>
      </c>
      <c r="F2032" s="3" t="s">
        <v>45</v>
      </c>
      <c r="G2032" s="3" t="s">
        <v>74</v>
      </c>
      <c r="H2032">
        <v>61.04</v>
      </c>
      <c r="I2032">
        <v>30.52</v>
      </c>
      <c r="J2032" s="9">
        <v>0.5</v>
      </c>
      <c r="K2032">
        <v>4</v>
      </c>
    </row>
    <row r="2033" spans="1:11" x14ac:dyDescent="0.3">
      <c r="A2033" s="1">
        <v>42334</v>
      </c>
      <c r="B2033" s="1">
        <v>42338</v>
      </c>
      <c r="C2033" s="3" t="s">
        <v>40</v>
      </c>
      <c r="D2033" s="3" t="s">
        <v>1247</v>
      </c>
      <c r="E2033" s="3" t="s">
        <v>147</v>
      </c>
      <c r="F2033" s="3" t="s">
        <v>45</v>
      </c>
      <c r="G2033" s="3" t="s">
        <v>89</v>
      </c>
      <c r="H2033">
        <v>10.95</v>
      </c>
      <c r="I2033">
        <v>5.1464999999999996</v>
      </c>
      <c r="J2033" s="9">
        <v>0.47</v>
      </c>
      <c r="K2033">
        <v>4</v>
      </c>
    </row>
    <row r="2034" spans="1:11" x14ac:dyDescent="0.3">
      <c r="A2034" s="1">
        <v>42713</v>
      </c>
      <c r="B2034" s="1">
        <v>42717</v>
      </c>
      <c r="C2034" s="3" t="s">
        <v>40</v>
      </c>
      <c r="D2034" s="3" t="s">
        <v>103</v>
      </c>
      <c r="E2034" s="3" t="s">
        <v>104</v>
      </c>
      <c r="F2034" s="3" t="s">
        <v>45</v>
      </c>
      <c r="G2034" s="3" t="s">
        <v>89</v>
      </c>
      <c r="H2034">
        <v>9.3920000000000012</v>
      </c>
      <c r="I2034">
        <v>3.2871999999999999</v>
      </c>
      <c r="J2034" s="9">
        <v>0.35</v>
      </c>
      <c r="K2034">
        <v>4</v>
      </c>
    </row>
    <row r="2035" spans="1:11" x14ac:dyDescent="0.3">
      <c r="A2035" s="1">
        <v>42713</v>
      </c>
      <c r="B2035" s="1">
        <v>42717</v>
      </c>
      <c r="C2035" s="3" t="s">
        <v>40</v>
      </c>
      <c r="D2035" s="3" t="s">
        <v>103</v>
      </c>
      <c r="E2035" s="3" t="s">
        <v>104</v>
      </c>
      <c r="F2035" s="3" t="s">
        <v>45</v>
      </c>
      <c r="G2035" s="3" t="s">
        <v>67</v>
      </c>
      <c r="H2035">
        <v>9.3280000000000012</v>
      </c>
      <c r="I2035">
        <v>0.8162000000000007</v>
      </c>
      <c r="J2035" s="9">
        <v>8.7500000000000105E-2</v>
      </c>
      <c r="K2035">
        <v>4</v>
      </c>
    </row>
    <row r="2036" spans="1:11" x14ac:dyDescent="0.3">
      <c r="A2036" s="1">
        <v>43003</v>
      </c>
      <c r="B2036" s="1">
        <v>43007</v>
      </c>
      <c r="C2036" s="3" t="s">
        <v>25</v>
      </c>
      <c r="D2036" s="3" t="s">
        <v>228</v>
      </c>
      <c r="E2036" s="3" t="s">
        <v>104</v>
      </c>
      <c r="F2036" s="3" t="s">
        <v>45</v>
      </c>
      <c r="G2036" s="3" t="s">
        <v>74</v>
      </c>
      <c r="H2036">
        <v>8.26</v>
      </c>
      <c r="I2036">
        <v>3.8822000000000001</v>
      </c>
      <c r="J2036" s="9">
        <v>0.47</v>
      </c>
      <c r="K2036">
        <v>4</v>
      </c>
    </row>
    <row r="2037" spans="1:11" x14ac:dyDescent="0.3">
      <c r="A2037" s="1">
        <v>43003</v>
      </c>
      <c r="B2037" s="1">
        <v>43007</v>
      </c>
      <c r="C2037" s="3" t="s">
        <v>25</v>
      </c>
      <c r="D2037" s="3" t="s">
        <v>228</v>
      </c>
      <c r="E2037" s="3" t="s">
        <v>104</v>
      </c>
      <c r="F2037" s="3" t="s">
        <v>31</v>
      </c>
      <c r="G2037" s="3" t="s">
        <v>35</v>
      </c>
      <c r="H2037">
        <v>269.96999999999997</v>
      </c>
      <c r="I2037">
        <v>51.294299999999964</v>
      </c>
      <c r="J2037" s="9">
        <v>0.19</v>
      </c>
      <c r="K2037">
        <v>4</v>
      </c>
    </row>
    <row r="2038" spans="1:11" x14ac:dyDescent="0.3">
      <c r="A2038" s="1">
        <v>42027</v>
      </c>
      <c r="B2038" s="1">
        <v>42031</v>
      </c>
      <c r="C2038" s="3" t="s">
        <v>101</v>
      </c>
      <c r="D2038" s="3" t="s">
        <v>1766</v>
      </c>
      <c r="E2038" s="3" t="s">
        <v>43</v>
      </c>
      <c r="F2038" s="3" t="s">
        <v>45</v>
      </c>
      <c r="G2038" s="3" t="s">
        <v>89</v>
      </c>
      <c r="H2038">
        <v>29.04</v>
      </c>
      <c r="I2038">
        <v>13.9392</v>
      </c>
      <c r="J2038" s="9">
        <v>0.48</v>
      </c>
      <c r="K2038">
        <v>4</v>
      </c>
    </row>
    <row r="2039" spans="1:11" x14ac:dyDescent="0.3">
      <c r="A2039" s="1">
        <v>42027</v>
      </c>
      <c r="B2039" s="1">
        <v>42031</v>
      </c>
      <c r="C2039" s="3" t="s">
        <v>101</v>
      </c>
      <c r="D2039" s="3" t="s">
        <v>1766</v>
      </c>
      <c r="E2039" s="3" t="s">
        <v>43</v>
      </c>
      <c r="F2039" s="3" t="s">
        <v>45</v>
      </c>
      <c r="G2039" s="3" t="s">
        <v>46</v>
      </c>
      <c r="H2039">
        <v>14.62</v>
      </c>
      <c r="I2039">
        <v>6.8713999999999995</v>
      </c>
      <c r="J2039" s="9">
        <v>0.47</v>
      </c>
      <c r="K2039">
        <v>4</v>
      </c>
    </row>
    <row r="2040" spans="1:11" x14ac:dyDescent="0.3">
      <c r="A2040" s="1">
        <v>42173</v>
      </c>
      <c r="B2040" s="1">
        <v>42178</v>
      </c>
      <c r="C2040" s="3" t="s">
        <v>101</v>
      </c>
      <c r="D2040" s="3" t="s">
        <v>309</v>
      </c>
      <c r="E2040" s="3" t="s">
        <v>43</v>
      </c>
      <c r="F2040" s="3" t="s">
        <v>45</v>
      </c>
      <c r="G2040" s="3" t="s">
        <v>89</v>
      </c>
      <c r="H2040">
        <v>11.952000000000002</v>
      </c>
      <c r="I2040">
        <v>4.3326000000000002</v>
      </c>
      <c r="J2040" s="9">
        <v>0.36249999999999999</v>
      </c>
      <c r="K2040">
        <v>5</v>
      </c>
    </row>
    <row r="2041" spans="1:11" x14ac:dyDescent="0.3">
      <c r="A2041" s="1">
        <v>42173</v>
      </c>
      <c r="B2041" s="1">
        <v>42178</v>
      </c>
      <c r="C2041" s="3" t="s">
        <v>101</v>
      </c>
      <c r="D2041" s="3" t="s">
        <v>309</v>
      </c>
      <c r="E2041" s="3" t="s">
        <v>43</v>
      </c>
      <c r="F2041" s="3" t="s">
        <v>45</v>
      </c>
      <c r="G2041" s="3" t="s">
        <v>74</v>
      </c>
      <c r="H2041">
        <v>4.5360000000000014</v>
      </c>
      <c r="I2041">
        <v>-3.3263999999999996</v>
      </c>
      <c r="J2041" s="9">
        <v>-0.73333333333333295</v>
      </c>
      <c r="K2041">
        <v>5</v>
      </c>
    </row>
    <row r="2042" spans="1:11" x14ac:dyDescent="0.3">
      <c r="A2042" s="1">
        <v>42173</v>
      </c>
      <c r="B2042" s="1">
        <v>42178</v>
      </c>
      <c r="C2042" s="3" t="s">
        <v>101</v>
      </c>
      <c r="D2042" s="3" t="s">
        <v>309</v>
      </c>
      <c r="E2042" s="3" t="s">
        <v>43</v>
      </c>
      <c r="F2042" s="3" t="s">
        <v>45</v>
      </c>
      <c r="G2042" s="3" t="s">
        <v>74</v>
      </c>
      <c r="H2042">
        <v>9.1560000000000006</v>
      </c>
      <c r="I2042">
        <v>-6.1039999999999974</v>
      </c>
      <c r="J2042" s="9">
        <v>-0.66666666666666596</v>
      </c>
      <c r="K2042">
        <v>5</v>
      </c>
    </row>
    <row r="2043" spans="1:11" x14ac:dyDescent="0.3">
      <c r="A2043" s="1">
        <v>42173</v>
      </c>
      <c r="B2043" s="1">
        <v>42178</v>
      </c>
      <c r="C2043" s="3" t="s">
        <v>101</v>
      </c>
      <c r="D2043" s="3" t="s">
        <v>309</v>
      </c>
      <c r="E2043" s="3" t="s">
        <v>43</v>
      </c>
      <c r="F2043" s="3" t="s">
        <v>31</v>
      </c>
      <c r="G2043" s="3" t="s">
        <v>64</v>
      </c>
      <c r="H2043">
        <v>75.36</v>
      </c>
      <c r="I2043">
        <v>20.724000000000007</v>
      </c>
      <c r="J2043" s="9">
        <v>0.27500000000000002</v>
      </c>
      <c r="K2043">
        <v>5</v>
      </c>
    </row>
    <row r="2044" spans="1:11" x14ac:dyDescent="0.3">
      <c r="A2044" s="1">
        <v>42279</v>
      </c>
      <c r="B2044" s="1">
        <v>42285</v>
      </c>
      <c r="C2044" s="3" t="s">
        <v>40</v>
      </c>
      <c r="D2044" s="3" t="s">
        <v>42</v>
      </c>
      <c r="E2044" s="3" t="s">
        <v>43</v>
      </c>
      <c r="F2044" s="3" t="s">
        <v>45</v>
      </c>
      <c r="G2044" s="3" t="s">
        <v>74</v>
      </c>
      <c r="H2044">
        <v>57.504000000000005</v>
      </c>
      <c r="I2044">
        <v>20.1264</v>
      </c>
      <c r="J2044" s="9">
        <v>0.35</v>
      </c>
      <c r="K2044">
        <v>6</v>
      </c>
    </row>
    <row r="2045" spans="1:11" x14ac:dyDescent="0.3">
      <c r="A2045" s="1">
        <v>43057</v>
      </c>
      <c r="B2045" s="1">
        <v>43062</v>
      </c>
      <c r="C2045" s="3" t="s">
        <v>40</v>
      </c>
      <c r="D2045" s="3" t="s">
        <v>497</v>
      </c>
      <c r="E2045" s="3" t="s">
        <v>147</v>
      </c>
      <c r="F2045" s="3" t="s">
        <v>45</v>
      </c>
      <c r="G2045" s="3" t="s">
        <v>67</v>
      </c>
      <c r="H2045">
        <v>38.864000000000004</v>
      </c>
      <c r="I2045">
        <v>7.7728000000000002</v>
      </c>
      <c r="J2045" s="9">
        <v>0.2</v>
      </c>
      <c r="K2045">
        <v>5</v>
      </c>
    </row>
    <row r="2046" spans="1:11" x14ac:dyDescent="0.3">
      <c r="A2046" s="1">
        <v>41868</v>
      </c>
      <c r="B2046" s="1">
        <v>41874</v>
      </c>
      <c r="C2046" s="3" t="s">
        <v>40</v>
      </c>
      <c r="D2046" s="3" t="s">
        <v>103</v>
      </c>
      <c r="E2046" s="3" t="s">
        <v>104</v>
      </c>
      <c r="F2046" s="3" t="s">
        <v>45</v>
      </c>
      <c r="G2046" s="3" t="s">
        <v>89</v>
      </c>
      <c r="H2046">
        <v>15.552000000000003</v>
      </c>
      <c r="I2046">
        <v>5.4432</v>
      </c>
      <c r="J2046" s="9">
        <v>0.35</v>
      </c>
      <c r="K2046">
        <v>6</v>
      </c>
    </row>
    <row r="2047" spans="1:11" x14ac:dyDescent="0.3">
      <c r="A2047" s="1">
        <v>42568</v>
      </c>
      <c r="B2047" s="1">
        <v>42572</v>
      </c>
      <c r="C2047" s="3" t="s">
        <v>40</v>
      </c>
      <c r="D2047" s="3" t="s">
        <v>789</v>
      </c>
      <c r="E2047" s="3" t="s">
        <v>147</v>
      </c>
      <c r="F2047" s="3" t="s">
        <v>45</v>
      </c>
      <c r="G2047" s="3" t="s">
        <v>77</v>
      </c>
      <c r="H2047">
        <v>162.63999999999999</v>
      </c>
      <c r="I2047">
        <v>45.539199999999994</v>
      </c>
      <c r="J2047" s="9">
        <v>0.28000000000000003</v>
      </c>
      <c r="K2047">
        <v>4</v>
      </c>
    </row>
    <row r="2048" spans="1:11" x14ac:dyDescent="0.3">
      <c r="A2048" s="1">
        <v>42568</v>
      </c>
      <c r="B2048" s="1">
        <v>42572</v>
      </c>
      <c r="C2048" s="3" t="s">
        <v>40</v>
      </c>
      <c r="D2048" s="3" t="s">
        <v>789</v>
      </c>
      <c r="E2048" s="3" t="s">
        <v>147</v>
      </c>
      <c r="F2048" s="3" t="s">
        <v>70</v>
      </c>
      <c r="G2048" s="3" t="s">
        <v>71</v>
      </c>
      <c r="H2048">
        <v>597</v>
      </c>
      <c r="I2048">
        <v>280.59000000000003</v>
      </c>
      <c r="J2048" s="9">
        <v>0.47</v>
      </c>
      <c r="K2048">
        <v>4</v>
      </c>
    </row>
    <row r="2049" spans="1:11" x14ac:dyDescent="0.3">
      <c r="A2049" s="1">
        <v>42568</v>
      </c>
      <c r="B2049" s="1">
        <v>42572</v>
      </c>
      <c r="C2049" s="3" t="s">
        <v>40</v>
      </c>
      <c r="D2049" s="3" t="s">
        <v>789</v>
      </c>
      <c r="E2049" s="3" t="s">
        <v>147</v>
      </c>
      <c r="F2049" s="3" t="s">
        <v>45</v>
      </c>
      <c r="G2049" s="3" t="s">
        <v>89</v>
      </c>
      <c r="H2049">
        <v>55.48</v>
      </c>
      <c r="I2049">
        <v>26.630399999999998</v>
      </c>
      <c r="J2049" s="9">
        <v>0.48</v>
      </c>
      <c r="K2049">
        <v>4</v>
      </c>
    </row>
    <row r="2050" spans="1:11" x14ac:dyDescent="0.3">
      <c r="A2050" s="1">
        <v>42196</v>
      </c>
      <c r="B2050" s="1">
        <v>42198</v>
      </c>
      <c r="C2050" s="3" t="s">
        <v>25</v>
      </c>
      <c r="D2050" s="3" t="s">
        <v>146</v>
      </c>
      <c r="E2050" s="3" t="s">
        <v>147</v>
      </c>
      <c r="F2050" s="3" t="s">
        <v>31</v>
      </c>
      <c r="G2050" s="3" t="s">
        <v>64</v>
      </c>
      <c r="H2050">
        <v>289.80000000000007</v>
      </c>
      <c r="I2050">
        <v>36.224999999999966</v>
      </c>
      <c r="J2050" s="9">
        <v>0.125</v>
      </c>
      <c r="K2050">
        <v>2</v>
      </c>
    </row>
    <row r="2051" spans="1:11" x14ac:dyDescent="0.3">
      <c r="A2051" s="1">
        <v>42196</v>
      </c>
      <c r="B2051" s="1">
        <v>42198</v>
      </c>
      <c r="C2051" s="3" t="s">
        <v>25</v>
      </c>
      <c r="D2051" s="3" t="s">
        <v>146</v>
      </c>
      <c r="E2051" s="3" t="s">
        <v>147</v>
      </c>
      <c r="F2051" s="3" t="s">
        <v>45</v>
      </c>
      <c r="G2051" s="3" t="s">
        <v>74</v>
      </c>
      <c r="H2051">
        <v>2.5020000000000002</v>
      </c>
      <c r="I2051">
        <v>-2.0015999999999998</v>
      </c>
      <c r="J2051" s="9">
        <v>-0.8</v>
      </c>
      <c r="K2051">
        <v>2</v>
      </c>
    </row>
    <row r="2052" spans="1:11" x14ac:dyDescent="0.3">
      <c r="A2052" s="1">
        <v>42196</v>
      </c>
      <c r="B2052" s="1">
        <v>42198</v>
      </c>
      <c r="C2052" s="3" t="s">
        <v>25</v>
      </c>
      <c r="D2052" s="3" t="s">
        <v>146</v>
      </c>
      <c r="E2052" s="3" t="s">
        <v>147</v>
      </c>
      <c r="F2052" s="3" t="s">
        <v>45</v>
      </c>
      <c r="G2052" s="3" t="s">
        <v>74</v>
      </c>
      <c r="H2052">
        <v>6.4800000000000013</v>
      </c>
      <c r="I2052">
        <v>-4.7519999999999989</v>
      </c>
      <c r="J2052" s="9">
        <v>-0.73333333333333295</v>
      </c>
      <c r="K2052">
        <v>2</v>
      </c>
    </row>
    <row r="2053" spans="1:11" x14ac:dyDescent="0.3">
      <c r="A2053" s="1">
        <v>42196</v>
      </c>
      <c r="B2053" s="1">
        <v>42198</v>
      </c>
      <c r="C2053" s="3" t="s">
        <v>25</v>
      </c>
      <c r="D2053" s="3" t="s">
        <v>146</v>
      </c>
      <c r="E2053" s="3" t="s">
        <v>147</v>
      </c>
      <c r="F2053" s="3" t="s">
        <v>31</v>
      </c>
      <c r="G2053" s="3" t="s">
        <v>35</v>
      </c>
      <c r="H2053">
        <v>341.48799999999994</v>
      </c>
      <c r="I2053">
        <v>-73.175999999999988</v>
      </c>
      <c r="J2053" s="9">
        <v>-0.214285714285714</v>
      </c>
      <c r="K2053">
        <v>2</v>
      </c>
    </row>
    <row r="2054" spans="1:11" x14ac:dyDescent="0.3">
      <c r="A2054" s="1">
        <v>42196</v>
      </c>
      <c r="B2054" s="1">
        <v>42198</v>
      </c>
      <c r="C2054" s="3" t="s">
        <v>25</v>
      </c>
      <c r="D2054" s="3" t="s">
        <v>146</v>
      </c>
      <c r="E2054" s="3" t="s">
        <v>147</v>
      </c>
      <c r="F2054" s="3" t="s">
        <v>45</v>
      </c>
      <c r="G2054" s="3" t="s">
        <v>67</v>
      </c>
      <c r="H2054">
        <v>11.12</v>
      </c>
      <c r="I2054">
        <v>0.83399999999999963</v>
      </c>
      <c r="J2054" s="9">
        <v>7.4999999999999997E-2</v>
      </c>
      <c r="K2054">
        <v>2</v>
      </c>
    </row>
    <row r="2055" spans="1:11" x14ac:dyDescent="0.3">
      <c r="A2055" s="1">
        <v>42196</v>
      </c>
      <c r="B2055" s="1">
        <v>42198</v>
      </c>
      <c r="C2055" s="3" t="s">
        <v>25</v>
      </c>
      <c r="D2055" s="3" t="s">
        <v>146</v>
      </c>
      <c r="E2055" s="3" t="s">
        <v>147</v>
      </c>
      <c r="F2055" s="3" t="s">
        <v>31</v>
      </c>
      <c r="G2055" s="3" t="s">
        <v>64</v>
      </c>
      <c r="H2055">
        <v>25.344000000000001</v>
      </c>
      <c r="I2055">
        <v>3.4847999999999981</v>
      </c>
      <c r="J2055" s="9">
        <v>0.13750000000000001</v>
      </c>
      <c r="K2055">
        <v>2</v>
      </c>
    </row>
    <row r="2056" spans="1:11" x14ac:dyDescent="0.3">
      <c r="A2056" s="1">
        <v>42705</v>
      </c>
      <c r="B2056" s="1">
        <v>42711</v>
      </c>
      <c r="C2056" s="3" t="s">
        <v>25</v>
      </c>
      <c r="D2056" s="3" t="s">
        <v>253</v>
      </c>
      <c r="E2056" s="3" t="s">
        <v>104</v>
      </c>
      <c r="F2056" s="3" t="s">
        <v>31</v>
      </c>
      <c r="G2056" s="3" t="s">
        <v>64</v>
      </c>
      <c r="H2056">
        <v>17.309999999999999</v>
      </c>
      <c r="I2056">
        <v>5.1929999999999996</v>
      </c>
      <c r="J2056" s="9">
        <v>0.3</v>
      </c>
      <c r="K2056">
        <v>6</v>
      </c>
    </row>
    <row r="2057" spans="1:11" x14ac:dyDescent="0.3">
      <c r="A2057" s="1">
        <v>43091</v>
      </c>
      <c r="B2057" s="1">
        <v>43094</v>
      </c>
      <c r="C2057" s="3" t="s">
        <v>25</v>
      </c>
      <c r="D2057" s="3" t="s">
        <v>237</v>
      </c>
      <c r="E2057" s="3" t="s">
        <v>104</v>
      </c>
      <c r="F2057" s="3" t="s">
        <v>70</v>
      </c>
      <c r="G2057" s="3" t="s">
        <v>160</v>
      </c>
      <c r="H2057">
        <v>199.95000000000002</v>
      </c>
      <c r="I2057">
        <v>63.983999999999988</v>
      </c>
      <c r="J2057" s="9">
        <v>0.32</v>
      </c>
      <c r="K2057">
        <v>3</v>
      </c>
    </row>
    <row r="2058" spans="1:11" x14ac:dyDescent="0.3">
      <c r="A2058" s="1">
        <v>43091</v>
      </c>
      <c r="B2058" s="1">
        <v>43094</v>
      </c>
      <c r="C2058" s="3" t="s">
        <v>25</v>
      </c>
      <c r="D2058" s="3" t="s">
        <v>237</v>
      </c>
      <c r="E2058" s="3" t="s">
        <v>104</v>
      </c>
      <c r="F2058" s="3" t="s">
        <v>31</v>
      </c>
      <c r="G2058" s="3" t="s">
        <v>35</v>
      </c>
      <c r="H2058">
        <v>1586.6899999999998</v>
      </c>
      <c r="I2058">
        <v>412.5394</v>
      </c>
      <c r="J2058" s="9">
        <v>0.26</v>
      </c>
      <c r="K2058">
        <v>3</v>
      </c>
    </row>
    <row r="2059" spans="1:11" x14ac:dyDescent="0.3">
      <c r="A2059" s="1">
        <v>43091</v>
      </c>
      <c r="B2059" s="1">
        <v>43094</v>
      </c>
      <c r="C2059" s="3" t="s">
        <v>25</v>
      </c>
      <c r="D2059" s="3" t="s">
        <v>237</v>
      </c>
      <c r="E2059" s="3" t="s">
        <v>104</v>
      </c>
      <c r="F2059" s="3" t="s">
        <v>70</v>
      </c>
      <c r="G2059" s="3" t="s">
        <v>160</v>
      </c>
      <c r="H2059">
        <v>84.99</v>
      </c>
      <c r="I2059">
        <v>30.596399999999996</v>
      </c>
      <c r="J2059" s="9">
        <v>0.36</v>
      </c>
      <c r="K2059">
        <v>3</v>
      </c>
    </row>
    <row r="2060" spans="1:11" x14ac:dyDescent="0.3">
      <c r="A2060" s="1">
        <v>43091</v>
      </c>
      <c r="B2060" s="1">
        <v>43094</v>
      </c>
      <c r="C2060" s="3" t="s">
        <v>25</v>
      </c>
      <c r="D2060" s="3" t="s">
        <v>237</v>
      </c>
      <c r="E2060" s="3" t="s">
        <v>104</v>
      </c>
      <c r="F2060" s="3" t="s">
        <v>31</v>
      </c>
      <c r="G2060" s="3" t="s">
        <v>55</v>
      </c>
      <c r="H2060">
        <v>411.8</v>
      </c>
      <c r="I2060">
        <v>70.005999999999972</v>
      </c>
      <c r="J2060" s="9">
        <v>0.17</v>
      </c>
      <c r="K2060">
        <v>3</v>
      </c>
    </row>
    <row r="2061" spans="1:11" x14ac:dyDescent="0.3">
      <c r="A2061" s="1">
        <v>41943</v>
      </c>
      <c r="B2061" s="1">
        <v>41947</v>
      </c>
      <c r="C2061" s="3" t="s">
        <v>40</v>
      </c>
      <c r="D2061" s="3" t="s">
        <v>42</v>
      </c>
      <c r="E2061" s="3" t="s">
        <v>43</v>
      </c>
      <c r="F2061" s="3" t="s">
        <v>45</v>
      </c>
      <c r="G2061" s="3" t="s">
        <v>268</v>
      </c>
      <c r="H2061">
        <v>11.34</v>
      </c>
      <c r="I2061">
        <v>5.2164000000000001</v>
      </c>
      <c r="J2061" s="9">
        <v>0.46</v>
      </c>
      <c r="K2061">
        <v>4</v>
      </c>
    </row>
    <row r="2062" spans="1:11" x14ac:dyDescent="0.3">
      <c r="A2062" s="1">
        <v>41943</v>
      </c>
      <c r="B2062" s="1">
        <v>41947</v>
      </c>
      <c r="C2062" s="3" t="s">
        <v>40</v>
      </c>
      <c r="D2062" s="3" t="s">
        <v>42</v>
      </c>
      <c r="E2062" s="3" t="s">
        <v>43</v>
      </c>
      <c r="F2062" s="3" t="s">
        <v>45</v>
      </c>
      <c r="G2062" s="3" t="s">
        <v>58</v>
      </c>
      <c r="H2062">
        <v>80.3</v>
      </c>
      <c r="I2062">
        <v>20.877999999999997</v>
      </c>
      <c r="J2062" s="9">
        <v>0.26</v>
      </c>
      <c r="K2062">
        <v>4</v>
      </c>
    </row>
    <row r="2063" spans="1:11" x14ac:dyDescent="0.3">
      <c r="A2063" s="1">
        <v>41943</v>
      </c>
      <c r="B2063" s="1">
        <v>41947</v>
      </c>
      <c r="C2063" s="3" t="s">
        <v>40</v>
      </c>
      <c r="D2063" s="3" t="s">
        <v>42</v>
      </c>
      <c r="E2063" s="3" t="s">
        <v>43</v>
      </c>
      <c r="F2063" s="3" t="s">
        <v>45</v>
      </c>
      <c r="G2063" s="3" t="s">
        <v>74</v>
      </c>
      <c r="H2063">
        <v>15.968000000000002</v>
      </c>
      <c r="I2063">
        <v>5.3891999999999989</v>
      </c>
      <c r="J2063" s="9">
        <v>0.33750000000000002</v>
      </c>
      <c r="K2063">
        <v>4</v>
      </c>
    </row>
    <row r="2064" spans="1:11" x14ac:dyDescent="0.3">
      <c r="A2064" s="1">
        <v>41943</v>
      </c>
      <c r="B2064" s="1">
        <v>41947</v>
      </c>
      <c r="C2064" s="3" t="s">
        <v>40</v>
      </c>
      <c r="D2064" s="3" t="s">
        <v>42</v>
      </c>
      <c r="E2064" s="3" t="s">
        <v>43</v>
      </c>
      <c r="F2064" s="3" t="s">
        <v>45</v>
      </c>
      <c r="G2064" s="3" t="s">
        <v>89</v>
      </c>
      <c r="H2064">
        <v>64.740000000000009</v>
      </c>
      <c r="I2064">
        <v>30.427800000000005</v>
      </c>
      <c r="J2064" s="9">
        <v>0.47</v>
      </c>
      <c r="K2064">
        <v>4</v>
      </c>
    </row>
    <row r="2065" spans="1:11" x14ac:dyDescent="0.3">
      <c r="A2065" s="1">
        <v>41943</v>
      </c>
      <c r="B2065" s="1">
        <v>41947</v>
      </c>
      <c r="C2065" s="3" t="s">
        <v>40</v>
      </c>
      <c r="D2065" s="3" t="s">
        <v>42</v>
      </c>
      <c r="E2065" s="3" t="s">
        <v>43</v>
      </c>
      <c r="F2065" s="3" t="s">
        <v>45</v>
      </c>
      <c r="G2065" s="3" t="s">
        <v>74</v>
      </c>
      <c r="H2065">
        <v>19.295999999999999</v>
      </c>
      <c r="I2065">
        <v>6.0299999999999994</v>
      </c>
      <c r="J2065" s="9">
        <v>0.3125</v>
      </c>
      <c r="K2065">
        <v>4</v>
      </c>
    </row>
    <row r="2066" spans="1:11" x14ac:dyDescent="0.3">
      <c r="A2066" s="1">
        <v>41943</v>
      </c>
      <c r="B2066" s="1">
        <v>41947</v>
      </c>
      <c r="C2066" s="3" t="s">
        <v>40</v>
      </c>
      <c r="D2066" s="3" t="s">
        <v>42</v>
      </c>
      <c r="E2066" s="3" t="s">
        <v>43</v>
      </c>
      <c r="F2066" s="3" t="s">
        <v>45</v>
      </c>
      <c r="G2066" s="3" t="s">
        <v>58</v>
      </c>
      <c r="H2066">
        <v>405.64</v>
      </c>
      <c r="I2066">
        <v>12.169199999999989</v>
      </c>
      <c r="J2066" s="9">
        <v>0.03</v>
      </c>
      <c r="K2066">
        <v>4</v>
      </c>
    </row>
    <row r="2067" spans="1:11" x14ac:dyDescent="0.3">
      <c r="A2067" s="1">
        <v>41943</v>
      </c>
      <c r="B2067" s="1">
        <v>41947</v>
      </c>
      <c r="C2067" s="3" t="s">
        <v>40</v>
      </c>
      <c r="D2067" s="3" t="s">
        <v>42</v>
      </c>
      <c r="E2067" s="3" t="s">
        <v>43</v>
      </c>
      <c r="F2067" s="3" t="s">
        <v>31</v>
      </c>
      <c r="G2067" s="3" t="s">
        <v>35</v>
      </c>
      <c r="H2067">
        <v>146.352</v>
      </c>
      <c r="I2067">
        <v>-9.1470000000000056</v>
      </c>
      <c r="J2067" s="9">
        <v>-6.25E-2</v>
      </c>
      <c r="K2067">
        <v>4</v>
      </c>
    </row>
    <row r="2068" spans="1:11" x14ac:dyDescent="0.3">
      <c r="A2068" s="1">
        <v>41943</v>
      </c>
      <c r="B2068" s="1">
        <v>41947</v>
      </c>
      <c r="C2068" s="3" t="s">
        <v>40</v>
      </c>
      <c r="D2068" s="3" t="s">
        <v>42</v>
      </c>
      <c r="E2068" s="3" t="s">
        <v>43</v>
      </c>
      <c r="F2068" s="3" t="s">
        <v>70</v>
      </c>
      <c r="G2068" s="3" t="s">
        <v>160</v>
      </c>
      <c r="H2068">
        <v>251.91</v>
      </c>
      <c r="I2068">
        <v>47.862899999999982</v>
      </c>
      <c r="J2068" s="9">
        <v>0.19</v>
      </c>
      <c r="K2068">
        <v>4</v>
      </c>
    </row>
    <row r="2069" spans="1:11" x14ac:dyDescent="0.3">
      <c r="A2069" s="1">
        <v>41943</v>
      </c>
      <c r="B2069" s="1">
        <v>41947</v>
      </c>
      <c r="C2069" s="3" t="s">
        <v>40</v>
      </c>
      <c r="D2069" s="3" t="s">
        <v>42</v>
      </c>
      <c r="E2069" s="3" t="s">
        <v>43</v>
      </c>
      <c r="F2069" s="3" t="s">
        <v>45</v>
      </c>
      <c r="G2069" s="3" t="s">
        <v>67</v>
      </c>
      <c r="H2069">
        <v>12.39</v>
      </c>
      <c r="I2069">
        <v>3.7169999999999996</v>
      </c>
      <c r="J2069" s="9">
        <v>0.3</v>
      </c>
      <c r="K2069">
        <v>4</v>
      </c>
    </row>
    <row r="2070" spans="1:11" x14ac:dyDescent="0.3">
      <c r="A2070" s="1">
        <v>42107</v>
      </c>
      <c r="B2070" s="1">
        <v>42113</v>
      </c>
      <c r="C2070" s="3" t="s">
        <v>25</v>
      </c>
      <c r="D2070" s="3" t="s">
        <v>42</v>
      </c>
      <c r="E2070" s="3" t="s">
        <v>43</v>
      </c>
      <c r="F2070" s="3" t="s">
        <v>70</v>
      </c>
      <c r="G2070" s="3" t="s">
        <v>160</v>
      </c>
      <c r="H2070">
        <v>199.96</v>
      </c>
      <c r="I2070">
        <v>69.98599999999999</v>
      </c>
      <c r="J2070" s="9">
        <v>0.35</v>
      </c>
      <c r="K2070">
        <v>6</v>
      </c>
    </row>
    <row r="2071" spans="1:11" x14ac:dyDescent="0.3">
      <c r="A2071" s="1">
        <v>42107</v>
      </c>
      <c r="B2071" s="1">
        <v>42113</v>
      </c>
      <c r="C2071" s="3" t="s">
        <v>25</v>
      </c>
      <c r="D2071" s="3" t="s">
        <v>42</v>
      </c>
      <c r="E2071" s="3" t="s">
        <v>43</v>
      </c>
      <c r="F2071" s="3" t="s">
        <v>31</v>
      </c>
      <c r="G2071" s="3" t="s">
        <v>55</v>
      </c>
      <c r="H2071">
        <v>710.83200000000011</v>
      </c>
      <c r="I2071">
        <v>-97.739399999999989</v>
      </c>
      <c r="J2071" s="9">
        <v>-0.13750000000000001</v>
      </c>
      <c r="K2071">
        <v>6</v>
      </c>
    </row>
    <row r="2072" spans="1:11" x14ac:dyDescent="0.3">
      <c r="A2072" s="1">
        <v>42572</v>
      </c>
      <c r="B2072" s="1">
        <v>42574</v>
      </c>
      <c r="C2072" s="3" t="s">
        <v>40</v>
      </c>
      <c r="D2072" s="3" t="s">
        <v>146</v>
      </c>
      <c r="E2072" s="3" t="s">
        <v>147</v>
      </c>
      <c r="F2072" s="3" t="s">
        <v>45</v>
      </c>
      <c r="G2072" s="3" t="s">
        <v>74</v>
      </c>
      <c r="H2072">
        <v>1.9410000000000003</v>
      </c>
      <c r="I2072">
        <v>-1.294</v>
      </c>
      <c r="J2072" s="9">
        <v>-0.66666666666666696</v>
      </c>
      <c r="K2072">
        <v>2</v>
      </c>
    </row>
    <row r="2073" spans="1:11" x14ac:dyDescent="0.3">
      <c r="A2073" s="1">
        <v>43059</v>
      </c>
      <c r="B2073" s="1">
        <v>43064</v>
      </c>
      <c r="C2073" s="3" t="s">
        <v>25</v>
      </c>
      <c r="D2073" s="3" t="s">
        <v>42</v>
      </c>
      <c r="E2073" s="3" t="s">
        <v>43</v>
      </c>
      <c r="F2073" s="3" t="s">
        <v>31</v>
      </c>
      <c r="G2073" s="3" t="s">
        <v>35</v>
      </c>
      <c r="H2073">
        <v>283.92</v>
      </c>
      <c r="I2073">
        <v>-46.137000000000029</v>
      </c>
      <c r="J2073" s="9">
        <v>-0.16250000000000001</v>
      </c>
      <c r="K2073">
        <v>5</v>
      </c>
    </row>
    <row r="2074" spans="1:11" x14ac:dyDescent="0.3">
      <c r="A2074" s="1">
        <v>42700</v>
      </c>
      <c r="B2074" s="1">
        <v>42706</v>
      </c>
      <c r="C2074" s="3" t="s">
        <v>40</v>
      </c>
      <c r="D2074" s="3" t="s">
        <v>95</v>
      </c>
      <c r="E2074" s="3" t="s">
        <v>43</v>
      </c>
      <c r="F2074" s="3" t="s">
        <v>45</v>
      </c>
      <c r="G2074" s="3" t="s">
        <v>74</v>
      </c>
      <c r="H2074">
        <v>7.3120000000000012</v>
      </c>
      <c r="I2074">
        <v>2.5591999999999997</v>
      </c>
      <c r="J2074" s="9">
        <v>0.35</v>
      </c>
      <c r="K2074">
        <v>6</v>
      </c>
    </row>
    <row r="2075" spans="1:11" x14ac:dyDescent="0.3">
      <c r="A2075" s="1">
        <v>43046</v>
      </c>
      <c r="B2075" s="1">
        <v>43051</v>
      </c>
      <c r="C2075" s="3" t="s">
        <v>101</v>
      </c>
      <c r="D2075" s="3" t="s">
        <v>42</v>
      </c>
      <c r="E2075" s="3" t="s">
        <v>43</v>
      </c>
      <c r="F2075" s="3" t="s">
        <v>70</v>
      </c>
      <c r="G2075" s="3" t="s">
        <v>160</v>
      </c>
      <c r="H2075">
        <v>59.97</v>
      </c>
      <c r="I2075">
        <v>13.793099999999999</v>
      </c>
      <c r="J2075" s="9">
        <v>0.23</v>
      </c>
      <c r="K2075">
        <v>5</v>
      </c>
    </row>
    <row r="2076" spans="1:11" x14ac:dyDescent="0.3">
      <c r="A2076" s="1">
        <v>43046</v>
      </c>
      <c r="B2076" s="1">
        <v>43051</v>
      </c>
      <c r="C2076" s="3" t="s">
        <v>101</v>
      </c>
      <c r="D2076" s="3" t="s">
        <v>42</v>
      </c>
      <c r="E2076" s="3" t="s">
        <v>43</v>
      </c>
      <c r="F2076" s="3" t="s">
        <v>70</v>
      </c>
      <c r="G2076" s="3" t="s">
        <v>71</v>
      </c>
      <c r="H2076">
        <v>761.5440000000001</v>
      </c>
      <c r="I2076">
        <v>66.635100000000023</v>
      </c>
      <c r="J2076" s="9">
        <v>8.7499999999999994E-2</v>
      </c>
      <c r="K2076">
        <v>5</v>
      </c>
    </row>
    <row r="2077" spans="1:11" x14ac:dyDescent="0.3">
      <c r="A2077" s="1">
        <v>41974</v>
      </c>
      <c r="B2077" s="1">
        <v>41978</v>
      </c>
      <c r="C2077" s="3" t="s">
        <v>25</v>
      </c>
      <c r="D2077" s="3" t="s">
        <v>42</v>
      </c>
      <c r="E2077" s="3" t="s">
        <v>43</v>
      </c>
      <c r="F2077" s="3" t="s">
        <v>31</v>
      </c>
      <c r="G2077" s="3" t="s">
        <v>64</v>
      </c>
      <c r="H2077">
        <v>58.199999999999996</v>
      </c>
      <c r="I2077">
        <v>28.517999999999994</v>
      </c>
      <c r="J2077" s="9">
        <v>0.49</v>
      </c>
      <c r="K2077">
        <v>4</v>
      </c>
    </row>
    <row r="2078" spans="1:11" x14ac:dyDescent="0.3">
      <c r="A2078" s="1">
        <v>42990</v>
      </c>
      <c r="B2078" s="1">
        <v>42993</v>
      </c>
      <c r="C2078" s="3" t="s">
        <v>25</v>
      </c>
      <c r="D2078" s="3" t="s">
        <v>2741</v>
      </c>
      <c r="E2078" s="3" t="s">
        <v>147</v>
      </c>
      <c r="F2078" s="3" t="s">
        <v>45</v>
      </c>
      <c r="G2078" s="3" t="s">
        <v>89</v>
      </c>
      <c r="H2078">
        <v>39.900000000000006</v>
      </c>
      <c r="I2078">
        <v>19.950000000000003</v>
      </c>
      <c r="J2078" s="9">
        <v>0.5</v>
      </c>
      <c r="K2078">
        <v>3</v>
      </c>
    </row>
    <row r="2079" spans="1:11" x14ac:dyDescent="0.3">
      <c r="A2079" s="1">
        <v>42990</v>
      </c>
      <c r="B2079" s="1">
        <v>42993</v>
      </c>
      <c r="C2079" s="3" t="s">
        <v>25</v>
      </c>
      <c r="D2079" s="3" t="s">
        <v>2741</v>
      </c>
      <c r="E2079" s="3" t="s">
        <v>147</v>
      </c>
      <c r="F2079" s="3" t="s">
        <v>45</v>
      </c>
      <c r="G2079" s="3" t="s">
        <v>77</v>
      </c>
      <c r="H2079">
        <v>90.86</v>
      </c>
      <c r="I2079">
        <v>26.349399999999992</v>
      </c>
      <c r="J2079" s="9">
        <v>0.28999999999999998</v>
      </c>
      <c r="K2079">
        <v>3</v>
      </c>
    </row>
    <row r="2080" spans="1:11" x14ac:dyDescent="0.3">
      <c r="A2080" s="1">
        <v>42990</v>
      </c>
      <c r="B2080" s="1">
        <v>42993</v>
      </c>
      <c r="C2080" s="3" t="s">
        <v>25</v>
      </c>
      <c r="D2080" s="3" t="s">
        <v>2741</v>
      </c>
      <c r="E2080" s="3" t="s">
        <v>147</v>
      </c>
      <c r="F2080" s="3" t="s">
        <v>45</v>
      </c>
      <c r="G2080" s="3" t="s">
        <v>89</v>
      </c>
      <c r="H2080">
        <v>94.85</v>
      </c>
      <c r="I2080">
        <v>45.527999999999992</v>
      </c>
      <c r="J2080" s="9">
        <v>0.48</v>
      </c>
      <c r="K2080">
        <v>3</v>
      </c>
    </row>
    <row r="2081" spans="1:11" x14ac:dyDescent="0.3">
      <c r="A2081" s="1">
        <v>42362</v>
      </c>
      <c r="B2081" s="1">
        <v>42367</v>
      </c>
      <c r="C2081" s="3" t="s">
        <v>25</v>
      </c>
      <c r="D2081" s="3" t="s">
        <v>309</v>
      </c>
      <c r="E2081" s="3" t="s">
        <v>43</v>
      </c>
      <c r="F2081" s="3" t="s">
        <v>45</v>
      </c>
      <c r="G2081" s="3" t="s">
        <v>89</v>
      </c>
      <c r="H2081">
        <v>106.232</v>
      </c>
      <c r="I2081">
        <v>37.181199999999997</v>
      </c>
      <c r="J2081" s="9">
        <v>0.35</v>
      </c>
      <c r="K2081">
        <v>5</v>
      </c>
    </row>
    <row r="2082" spans="1:11" x14ac:dyDescent="0.3">
      <c r="A2082" s="1">
        <v>42362</v>
      </c>
      <c r="B2082" s="1">
        <v>42367</v>
      </c>
      <c r="C2082" s="3" t="s">
        <v>25</v>
      </c>
      <c r="D2082" s="3" t="s">
        <v>309</v>
      </c>
      <c r="E2082" s="3" t="s">
        <v>43</v>
      </c>
      <c r="F2082" s="3" t="s">
        <v>70</v>
      </c>
      <c r="G2082" s="3" t="s">
        <v>71</v>
      </c>
      <c r="H2082">
        <v>111.98399999999999</v>
      </c>
      <c r="I2082">
        <v>11.198400000000003</v>
      </c>
      <c r="J2082" s="9">
        <v>0.1</v>
      </c>
      <c r="K2082">
        <v>5</v>
      </c>
    </row>
    <row r="2083" spans="1:11" x14ac:dyDescent="0.3">
      <c r="A2083" s="1">
        <v>42362</v>
      </c>
      <c r="B2083" s="1">
        <v>42367</v>
      </c>
      <c r="C2083" s="3" t="s">
        <v>25</v>
      </c>
      <c r="D2083" s="3" t="s">
        <v>309</v>
      </c>
      <c r="E2083" s="3" t="s">
        <v>43</v>
      </c>
      <c r="F2083" s="3" t="s">
        <v>31</v>
      </c>
      <c r="G2083" s="3" t="s">
        <v>64</v>
      </c>
      <c r="H2083">
        <v>7.7120000000000006</v>
      </c>
      <c r="I2083">
        <v>1.7352000000000005</v>
      </c>
      <c r="J2083" s="9">
        <v>0.22500000000000001</v>
      </c>
      <c r="K2083">
        <v>5</v>
      </c>
    </row>
    <row r="2084" spans="1:11" x14ac:dyDescent="0.3">
      <c r="A2084" s="1">
        <v>42789</v>
      </c>
      <c r="B2084" s="1">
        <v>42795</v>
      </c>
      <c r="C2084" s="3" t="s">
        <v>25</v>
      </c>
      <c r="D2084" s="3" t="s">
        <v>42</v>
      </c>
      <c r="E2084" s="3" t="s">
        <v>43</v>
      </c>
      <c r="F2084" s="3" t="s">
        <v>45</v>
      </c>
      <c r="G2084" s="3" t="s">
        <v>89</v>
      </c>
      <c r="H2084">
        <v>37.44</v>
      </c>
      <c r="I2084">
        <v>16.847999999999999</v>
      </c>
      <c r="J2084" s="9">
        <v>0.45</v>
      </c>
      <c r="K2084">
        <v>6</v>
      </c>
    </row>
    <row r="2085" spans="1:11" x14ac:dyDescent="0.3">
      <c r="A2085" s="1">
        <v>41966</v>
      </c>
      <c r="B2085" s="1">
        <v>41972</v>
      </c>
      <c r="C2085" s="3" t="s">
        <v>101</v>
      </c>
      <c r="D2085" s="3" t="s">
        <v>103</v>
      </c>
      <c r="E2085" s="3" t="s">
        <v>104</v>
      </c>
      <c r="F2085" s="3" t="s">
        <v>45</v>
      </c>
      <c r="G2085" s="3" t="s">
        <v>46</v>
      </c>
      <c r="H2085">
        <v>23.680000000000003</v>
      </c>
      <c r="I2085">
        <v>8.879999999999999</v>
      </c>
      <c r="J2085" s="9">
        <v>0.375</v>
      </c>
      <c r="K2085">
        <v>6</v>
      </c>
    </row>
    <row r="2086" spans="1:11" x14ac:dyDescent="0.3">
      <c r="A2086" s="1">
        <v>42544</v>
      </c>
      <c r="B2086" s="1">
        <v>42549</v>
      </c>
      <c r="C2086" s="3" t="s">
        <v>25</v>
      </c>
      <c r="D2086" s="3" t="s">
        <v>266</v>
      </c>
      <c r="E2086" s="3" t="s">
        <v>147</v>
      </c>
      <c r="F2086" s="3" t="s">
        <v>45</v>
      </c>
      <c r="G2086" s="3" t="s">
        <v>46</v>
      </c>
      <c r="H2086">
        <v>122.12</v>
      </c>
      <c r="I2086">
        <v>56.175200000000004</v>
      </c>
      <c r="J2086" s="9">
        <v>0.46</v>
      </c>
      <c r="K2086">
        <v>5</v>
      </c>
    </row>
    <row r="2087" spans="1:11" x14ac:dyDescent="0.3">
      <c r="A2087" s="1">
        <v>42544</v>
      </c>
      <c r="B2087" s="1">
        <v>42549</v>
      </c>
      <c r="C2087" s="3" t="s">
        <v>25</v>
      </c>
      <c r="D2087" s="3" t="s">
        <v>266</v>
      </c>
      <c r="E2087" s="3" t="s">
        <v>147</v>
      </c>
      <c r="F2087" s="3" t="s">
        <v>45</v>
      </c>
      <c r="G2087" s="3" t="s">
        <v>46</v>
      </c>
      <c r="H2087">
        <v>18.45</v>
      </c>
      <c r="I2087">
        <v>8.6715</v>
      </c>
      <c r="J2087" s="9">
        <v>0.47</v>
      </c>
      <c r="K2087">
        <v>5</v>
      </c>
    </row>
    <row r="2088" spans="1:11" x14ac:dyDescent="0.3">
      <c r="A2088" s="1">
        <v>42544</v>
      </c>
      <c r="B2088" s="1">
        <v>42549</v>
      </c>
      <c r="C2088" s="3" t="s">
        <v>25</v>
      </c>
      <c r="D2088" s="3" t="s">
        <v>266</v>
      </c>
      <c r="E2088" s="3" t="s">
        <v>147</v>
      </c>
      <c r="F2088" s="3" t="s">
        <v>45</v>
      </c>
      <c r="G2088" s="3" t="s">
        <v>58</v>
      </c>
      <c r="H2088">
        <v>324.90000000000003</v>
      </c>
      <c r="I2088">
        <v>38.988000000000014</v>
      </c>
      <c r="J2088" s="9">
        <v>0.12</v>
      </c>
      <c r="K2088">
        <v>5</v>
      </c>
    </row>
    <row r="2089" spans="1:11" x14ac:dyDescent="0.3">
      <c r="A2089" s="1">
        <v>42544</v>
      </c>
      <c r="B2089" s="1">
        <v>42549</v>
      </c>
      <c r="C2089" s="3" t="s">
        <v>25</v>
      </c>
      <c r="D2089" s="3" t="s">
        <v>266</v>
      </c>
      <c r="E2089" s="3" t="s">
        <v>147</v>
      </c>
      <c r="F2089" s="3" t="s">
        <v>45</v>
      </c>
      <c r="G2089" s="3" t="s">
        <v>89</v>
      </c>
      <c r="H2089">
        <v>146.72999999999999</v>
      </c>
      <c r="I2089">
        <v>68.963099999999997</v>
      </c>
      <c r="J2089" s="9">
        <v>0.47</v>
      </c>
      <c r="K2089">
        <v>5</v>
      </c>
    </row>
    <row r="2090" spans="1:11" x14ac:dyDescent="0.3">
      <c r="A2090" s="1">
        <v>42544</v>
      </c>
      <c r="B2090" s="1">
        <v>42549</v>
      </c>
      <c r="C2090" s="3" t="s">
        <v>25</v>
      </c>
      <c r="D2090" s="3" t="s">
        <v>266</v>
      </c>
      <c r="E2090" s="3" t="s">
        <v>147</v>
      </c>
      <c r="F2090" s="3" t="s">
        <v>45</v>
      </c>
      <c r="G2090" s="3" t="s">
        <v>268</v>
      </c>
      <c r="H2090">
        <v>3.96</v>
      </c>
      <c r="I2090">
        <v>1.4651999999999998</v>
      </c>
      <c r="J2090" s="9">
        <v>0.37</v>
      </c>
      <c r="K2090">
        <v>5</v>
      </c>
    </row>
    <row r="2091" spans="1:11" x14ac:dyDescent="0.3">
      <c r="A2091" s="1">
        <v>42303</v>
      </c>
      <c r="B2091" s="1">
        <v>42307</v>
      </c>
      <c r="C2091" s="3" t="s">
        <v>40</v>
      </c>
      <c r="D2091" s="3" t="s">
        <v>42</v>
      </c>
      <c r="E2091" s="3" t="s">
        <v>43</v>
      </c>
      <c r="F2091" s="3" t="s">
        <v>45</v>
      </c>
      <c r="G2091" s="3" t="s">
        <v>46</v>
      </c>
      <c r="H2091">
        <v>5.76</v>
      </c>
      <c r="I2091">
        <v>2.6495999999999995</v>
      </c>
      <c r="J2091" s="9">
        <v>0.46</v>
      </c>
      <c r="K2091">
        <v>4</v>
      </c>
    </row>
    <row r="2092" spans="1:11" x14ac:dyDescent="0.3">
      <c r="A2092" s="1">
        <v>42931</v>
      </c>
      <c r="B2092" s="1">
        <v>42935</v>
      </c>
      <c r="C2092" s="3" t="s">
        <v>25</v>
      </c>
      <c r="D2092" s="3" t="s">
        <v>244</v>
      </c>
      <c r="E2092" s="3" t="s">
        <v>147</v>
      </c>
      <c r="F2092" s="3" t="s">
        <v>45</v>
      </c>
      <c r="G2092" s="3" t="s">
        <v>74</v>
      </c>
      <c r="H2092">
        <v>26.549999999999997</v>
      </c>
      <c r="I2092">
        <v>13.009499999999999</v>
      </c>
      <c r="J2092" s="9">
        <v>0.49</v>
      </c>
      <c r="K2092">
        <v>4</v>
      </c>
    </row>
    <row r="2093" spans="1:11" x14ac:dyDescent="0.3">
      <c r="A2093" s="1">
        <v>42931</v>
      </c>
      <c r="B2093" s="1">
        <v>42935</v>
      </c>
      <c r="C2093" s="3" t="s">
        <v>25</v>
      </c>
      <c r="D2093" s="3" t="s">
        <v>244</v>
      </c>
      <c r="E2093" s="3" t="s">
        <v>147</v>
      </c>
      <c r="F2093" s="3" t="s">
        <v>31</v>
      </c>
      <c r="G2093" s="3" t="s">
        <v>55</v>
      </c>
      <c r="H2093">
        <v>310.44300000000004</v>
      </c>
      <c r="I2093">
        <v>-48.783900000000031</v>
      </c>
      <c r="J2093" s="9">
        <v>-0.157142857142857</v>
      </c>
      <c r="K2093">
        <v>4</v>
      </c>
    </row>
    <row r="2094" spans="1:11" x14ac:dyDescent="0.3">
      <c r="A2094" s="1">
        <v>41960</v>
      </c>
      <c r="B2094" s="1">
        <v>41964</v>
      </c>
      <c r="C2094" s="3" t="s">
        <v>101</v>
      </c>
      <c r="D2094" s="3" t="s">
        <v>228</v>
      </c>
      <c r="E2094" s="3" t="s">
        <v>104</v>
      </c>
      <c r="F2094" s="3" t="s">
        <v>31</v>
      </c>
      <c r="G2094" s="3" t="s">
        <v>35</v>
      </c>
      <c r="H2094">
        <v>479.90000000000003</v>
      </c>
      <c r="I2094">
        <v>81.58299999999997</v>
      </c>
      <c r="J2094" s="9">
        <v>0.17</v>
      </c>
      <c r="K2094">
        <v>4</v>
      </c>
    </row>
    <row r="2095" spans="1:11" x14ac:dyDescent="0.3">
      <c r="A2095" s="1">
        <v>42107</v>
      </c>
      <c r="B2095" s="1">
        <v>42109</v>
      </c>
      <c r="C2095" s="3" t="s">
        <v>25</v>
      </c>
      <c r="D2095" s="3" t="s">
        <v>668</v>
      </c>
      <c r="E2095" s="3" t="s">
        <v>43</v>
      </c>
      <c r="F2095" s="3" t="s">
        <v>45</v>
      </c>
      <c r="G2095" s="3" t="s">
        <v>578</v>
      </c>
      <c r="H2095">
        <v>12.88</v>
      </c>
      <c r="I2095">
        <v>0.38640000000000008</v>
      </c>
      <c r="J2095" s="9">
        <v>0.03</v>
      </c>
      <c r="K2095">
        <v>2</v>
      </c>
    </row>
    <row r="2096" spans="1:11" x14ac:dyDescent="0.3">
      <c r="A2096" s="1">
        <v>42333</v>
      </c>
      <c r="B2096" s="1">
        <v>42337</v>
      </c>
      <c r="C2096" s="3" t="s">
        <v>25</v>
      </c>
      <c r="D2096" s="3" t="s">
        <v>87</v>
      </c>
      <c r="E2096" s="3" t="s">
        <v>29</v>
      </c>
      <c r="F2096" s="3" t="s">
        <v>45</v>
      </c>
      <c r="G2096" s="3" t="s">
        <v>67</v>
      </c>
      <c r="H2096">
        <v>13.120000000000001</v>
      </c>
      <c r="I2096">
        <v>1.4759999999999982</v>
      </c>
      <c r="J2096" s="9">
        <v>0.1125</v>
      </c>
      <c r="K2096">
        <v>4</v>
      </c>
    </row>
    <row r="2097" spans="1:11" x14ac:dyDescent="0.3">
      <c r="A2097" s="1">
        <v>42505</v>
      </c>
      <c r="B2097" s="1">
        <v>42510</v>
      </c>
      <c r="C2097" s="3" t="s">
        <v>101</v>
      </c>
      <c r="D2097" s="3" t="s">
        <v>1491</v>
      </c>
      <c r="E2097" s="3" t="s">
        <v>29</v>
      </c>
      <c r="F2097" s="3" t="s">
        <v>45</v>
      </c>
      <c r="G2097" s="3" t="s">
        <v>74</v>
      </c>
      <c r="H2097">
        <v>511.84</v>
      </c>
      <c r="I2097">
        <v>240.56479999999999</v>
      </c>
      <c r="J2097" s="9">
        <v>0.47</v>
      </c>
      <c r="K2097">
        <v>5</v>
      </c>
    </row>
    <row r="2098" spans="1:11" x14ac:dyDescent="0.3">
      <c r="A2098" s="1">
        <v>42505</v>
      </c>
      <c r="B2098" s="1">
        <v>42510</v>
      </c>
      <c r="C2098" s="3" t="s">
        <v>101</v>
      </c>
      <c r="D2098" s="3" t="s">
        <v>1491</v>
      </c>
      <c r="E2098" s="3" t="s">
        <v>29</v>
      </c>
      <c r="F2098" s="3" t="s">
        <v>45</v>
      </c>
      <c r="G2098" s="3" t="s">
        <v>67</v>
      </c>
      <c r="H2098">
        <v>91.96</v>
      </c>
      <c r="I2098">
        <v>25.748800000000003</v>
      </c>
      <c r="J2098" s="9">
        <v>0.28000000000000003</v>
      </c>
      <c r="K2098">
        <v>5</v>
      </c>
    </row>
    <row r="2099" spans="1:11" x14ac:dyDescent="0.3">
      <c r="A2099" s="1">
        <v>42505</v>
      </c>
      <c r="B2099" s="1">
        <v>42510</v>
      </c>
      <c r="C2099" s="3" t="s">
        <v>101</v>
      </c>
      <c r="D2099" s="3" t="s">
        <v>1491</v>
      </c>
      <c r="E2099" s="3" t="s">
        <v>29</v>
      </c>
      <c r="F2099" s="3" t="s">
        <v>45</v>
      </c>
      <c r="G2099" s="3" t="s">
        <v>67</v>
      </c>
      <c r="H2099">
        <v>8.34</v>
      </c>
      <c r="I2099">
        <v>2.1683999999999997</v>
      </c>
      <c r="J2099" s="9">
        <v>0.26</v>
      </c>
      <c r="K2099">
        <v>5</v>
      </c>
    </row>
    <row r="2100" spans="1:11" x14ac:dyDescent="0.3">
      <c r="A2100" s="1">
        <v>42985</v>
      </c>
      <c r="B2100" s="1">
        <v>42990</v>
      </c>
      <c r="C2100" s="3" t="s">
        <v>25</v>
      </c>
      <c r="D2100" s="3" t="s">
        <v>419</v>
      </c>
      <c r="E2100" s="3" t="s">
        <v>43</v>
      </c>
      <c r="F2100" s="3" t="s">
        <v>45</v>
      </c>
      <c r="G2100" s="3" t="s">
        <v>58</v>
      </c>
      <c r="H2100">
        <v>37.68</v>
      </c>
      <c r="I2100">
        <v>2.3550000000000022</v>
      </c>
      <c r="J2100" s="9">
        <v>6.25E-2</v>
      </c>
      <c r="K2100">
        <v>5</v>
      </c>
    </row>
    <row r="2101" spans="1:11" x14ac:dyDescent="0.3">
      <c r="A2101" s="1">
        <v>42985</v>
      </c>
      <c r="B2101" s="1">
        <v>42990</v>
      </c>
      <c r="C2101" s="3" t="s">
        <v>25</v>
      </c>
      <c r="D2101" s="3" t="s">
        <v>419</v>
      </c>
      <c r="E2101" s="3" t="s">
        <v>43</v>
      </c>
      <c r="F2101" s="3" t="s">
        <v>70</v>
      </c>
      <c r="G2101" s="3" t="s">
        <v>160</v>
      </c>
      <c r="H2101">
        <v>279.94400000000002</v>
      </c>
      <c r="I2101">
        <v>80.48390000000002</v>
      </c>
      <c r="J2101" s="9">
        <v>0.28749999999999998</v>
      </c>
      <c r="K2101">
        <v>5</v>
      </c>
    </row>
    <row r="2102" spans="1:11" x14ac:dyDescent="0.3">
      <c r="A2102" s="1">
        <v>41708</v>
      </c>
      <c r="B2102" s="1">
        <v>41715</v>
      </c>
      <c r="C2102" s="3" t="s">
        <v>25</v>
      </c>
      <c r="D2102" s="3" t="s">
        <v>456</v>
      </c>
      <c r="E2102" s="3" t="s">
        <v>43</v>
      </c>
      <c r="F2102" s="3" t="s">
        <v>45</v>
      </c>
      <c r="G2102" s="3" t="s">
        <v>58</v>
      </c>
      <c r="H2102">
        <v>636.40800000000013</v>
      </c>
      <c r="I2102">
        <v>-15.910200000000088</v>
      </c>
      <c r="J2102" s="9">
        <v>-2.5000000000000099E-2</v>
      </c>
      <c r="K2102">
        <v>7</v>
      </c>
    </row>
    <row r="2103" spans="1:11" x14ac:dyDescent="0.3">
      <c r="A2103" s="1">
        <v>41708</v>
      </c>
      <c r="B2103" s="1">
        <v>41715</v>
      </c>
      <c r="C2103" s="3" t="s">
        <v>25</v>
      </c>
      <c r="D2103" s="3" t="s">
        <v>456</v>
      </c>
      <c r="E2103" s="3" t="s">
        <v>43</v>
      </c>
      <c r="F2103" s="3" t="s">
        <v>45</v>
      </c>
      <c r="G2103" s="3" t="s">
        <v>67</v>
      </c>
      <c r="H2103">
        <v>83.168000000000006</v>
      </c>
      <c r="I2103">
        <v>9.3563999999999936</v>
      </c>
      <c r="J2103" s="9">
        <v>0.1125</v>
      </c>
      <c r="K2103">
        <v>7</v>
      </c>
    </row>
    <row r="2104" spans="1:11" x14ac:dyDescent="0.3">
      <c r="A2104" s="1">
        <v>41838</v>
      </c>
      <c r="B2104" s="1">
        <v>41838</v>
      </c>
      <c r="C2104" s="3" t="s">
        <v>101</v>
      </c>
      <c r="D2104" s="3" t="s">
        <v>309</v>
      </c>
      <c r="E2104" s="3" t="s">
        <v>43</v>
      </c>
      <c r="F2104" s="3" t="s">
        <v>31</v>
      </c>
      <c r="G2104" s="3" t="s">
        <v>35</v>
      </c>
      <c r="H2104">
        <v>259.13600000000002</v>
      </c>
      <c r="I2104">
        <v>-25.913599999999988</v>
      </c>
      <c r="J2104" s="9">
        <v>-0.1</v>
      </c>
      <c r="K2104">
        <v>0</v>
      </c>
    </row>
    <row r="2105" spans="1:11" x14ac:dyDescent="0.3">
      <c r="A2105" s="1">
        <v>42818</v>
      </c>
      <c r="B2105" s="1">
        <v>42822</v>
      </c>
      <c r="C2105" s="3" t="s">
        <v>40</v>
      </c>
      <c r="D2105" s="3" t="s">
        <v>266</v>
      </c>
      <c r="E2105" s="3" t="s">
        <v>147</v>
      </c>
      <c r="F2105" s="3" t="s">
        <v>45</v>
      </c>
      <c r="G2105" s="3" t="s">
        <v>89</v>
      </c>
      <c r="H2105">
        <v>221.92</v>
      </c>
      <c r="I2105">
        <v>106.52159999999999</v>
      </c>
      <c r="J2105" s="9">
        <v>0.48</v>
      </c>
      <c r="K2105">
        <v>4</v>
      </c>
    </row>
    <row r="2106" spans="1:11" x14ac:dyDescent="0.3">
      <c r="A2106" s="1">
        <v>42818</v>
      </c>
      <c r="B2106" s="1">
        <v>42822</v>
      </c>
      <c r="C2106" s="3" t="s">
        <v>40</v>
      </c>
      <c r="D2106" s="3" t="s">
        <v>266</v>
      </c>
      <c r="E2106" s="3" t="s">
        <v>147</v>
      </c>
      <c r="F2106" s="3" t="s">
        <v>70</v>
      </c>
      <c r="G2106" s="3" t="s">
        <v>160</v>
      </c>
      <c r="H2106">
        <v>26</v>
      </c>
      <c r="I2106">
        <v>11.7</v>
      </c>
      <c r="J2106" s="9">
        <v>0.45</v>
      </c>
      <c r="K2106">
        <v>4</v>
      </c>
    </row>
    <row r="2107" spans="1:11" x14ac:dyDescent="0.3">
      <c r="A2107" s="1">
        <v>41912</v>
      </c>
      <c r="B2107" s="1">
        <v>41917</v>
      </c>
      <c r="C2107" s="3" t="s">
        <v>25</v>
      </c>
      <c r="D2107" s="3" t="s">
        <v>53</v>
      </c>
      <c r="E2107" s="3" t="s">
        <v>29</v>
      </c>
      <c r="F2107" s="3" t="s">
        <v>45</v>
      </c>
      <c r="G2107" s="3" t="s">
        <v>89</v>
      </c>
      <c r="H2107">
        <v>15.552000000000003</v>
      </c>
      <c r="I2107">
        <v>5.4432</v>
      </c>
      <c r="J2107" s="9">
        <v>0.35</v>
      </c>
      <c r="K2107">
        <v>5</v>
      </c>
    </row>
    <row r="2108" spans="1:11" x14ac:dyDescent="0.3">
      <c r="A2108" s="1">
        <v>41908</v>
      </c>
      <c r="B2108" s="1">
        <v>41908</v>
      </c>
      <c r="C2108" s="3" t="s">
        <v>40</v>
      </c>
      <c r="D2108" s="3" t="s">
        <v>103</v>
      </c>
      <c r="E2108" s="3" t="s">
        <v>104</v>
      </c>
      <c r="F2108" s="3" t="s">
        <v>45</v>
      </c>
      <c r="G2108" s="3" t="s">
        <v>74</v>
      </c>
      <c r="H2108">
        <v>0.87599999999999978</v>
      </c>
      <c r="I2108">
        <v>-1.4016000000000002</v>
      </c>
      <c r="J2108" s="9">
        <v>-1.6</v>
      </c>
      <c r="K2108">
        <v>0</v>
      </c>
    </row>
    <row r="2109" spans="1:11" x14ac:dyDescent="0.3">
      <c r="A2109" s="1">
        <v>42308</v>
      </c>
      <c r="B2109" s="1">
        <v>42308</v>
      </c>
      <c r="C2109" s="3" t="s">
        <v>25</v>
      </c>
      <c r="D2109" s="3" t="s">
        <v>42</v>
      </c>
      <c r="E2109" s="3" t="s">
        <v>43</v>
      </c>
      <c r="F2109" s="3" t="s">
        <v>45</v>
      </c>
      <c r="G2109" s="3" t="s">
        <v>89</v>
      </c>
      <c r="H2109">
        <v>19.98</v>
      </c>
      <c r="I2109">
        <v>9.3905999999999992</v>
      </c>
      <c r="J2109" s="9">
        <v>0.47</v>
      </c>
      <c r="K2109">
        <v>0</v>
      </c>
    </row>
    <row r="2110" spans="1:11" x14ac:dyDescent="0.3">
      <c r="A2110" s="1">
        <v>42308</v>
      </c>
      <c r="B2110" s="1">
        <v>42308</v>
      </c>
      <c r="C2110" s="3" t="s">
        <v>25</v>
      </c>
      <c r="D2110" s="3" t="s">
        <v>42</v>
      </c>
      <c r="E2110" s="3" t="s">
        <v>43</v>
      </c>
      <c r="F2110" s="3" t="s">
        <v>45</v>
      </c>
      <c r="G2110" s="3" t="s">
        <v>74</v>
      </c>
      <c r="H2110">
        <v>398.35199999999998</v>
      </c>
      <c r="I2110">
        <v>124.48499999999999</v>
      </c>
      <c r="J2110" s="9">
        <v>0.3125</v>
      </c>
      <c r="K2110">
        <v>0</v>
      </c>
    </row>
    <row r="2111" spans="1:11" x14ac:dyDescent="0.3">
      <c r="A2111" s="1">
        <v>42308</v>
      </c>
      <c r="B2111" s="1">
        <v>42308</v>
      </c>
      <c r="C2111" s="3" t="s">
        <v>25</v>
      </c>
      <c r="D2111" s="3" t="s">
        <v>42</v>
      </c>
      <c r="E2111" s="3" t="s">
        <v>43</v>
      </c>
      <c r="F2111" s="3" t="s">
        <v>45</v>
      </c>
      <c r="G2111" s="3" t="s">
        <v>67</v>
      </c>
      <c r="H2111">
        <v>5.04</v>
      </c>
      <c r="I2111">
        <v>1.2599999999999998</v>
      </c>
      <c r="J2111" s="9">
        <v>0.25</v>
      </c>
      <c r="K2111">
        <v>0</v>
      </c>
    </row>
    <row r="2112" spans="1:11" x14ac:dyDescent="0.3">
      <c r="A2112" s="1">
        <v>42308</v>
      </c>
      <c r="B2112" s="1">
        <v>42308</v>
      </c>
      <c r="C2112" s="3" t="s">
        <v>25</v>
      </c>
      <c r="D2112" s="3" t="s">
        <v>42</v>
      </c>
      <c r="E2112" s="3" t="s">
        <v>43</v>
      </c>
      <c r="F2112" s="3" t="s">
        <v>45</v>
      </c>
      <c r="G2112" s="3" t="s">
        <v>268</v>
      </c>
      <c r="H2112">
        <v>17.450000000000003</v>
      </c>
      <c r="I2112">
        <v>8.0269999999999992</v>
      </c>
      <c r="J2112" s="9">
        <v>0.46</v>
      </c>
      <c r="K2112">
        <v>0</v>
      </c>
    </row>
    <row r="2113" spans="1:11" x14ac:dyDescent="0.3">
      <c r="A2113" s="1">
        <v>42308</v>
      </c>
      <c r="B2113" s="1">
        <v>42308</v>
      </c>
      <c r="C2113" s="3" t="s">
        <v>25</v>
      </c>
      <c r="D2113" s="3" t="s">
        <v>42</v>
      </c>
      <c r="E2113" s="3" t="s">
        <v>43</v>
      </c>
      <c r="F2113" s="3" t="s">
        <v>31</v>
      </c>
      <c r="G2113" s="3" t="s">
        <v>35</v>
      </c>
      <c r="H2113">
        <v>323.13600000000002</v>
      </c>
      <c r="I2113">
        <v>20.196000000000012</v>
      </c>
      <c r="J2113" s="9">
        <v>6.25E-2</v>
      </c>
      <c r="K2113">
        <v>0</v>
      </c>
    </row>
    <row r="2114" spans="1:11" x14ac:dyDescent="0.3">
      <c r="A2114" s="1">
        <v>42308</v>
      </c>
      <c r="B2114" s="1">
        <v>42308</v>
      </c>
      <c r="C2114" s="3" t="s">
        <v>25</v>
      </c>
      <c r="D2114" s="3" t="s">
        <v>42</v>
      </c>
      <c r="E2114" s="3" t="s">
        <v>43</v>
      </c>
      <c r="F2114" s="3" t="s">
        <v>45</v>
      </c>
      <c r="G2114" s="3" t="s">
        <v>578</v>
      </c>
      <c r="H2114">
        <v>29.700000000000003</v>
      </c>
      <c r="I2114">
        <v>8.0190000000000001</v>
      </c>
      <c r="J2114" s="9">
        <v>0.27</v>
      </c>
      <c r="K2114">
        <v>0</v>
      </c>
    </row>
    <row r="2115" spans="1:11" x14ac:dyDescent="0.3">
      <c r="A2115" s="1">
        <v>42308</v>
      </c>
      <c r="B2115" s="1">
        <v>42308</v>
      </c>
      <c r="C2115" s="3" t="s">
        <v>25</v>
      </c>
      <c r="D2115" s="3" t="s">
        <v>42</v>
      </c>
      <c r="E2115" s="3" t="s">
        <v>43</v>
      </c>
      <c r="F2115" s="3" t="s">
        <v>70</v>
      </c>
      <c r="G2115" s="3" t="s">
        <v>71</v>
      </c>
      <c r="H2115">
        <v>1295.8400000000001</v>
      </c>
      <c r="I2115">
        <v>145.78199999999993</v>
      </c>
      <c r="J2115" s="9">
        <v>0.1125</v>
      </c>
      <c r="K2115">
        <v>0</v>
      </c>
    </row>
    <row r="2116" spans="1:11" x14ac:dyDescent="0.3">
      <c r="A2116" s="1">
        <v>42308</v>
      </c>
      <c r="B2116" s="1">
        <v>42308</v>
      </c>
      <c r="C2116" s="3" t="s">
        <v>25</v>
      </c>
      <c r="D2116" s="3" t="s">
        <v>42</v>
      </c>
      <c r="E2116" s="3" t="s">
        <v>43</v>
      </c>
      <c r="F2116" s="3" t="s">
        <v>45</v>
      </c>
      <c r="G2116" s="3" t="s">
        <v>58</v>
      </c>
      <c r="H2116">
        <v>46.84</v>
      </c>
      <c r="I2116">
        <v>12.646799999999999</v>
      </c>
      <c r="J2116" s="9">
        <v>0.27</v>
      </c>
      <c r="K2116">
        <v>0</v>
      </c>
    </row>
    <row r="2117" spans="1:11" x14ac:dyDescent="0.3">
      <c r="A2117" s="1">
        <v>42308</v>
      </c>
      <c r="B2117" s="1">
        <v>42308</v>
      </c>
      <c r="C2117" s="3" t="s">
        <v>25</v>
      </c>
      <c r="D2117" s="3" t="s">
        <v>42</v>
      </c>
      <c r="E2117" s="3" t="s">
        <v>43</v>
      </c>
      <c r="F2117" s="3" t="s">
        <v>31</v>
      </c>
      <c r="G2117" s="3" t="s">
        <v>32</v>
      </c>
      <c r="H2117">
        <v>425.83300000000003</v>
      </c>
      <c r="I2117">
        <v>20.03919999999998</v>
      </c>
      <c r="J2117" s="9">
        <v>4.7058823529411702E-2</v>
      </c>
      <c r="K2117">
        <v>0</v>
      </c>
    </row>
    <row r="2118" spans="1:11" x14ac:dyDescent="0.3">
      <c r="A2118" s="1">
        <v>42289</v>
      </c>
      <c r="B2118" s="1">
        <v>42294</v>
      </c>
      <c r="C2118" s="3" t="s">
        <v>25</v>
      </c>
      <c r="D2118" s="3" t="s">
        <v>266</v>
      </c>
      <c r="E2118" s="3" t="s">
        <v>147</v>
      </c>
      <c r="F2118" s="3" t="s">
        <v>31</v>
      </c>
      <c r="G2118" s="3" t="s">
        <v>55</v>
      </c>
      <c r="H2118">
        <v>209.67</v>
      </c>
      <c r="I2118">
        <v>-13.978000000000009</v>
      </c>
      <c r="J2118" s="9">
        <v>-6.6666666666666693E-2</v>
      </c>
      <c r="K2118">
        <v>5</v>
      </c>
    </row>
    <row r="2119" spans="1:11" x14ac:dyDescent="0.3">
      <c r="A2119" s="1">
        <v>42632</v>
      </c>
      <c r="B2119" s="1">
        <v>42636</v>
      </c>
      <c r="C2119" s="3" t="s">
        <v>25</v>
      </c>
      <c r="D2119" s="3" t="s">
        <v>42</v>
      </c>
      <c r="E2119" s="3" t="s">
        <v>43</v>
      </c>
      <c r="F2119" s="3" t="s">
        <v>45</v>
      </c>
      <c r="G2119" s="3" t="s">
        <v>89</v>
      </c>
      <c r="H2119">
        <v>159.88</v>
      </c>
      <c r="I2119">
        <v>73.544799999999995</v>
      </c>
      <c r="J2119" s="9">
        <v>0.46</v>
      </c>
      <c r="K2119">
        <v>4</v>
      </c>
    </row>
    <row r="2120" spans="1:11" x14ac:dyDescent="0.3">
      <c r="A2120" s="1">
        <v>42838</v>
      </c>
      <c r="B2120" s="1">
        <v>42840</v>
      </c>
      <c r="C2120" s="3" t="s">
        <v>40</v>
      </c>
      <c r="D2120" s="3" t="s">
        <v>95</v>
      </c>
      <c r="E2120" s="3" t="s">
        <v>43</v>
      </c>
      <c r="F2120" s="3" t="s">
        <v>45</v>
      </c>
      <c r="G2120" s="3" t="s">
        <v>89</v>
      </c>
      <c r="H2120">
        <v>5.28</v>
      </c>
      <c r="I2120">
        <v>2.3759999999999999</v>
      </c>
      <c r="J2120" s="9">
        <v>0.45</v>
      </c>
      <c r="K2120">
        <v>2</v>
      </c>
    </row>
    <row r="2121" spans="1:11" x14ac:dyDescent="0.3">
      <c r="A2121" s="1">
        <v>42838</v>
      </c>
      <c r="B2121" s="1">
        <v>42840</v>
      </c>
      <c r="C2121" s="3" t="s">
        <v>40</v>
      </c>
      <c r="D2121" s="3" t="s">
        <v>95</v>
      </c>
      <c r="E2121" s="3" t="s">
        <v>43</v>
      </c>
      <c r="F2121" s="3" t="s">
        <v>45</v>
      </c>
      <c r="G2121" s="3" t="s">
        <v>74</v>
      </c>
      <c r="H2121">
        <v>895.92</v>
      </c>
      <c r="I2121">
        <v>302.37299999999993</v>
      </c>
      <c r="J2121" s="9">
        <v>0.33750000000000002</v>
      </c>
      <c r="K2121">
        <v>2</v>
      </c>
    </row>
    <row r="2122" spans="1:11" x14ac:dyDescent="0.3">
      <c r="A2122" s="1">
        <v>42742</v>
      </c>
      <c r="B2122" s="1">
        <v>42748</v>
      </c>
      <c r="C2122" s="3" t="s">
        <v>25</v>
      </c>
      <c r="D2122" s="3" t="s">
        <v>53</v>
      </c>
      <c r="E2122" s="3" t="s">
        <v>29</v>
      </c>
      <c r="F2122" s="3" t="s">
        <v>45</v>
      </c>
      <c r="G2122" s="3" t="s">
        <v>74</v>
      </c>
      <c r="H2122">
        <v>2.8080000000000007</v>
      </c>
      <c r="I2122">
        <v>-1.9656000000000002</v>
      </c>
      <c r="J2122" s="9">
        <v>-0.7</v>
      </c>
      <c r="K2122">
        <v>6</v>
      </c>
    </row>
    <row r="2123" spans="1:11" x14ac:dyDescent="0.3">
      <c r="A2123" s="1">
        <v>43048</v>
      </c>
      <c r="B2123" s="1">
        <v>43050</v>
      </c>
      <c r="C2123" s="3" t="s">
        <v>40</v>
      </c>
      <c r="D2123" s="3" t="s">
        <v>42</v>
      </c>
      <c r="E2123" s="3" t="s">
        <v>43</v>
      </c>
      <c r="F2123" s="3" t="s">
        <v>31</v>
      </c>
      <c r="G2123" s="3" t="s">
        <v>35</v>
      </c>
      <c r="H2123">
        <v>215.976</v>
      </c>
      <c r="I2123">
        <v>-2.6997000000000355</v>
      </c>
      <c r="J2123" s="9">
        <v>-1.25000000000002E-2</v>
      </c>
      <c r="K2123">
        <v>2</v>
      </c>
    </row>
    <row r="2124" spans="1:11" x14ac:dyDescent="0.3">
      <c r="A2124" s="1">
        <v>43000</v>
      </c>
      <c r="B2124" s="1">
        <v>43002</v>
      </c>
      <c r="C2124" s="3" t="s">
        <v>101</v>
      </c>
      <c r="D2124" s="3" t="s">
        <v>237</v>
      </c>
      <c r="E2124" s="3" t="s">
        <v>104</v>
      </c>
      <c r="F2124" s="3" t="s">
        <v>31</v>
      </c>
      <c r="G2124" s="3" t="s">
        <v>32</v>
      </c>
      <c r="H2124">
        <v>241.96</v>
      </c>
      <c r="I2124">
        <v>41.133199999999988</v>
      </c>
      <c r="J2124" s="9">
        <v>0.17</v>
      </c>
      <c r="K2124">
        <v>2</v>
      </c>
    </row>
    <row r="2125" spans="1:11" x14ac:dyDescent="0.3">
      <c r="A2125" s="1">
        <v>43000</v>
      </c>
      <c r="B2125" s="1">
        <v>43002</v>
      </c>
      <c r="C2125" s="3" t="s">
        <v>101</v>
      </c>
      <c r="D2125" s="3" t="s">
        <v>237</v>
      </c>
      <c r="E2125" s="3" t="s">
        <v>104</v>
      </c>
      <c r="F2125" s="3" t="s">
        <v>45</v>
      </c>
      <c r="G2125" s="3" t="s">
        <v>46</v>
      </c>
      <c r="H2125">
        <v>27.72</v>
      </c>
      <c r="I2125">
        <v>13.3056</v>
      </c>
      <c r="J2125" s="9">
        <v>0.48</v>
      </c>
      <c r="K2125">
        <v>2</v>
      </c>
    </row>
    <row r="2126" spans="1:11" x14ac:dyDescent="0.3">
      <c r="A2126" s="1">
        <v>43070</v>
      </c>
      <c r="B2126" s="1">
        <v>43074</v>
      </c>
      <c r="C2126" s="3" t="s">
        <v>101</v>
      </c>
      <c r="D2126" s="3" t="s">
        <v>146</v>
      </c>
      <c r="E2126" s="3" t="s">
        <v>147</v>
      </c>
      <c r="F2126" s="3" t="s">
        <v>45</v>
      </c>
      <c r="G2126" s="3" t="s">
        <v>172</v>
      </c>
      <c r="H2126">
        <v>104.68000000000002</v>
      </c>
      <c r="I2126">
        <v>35.329499999999996</v>
      </c>
      <c r="J2126" s="9">
        <v>0.33750000000000002</v>
      </c>
      <c r="K2126">
        <v>4</v>
      </c>
    </row>
    <row r="2127" spans="1:11" x14ac:dyDescent="0.3">
      <c r="A2127" s="1">
        <v>43070</v>
      </c>
      <c r="B2127" s="1">
        <v>43074</v>
      </c>
      <c r="C2127" s="3" t="s">
        <v>101</v>
      </c>
      <c r="D2127" s="3" t="s">
        <v>146</v>
      </c>
      <c r="E2127" s="3" t="s">
        <v>147</v>
      </c>
      <c r="F2127" s="3" t="s">
        <v>70</v>
      </c>
      <c r="G2127" s="3" t="s">
        <v>71</v>
      </c>
      <c r="H2127">
        <v>62.957999999999998</v>
      </c>
      <c r="I2127">
        <v>9.4436999999999998</v>
      </c>
      <c r="J2127" s="9">
        <v>0.15</v>
      </c>
      <c r="K2127">
        <v>4</v>
      </c>
    </row>
    <row r="2128" spans="1:11" x14ac:dyDescent="0.3">
      <c r="A2128" s="1">
        <v>41813</v>
      </c>
      <c r="B2128" s="1">
        <v>41818</v>
      </c>
      <c r="C2128" s="3" t="s">
        <v>25</v>
      </c>
      <c r="D2128" s="3" t="s">
        <v>146</v>
      </c>
      <c r="E2128" s="3" t="s">
        <v>147</v>
      </c>
      <c r="F2128" s="3" t="s">
        <v>70</v>
      </c>
      <c r="G2128" s="3" t="s">
        <v>160</v>
      </c>
      <c r="H2128">
        <v>86.376000000000005</v>
      </c>
      <c r="I2128">
        <v>1.079699999999999</v>
      </c>
      <c r="J2128" s="9">
        <v>1.2500000000000001E-2</v>
      </c>
      <c r="K2128">
        <v>5</v>
      </c>
    </row>
    <row r="2129" spans="1:11" x14ac:dyDescent="0.3">
      <c r="A2129" s="1">
        <v>42281</v>
      </c>
      <c r="B2129" s="1">
        <v>42286</v>
      </c>
      <c r="C2129" s="3" t="s">
        <v>101</v>
      </c>
      <c r="D2129" s="3" t="s">
        <v>146</v>
      </c>
      <c r="E2129" s="3" t="s">
        <v>147</v>
      </c>
      <c r="F2129" s="3" t="s">
        <v>31</v>
      </c>
      <c r="G2129" s="3" t="s">
        <v>64</v>
      </c>
      <c r="H2129">
        <v>64.944000000000003</v>
      </c>
      <c r="I2129">
        <v>6.4943999999999953</v>
      </c>
      <c r="J2129" s="9">
        <v>9.9999999999999895E-2</v>
      </c>
      <c r="K2129">
        <v>5</v>
      </c>
    </row>
    <row r="2130" spans="1:11" x14ac:dyDescent="0.3">
      <c r="A2130" s="1">
        <v>42281</v>
      </c>
      <c r="B2130" s="1">
        <v>42286</v>
      </c>
      <c r="C2130" s="3" t="s">
        <v>101</v>
      </c>
      <c r="D2130" s="3" t="s">
        <v>146</v>
      </c>
      <c r="E2130" s="3" t="s">
        <v>147</v>
      </c>
      <c r="F2130" s="3" t="s">
        <v>45</v>
      </c>
      <c r="G2130" s="3" t="s">
        <v>89</v>
      </c>
      <c r="H2130">
        <v>20.736000000000004</v>
      </c>
      <c r="I2130">
        <v>7.2576000000000001</v>
      </c>
      <c r="J2130" s="9">
        <v>0.35</v>
      </c>
      <c r="K2130">
        <v>5</v>
      </c>
    </row>
    <row r="2131" spans="1:11" x14ac:dyDescent="0.3">
      <c r="A2131" s="1">
        <v>41779</v>
      </c>
      <c r="B2131" s="1">
        <v>41781</v>
      </c>
      <c r="C2131" s="3" t="s">
        <v>40</v>
      </c>
      <c r="D2131" s="3" t="s">
        <v>2700</v>
      </c>
      <c r="E2131" s="3" t="s">
        <v>147</v>
      </c>
      <c r="F2131" s="3" t="s">
        <v>45</v>
      </c>
      <c r="G2131" s="3" t="s">
        <v>77</v>
      </c>
      <c r="H2131">
        <v>33.28</v>
      </c>
      <c r="I2131">
        <v>9.3184000000000005</v>
      </c>
      <c r="J2131" s="9">
        <v>0.28000000000000003</v>
      </c>
      <c r="K2131">
        <v>2</v>
      </c>
    </row>
    <row r="2132" spans="1:11" x14ac:dyDescent="0.3">
      <c r="A2132" s="1">
        <v>41779</v>
      </c>
      <c r="B2132" s="1">
        <v>41781</v>
      </c>
      <c r="C2132" s="3" t="s">
        <v>40</v>
      </c>
      <c r="D2132" s="3" t="s">
        <v>2700</v>
      </c>
      <c r="E2132" s="3" t="s">
        <v>147</v>
      </c>
      <c r="F2132" s="3" t="s">
        <v>45</v>
      </c>
      <c r="G2132" s="3" t="s">
        <v>67</v>
      </c>
      <c r="H2132">
        <v>38.520000000000003</v>
      </c>
      <c r="I2132">
        <v>11.9412</v>
      </c>
      <c r="J2132" s="9">
        <v>0.31</v>
      </c>
      <c r="K2132">
        <v>2</v>
      </c>
    </row>
    <row r="2133" spans="1:11" x14ac:dyDescent="0.3">
      <c r="A2133" s="1">
        <v>41779</v>
      </c>
      <c r="B2133" s="1">
        <v>41781</v>
      </c>
      <c r="C2133" s="3" t="s">
        <v>40</v>
      </c>
      <c r="D2133" s="3" t="s">
        <v>2700</v>
      </c>
      <c r="E2133" s="3" t="s">
        <v>147</v>
      </c>
      <c r="F2133" s="3" t="s">
        <v>31</v>
      </c>
      <c r="G2133" s="3" t="s">
        <v>64</v>
      </c>
      <c r="H2133">
        <v>139.86000000000001</v>
      </c>
      <c r="I2133">
        <v>60.139800000000015</v>
      </c>
      <c r="J2133" s="9">
        <v>0.43</v>
      </c>
      <c r="K2133">
        <v>2</v>
      </c>
    </row>
    <row r="2134" spans="1:11" x14ac:dyDescent="0.3">
      <c r="A2134" s="1">
        <v>42328</v>
      </c>
      <c r="B2134" s="1">
        <v>42334</v>
      </c>
      <c r="C2134" s="3" t="s">
        <v>25</v>
      </c>
      <c r="D2134" s="3" t="s">
        <v>266</v>
      </c>
      <c r="E2134" s="3" t="s">
        <v>147</v>
      </c>
      <c r="F2134" s="3" t="s">
        <v>45</v>
      </c>
      <c r="G2134" s="3" t="s">
        <v>89</v>
      </c>
      <c r="H2134">
        <v>19.649999999999999</v>
      </c>
      <c r="I2134">
        <v>9.0389999999999997</v>
      </c>
      <c r="J2134" s="9">
        <v>0.46</v>
      </c>
      <c r="K2134">
        <v>6</v>
      </c>
    </row>
    <row r="2135" spans="1:11" x14ac:dyDescent="0.3">
      <c r="A2135" s="1">
        <v>42338</v>
      </c>
      <c r="B2135" s="1">
        <v>42342</v>
      </c>
      <c r="C2135" s="3" t="s">
        <v>25</v>
      </c>
      <c r="D2135" s="3" t="s">
        <v>146</v>
      </c>
      <c r="E2135" s="3" t="s">
        <v>147</v>
      </c>
      <c r="F2135" s="3" t="s">
        <v>45</v>
      </c>
      <c r="G2135" s="3" t="s">
        <v>74</v>
      </c>
      <c r="H2135">
        <v>152.99100000000001</v>
      </c>
      <c r="I2135">
        <v>-122.39280000000002</v>
      </c>
      <c r="J2135" s="9">
        <v>-0.8</v>
      </c>
      <c r="K2135">
        <v>4</v>
      </c>
    </row>
    <row r="2136" spans="1:11" x14ac:dyDescent="0.3">
      <c r="A2136" s="1">
        <v>42338</v>
      </c>
      <c r="B2136" s="1">
        <v>42342</v>
      </c>
      <c r="C2136" s="3" t="s">
        <v>25</v>
      </c>
      <c r="D2136" s="3" t="s">
        <v>146</v>
      </c>
      <c r="E2136" s="3" t="s">
        <v>147</v>
      </c>
      <c r="F2136" s="3" t="s">
        <v>45</v>
      </c>
      <c r="G2136" s="3" t="s">
        <v>268</v>
      </c>
      <c r="H2136">
        <v>10.584</v>
      </c>
      <c r="I2136">
        <v>-2.3813999999999993</v>
      </c>
      <c r="J2136" s="9">
        <v>-0.22500000000000001</v>
      </c>
      <c r="K2136">
        <v>4</v>
      </c>
    </row>
    <row r="2137" spans="1:11" x14ac:dyDescent="0.3">
      <c r="A2137" s="1">
        <v>42338</v>
      </c>
      <c r="B2137" s="1">
        <v>42342</v>
      </c>
      <c r="C2137" s="3" t="s">
        <v>25</v>
      </c>
      <c r="D2137" s="3" t="s">
        <v>146</v>
      </c>
      <c r="E2137" s="3" t="s">
        <v>147</v>
      </c>
      <c r="F2137" s="3" t="s">
        <v>70</v>
      </c>
      <c r="G2137" s="3" t="s">
        <v>71</v>
      </c>
      <c r="H2137">
        <v>94.919999999999987</v>
      </c>
      <c r="I2137">
        <v>15.819999999999993</v>
      </c>
      <c r="J2137" s="9">
        <v>0.16666666666666699</v>
      </c>
      <c r="K2137">
        <v>4</v>
      </c>
    </row>
    <row r="2138" spans="1:11" x14ac:dyDescent="0.3">
      <c r="A2138" s="1">
        <v>42369</v>
      </c>
      <c r="B2138" s="1">
        <v>42374</v>
      </c>
      <c r="C2138" s="3" t="s">
        <v>25</v>
      </c>
      <c r="D2138" s="3" t="s">
        <v>103</v>
      </c>
      <c r="E2138" s="3" t="s">
        <v>104</v>
      </c>
      <c r="F2138" s="3" t="s">
        <v>31</v>
      </c>
      <c r="G2138" s="3" t="s">
        <v>64</v>
      </c>
      <c r="H2138">
        <v>14.76</v>
      </c>
      <c r="I2138">
        <v>-11.439000000000004</v>
      </c>
      <c r="J2138" s="9">
        <v>-0.77500000000000002</v>
      </c>
      <c r="K2138">
        <v>5</v>
      </c>
    </row>
    <row r="2139" spans="1:11" x14ac:dyDescent="0.3">
      <c r="A2139" s="1">
        <v>42369</v>
      </c>
      <c r="B2139" s="1">
        <v>42374</v>
      </c>
      <c r="C2139" s="3" t="s">
        <v>25</v>
      </c>
      <c r="D2139" s="3" t="s">
        <v>103</v>
      </c>
      <c r="E2139" s="3" t="s">
        <v>104</v>
      </c>
      <c r="F2139" s="3" t="s">
        <v>45</v>
      </c>
      <c r="G2139" s="3" t="s">
        <v>74</v>
      </c>
      <c r="H2139">
        <v>3.6559999999999993</v>
      </c>
      <c r="I2139">
        <v>-5.8496000000000024</v>
      </c>
      <c r="J2139" s="9">
        <v>-1.6</v>
      </c>
      <c r="K2139">
        <v>5</v>
      </c>
    </row>
    <row r="2140" spans="1:11" x14ac:dyDescent="0.3">
      <c r="A2140" s="1">
        <v>43055</v>
      </c>
      <c r="B2140" s="1">
        <v>43055</v>
      </c>
      <c r="C2140" s="3" t="s">
        <v>25</v>
      </c>
      <c r="D2140" s="3" t="s">
        <v>266</v>
      </c>
      <c r="E2140" s="3" t="s">
        <v>147</v>
      </c>
      <c r="F2140" s="3" t="s">
        <v>45</v>
      </c>
      <c r="G2140" s="3" t="s">
        <v>89</v>
      </c>
      <c r="H2140">
        <v>146.82</v>
      </c>
      <c r="I2140">
        <v>73.41</v>
      </c>
      <c r="J2140" s="9">
        <v>0.5</v>
      </c>
      <c r="K2140">
        <v>0</v>
      </c>
    </row>
    <row r="2141" spans="1:11" x14ac:dyDescent="0.3">
      <c r="A2141" s="1">
        <v>41796</v>
      </c>
      <c r="B2141" s="1">
        <v>41801</v>
      </c>
      <c r="C2141" s="3" t="s">
        <v>40</v>
      </c>
      <c r="D2141" s="3" t="s">
        <v>266</v>
      </c>
      <c r="E2141" s="3" t="s">
        <v>147</v>
      </c>
      <c r="F2141" s="3" t="s">
        <v>45</v>
      </c>
      <c r="G2141" s="3" t="s">
        <v>74</v>
      </c>
      <c r="H2141">
        <v>149.54399999999998</v>
      </c>
      <c r="I2141">
        <v>50.471099999999993</v>
      </c>
      <c r="J2141" s="9">
        <v>0.33750000000000002</v>
      </c>
      <c r="K2141">
        <v>5</v>
      </c>
    </row>
    <row r="2142" spans="1:11" x14ac:dyDescent="0.3">
      <c r="A2142" s="1">
        <v>41796</v>
      </c>
      <c r="B2142" s="1">
        <v>41801</v>
      </c>
      <c r="C2142" s="3" t="s">
        <v>40</v>
      </c>
      <c r="D2142" s="3" t="s">
        <v>266</v>
      </c>
      <c r="E2142" s="3" t="s">
        <v>147</v>
      </c>
      <c r="F2142" s="3" t="s">
        <v>45</v>
      </c>
      <c r="G2142" s="3" t="s">
        <v>578</v>
      </c>
      <c r="H2142">
        <v>17.14</v>
      </c>
      <c r="I2142">
        <v>4.4564000000000004</v>
      </c>
      <c r="J2142" s="9">
        <v>0.26</v>
      </c>
      <c r="K2142">
        <v>5</v>
      </c>
    </row>
    <row r="2143" spans="1:11" x14ac:dyDescent="0.3">
      <c r="A2143" s="1">
        <v>41796</v>
      </c>
      <c r="B2143" s="1">
        <v>41801</v>
      </c>
      <c r="C2143" s="3" t="s">
        <v>40</v>
      </c>
      <c r="D2143" s="3" t="s">
        <v>266</v>
      </c>
      <c r="E2143" s="3" t="s">
        <v>147</v>
      </c>
      <c r="F2143" s="3" t="s">
        <v>31</v>
      </c>
      <c r="G2143" s="3" t="s">
        <v>55</v>
      </c>
      <c r="H2143">
        <v>991.76400000000012</v>
      </c>
      <c r="I2143">
        <v>-347.11740000000009</v>
      </c>
      <c r="J2143" s="9">
        <v>-0.35</v>
      </c>
      <c r="K2143">
        <v>5</v>
      </c>
    </row>
    <row r="2144" spans="1:11" x14ac:dyDescent="0.3">
      <c r="A2144" s="1">
        <v>42614</v>
      </c>
      <c r="B2144" s="1">
        <v>42618</v>
      </c>
      <c r="C2144" s="3" t="s">
        <v>40</v>
      </c>
      <c r="D2144" s="3" t="s">
        <v>146</v>
      </c>
      <c r="E2144" s="3" t="s">
        <v>147</v>
      </c>
      <c r="F2144" s="3" t="s">
        <v>45</v>
      </c>
      <c r="G2144" s="3" t="s">
        <v>89</v>
      </c>
      <c r="H2144">
        <v>30.48</v>
      </c>
      <c r="I2144">
        <v>9.9059999999999988</v>
      </c>
      <c r="J2144" s="9">
        <v>0.32500000000000001</v>
      </c>
      <c r="K2144">
        <v>4</v>
      </c>
    </row>
    <row r="2145" spans="1:11" x14ac:dyDescent="0.3">
      <c r="A2145" s="1">
        <v>42614</v>
      </c>
      <c r="B2145" s="1">
        <v>42618</v>
      </c>
      <c r="C2145" s="3" t="s">
        <v>40</v>
      </c>
      <c r="D2145" s="3" t="s">
        <v>146</v>
      </c>
      <c r="E2145" s="3" t="s">
        <v>147</v>
      </c>
      <c r="F2145" s="3" t="s">
        <v>70</v>
      </c>
      <c r="G2145" s="3" t="s">
        <v>71</v>
      </c>
      <c r="H2145">
        <v>23.987999999999996</v>
      </c>
      <c r="I2145">
        <v>-4.7975999999999974</v>
      </c>
      <c r="J2145" s="9">
        <v>-0.2</v>
      </c>
      <c r="K2145">
        <v>4</v>
      </c>
    </row>
    <row r="2146" spans="1:11" x14ac:dyDescent="0.3">
      <c r="A2146" s="1">
        <v>42614</v>
      </c>
      <c r="B2146" s="1">
        <v>42618</v>
      </c>
      <c r="C2146" s="3" t="s">
        <v>40</v>
      </c>
      <c r="D2146" s="3" t="s">
        <v>146</v>
      </c>
      <c r="E2146" s="3" t="s">
        <v>147</v>
      </c>
      <c r="F2146" s="3" t="s">
        <v>45</v>
      </c>
      <c r="G2146" s="3" t="s">
        <v>268</v>
      </c>
      <c r="H2146">
        <v>16.687999999999999</v>
      </c>
      <c r="I2146">
        <v>5.4235999999999995</v>
      </c>
      <c r="J2146" s="9">
        <v>0.32500000000000001</v>
      </c>
      <c r="K2146">
        <v>4</v>
      </c>
    </row>
    <row r="2147" spans="1:11" x14ac:dyDescent="0.3">
      <c r="A2147" s="1">
        <v>42546</v>
      </c>
      <c r="B2147" s="1">
        <v>42550</v>
      </c>
      <c r="C2147" s="3" t="s">
        <v>40</v>
      </c>
      <c r="D2147" s="3" t="s">
        <v>146</v>
      </c>
      <c r="E2147" s="3" t="s">
        <v>147</v>
      </c>
      <c r="F2147" s="3" t="s">
        <v>31</v>
      </c>
      <c r="G2147" s="3" t="s">
        <v>35</v>
      </c>
      <c r="H2147">
        <v>422.05799999999994</v>
      </c>
      <c r="I2147">
        <v>-18.088200000000001</v>
      </c>
      <c r="J2147" s="9">
        <v>-4.2857142857142899E-2</v>
      </c>
      <c r="K2147">
        <v>4</v>
      </c>
    </row>
    <row r="2148" spans="1:11" x14ac:dyDescent="0.3">
      <c r="A2148" s="1">
        <v>42546</v>
      </c>
      <c r="B2148" s="1">
        <v>42550</v>
      </c>
      <c r="C2148" s="3" t="s">
        <v>40</v>
      </c>
      <c r="D2148" s="3" t="s">
        <v>146</v>
      </c>
      <c r="E2148" s="3" t="s">
        <v>147</v>
      </c>
      <c r="F2148" s="3" t="s">
        <v>45</v>
      </c>
      <c r="G2148" s="3" t="s">
        <v>74</v>
      </c>
      <c r="H2148">
        <v>38.088000000000001</v>
      </c>
      <c r="I2148">
        <v>-27.93119999999999</v>
      </c>
      <c r="J2148" s="9">
        <v>-0.73333333333333295</v>
      </c>
      <c r="K2148">
        <v>4</v>
      </c>
    </row>
    <row r="2149" spans="1:11" x14ac:dyDescent="0.3">
      <c r="A2149" s="1">
        <v>42546</v>
      </c>
      <c r="B2149" s="1">
        <v>42550</v>
      </c>
      <c r="C2149" s="3" t="s">
        <v>40</v>
      </c>
      <c r="D2149" s="3" t="s">
        <v>146</v>
      </c>
      <c r="E2149" s="3" t="s">
        <v>147</v>
      </c>
      <c r="F2149" s="3" t="s">
        <v>45</v>
      </c>
      <c r="G2149" s="3" t="s">
        <v>58</v>
      </c>
      <c r="H2149">
        <v>254.35200000000003</v>
      </c>
      <c r="I2149">
        <v>-50.870400000000018</v>
      </c>
      <c r="J2149" s="9">
        <v>-0.2</v>
      </c>
      <c r="K2149">
        <v>4</v>
      </c>
    </row>
    <row r="2150" spans="1:11" x14ac:dyDescent="0.3">
      <c r="A2150" s="1">
        <v>41985</v>
      </c>
      <c r="B2150" s="1">
        <v>41990</v>
      </c>
      <c r="C2150" s="3" t="s">
        <v>25</v>
      </c>
      <c r="D2150" s="3" t="s">
        <v>42</v>
      </c>
      <c r="E2150" s="3" t="s">
        <v>43</v>
      </c>
      <c r="F2150" s="3" t="s">
        <v>31</v>
      </c>
      <c r="G2150" s="3" t="s">
        <v>64</v>
      </c>
      <c r="H2150">
        <v>43.31</v>
      </c>
      <c r="I2150">
        <v>4.330999999999996</v>
      </c>
      <c r="J2150" s="9">
        <v>9.9999999999999895E-2</v>
      </c>
      <c r="K2150">
        <v>5</v>
      </c>
    </row>
    <row r="2151" spans="1:11" x14ac:dyDescent="0.3">
      <c r="A2151" s="1">
        <v>42825</v>
      </c>
      <c r="B2151" s="1">
        <v>42830</v>
      </c>
      <c r="C2151" s="3" t="s">
        <v>25</v>
      </c>
      <c r="D2151" s="3" t="s">
        <v>266</v>
      </c>
      <c r="E2151" s="3" t="s">
        <v>147</v>
      </c>
      <c r="F2151" s="3" t="s">
        <v>70</v>
      </c>
      <c r="G2151" s="3" t="s">
        <v>71</v>
      </c>
      <c r="H2151">
        <v>84.949999999999989</v>
      </c>
      <c r="I2151">
        <v>22.086999999999996</v>
      </c>
      <c r="J2151" s="9">
        <v>0.26</v>
      </c>
      <c r="K2151">
        <v>5</v>
      </c>
    </row>
    <row r="2152" spans="1:11" x14ac:dyDescent="0.3">
      <c r="A2152" s="1">
        <v>43058</v>
      </c>
      <c r="B2152" s="1">
        <v>43065</v>
      </c>
      <c r="C2152" s="3" t="s">
        <v>25</v>
      </c>
      <c r="D2152" s="3" t="s">
        <v>103</v>
      </c>
      <c r="E2152" s="3" t="s">
        <v>104</v>
      </c>
      <c r="F2152" s="3" t="s">
        <v>31</v>
      </c>
      <c r="G2152" s="3" t="s">
        <v>35</v>
      </c>
      <c r="H2152">
        <v>233.05799999999999</v>
      </c>
      <c r="I2152">
        <v>-53.270399999999995</v>
      </c>
      <c r="J2152" s="9">
        <v>-0.22857142857142901</v>
      </c>
      <c r="K2152">
        <v>7</v>
      </c>
    </row>
    <row r="2153" spans="1:11" x14ac:dyDescent="0.3">
      <c r="A2153" s="1">
        <v>41967</v>
      </c>
      <c r="B2153" s="1">
        <v>41972</v>
      </c>
      <c r="C2153" s="3" t="s">
        <v>25</v>
      </c>
      <c r="D2153" s="3" t="s">
        <v>596</v>
      </c>
      <c r="E2153" s="3" t="s">
        <v>104</v>
      </c>
      <c r="F2153" s="3" t="s">
        <v>70</v>
      </c>
      <c r="G2153" s="3" t="s">
        <v>160</v>
      </c>
      <c r="H2153">
        <v>111.79</v>
      </c>
      <c r="I2153">
        <v>43.598100000000002</v>
      </c>
      <c r="J2153" s="9">
        <v>0.39</v>
      </c>
      <c r="K2153">
        <v>5</v>
      </c>
    </row>
    <row r="2154" spans="1:11" x14ac:dyDescent="0.3">
      <c r="A2154" s="1">
        <v>42330</v>
      </c>
      <c r="B2154" s="1">
        <v>42334</v>
      </c>
      <c r="C2154" s="3" t="s">
        <v>25</v>
      </c>
      <c r="D2154" s="3" t="s">
        <v>1247</v>
      </c>
      <c r="E2154" s="3" t="s">
        <v>147</v>
      </c>
      <c r="F2154" s="3" t="s">
        <v>45</v>
      </c>
      <c r="G2154" s="3" t="s">
        <v>89</v>
      </c>
      <c r="H2154">
        <v>14.940000000000001</v>
      </c>
      <c r="I2154">
        <v>7.0218000000000007</v>
      </c>
      <c r="J2154" s="9">
        <v>0.47</v>
      </c>
      <c r="K2154">
        <v>4</v>
      </c>
    </row>
    <row r="2155" spans="1:11" x14ac:dyDescent="0.3">
      <c r="A2155" s="1">
        <v>42565</v>
      </c>
      <c r="B2155" s="1">
        <v>42569</v>
      </c>
      <c r="C2155" s="3" t="s">
        <v>40</v>
      </c>
      <c r="D2155" s="3" t="s">
        <v>266</v>
      </c>
      <c r="E2155" s="3" t="s">
        <v>147</v>
      </c>
      <c r="F2155" s="3" t="s">
        <v>45</v>
      </c>
      <c r="G2155" s="3" t="s">
        <v>74</v>
      </c>
      <c r="H2155">
        <v>14.16</v>
      </c>
      <c r="I2155">
        <v>5.133</v>
      </c>
      <c r="J2155" s="9">
        <v>0.36249999999999999</v>
      </c>
      <c r="K2155">
        <v>4</v>
      </c>
    </row>
    <row r="2156" spans="1:11" x14ac:dyDescent="0.3">
      <c r="A2156" s="1">
        <v>42490</v>
      </c>
      <c r="B2156" s="1">
        <v>42495</v>
      </c>
      <c r="C2156" s="3" t="s">
        <v>101</v>
      </c>
      <c r="D2156" s="3" t="s">
        <v>103</v>
      </c>
      <c r="E2156" s="3" t="s">
        <v>104</v>
      </c>
      <c r="F2156" s="3" t="s">
        <v>31</v>
      </c>
      <c r="G2156" s="3" t="s">
        <v>64</v>
      </c>
      <c r="H2156">
        <v>22.608000000000001</v>
      </c>
      <c r="I2156">
        <v>-10.173599999999997</v>
      </c>
      <c r="J2156" s="9">
        <v>-0.45</v>
      </c>
      <c r="K2156">
        <v>5</v>
      </c>
    </row>
    <row r="2157" spans="1:11" x14ac:dyDescent="0.3">
      <c r="A2157" s="1">
        <v>42576</v>
      </c>
      <c r="B2157" s="1">
        <v>42578</v>
      </c>
      <c r="C2157" s="3" t="s">
        <v>25</v>
      </c>
      <c r="D2157" s="3" t="s">
        <v>42</v>
      </c>
      <c r="E2157" s="3" t="s">
        <v>43</v>
      </c>
      <c r="F2157" s="3" t="s">
        <v>45</v>
      </c>
      <c r="G2157" s="3" t="s">
        <v>268</v>
      </c>
      <c r="H2157">
        <v>21.48</v>
      </c>
      <c r="I2157">
        <v>10.74</v>
      </c>
      <c r="J2157" s="9">
        <v>0.5</v>
      </c>
      <c r="K2157">
        <v>2</v>
      </c>
    </row>
    <row r="2158" spans="1:11" x14ac:dyDescent="0.3">
      <c r="A2158" s="1">
        <v>41812</v>
      </c>
      <c r="B2158" s="1">
        <v>41814</v>
      </c>
      <c r="C2158" s="3" t="s">
        <v>25</v>
      </c>
      <c r="D2158" s="3" t="s">
        <v>228</v>
      </c>
      <c r="E2158" s="3" t="s">
        <v>104</v>
      </c>
      <c r="F2158" s="3" t="s">
        <v>45</v>
      </c>
      <c r="G2158" s="3" t="s">
        <v>58</v>
      </c>
      <c r="H2158">
        <v>501.81000000000006</v>
      </c>
      <c r="I2158">
        <v>0</v>
      </c>
      <c r="J2158" s="9">
        <v>0</v>
      </c>
      <c r="K2158">
        <v>2</v>
      </c>
    </row>
    <row r="2159" spans="1:11" x14ac:dyDescent="0.3">
      <c r="A2159" s="1">
        <v>41812</v>
      </c>
      <c r="B2159" s="1">
        <v>41814</v>
      </c>
      <c r="C2159" s="3" t="s">
        <v>25</v>
      </c>
      <c r="D2159" s="3" t="s">
        <v>228</v>
      </c>
      <c r="E2159" s="3" t="s">
        <v>104</v>
      </c>
      <c r="F2159" s="3" t="s">
        <v>45</v>
      </c>
      <c r="G2159" s="3" t="s">
        <v>58</v>
      </c>
      <c r="H2159">
        <v>161.94</v>
      </c>
      <c r="I2159">
        <v>9.716399999999993</v>
      </c>
      <c r="J2159" s="9">
        <v>0.06</v>
      </c>
      <c r="K2159">
        <v>2</v>
      </c>
    </row>
    <row r="2160" spans="1:11" x14ac:dyDescent="0.3">
      <c r="A2160" s="1">
        <v>43029</v>
      </c>
      <c r="B2160" s="1">
        <v>43034</v>
      </c>
      <c r="C2160" s="3" t="s">
        <v>101</v>
      </c>
      <c r="D2160" s="3" t="s">
        <v>53</v>
      </c>
      <c r="E2160" s="3" t="s">
        <v>29</v>
      </c>
      <c r="F2160" s="3" t="s">
        <v>45</v>
      </c>
      <c r="G2160" s="3" t="s">
        <v>67</v>
      </c>
      <c r="H2160">
        <v>17.856000000000002</v>
      </c>
      <c r="I2160">
        <v>2.0087999999999973</v>
      </c>
      <c r="J2160" s="9">
        <v>0.1125</v>
      </c>
      <c r="K2160">
        <v>5</v>
      </c>
    </row>
    <row r="2161" spans="1:11" x14ac:dyDescent="0.3">
      <c r="A2161" s="1">
        <v>42616</v>
      </c>
      <c r="B2161" s="1">
        <v>42622</v>
      </c>
      <c r="C2161" s="3" t="s">
        <v>25</v>
      </c>
      <c r="D2161" s="3" t="s">
        <v>210</v>
      </c>
      <c r="E2161" s="3" t="s">
        <v>104</v>
      </c>
      <c r="F2161" s="3" t="s">
        <v>45</v>
      </c>
      <c r="G2161" s="3" t="s">
        <v>74</v>
      </c>
      <c r="H2161">
        <v>8.8079999999999981</v>
      </c>
      <c r="I2161">
        <v>-14.973600000000001</v>
      </c>
      <c r="J2161" s="9">
        <v>-1.7</v>
      </c>
      <c r="K2161">
        <v>6</v>
      </c>
    </row>
    <row r="2162" spans="1:11" x14ac:dyDescent="0.3">
      <c r="A2162" s="1">
        <v>42504</v>
      </c>
      <c r="B2162" s="1">
        <v>42504</v>
      </c>
      <c r="C2162" s="3" t="s">
        <v>25</v>
      </c>
      <c r="D2162" s="3" t="s">
        <v>497</v>
      </c>
      <c r="E2162" s="3" t="s">
        <v>147</v>
      </c>
      <c r="F2162" s="3" t="s">
        <v>31</v>
      </c>
      <c r="G2162" s="3" t="s">
        <v>64</v>
      </c>
      <c r="H2162">
        <v>79.384000000000015</v>
      </c>
      <c r="I2162">
        <v>29.768999999999998</v>
      </c>
      <c r="J2162" s="9">
        <v>0.375</v>
      </c>
      <c r="K2162">
        <v>0</v>
      </c>
    </row>
    <row r="2163" spans="1:11" x14ac:dyDescent="0.3">
      <c r="A2163" s="1">
        <v>42376</v>
      </c>
      <c r="B2163" s="1">
        <v>42381</v>
      </c>
      <c r="C2163" s="3" t="s">
        <v>101</v>
      </c>
      <c r="D2163" s="3" t="s">
        <v>42</v>
      </c>
      <c r="E2163" s="3" t="s">
        <v>43</v>
      </c>
      <c r="F2163" s="3" t="s">
        <v>45</v>
      </c>
      <c r="G2163" s="3" t="s">
        <v>67</v>
      </c>
      <c r="H2163">
        <v>34.58</v>
      </c>
      <c r="I2163">
        <v>10.028199999999998</v>
      </c>
      <c r="J2163" s="9">
        <v>0.28999999999999998</v>
      </c>
      <c r="K2163">
        <v>5</v>
      </c>
    </row>
    <row r="2164" spans="1:11" x14ac:dyDescent="0.3">
      <c r="A2164" s="1">
        <v>42807</v>
      </c>
      <c r="B2164" s="1">
        <v>42813</v>
      </c>
      <c r="C2164" s="3" t="s">
        <v>101</v>
      </c>
      <c r="D2164" s="3" t="s">
        <v>42</v>
      </c>
      <c r="E2164" s="3" t="s">
        <v>43</v>
      </c>
      <c r="F2164" s="3" t="s">
        <v>45</v>
      </c>
      <c r="G2164" s="3" t="s">
        <v>89</v>
      </c>
      <c r="H2164">
        <v>314.54999999999995</v>
      </c>
      <c r="I2164">
        <v>150.98399999999998</v>
      </c>
      <c r="J2164" s="9">
        <v>0.48</v>
      </c>
      <c r="K2164">
        <v>6</v>
      </c>
    </row>
    <row r="2165" spans="1:11" x14ac:dyDescent="0.3">
      <c r="A2165" s="1">
        <v>42656</v>
      </c>
      <c r="B2165" s="1">
        <v>42662</v>
      </c>
      <c r="C2165" s="3" t="s">
        <v>25</v>
      </c>
      <c r="D2165" s="3" t="s">
        <v>103</v>
      </c>
      <c r="E2165" s="3" t="s">
        <v>104</v>
      </c>
      <c r="F2165" s="3" t="s">
        <v>70</v>
      </c>
      <c r="G2165" s="3" t="s">
        <v>160</v>
      </c>
      <c r="H2165">
        <v>191.976</v>
      </c>
      <c r="I2165">
        <v>23.996999999999986</v>
      </c>
      <c r="J2165" s="9">
        <v>0.125</v>
      </c>
      <c r="K2165">
        <v>6</v>
      </c>
    </row>
    <row r="2166" spans="1:11" x14ac:dyDescent="0.3">
      <c r="A2166" s="1">
        <v>42656</v>
      </c>
      <c r="B2166" s="1">
        <v>42662</v>
      </c>
      <c r="C2166" s="3" t="s">
        <v>25</v>
      </c>
      <c r="D2166" s="3" t="s">
        <v>103</v>
      </c>
      <c r="E2166" s="3" t="s">
        <v>104</v>
      </c>
      <c r="F2166" s="3" t="s">
        <v>45</v>
      </c>
      <c r="G2166" s="3" t="s">
        <v>89</v>
      </c>
      <c r="H2166">
        <v>8.2880000000000003</v>
      </c>
      <c r="I2166">
        <v>3.0043999999999995</v>
      </c>
      <c r="J2166" s="9">
        <v>0.36249999999999999</v>
      </c>
      <c r="K2166">
        <v>6</v>
      </c>
    </row>
    <row r="2167" spans="1:11" x14ac:dyDescent="0.3">
      <c r="A2167" s="1">
        <v>42656</v>
      </c>
      <c r="B2167" s="1">
        <v>42662</v>
      </c>
      <c r="C2167" s="3" t="s">
        <v>25</v>
      </c>
      <c r="D2167" s="3" t="s">
        <v>103</v>
      </c>
      <c r="E2167" s="3" t="s">
        <v>104</v>
      </c>
      <c r="F2167" s="3" t="s">
        <v>31</v>
      </c>
      <c r="G2167" s="3" t="s">
        <v>64</v>
      </c>
      <c r="H2167">
        <v>139.91999999999999</v>
      </c>
      <c r="I2167">
        <v>-150.41399999999999</v>
      </c>
      <c r="J2167" s="9">
        <v>-1.075</v>
      </c>
      <c r="K2167">
        <v>6</v>
      </c>
    </row>
    <row r="2168" spans="1:11" x14ac:dyDescent="0.3">
      <c r="A2168" s="1">
        <v>42656</v>
      </c>
      <c r="B2168" s="1">
        <v>42662</v>
      </c>
      <c r="C2168" s="3" t="s">
        <v>25</v>
      </c>
      <c r="D2168" s="3" t="s">
        <v>103</v>
      </c>
      <c r="E2168" s="3" t="s">
        <v>104</v>
      </c>
      <c r="F2168" s="3" t="s">
        <v>45</v>
      </c>
      <c r="G2168" s="3" t="s">
        <v>67</v>
      </c>
      <c r="H2168">
        <v>15.872</v>
      </c>
      <c r="I2168">
        <v>1.1904000000000003</v>
      </c>
      <c r="J2168" s="9">
        <v>7.4999999999999997E-2</v>
      </c>
      <c r="K2168">
        <v>6</v>
      </c>
    </row>
    <row r="2169" spans="1:11" x14ac:dyDescent="0.3">
      <c r="A2169" s="1">
        <v>42656</v>
      </c>
      <c r="B2169" s="1">
        <v>42662</v>
      </c>
      <c r="C2169" s="3" t="s">
        <v>25</v>
      </c>
      <c r="D2169" s="3" t="s">
        <v>103</v>
      </c>
      <c r="E2169" s="3" t="s">
        <v>104</v>
      </c>
      <c r="F2169" s="3" t="s">
        <v>45</v>
      </c>
      <c r="G2169" s="3" t="s">
        <v>74</v>
      </c>
      <c r="H2169">
        <v>6.2859999999999987</v>
      </c>
      <c r="I2169">
        <v>-11.000500000000008</v>
      </c>
      <c r="J2169" s="9">
        <v>-1.75</v>
      </c>
      <c r="K2169">
        <v>6</v>
      </c>
    </row>
    <row r="2170" spans="1:11" x14ac:dyDescent="0.3">
      <c r="A2170" s="1">
        <v>42762</v>
      </c>
      <c r="B2170" s="1">
        <v>42765</v>
      </c>
      <c r="C2170" s="3" t="s">
        <v>25</v>
      </c>
      <c r="D2170" s="3" t="s">
        <v>497</v>
      </c>
      <c r="E2170" s="3" t="s">
        <v>147</v>
      </c>
      <c r="F2170" s="3" t="s">
        <v>45</v>
      </c>
      <c r="G2170" s="3" t="s">
        <v>67</v>
      </c>
      <c r="H2170">
        <v>14.015999999999998</v>
      </c>
      <c r="I2170">
        <v>1.7519999999999998</v>
      </c>
      <c r="J2170" s="9">
        <v>0.125</v>
      </c>
      <c r="K2170">
        <v>3</v>
      </c>
    </row>
    <row r="2171" spans="1:11" x14ac:dyDescent="0.3">
      <c r="A2171" s="1">
        <v>42762</v>
      </c>
      <c r="B2171" s="1">
        <v>42765</v>
      </c>
      <c r="C2171" s="3" t="s">
        <v>25</v>
      </c>
      <c r="D2171" s="3" t="s">
        <v>497</v>
      </c>
      <c r="E2171" s="3" t="s">
        <v>147</v>
      </c>
      <c r="F2171" s="3" t="s">
        <v>70</v>
      </c>
      <c r="G2171" s="3" t="s">
        <v>160</v>
      </c>
      <c r="H2171">
        <v>71.975999999999999</v>
      </c>
      <c r="I2171">
        <v>-8.9970000000000034</v>
      </c>
      <c r="J2171" s="9">
        <v>-0.125</v>
      </c>
      <c r="K2171">
        <v>3</v>
      </c>
    </row>
    <row r="2172" spans="1:11" x14ac:dyDescent="0.3">
      <c r="A2172" s="1">
        <v>42762</v>
      </c>
      <c r="B2172" s="1">
        <v>42765</v>
      </c>
      <c r="C2172" s="3" t="s">
        <v>25</v>
      </c>
      <c r="D2172" s="3" t="s">
        <v>497</v>
      </c>
      <c r="E2172" s="3" t="s">
        <v>147</v>
      </c>
      <c r="F2172" s="3" t="s">
        <v>70</v>
      </c>
      <c r="G2172" s="3" t="s">
        <v>71</v>
      </c>
      <c r="H2172">
        <v>107.982</v>
      </c>
      <c r="I2172">
        <v>-26.995499999999993</v>
      </c>
      <c r="J2172" s="9">
        <v>-0.25</v>
      </c>
      <c r="K2172">
        <v>3</v>
      </c>
    </row>
    <row r="2173" spans="1:11" x14ac:dyDescent="0.3">
      <c r="A2173" s="1">
        <v>43058</v>
      </c>
      <c r="B2173" s="1">
        <v>43064</v>
      </c>
      <c r="C2173" s="3" t="s">
        <v>40</v>
      </c>
      <c r="D2173" s="3" t="s">
        <v>103</v>
      </c>
      <c r="E2173" s="3" t="s">
        <v>104</v>
      </c>
      <c r="F2173" s="3" t="s">
        <v>31</v>
      </c>
      <c r="G2173" s="3" t="s">
        <v>35</v>
      </c>
      <c r="H2173">
        <v>305.31200000000001</v>
      </c>
      <c r="I2173">
        <v>-8.7232000000000198</v>
      </c>
      <c r="J2173" s="9">
        <v>-2.8571428571428598E-2</v>
      </c>
      <c r="K2173">
        <v>6</v>
      </c>
    </row>
    <row r="2174" spans="1:11" x14ac:dyDescent="0.3">
      <c r="A2174" s="1">
        <v>41852</v>
      </c>
      <c r="B2174" s="1">
        <v>41854</v>
      </c>
      <c r="C2174" s="3" t="s">
        <v>25</v>
      </c>
      <c r="D2174" s="3" t="s">
        <v>42</v>
      </c>
      <c r="E2174" s="3" t="s">
        <v>43</v>
      </c>
      <c r="F2174" s="3" t="s">
        <v>45</v>
      </c>
      <c r="G2174" s="3" t="s">
        <v>74</v>
      </c>
      <c r="H2174">
        <v>19.752000000000002</v>
      </c>
      <c r="I2174">
        <v>6.9131999999999998</v>
      </c>
      <c r="J2174" s="9">
        <v>0.35</v>
      </c>
      <c r="K2174">
        <v>2</v>
      </c>
    </row>
    <row r="2175" spans="1:11" x14ac:dyDescent="0.3">
      <c r="A2175" s="1">
        <v>42581</v>
      </c>
      <c r="B2175" s="1">
        <v>42586</v>
      </c>
      <c r="C2175" s="3" t="s">
        <v>101</v>
      </c>
      <c r="D2175" s="3" t="s">
        <v>103</v>
      </c>
      <c r="E2175" s="3" t="s">
        <v>104</v>
      </c>
      <c r="F2175" s="3" t="s">
        <v>45</v>
      </c>
      <c r="G2175" s="3" t="s">
        <v>74</v>
      </c>
      <c r="H2175">
        <v>9.2639999999999976</v>
      </c>
      <c r="I2175">
        <v>-13.895999999999997</v>
      </c>
      <c r="J2175" s="9">
        <v>-1.5</v>
      </c>
      <c r="K2175">
        <v>5</v>
      </c>
    </row>
    <row r="2176" spans="1:11" x14ac:dyDescent="0.3">
      <c r="A2176" s="1">
        <v>42215</v>
      </c>
      <c r="B2176" s="1">
        <v>42219</v>
      </c>
      <c r="C2176" s="3" t="s">
        <v>40</v>
      </c>
      <c r="D2176" s="3" t="s">
        <v>103</v>
      </c>
      <c r="E2176" s="3" t="s">
        <v>104</v>
      </c>
      <c r="F2176" s="3" t="s">
        <v>45</v>
      </c>
      <c r="G2176" s="3" t="s">
        <v>58</v>
      </c>
      <c r="H2176">
        <v>61.792000000000002</v>
      </c>
      <c r="I2176">
        <v>6.1792000000000016</v>
      </c>
      <c r="J2176" s="9">
        <v>0.1</v>
      </c>
      <c r="K2176">
        <v>4</v>
      </c>
    </row>
    <row r="2177" spans="1:11" x14ac:dyDescent="0.3">
      <c r="A2177" s="1">
        <v>42658</v>
      </c>
      <c r="B2177" s="1">
        <v>42664</v>
      </c>
      <c r="C2177" s="3" t="s">
        <v>101</v>
      </c>
      <c r="D2177" s="3" t="s">
        <v>120</v>
      </c>
      <c r="E2177" s="3" t="s">
        <v>43</v>
      </c>
      <c r="F2177" s="3" t="s">
        <v>45</v>
      </c>
      <c r="G2177" s="3" t="s">
        <v>89</v>
      </c>
      <c r="H2177">
        <v>45.68</v>
      </c>
      <c r="I2177">
        <v>21.012799999999999</v>
      </c>
      <c r="J2177" s="9">
        <v>0.46</v>
      </c>
      <c r="K2177">
        <v>6</v>
      </c>
    </row>
    <row r="2178" spans="1:11" x14ac:dyDescent="0.3">
      <c r="A2178" s="1">
        <v>42658</v>
      </c>
      <c r="B2178" s="1">
        <v>42664</v>
      </c>
      <c r="C2178" s="3" t="s">
        <v>101</v>
      </c>
      <c r="D2178" s="3" t="s">
        <v>120</v>
      </c>
      <c r="E2178" s="3" t="s">
        <v>43</v>
      </c>
      <c r="F2178" s="3" t="s">
        <v>45</v>
      </c>
      <c r="G2178" s="3" t="s">
        <v>89</v>
      </c>
      <c r="H2178">
        <v>60.12</v>
      </c>
      <c r="I2178">
        <v>28.857599999999998</v>
      </c>
      <c r="J2178" s="9">
        <v>0.48</v>
      </c>
      <c r="K2178">
        <v>6</v>
      </c>
    </row>
    <row r="2179" spans="1:11" x14ac:dyDescent="0.3">
      <c r="A2179" s="1">
        <v>42658</v>
      </c>
      <c r="B2179" s="1">
        <v>42664</v>
      </c>
      <c r="C2179" s="3" t="s">
        <v>101</v>
      </c>
      <c r="D2179" s="3" t="s">
        <v>120</v>
      </c>
      <c r="E2179" s="3" t="s">
        <v>43</v>
      </c>
      <c r="F2179" s="3" t="s">
        <v>45</v>
      </c>
      <c r="G2179" s="3" t="s">
        <v>74</v>
      </c>
      <c r="H2179">
        <v>41.72</v>
      </c>
      <c r="I2179">
        <v>13.037499999999998</v>
      </c>
      <c r="J2179" s="9">
        <v>0.3125</v>
      </c>
      <c r="K2179">
        <v>6</v>
      </c>
    </row>
    <row r="2180" spans="1:11" x14ac:dyDescent="0.3">
      <c r="A2180" s="1">
        <v>42658</v>
      </c>
      <c r="B2180" s="1">
        <v>42664</v>
      </c>
      <c r="C2180" s="3" t="s">
        <v>101</v>
      </c>
      <c r="D2180" s="3" t="s">
        <v>120</v>
      </c>
      <c r="E2180" s="3" t="s">
        <v>43</v>
      </c>
      <c r="F2180" s="3" t="s">
        <v>45</v>
      </c>
      <c r="G2180" s="3" t="s">
        <v>89</v>
      </c>
      <c r="H2180">
        <v>71.599999999999994</v>
      </c>
      <c r="I2180">
        <v>32.935999999999993</v>
      </c>
      <c r="J2180" s="9">
        <v>0.46</v>
      </c>
      <c r="K2180">
        <v>6</v>
      </c>
    </row>
    <row r="2181" spans="1:11" x14ac:dyDescent="0.3">
      <c r="A2181" s="1">
        <v>42497</v>
      </c>
      <c r="B2181" s="1">
        <v>42501</v>
      </c>
      <c r="C2181" s="3" t="s">
        <v>25</v>
      </c>
      <c r="D2181" s="3" t="s">
        <v>266</v>
      </c>
      <c r="E2181" s="3" t="s">
        <v>147</v>
      </c>
      <c r="F2181" s="3" t="s">
        <v>45</v>
      </c>
      <c r="G2181" s="3" t="s">
        <v>74</v>
      </c>
      <c r="H2181">
        <v>85.232000000000014</v>
      </c>
      <c r="I2181">
        <v>30.896599999999996</v>
      </c>
      <c r="J2181" s="9">
        <v>0.36249999999999999</v>
      </c>
      <c r="K2181">
        <v>4</v>
      </c>
    </row>
    <row r="2182" spans="1:11" x14ac:dyDescent="0.3">
      <c r="A2182" s="1">
        <v>42497</v>
      </c>
      <c r="B2182" s="1">
        <v>42501</v>
      </c>
      <c r="C2182" s="3" t="s">
        <v>25</v>
      </c>
      <c r="D2182" s="3" t="s">
        <v>266</v>
      </c>
      <c r="E2182" s="3" t="s">
        <v>147</v>
      </c>
      <c r="F2182" s="3" t="s">
        <v>45</v>
      </c>
      <c r="G2182" s="3" t="s">
        <v>46</v>
      </c>
      <c r="H2182">
        <v>44.400000000000006</v>
      </c>
      <c r="I2182">
        <v>22.200000000000003</v>
      </c>
      <c r="J2182" s="9">
        <v>0.5</v>
      </c>
      <c r="K2182">
        <v>4</v>
      </c>
    </row>
    <row r="2183" spans="1:11" x14ac:dyDescent="0.3">
      <c r="A2183" s="1">
        <v>42497</v>
      </c>
      <c r="B2183" s="1">
        <v>42501</v>
      </c>
      <c r="C2183" s="3" t="s">
        <v>25</v>
      </c>
      <c r="D2183" s="3" t="s">
        <v>266</v>
      </c>
      <c r="E2183" s="3" t="s">
        <v>147</v>
      </c>
      <c r="F2183" s="3" t="s">
        <v>31</v>
      </c>
      <c r="G2183" s="3" t="s">
        <v>35</v>
      </c>
      <c r="H2183">
        <v>442.76400000000001</v>
      </c>
      <c r="I2183">
        <v>59.035200000000003</v>
      </c>
      <c r="J2183" s="9">
        <v>0.133333333333333</v>
      </c>
      <c r="K2183">
        <v>4</v>
      </c>
    </row>
    <row r="2184" spans="1:11" x14ac:dyDescent="0.3">
      <c r="A2184" s="1">
        <v>42497</v>
      </c>
      <c r="B2184" s="1">
        <v>42501</v>
      </c>
      <c r="C2184" s="3" t="s">
        <v>25</v>
      </c>
      <c r="D2184" s="3" t="s">
        <v>266</v>
      </c>
      <c r="E2184" s="3" t="s">
        <v>147</v>
      </c>
      <c r="F2184" s="3" t="s">
        <v>70</v>
      </c>
      <c r="G2184" s="3" t="s">
        <v>683</v>
      </c>
      <c r="H2184">
        <v>3999.95</v>
      </c>
      <c r="I2184">
        <v>1159.9854999999998</v>
      </c>
      <c r="J2184" s="9">
        <v>0.28999999999999998</v>
      </c>
      <c r="K2184">
        <v>4</v>
      </c>
    </row>
    <row r="2185" spans="1:11" x14ac:dyDescent="0.3">
      <c r="A2185" s="1">
        <v>42497</v>
      </c>
      <c r="B2185" s="1">
        <v>42501</v>
      </c>
      <c r="C2185" s="3" t="s">
        <v>25</v>
      </c>
      <c r="D2185" s="3" t="s">
        <v>266</v>
      </c>
      <c r="E2185" s="3" t="s">
        <v>147</v>
      </c>
      <c r="F2185" s="3" t="s">
        <v>70</v>
      </c>
      <c r="G2185" s="3" t="s">
        <v>160</v>
      </c>
      <c r="H2185">
        <v>199.95000000000002</v>
      </c>
      <c r="I2185">
        <v>21.994499999999988</v>
      </c>
      <c r="J2185" s="9">
        <v>0.11</v>
      </c>
      <c r="K2185">
        <v>4</v>
      </c>
    </row>
    <row r="2186" spans="1:11" x14ac:dyDescent="0.3">
      <c r="A2186" s="1">
        <v>42497</v>
      </c>
      <c r="B2186" s="1">
        <v>42501</v>
      </c>
      <c r="C2186" s="3" t="s">
        <v>25</v>
      </c>
      <c r="D2186" s="3" t="s">
        <v>266</v>
      </c>
      <c r="E2186" s="3" t="s">
        <v>147</v>
      </c>
      <c r="F2186" s="3" t="s">
        <v>31</v>
      </c>
      <c r="G2186" s="3" t="s">
        <v>64</v>
      </c>
      <c r="H2186">
        <v>63.68</v>
      </c>
      <c r="I2186">
        <v>28.019200000000005</v>
      </c>
      <c r="J2186" s="9">
        <v>0.44</v>
      </c>
      <c r="K2186">
        <v>4</v>
      </c>
    </row>
    <row r="2187" spans="1:11" x14ac:dyDescent="0.3">
      <c r="A2187" s="1">
        <v>42948</v>
      </c>
      <c r="B2187" s="1">
        <v>42951</v>
      </c>
      <c r="C2187" s="3" t="s">
        <v>40</v>
      </c>
      <c r="D2187" s="3" t="s">
        <v>42</v>
      </c>
      <c r="E2187" s="3" t="s">
        <v>43</v>
      </c>
      <c r="F2187" s="3" t="s">
        <v>45</v>
      </c>
      <c r="G2187" s="3" t="s">
        <v>74</v>
      </c>
      <c r="H2187">
        <v>54.896000000000008</v>
      </c>
      <c r="I2187">
        <v>18.5274</v>
      </c>
      <c r="J2187" s="9">
        <v>0.33750000000000002</v>
      </c>
      <c r="K2187">
        <v>3</v>
      </c>
    </row>
    <row r="2188" spans="1:11" x14ac:dyDescent="0.3">
      <c r="A2188" s="1">
        <v>42565</v>
      </c>
      <c r="B2188" s="1">
        <v>42565</v>
      </c>
      <c r="C2188" s="3" t="s">
        <v>25</v>
      </c>
      <c r="D2188" s="3" t="s">
        <v>357</v>
      </c>
      <c r="E2188" s="3" t="s">
        <v>29</v>
      </c>
      <c r="F2188" s="3" t="s">
        <v>70</v>
      </c>
      <c r="G2188" s="3" t="s">
        <v>160</v>
      </c>
      <c r="H2188">
        <v>29</v>
      </c>
      <c r="I2188">
        <v>7.25</v>
      </c>
      <c r="J2188" s="9">
        <v>0.25</v>
      </c>
      <c r="K2188">
        <v>0</v>
      </c>
    </row>
    <row r="2189" spans="1:11" x14ac:dyDescent="0.3">
      <c r="A2189" s="1">
        <v>42957</v>
      </c>
      <c r="B2189" s="1">
        <v>42962</v>
      </c>
      <c r="C2189" s="3" t="s">
        <v>25</v>
      </c>
      <c r="D2189" s="3" t="s">
        <v>253</v>
      </c>
      <c r="E2189" s="3" t="s">
        <v>104</v>
      </c>
      <c r="F2189" s="3" t="s">
        <v>45</v>
      </c>
      <c r="G2189" s="3" t="s">
        <v>172</v>
      </c>
      <c r="H2189">
        <v>70.08</v>
      </c>
      <c r="I2189">
        <v>35.04</v>
      </c>
      <c r="J2189" s="9">
        <v>0.5</v>
      </c>
      <c r="K2189">
        <v>5</v>
      </c>
    </row>
    <row r="2190" spans="1:11" x14ac:dyDescent="0.3">
      <c r="A2190" s="1">
        <v>42957</v>
      </c>
      <c r="B2190" s="1">
        <v>42962</v>
      </c>
      <c r="C2190" s="3" t="s">
        <v>25</v>
      </c>
      <c r="D2190" s="3" t="s">
        <v>253</v>
      </c>
      <c r="E2190" s="3" t="s">
        <v>104</v>
      </c>
      <c r="F2190" s="3" t="s">
        <v>31</v>
      </c>
      <c r="G2190" s="3" t="s">
        <v>64</v>
      </c>
      <c r="H2190">
        <v>121.3</v>
      </c>
      <c r="I2190">
        <v>25.472999999999999</v>
      </c>
      <c r="J2190" s="9">
        <v>0.21</v>
      </c>
      <c r="K2190">
        <v>5</v>
      </c>
    </row>
    <row r="2191" spans="1:11" x14ac:dyDescent="0.3">
      <c r="A2191" s="1">
        <v>42957</v>
      </c>
      <c r="B2191" s="1">
        <v>42962</v>
      </c>
      <c r="C2191" s="3" t="s">
        <v>25</v>
      </c>
      <c r="D2191" s="3" t="s">
        <v>253</v>
      </c>
      <c r="E2191" s="3" t="s">
        <v>104</v>
      </c>
      <c r="F2191" s="3" t="s">
        <v>70</v>
      </c>
      <c r="G2191" s="3" t="s">
        <v>71</v>
      </c>
      <c r="H2191">
        <v>1454.4900000000002</v>
      </c>
      <c r="I2191">
        <v>378.16740000000004</v>
      </c>
      <c r="J2191" s="9">
        <v>0.26</v>
      </c>
      <c r="K2191">
        <v>5</v>
      </c>
    </row>
    <row r="2192" spans="1:11" x14ac:dyDescent="0.3">
      <c r="A2192" s="1">
        <v>42546</v>
      </c>
      <c r="B2192" s="1">
        <v>42550</v>
      </c>
      <c r="C2192" s="3" t="s">
        <v>25</v>
      </c>
      <c r="D2192" s="3" t="s">
        <v>42</v>
      </c>
      <c r="E2192" s="3" t="s">
        <v>43</v>
      </c>
      <c r="F2192" s="3" t="s">
        <v>45</v>
      </c>
      <c r="G2192" s="3" t="s">
        <v>77</v>
      </c>
      <c r="H2192">
        <v>60.81</v>
      </c>
      <c r="I2192">
        <v>17.026800000000001</v>
      </c>
      <c r="J2192" s="9">
        <v>0.28000000000000003</v>
      </c>
      <c r="K2192">
        <v>4</v>
      </c>
    </row>
    <row r="2193" spans="1:11" x14ac:dyDescent="0.3">
      <c r="A2193" s="1">
        <v>42714</v>
      </c>
      <c r="B2193" s="1">
        <v>42721</v>
      </c>
      <c r="C2193" s="3" t="s">
        <v>25</v>
      </c>
      <c r="D2193" s="3" t="s">
        <v>95</v>
      </c>
      <c r="E2193" s="3" t="s">
        <v>43</v>
      </c>
      <c r="F2193" s="3" t="s">
        <v>45</v>
      </c>
      <c r="G2193" s="3" t="s">
        <v>74</v>
      </c>
      <c r="H2193">
        <v>153.55199999999999</v>
      </c>
      <c r="I2193">
        <v>51.823799999999999</v>
      </c>
      <c r="J2193" s="9">
        <v>0.33750000000000002</v>
      </c>
      <c r="K2193">
        <v>7</v>
      </c>
    </row>
    <row r="2194" spans="1:11" x14ac:dyDescent="0.3">
      <c r="A2194" s="1">
        <v>42714</v>
      </c>
      <c r="B2194" s="1">
        <v>42721</v>
      </c>
      <c r="C2194" s="3" t="s">
        <v>25</v>
      </c>
      <c r="D2194" s="3" t="s">
        <v>95</v>
      </c>
      <c r="E2194" s="3" t="s">
        <v>43</v>
      </c>
      <c r="F2194" s="3" t="s">
        <v>45</v>
      </c>
      <c r="G2194" s="3" t="s">
        <v>77</v>
      </c>
      <c r="H2194">
        <v>65.34</v>
      </c>
      <c r="I2194">
        <v>22.869</v>
      </c>
      <c r="J2194" s="9">
        <v>0.35</v>
      </c>
      <c r="K2194">
        <v>7</v>
      </c>
    </row>
    <row r="2195" spans="1:11" x14ac:dyDescent="0.3">
      <c r="A2195" s="1">
        <v>42714</v>
      </c>
      <c r="B2195" s="1">
        <v>42721</v>
      </c>
      <c r="C2195" s="3" t="s">
        <v>25</v>
      </c>
      <c r="D2195" s="3" t="s">
        <v>95</v>
      </c>
      <c r="E2195" s="3" t="s">
        <v>43</v>
      </c>
      <c r="F2195" s="3" t="s">
        <v>45</v>
      </c>
      <c r="G2195" s="3" t="s">
        <v>89</v>
      </c>
      <c r="H2195">
        <v>123.92</v>
      </c>
      <c r="I2195">
        <v>55.763999999999996</v>
      </c>
      <c r="J2195" s="9">
        <v>0.45</v>
      </c>
      <c r="K2195">
        <v>7</v>
      </c>
    </row>
    <row r="2196" spans="1:11" x14ac:dyDescent="0.3">
      <c r="A2196" s="1">
        <v>42714</v>
      </c>
      <c r="B2196" s="1">
        <v>42721</v>
      </c>
      <c r="C2196" s="3" t="s">
        <v>25</v>
      </c>
      <c r="D2196" s="3" t="s">
        <v>95</v>
      </c>
      <c r="E2196" s="3" t="s">
        <v>43</v>
      </c>
      <c r="F2196" s="3" t="s">
        <v>45</v>
      </c>
      <c r="G2196" s="3" t="s">
        <v>77</v>
      </c>
      <c r="H2196">
        <v>35.099999999999994</v>
      </c>
      <c r="I2196">
        <v>12.285</v>
      </c>
      <c r="J2196" s="9">
        <v>0.35</v>
      </c>
      <c r="K2196">
        <v>7</v>
      </c>
    </row>
    <row r="2197" spans="1:11" x14ac:dyDescent="0.3">
      <c r="A2197" s="1">
        <v>42714</v>
      </c>
      <c r="B2197" s="1">
        <v>42721</v>
      </c>
      <c r="C2197" s="3" t="s">
        <v>25</v>
      </c>
      <c r="D2197" s="3" t="s">
        <v>95</v>
      </c>
      <c r="E2197" s="3" t="s">
        <v>43</v>
      </c>
      <c r="F2197" s="3" t="s">
        <v>70</v>
      </c>
      <c r="G2197" s="3" t="s">
        <v>160</v>
      </c>
      <c r="H2197">
        <v>44.75</v>
      </c>
      <c r="I2197">
        <v>8.5024999999999942</v>
      </c>
      <c r="J2197" s="9">
        <v>0.19</v>
      </c>
      <c r="K2197">
        <v>7</v>
      </c>
    </row>
    <row r="2198" spans="1:11" x14ac:dyDescent="0.3">
      <c r="A2198" s="1">
        <v>42705</v>
      </c>
      <c r="B2198" s="1">
        <v>42710</v>
      </c>
      <c r="C2198" s="3" t="s">
        <v>25</v>
      </c>
      <c r="D2198" s="3" t="s">
        <v>334</v>
      </c>
      <c r="E2198" s="3" t="s">
        <v>29</v>
      </c>
      <c r="F2198" s="3" t="s">
        <v>45</v>
      </c>
      <c r="G2198" s="3" t="s">
        <v>67</v>
      </c>
      <c r="H2198">
        <v>4.7039999999999997</v>
      </c>
      <c r="I2198">
        <v>0.41160000000000019</v>
      </c>
      <c r="J2198" s="9">
        <v>8.7499999999999994E-2</v>
      </c>
      <c r="K2198">
        <v>5</v>
      </c>
    </row>
    <row r="2199" spans="1:11" x14ac:dyDescent="0.3">
      <c r="A2199" s="1">
        <v>41971</v>
      </c>
      <c r="B2199" s="1">
        <v>41977</v>
      </c>
      <c r="C2199" s="3" t="s">
        <v>25</v>
      </c>
      <c r="D2199" s="3" t="s">
        <v>357</v>
      </c>
      <c r="E2199" s="3" t="s">
        <v>29</v>
      </c>
      <c r="F2199" s="3" t="s">
        <v>45</v>
      </c>
      <c r="G2199" s="3" t="s">
        <v>67</v>
      </c>
      <c r="H2199">
        <v>14.669999999999998</v>
      </c>
      <c r="I2199">
        <v>3.9609000000000001</v>
      </c>
      <c r="J2199" s="9">
        <v>0.27</v>
      </c>
      <c r="K2199">
        <v>6</v>
      </c>
    </row>
    <row r="2200" spans="1:11" x14ac:dyDescent="0.3">
      <c r="A2200" s="1">
        <v>42091</v>
      </c>
      <c r="B2200" s="1">
        <v>42096</v>
      </c>
      <c r="C2200" s="3" t="s">
        <v>25</v>
      </c>
      <c r="D2200" s="3" t="s">
        <v>146</v>
      </c>
      <c r="E2200" s="3" t="s">
        <v>147</v>
      </c>
      <c r="F2200" s="3" t="s">
        <v>45</v>
      </c>
      <c r="G2200" s="3" t="s">
        <v>89</v>
      </c>
      <c r="H2200">
        <v>15.552000000000003</v>
      </c>
      <c r="I2200">
        <v>5.4432</v>
      </c>
      <c r="J2200" s="9">
        <v>0.35</v>
      </c>
      <c r="K2200">
        <v>5</v>
      </c>
    </row>
    <row r="2201" spans="1:11" x14ac:dyDescent="0.3">
      <c r="A2201" s="1">
        <v>42091</v>
      </c>
      <c r="B2201" s="1">
        <v>42096</v>
      </c>
      <c r="C2201" s="3" t="s">
        <v>25</v>
      </c>
      <c r="D2201" s="3" t="s">
        <v>146</v>
      </c>
      <c r="E2201" s="3" t="s">
        <v>147</v>
      </c>
      <c r="F2201" s="3" t="s">
        <v>45</v>
      </c>
      <c r="G2201" s="3" t="s">
        <v>89</v>
      </c>
      <c r="H2201">
        <v>5.2320000000000002</v>
      </c>
      <c r="I2201">
        <v>1.7003999999999999</v>
      </c>
      <c r="J2201" s="9">
        <v>0.32500000000000001</v>
      </c>
      <c r="K2201">
        <v>5</v>
      </c>
    </row>
    <row r="2202" spans="1:11" x14ac:dyDescent="0.3">
      <c r="A2202" s="1">
        <v>41791</v>
      </c>
      <c r="B2202" s="1">
        <v>41796</v>
      </c>
      <c r="C2202" s="3" t="s">
        <v>25</v>
      </c>
      <c r="D2202" s="3" t="s">
        <v>1711</v>
      </c>
      <c r="E2202" s="3" t="s">
        <v>29</v>
      </c>
      <c r="F2202" s="3" t="s">
        <v>31</v>
      </c>
      <c r="G2202" s="3" t="s">
        <v>64</v>
      </c>
      <c r="H2202">
        <v>22.200000000000003</v>
      </c>
      <c r="I2202">
        <v>9.1020000000000021</v>
      </c>
      <c r="J2202" s="9">
        <v>0.41</v>
      </c>
      <c r="K2202">
        <v>5</v>
      </c>
    </row>
    <row r="2203" spans="1:11" x14ac:dyDescent="0.3">
      <c r="A2203" s="1">
        <v>41791</v>
      </c>
      <c r="B2203" s="1">
        <v>41796</v>
      </c>
      <c r="C2203" s="3" t="s">
        <v>25</v>
      </c>
      <c r="D2203" s="3" t="s">
        <v>1711</v>
      </c>
      <c r="E2203" s="3" t="s">
        <v>29</v>
      </c>
      <c r="F2203" s="3" t="s">
        <v>70</v>
      </c>
      <c r="G2203" s="3" t="s">
        <v>71</v>
      </c>
      <c r="H2203">
        <v>881.93</v>
      </c>
      <c r="I2203">
        <v>229.30180000000001</v>
      </c>
      <c r="J2203" s="9">
        <v>0.26</v>
      </c>
      <c r="K2203">
        <v>5</v>
      </c>
    </row>
    <row r="2204" spans="1:11" x14ac:dyDescent="0.3">
      <c r="A2204" s="1">
        <v>42253</v>
      </c>
      <c r="B2204" s="1">
        <v>42259</v>
      </c>
      <c r="C2204" s="3" t="s">
        <v>101</v>
      </c>
      <c r="D2204" s="3" t="s">
        <v>95</v>
      </c>
      <c r="E2204" s="3" t="s">
        <v>43</v>
      </c>
      <c r="F2204" s="3" t="s">
        <v>45</v>
      </c>
      <c r="G2204" s="3" t="s">
        <v>74</v>
      </c>
      <c r="H2204">
        <v>6.0960000000000001</v>
      </c>
      <c r="I2204">
        <v>2.1335999999999999</v>
      </c>
      <c r="J2204" s="9">
        <v>0.35</v>
      </c>
      <c r="K2204">
        <v>6</v>
      </c>
    </row>
    <row r="2205" spans="1:11" x14ac:dyDescent="0.3">
      <c r="A2205" s="1">
        <v>42253</v>
      </c>
      <c r="B2205" s="1">
        <v>42259</v>
      </c>
      <c r="C2205" s="3" t="s">
        <v>101</v>
      </c>
      <c r="D2205" s="3" t="s">
        <v>95</v>
      </c>
      <c r="E2205" s="3" t="s">
        <v>43</v>
      </c>
      <c r="F2205" s="3" t="s">
        <v>31</v>
      </c>
      <c r="G2205" s="3" t="s">
        <v>64</v>
      </c>
      <c r="H2205">
        <v>191.82</v>
      </c>
      <c r="I2205">
        <v>74.809799999999996</v>
      </c>
      <c r="J2205" s="9">
        <v>0.39</v>
      </c>
      <c r="K2205">
        <v>6</v>
      </c>
    </row>
    <row r="2206" spans="1:11" x14ac:dyDescent="0.3">
      <c r="A2206" s="1">
        <v>42184</v>
      </c>
      <c r="B2206" s="1">
        <v>42190</v>
      </c>
      <c r="C2206" s="3" t="s">
        <v>25</v>
      </c>
      <c r="D2206" s="3" t="s">
        <v>146</v>
      </c>
      <c r="E2206" s="3" t="s">
        <v>147</v>
      </c>
      <c r="F2206" s="3" t="s">
        <v>31</v>
      </c>
      <c r="G2206" s="3" t="s">
        <v>64</v>
      </c>
      <c r="H2206">
        <v>20.103999999999999</v>
      </c>
      <c r="I2206">
        <v>1.7591000000000001</v>
      </c>
      <c r="J2206" s="9">
        <v>8.7499999999999994E-2</v>
      </c>
      <c r="K2206">
        <v>6</v>
      </c>
    </row>
    <row r="2207" spans="1:11" x14ac:dyDescent="0.3">
      <c r="A2207" s="1">
        <v>42623</v>
      </c>
      <c r="B2207" s="1">
        <v>42625</v>
      </c>
      <c r="C2207" s="3" t="s">
        <v>101</v>
      </c>
      <c r="D2207" s="3" t="s">
        <v>334</v>
      </c>
      <c r="E2207" s="3" t="s">
        <v>29</v>
      </c>
      <c r="F2207" s="3" t="s">
        <v>45</v>
      </c>
      <c r="G2207" s="3" t="s">
        <v>67</v>
      </c>
      <c r="H2207">
        <v>67.56</v>
      </c>
      <c r="I2207">
        <v>8.4449999999999896</v>
      </c>
      <c r="J2207" s="9">
        <v>0.125</v>
      </c>
      <c r="K2207">
        <v>2</v>
      </c>
    </row>
    <row r="2208" spans="1:11" x14ac:dyDescent="0.3">
      <c r="A2208" s="1">
        <v>41834</v>
      </c>
      <c r="B2208" s="1">
        <v>41840</v>
      </c>
      <c r="C2208" s="3" t="s">
        <v>101</v>
      </c>
      <c r="D2208" s="3" t="s">
        <v>210</v>
      </c>
      <c r="E2208" s="3" t="s">
        <v>104</v>
      </c>
      <c r="F2208" s="3" t="s">
        <v>45</v>
      </c>
      <c r="G2208" s="3" t="s">
        <v>74</v>
      </c>
      <c r="H2208">
        <v>29.931999999999992</v>
      </c>
      <c r="I2208">
        <v>-46.394600000000011</v>
      </c>
      <c r="J2208" s="9">
        <v>-1.55</v>
      </c>
      <c r="K2208">
        <v>6</v>
      </c>
    </row>
    <row r="2209" spans="1:11" x14ac:dyDescent="0.3">
      <c r="A2209" s="1">
        <v>41834</v>
      </c>
      <c r="B2209" s="1">
        <v>41840</v>
      </c>
      <c r="C2209" s="3" t="s">
        <v>101</v>
      </c>
      <c r="D2209" s="3" t="s">
        <v>210</v>
      </c>
      <c r="E2209" s="3" t="s">
        <v>104</v>
      </c>
      <c r="F2209" s="3" t="s">
        <v>70</v>
      </c>
      <c r="G2209" s="3" t="s">
        <v>71</v>
      </c>
      <c r="H2209">
        <v>38.272000000000006</v>
      </c>
      <c r="I2209">
        <v>3.8272000000000013</v>
      </c>
      <c r="J2209" s="9">
        <v>0.1</v>
      </c>
      <c r="K2209">
        <v>6</v>
      </c>
    </row>
    <row r="2210" spans="1:11" x14ac:dyDescent="0.3">
      <c r="A2210" s="1">
        <v>42238</v>
      </c>
      <c r="B2210" s="1">
        <v>42242</v>
      </c>
      <c r="C2210" s="3" t="s">
        <v>101</v>
      </c>
      <c r="D2210" s="3" t="s">
        <v>266</v>
      </c>
      <c r="E2210" s="3" t="s">
        <v>147</v>
      </c>
      <c r="F2210" s="3" t="s">
        <v>45</v>
      </c>
      <c r="G2210" s="3" t="s">
        <v>67</v>
      </c>
      <c r="H2210">
        <v>16.52</v>
      </c>
      <c r="I2210">
        <v>7.5991999999999997</v>
      </c>
      <c r="J2210" s="9">
        <v>0.46</v>
      </c>
      <c r="K2210">
        <v>4</v>
      </c>
    </row>
    <row r="2211" spans="1:11" x14ac:dyDescent="0.3">
      <c r="A2211" s="1">
        <v>41957</v>
      </c>
      <c r="B2211" s="1">
        <v>41959</v>
      </c>
      <c r="C2211" s="3" t="s">
        <v>25</v>
      </c>
      <c r="D2211" s="3" t="s">
        <v>748</v>
      </c>
      <c r="E2211" s="3" t="s">
        <v>147</v>
      </c>
      <c r="F2211" s="3" t="s">
        <v>70</v>
      </c>
      <c r="G2211" s="3" t="s">
        <v>71</v>
      </c>
      <c r="H2211">
        <v>832.93</v>
      </c>
      <c r="I2211">
        <v>233.22039999999998</v>
      </c>
      <c r="J2211" s="9">
        <v>0.28000000000000003</v>
      </c>
      <c r="K2211">
        <v>2</v>
      </c>
    </row>
    <row r="2212" spans="1:11" x14ac:dyDescent="0.3">
      <c r="A2212" s="1">
        <v>41957</v>
      </c>
      <c r="B2212" s="1">
        <v>41959</v>
      </c>
      <c r="C2212" s="3" t="s">
        <v>25</v>
      </c>
      <c r="D2212" s="3" t="s">
        <v>748</v>
      </c>
      <c r="E2212" s="3" t="s">
        <v>147</v>
      </c>
      <c r="F2212" s="3" t="s">
        <v>45</v>
      </c>
      <c r="G2212" s="3" t="s">
        <v>74</v>
      </c>
      <c r="H2212">
        <v>43.8</v>
      </c>
      <c r="I2212">
        <v>21.023999999999997</v>
      </c>
      <c r="J2212" s="9">
        <v>0.48</v>
      </c>
      <c r="K2212">
        <v>2</v>
      </c>
    </row>
    <row r="2213" spans="1:11" x14ac:dyDescent="0.3">
      <c r="A2213" s="1">
        <v>42701</v>
      </c>
      <c r="B2213" s="1">
        <v>42704</v>
      </c>
      <c r="C2213" s="3" t="s">
        <v>40</v>
      </c>
      <c r="D2213" s="3" t="s">
        <v>237</v>
      </c>
      <c r="E2213" s="3" t="s">
        <v>104</v>
      </c>
      <c r="F2213" s="3" t="s">
        <v>45</v>
      </c>
      <c r="G2213" s="3" t="s">
        <v>77</v>
      </c>
      <c r="H2213">
        <v>167.292</v>
      </c>
      <c r="I2213">
        <v>29.7408</v>
      </c>
      <c r="J2213" s="9">
        <v>0.17777777777777801</v>
      </c>
      <c r="K2213">
        <v>3</v>
      </c>
    </row>
    <row r="2214" spans="1:11" x14ac:dyDescent="0.3">
      <c r="A2214" s="1">
        <v>43060</v>
      </c>
      <c r="B2214" s="1">
        <v>43064</v>
      </c>
      <c r="C2214" s="3" t="s">
        <v>25</v>
      </c>
      <c r="D2214" s="3" t="s">
        <v>266</v>
      </c>
      <c r="E2214" s="3" t="s">
        <v>147</v>
      </c>
      <c r="F2214" s="3" t="s">
        <v>31</v>
      </c>
      <c r="G2214" s="3" t="s">
        <v>64</v>
      </c>
      <c r="H2214">
        <v>27.42</v>
      </c>
      <c r="I2214">
        <v>11.2422</v>
      </c>
      <c r="J2214" s="9">
        <v>0.41</v>
      </c>
      <c r="K2214">
        <v>4</v>
      </c>
    </row>
    <row r="2215" spans="1:11" x14ac:dyDescent="0.3">
      <c r="A2215" s="1">
        <v>43009</v>
      </c>
      <c r="B2215" s="1">
        <v>43010</v>
      </c>
      <c r="C2215" s="3" t="s">
        <v>25</v>
      </c>
      <c r="D2215" s="3" t="s">
        <v>42</v>
      </c>
      <c r="E2215" s="3" t="s">
        <v>43</v>
      </c>
      <c r="F2215" s="3" t="s">
        <v>45</v>
      </c>
      <c r="G2215" s="3" t="s">
        <v>74</v>
      </c>
      <c r="H2215">
        <v>1.4400000000000002</v>
      </c>
      <c r="I2215">
        <v>0.504</v>
      </c>
      <c r="J2215" s="9">
        <v>0.35</v>
      </c>
      <c r="K2215">
        <v>1</v>
      </c>
    </row>
    <row r="2216" spans="1:11" x14ac:dyDescent="0.3">
      <c r="A2216" s="1">
        <v>43009</v>
      </c>
      <c r="B2216" s="1">
        <v>43010</v>
      </c>
      <c r="C2216" s="3" t="s">
        <v>25</v>
      </c>
      <c r="D2216" s="3" t="s">
        <v>42</v>
      </c>
      <c r="E2216" s="3" t="s">
        <v>43</v>
      </c>
      <c r="F2216" s="3" t="s">
        <v>45</v>
      </c>
      <c r="G2216" s="3" t="s">
        <v>74</v>
      </c>
      <c r="H2216">
        <v>61.77600000000001</v>
      </c>
      <c r="I2216">
        <v>20.849399999999996</v>
      </c>
      <c r="J2216" s="9">
        <v>0.33750000000000002</v>
      </c>
      <c r="K2216">
        <v>1</v>
      </c>
    </row>
    <row r="2217" spans="1:11" x14ac:dyDescent="0.3">
      <c r="A2217" s="1">
        <v>43009</v>
      </c>
      <c r="B2217" s="1">
        <v>43010</v>
      </c>
      <c r="C2217" s="3" t="s">
        <v>25</v>
      </c>
      <c r="D2217" s="3" t="s">
        <v>42</v>
      </c>
      <c r="E2217" s="3" t="s">
        <v>43</v>
      </c>
      <c r="F2217" s="3" t="s">
        <v>45</v>
      </c>
      <c r="G2217" s="3" t="s">
        <v>77</v>
      </c>
      <c r="H2217">
        <v>241.96</v>
      </c>
      <c r="I2217">
        <v>60.490000000000009</v>
      </c>
      <c r="J2217" s="9">
        <v>0.25</v>
      </c>
      <c r="K2217">
        <v>1</v>
      </c>
    </row>
    <row r="2218" spans="1:11" x14ac:dyDescent="0.3">
      <c r="A2218" s="1">
        <v>43009</v>
      </c>
      <c r="B2218" s="1">
        <v>43010</v>
      </c>
      <c r="C2218" s="3" t="s">
        <v>25</v>
      </c>
      <c r="D2218" s="3" t="s">
        <v>42</v>
      </c>
      <c r="E2218" s="3" t="s">
        <v>43</v>
      </c>
      <c r="F2218" s="3" t="s">
        <v>31</v>
      </c>
      <c r="G2218" s="3" t="s">
        <v>35</v>
      </c>
      <c r="H2218">
        <v>108.608</v>
      </c>
      <c r="I2218">
        <v>9.5031999999999925</v>
      </c>
      <c r="J2218" s="9">
        <v>8.7499999999999897E-2</v>
      </c>
      <c r="K2218">
        <v>1</v>
      </c>
    </row>
    <row r="2219" spans="1:11" x14ac:dyDescent="0.3">
      <c r="A2219" s="1">
        <v>41902</v>
      </c>
      <c r="B2219" s="1">
        <v>41907</v>
      </c>
      <c r="C2219" s="3" t="s">
        <v>40</v>
      </c>
      <c r="D2219" s="3" t="s">
        <v>53</v>
      </c>
      <c r="E2219" s="3" t="s">
        <v>29</v>
      </c>
      <c r="F2219" s="3" t="s">
        <v>45</v>
      </c>
      <c r="G2219" s="3" t="s">
        <v>67</v>
      </c>
      <c r="H2219">
        <v>2.8160000000000003</v>
      </c>
      <c r="I2219">
        <v>0.98559999999999992</v>
      </c>
      <c r="J2219" s="9">
        <v>0.35</v>
      </c>
      <c r="K2219">
        <v>5</v>
      </c>
    </row>
    <row r="2220" spans="1:11" x14ac:dyDescent="0.3">
      <c r="A2220" s="1">
        <v>42944</v>
      </c>
      <c r="B2220" s="1">
        <v>42948</v>
      </c>
      <c r="C2220" s="3" t="s">
        <v>40</v>
      </c>
      <c r="D2220" s="3" t="s">
        <v>42</v>
      </c>
      <c r="E2220" s="3" t="s">
        <v>43</v>
      </c>
      <c r="F2220" s="3" t="s">
        <v>45</v>
      </c>
      <c r="G2220" s="3" t="s">
        <v>74</v>
      </c>
      <c r="H2220">
        <v>9.9840000000000018</v>
      </c>
      <c r="I2220">
        <v>3.6191999999999993</v>
      </c>
      <c r="J2220" s="9">
        <v>0.36249999999999999</v>
      </c>
      <c r="K2220">
        <v>4</v>
      </c>
    </row>
    <row r="2221" spans="1:11" x14ac:dyDescent="0.3">
      <c r="A2221" s="1">
        <v>42944</v>
      </c>
      <c r="B2221" s="1">
        <v>42948</v>
      </c>
      <c r="C2221" s="3" t="s">
        <v>40</v>
      </c>
      <c r="D2221" s="3" t="s">
        <v>42</v>
      </c>
      <c r="E2221" s="3" t="s">
        <v>43</v>
      </c>
      <c r="F2221" s="3" t="s">
        <v>45</v>
      </c>
      <c r="G2221" s="3" t="s">
        <v>58</v>
      </c>
      <c r="H2221">
        <v>14.98</v>
      </c>
      <c r="I2221">
        <v>4.1943999999999999</v>
      </c>
      <c r="J2221" s="9">
        <v>0.28000000000000003</v>
      </c>
      <c r="K2221">
        <v>4</v>
      </c>
    </row>
    <row r="2222" spans="1:11" x14ac:dyDescent="0.3">
      <c r="A2222" s="1">
        <v>42944</v>
      </c>
      <c r="B2222" s="1">
        <v>42948</v>
      </c>
      <c r="C2222" s="3" t="s">
        <v>40</v>
      </c>
      <c r="D2222" s="3" t="s">
        <v>42</v>
      </c>
      <c r="E2222" s="3" t="s">
        <v>43</v>
      </c>
      <c r="F2222" s="3" t="s">
        <v>70</v>
      </c>
      <c r="G2222" s="3" t="s">
        <v>71</v>
      </c>
      <c r="H2222">
        <v>1145.6000000000001</v>
      </c>
      <c r="I2222">
        <v>100.24000000000007</v>
      </c>
      <c r="J2222" s="9">
        <v>8.7499999999999994E-2</v>
      </c>
      <c r="K2222">
        <v>4</v>
      </c>
    </row>
    <row r="2223" spans="1:11" x14ac:dyDescent="0.3">
      <c r="A2223" s="1">
        <v>42344</v>
      </c>
      <c r="B2223" s="1">
        <v>42344</v>
      </c>
      <c r="C2223" s="3" t="s">
        <v>25</v>
      </c>
      <c r="D2223" s="3" t="s">
        <v>497</v>
      </c>
      <c r="E2223" s="3" t="s">
        <v>147</v>
      </c>
      <c r="F2223" s="3" t="s">
        <v>70</v>
      </c>
      <c r="G2223" s="3" t="s">
        <v>71</v>
      </c>
      <c r="H2223">
        <v>485.93999999999994</v>
      </c>
      <c r="I2223">
        <v>-89.089000000000055</v>
      </c>
      <c r="J2223" s="9">
        <v>-0.18333333333333299</v>
      </c>
      <c r="K2223">
        <v>0</v>
      </c>
    </row>
    <row r="2224" spans="1:11" x14ac:dyDescent="0.3">
      <c r="A2224" s="1">
        <v>42344</v>
      </c>
      <c r="B2224" s="1">
        <v>42344</v>
      </c>
      <c r="C2224" s="3" t="s">
        <v>25</v>
      </c>
      <c r="D2224" s="3" t="s">
        <v>497</v>
      </c>
      <c r="E2224" s="3" t="s">
        <v>147</v>
      </c>
      <c r="F2224" s="3" t="s">
        <v>45</v>
      </c>
      <c r="G2224" s="3" t="s">
        <v>67</v>
      </c>
      <c r="H2224">
        <v>37.375999999999998</v>
      </c>
      <c r="I2224">
        <v>4.6719999999999988</v>
      </c>
      <c r="J2224" s="9">
        <v>0.125</v>
      </c>
      <c r="K2224">
        <v>0</v>
      </c>
    </row>
    <row r="2225" spans="1:11" x14ac:dyDescent="0.3">
      <c r="A2225" s="1">
        <v>42344</v>
      </c>
      <c r="B2225" s="1">
        <v>42344</v>
      </c>
      <c r="C2225" s="3" t="s">
        <v>25</v>
      </c>
      <c r="D2225" s="3" t="s">
        <v>497</v>
      </c>
      <c r="E2225" s="3" t="s">
        <v>147</v>
      </c>
      <c r="F2225" s="3" t="s">
        <v>31</v>
      </c>
      <c r="G2225" s="3" t="s">
        <v>35</v>
      </c>
      <c r="H2225">
        <v>70.685999999999993</v>
      </c>
      <c r="I2225">
        <v>-24.23520000000001</v>
      </c>
      <c r="J2225" s="9">
        <v>-0.34285714285714303</v>
      </c>
      <c r="K2225">
        <v>0</v>
      </c>
    </row>
    <row r="2226" spans="1:11" x14ac:dyDescent="0.3">
      <c r="A2226" s="1">
        <v>42947</v>
      </c>
      <c r="B2226" s="1">
        <v>42952</v>
      </c>
      <c r="C2226" s="3" t="s">
        <v>40</v>
      </c>
      <c r="D2226" s="3" t="s">
        <v>146</v>
      </c>
      <c r="E2226" s="3" t="s">
        <v>147</v>
      </c>
      <c r="F2226" s="3" t="s">
        <v>45</v>
      </c>
      <c r="G2226" s="3" t="s">
        <v>89</v>
      </c>
      <c r="H2226">
        <v>54.816000000000003</v>
      </c>
      <c r="I2226">
        <v>17.815199999999997</v>
      </c>
      <c r="J2226" s="9">
        <v>0.32500000000000001</v>
      </c>
      <c r="K2226">
        <v>5</v>
      </c>
    </row>
    <row r="2227" spans="1:11" x14ac:dyDescent="0.3">
      <c r="A2227" s="1">
        <v>42448</v>
      </c>
      <c r="B2227" s="1">
        <v>42450</v>
      </c>
      <c r="C2227" s="3" t="s">
        <v>25</v>
      </c>
      <c r="D2227" s="3" t="s">
        <v>456</v>
      </c>
      <c r="E2227" s="3" t="s">
        <v>43</v>
      </c>
      <c r="F2227" s="3" t="s">
        <v>31</v>
      </c>
      <c r="G2227" s="3" t="s">
        <v>32</v>
      </c>
      <c r="H2227">
        <v>72.294000000000011</v>
      </c>
      <c r="I2227">
        <v>-98.801799999999986</v>
      </c>
      <c r="J2227" s="9">
        <v>-1.36666666666667</v>
      </c>
      <c r="K2227">
        <v>2</v>
      </c>
    </row>
    <row r="2228" spans="1:11" x14ac:dyDescent="0.3">
      <c r="A2228" s="1">
        <v>42945</v>
      </c>
      <c r="B2228" s="1">
        <v>42950</v>
      </c>
      <c r="C2228" s="3" t="s">
        <v>40</v>
      </c>
      <c r="D2228" s="3" t="s">
        <v>103</v>
      </c>
      <c r="E2228" s="3" t="s">
        <v>104</v>
      </c>
      <c r="F2228" s="3" t="s">
        <v>45</v>
      </c>
      <c r="G2228" s="3" t="s">
        <v>268</v>
      </c>
      <c r="H2228">
        <v>2.8960000000000004</v>
      </c>
      <c r="I2228">
        <v>0.4705999999999998</v>
      </c>
      <c r="J2228" s="9">
        <v>0.16250000000000001</v>
      </c>
      <c r="K2228">
        <v>5</v>
      </c>
    </row>
    <row r="2229" spans="1:11" x14ac:dyDescent="0.3">
      <c r="A2229" s="1">
        <v>42945</v>
      </c>
      <c r="B2229" s="1">
        <v>42950</v>
      </c>
      <c r="C2229" s="3" t="s">
        <v>40</v>
      </c>
      <c r="D2229" s="3" t="s">
        <v>103</v>
      </c>
      <c r="E2229" s="3" t="s">
        <v>104</v>
      </c>
      <c r="F2229" s="3" t="s">
        <v>70</v>
      </c>
      <c r="G2229" s="3" t="s">
        <v>71</v>
      </c>
      <c r="H2229">
        <v>124.79200000000002</v>
      </c>
      <c r="I2229">
        <v>15.598999999999993</v>
      </c>
      <c r="J2229" s="9">
        <v>0.125</v>
      </c>
      <c r="K2229">
        <v>5</v>
      </c>
    </row>
    <row r="2230" spans="1:11" x14ac:dyDescent="0.3">
      <c r="A2230" s="1">
        <v>42644</v>
      </c>
      <c r="B2230" s="1">
        <v>42648</v>
      </c>
      <c r="C2230" s="3" t="s">
        <v>25</v>
      </c>
      <c r="D2230" s="3" t="s">
        <v>266</v>
      </c>
      <c r="E2230" s="3" t="s">
        <v>147</v>
      </c>
      <c r="F2230" s="3" t="s">
        <v>31</v>
      </c>
      <c r="G2230" s="3" t="s">
        <v>55</v>
      </c>
      <c r="H2230">
        <v>330.58800000000002</v>
      </c>
      <c r="I2230">
        <v>-115.70580000000004</v>
      </c>
      <c r="J2230" s="9">
        <v>-0.35</v>
      </c>
      <c r="K2230">
        <v>4</v>
      </c>
    </row>
    <row r="2231" spans="1:11" x14ac:dyDescent="0.3">
      <c r="A2231" s="1">
        <v>41729</v>
      </c>
      <c r="B2231" s="1">
        <v>41734</v>
      </c>
      <c r="C2231" s="3" t="s">
        <v>25</v>
      </c>
      <c r="D2231" s="3" t="s">
        <v>42</v>
      </c>
      <c r="E2231" s="3" t="s">
        <v>43</v>
      </c>
      <c r="F2231" s="3" t="s">
        <v>45</v>
      </c>
      <c r="G2231" s="3" t="s">
        <v>74</v>
      </c>
      <c r="H2231">
        <v>673.5680000000001</v>
      </c>
      <c r="I2231">
        <v>252.58799999999999</v>
      </c>
      <c r="J2231" s="9">
        <v>0.375</v>
      </c>
      <c r="K2231">
        <v>5</v>
      </c>
    </row>
    <row r="2232" spans="1:11" x14ac:dyDescent="0.3">
      <c r="A2232" s="1">
        <v>41729</v>
      </c>
      <c r="B2232" s="1">
        <v>41734</v>
      </c>
      <c r="C2232" s="3" t="s">
        <v>25</v>
      </c>
      <c r="D2232" s="3" t="s">
        <v>42</v>
      </c>
      <c r="E2232" s="3" t="s">
        <v>43</v>
      </c>
      <c r="F2232" s="3" t="s">
        <v>45</v>
      </c>
      <c r="G2232" s="3" t="s">
        <v>77</v>
      </c>
      <c r="H2232">
        <v>52.98</v>
      </c>
      <c r="I2232">
        <v>14.834400000000002</v>
      </c>
      <c r="J2232" s="9">
        <v>0.28000000000000003</v>
      </c>
      <c r="K2232">
        <v>5</v>
      </c>
    </row>
    <row r="2233" spans="1:11" x14ac:dyDescent="0.3">
      <c r="A2233" s="1">
        <v>42912</v>
      </c>
      <c r="B2233" s="1">
        <v>42917</v>
      </c>
      <c r="C2233" s="3" t="s">
        <v>25</v>
      </c>
      <c r="D2233" s="3" t="s">
        <v>253</v>
      </c>
      <c r="E2233" s="3" t="s">
        <v>104</v>
      </c>
      <c r="F2233" s="3" t="s">
        <v>31</v>
      </c>
      <c r="G2233" s="3" t="s">
        <v>64</v>
      </c>
      <c r="H2233">
        <v>526.45000000000005</v>
      </c>
      <c r="I2233">
        <v>31.586999999999961</v>
      </c>
      <c r="J2233" s="9">
        <v>5.9999999999999901E-2</v>
      </c>
      <c r="K2233">
        <v>5</v>
      </c>
    </row>
    <row r="2234" spans="1:11" x14ac:dyDescent="0.3">
      <c r="A2234" s="1">
        <v>42925</v>
      </c>
      <c r="B2234" s="1">
        <v>42930</v>
      </c>
      <c r="C2234" s="3" t="s">
        <v>25</v>
      </c>
      <c r="D2234" s="3" t="s">
        <v>210</v>
      </c>
      <c r="E2234" s="3" t="s">
        <v>104</v>
      </c>
      <c r="F2234" s="3" t="s">
        <v>45</v>
      </c>
      <c r="G2234" s="3" t="s">
        <v>58</v>
      </c>
      <c r="H2234">
        <v>228.92</v>
      </c>
      <c r="I2234">
        <v>14.307499999999997</v>
      </c>
      <c r="J2234" s="9">
        <v>6.25E-2</v>
      </c>
      <c r="K2234">
        <v>5</v>
      </c>
    </row>
    <row r="2235" spans="1:11" x14ac:dyDescent="0.3">
      <c r="A2235" s="1">
        <v>42352</v>
      </c>
      <c r="B2235" s="1">
        <v>42354</v>
      </c>
      <c r="C2235" s="3" t="s">
        <v>25</v>
      </c>
      <c r="D2235" s="3" t="s">
        <v>419</v>
      </c>
      <c r="E2235" s="3" t="s">
        <v>43</v>
      </c>
      <c r="F2235" s="3" t="s">
        <v>70</v>
      </c>
      <c r="G2235" s="3" t="s">
        <v>71</v>
      </c>
      <c r="H2235">
        <v>319.96800000000002</v>
      </c>
      <c r="I2235">
        <v>35.996399999999952</v>
      </c>
      <c r="J2235" s="9">
        <v>0.1125</v>
      </c>
      <c r="K2235">
        <v>2</v>
      </c>
    </row>
    <row r="2236" spans="1:11" x14ac:dyDescent="0.3">
      <c r="A2236" s="1">
        <v>43074</v>
      </c>
      <c r="B2236" s="1">
        <v>43079</v>
      </c>
      <c r="C2236" s="3" t="s">
        <v>40</v>
      </c>
      <c r="D2236" s="3" t="s">
        <v>5211</v>
      </c>
      <c r="E2236" s="3" t="s">
        <v>147</v>
      </c>
      <c r="F2236" s="3" t="s">
        <v>70</v>
      </c>
      <c r="G2236" s="3" t="s">
        <v>160</v>
      </c>
      <c r="H2236">
        <v>205.03</v>
      </c>
      <c r="I2236">
        <v>67.659899999999979</v>
      </c>
      <c r="J2236" s="9">
        <v>0.33</v>
      </c>
      <c r="K2236">
        <v>5</v>
      </c>
    </row>
    <row r="2237" spans="1:11" x14ac:dyDescent="0.3">
      <c r="A2237" s="1">
        <v>42262</v>
      </c>
      <c r="B2237" s="1">
        <v>42264</v>
      </c>
      <c r="C2237" s="3" t="s">
        <v>25</v>
      </c>
      <c r="D2237" s="3" t="s">
        <v>253</v>
      </c>
      <c r="E2237" s="3" t="s">
        <v>104</v>
      </c>
      <c r="F2237" s="3" t="s">
        <v>45</v>
      </c>
      <c r="G2237" s="3" t="s">
        <v>58</v>
      </c>
      <c r="H2237">
        <v>190.86</v>
      </c>
      <c r="I2237">
        <v>11.451599999999985</v>
      </c>
      <c r="J2237" s="9">
        <v>5.9999999999999901E-2</v>
      </c>
      <c r="K2237">
        <v>2</v>
      </c>
    </row>
    <row r="2238" spans="1:11" x14ac:dyDescent="0.3">
      <c r="A2238" s="1">
        <v>42262</v>
      </c>
      <c r="B2238" s="1">
        <v>42264</v>
      </c>
      <c r="C2238" s="3" t="s">
        <v>25</v>
      </c>
      <c r="D2238" s="3" t="s">
        <v>253</v>
      </c>
      <c r="E2238" s="3" t="s">
        <v>104</v>
      </c>
      <c r="F2238" s="3" t="s">
        <v>45</v>
      </c>
      <c r="G2238" s="3" t="s">
        <v>67</v>
      </c>
      <c r="H2238">
        <v>24.32</v>
      </c>
      <c r="I2238">
        <v>8.2687999999999988</v>
      </c>
      <c r="J2238" s="9">
        <v>0.34</v>
      </c>
      <c r="K2238">
        <v>2</v>
      </c>
    </row>
    <row r="2239" spans="1:11" x14ac:dyDescent="0.3">
      <c r="A2239" s="1">
        <v>42566</v>
      </c>
      <c r="B2239" s="1">
        <v>42572</v>
      </c>
      <c r="C2239" s="3" t="s">
        <v>101</v>
      </c>
      <c r="D2239" s="3" t="s">
        <v>120</v>
      </c>
      <c r="E2239" s="3" t="s">
        <v>43</v>
      </c>
      <c r="F2239" s="3" t="s">
        <v>45</v>
      </c>
      <c r="G2239" s="3" t="s">
        <v>578</v>
      </c>
      <c r="H2239">
        <v>44.400000000000006</v>
      </c>
      <c r="I2239">
        <v>12.432000000000002</v>
      </c>
      <c r="J2239" s="9">
        <v>0.28000000000000003</v>
      </c>
      <c r="K2239">
        <v>6</v>
      </c>
    </row>
    <row r="2240" spans="1:11" x14ac:dyDescent="0.3">
      <c r="A2240" s="1">
        <v>42845</v>
      </c>
      <c r="B2240" s="1">
        <v>42851</v>
      </c>
      <c r="C2240" s="3" t="s">
        <v>101</v>
      </c>
      <c r="D2240" s="3" t="s">
        <v>210</v>
      </c>
      <c r="E2240" s="3" t="s">
        <v>104</v>
      </c>
      <c r="F2240" s="3" t="s">
        <v>31</v>
      </c>
      <c r="G2240" s="3" t="s">
        <v>64</v>
      </c>
      <c r="H2240">
        <v>44.400000000000006</v>
      </c>
      <c r="I2240">
        <v>-52.169999999999987</v>
      </c>
      <c r="J2240" s="9">
        <v>-1.175</v>
      </c>
      <c r="K2240">
        <v>6</v>
      </c>
    </row>
    <row r="2241" spans="1:11" x14ac:dyDescent="0.3">
      <c r="A2241" s="1">
        <v>42689</v>
      </c>
      <c r="B2241" s="1">
        <v>42691</v>
      </c>
      <c r="C2241" s="3" t="s">
        <v>25</v>
      </c>
      <c r="D2241" s="3" t="s">
        <v>42</v>
      </c>
      <c r="E2241" s="3" t="s">
        <v>43</v>
      </c>
      <c r="F2241" s="3" t="s">
        <v>45</v>
      </c>
      <c r="G2241" s="3" t="s">
        <v>74</v>
      </c>
      <c r="H2241">
        <v>1016.792</v>
      </c>
      <c r="I2241">
        <v>381.29700000000003</v>
      </c>
      <c r="J2241" s="9">
        <v>0.375</v>
      </c>
      <c r="K2241">
        <v>2</v>
      </c>
    </row>
    <row r="2242" spans="1:11" x14ac:dyDescent="0.3">
      <c r="A2242" s="1">
        <v>42689</v>
      </c>
      <c r="B2242" s="1">
        <v>42691</v>
      </c>
      <c r="C2242" s="3" t="s">
        <v>25</v>
      </c>
      <c r="D2242" s="3" t="s">
        <v>42</v>
      </c>
      <c r="E2242" s="3" t="s">
        <v>43</v>
      </c>
      <c r="F2242" s="3" t="s">
        <v>45</v>
      </c>
      <c r="G2242" s="3" t="s">
        <v>74</v>
      </c>
      <c r="H2242">
        <v>38.136000000000003</v>
      </c>
      <c r="I2242">
        <v>13.347599999999998</v>
      </c>
      <c r="J2242" s="9">
        <v>0.35</v>
      </c>
      <c r="K2242">
        <v>2</v>
      </c>
    </row>
    <row r="2243" spans="1:11" x14ac:dyDescent="0.3">
      <c r="A2243" s="1">
        <v>42700</v>
      </c>
      <c r="B2243" s="1">
        <v>42705</v>
      </c>
      <c r="C2243" s="3" t="s">
        <v>25</v>
      </c>
      <c r="D2243" s="3" t="s">
        <v>146</v>
      </c>
      <c r="E2243" s="3" t="s">
        <v>147</v>
      </c>
      <c r="F2243" s="3" t="s">
        <v>70</v>
      </c>
      <c r="G2243" s="3" t="s">
        <v>71</v>
      </c>
      <c r="H2243">
        <v>494.98199999999997</v>
      </c>
      <c r="I2243">
        <v>-115.49580000000006</v>
      </c>
      <c r="J2243" s="9">
        <v>-0.233333333333333</v>
      </c>
      <c r="K2243">
        <v>5</v>
      </c>
    </row>
    <row r="2244" spans="1:11" x14ac:dyDescent="0.3">
      <c r="A2244" s="1">
        <v>43060</v>
      </c>
      <c r="B2244" s="1">
        <v>43064</v>
      </c>
      <c r="C2244" s="3" t="s">
        <v>101</v>
      </c>
      <c r="D2244" s="3" t="s">
        <v>42</v>
      </c>
      <c r="E2244" s="3" t="s">
        <v>43</v>
      </c>
      <c r="F2244" s="3" t="s">
        <v>45</v>
      </c>
      <c r="G2244" s="3" t="s">
        <v>58</v>
      </c>
      <c r="H2244">
        <v>56.56</v>
      </c>
      <c r="I2244">
        <v>15.2712</v>
      </c>
      <c r="J2244" s="9">
        <v>0.27</v>
      </c>
      <c r="K2244">
        <v>4</v>
      </c>
    </row>
    <row r="2245" spans="1:11" x14ac:dyDescent="0.3">
      <c r="A2245" s="1">
        <v>43060</v>
      </c>
      <c r="B2245" s="1">
        <v>43064</v>
      </c>
      <c r="C2245" s="3" t="s">
        <v>101</v>
      </c>
      <c r="D2245" s="3" t="s">
        <v>42</v>
      </c>
      <c r="E2245" s="3" t="s">
        <v>43</v>
      </c>
      <c r="F2245" s="3" t="s">
        <v>45</v>
      </c>
      <c r="G2245" s="3" t="s">
        <v>67</v>
      </c>
      <c r="H2245">
        <v>5.56</v>
      </c>
      <c r="I2245">
        <v>1.4455999999999998</v>
      </c>
      <c r="J2245" s="9">
        <v>0.26</v>
      </c>
      <c r="K2245">
        <v>4</v>
      </c>
    </row>
    <row r="2246" spans="1:11" x14ac:dyDescent="0.3">
      <c r="A2246" s="1">
        <v>43060</v>
      </c>
      <c r="B2246" s="1">
        <v>43064</v>
      </c>
      <c r="C2246" s="3" t="s">
        <v>101</v>
      </c>
      <c r="D2246" s="3" t="s">
        <v>42</v>
      </c>
      <c r="E2246" s="3" t="s">
        <v>43</v>
      </c>
      <c r="F2246" s="3" t="s">
        <v>45</v>
      </c>
      <c r="G2246" s="3" t="s">
        <v>268</v>
      </c>
      <c r="H2246">
        <v>9.02</v>
      </c>
      <c r="I2246">
        <v>3.5178000000000003</v>
      </c>
      <c r="J2246" s="9">
        <v>0.39</v>
      </c>
      <c r="K2246">
        <v>4</v>
      </c>
    </row>
    <row r="2247" spans="1:11" x14ac:dyDescent="0.3">
      <c r="A2247" s="1">
        <v>43060</v>
      </c>
      <c r="B2247" s="1">
        <v>43064</v>
      </c>
      <c r="C2247" s="3" t="s">
        <v>101</v>
      </c>
      <c r="D2247" s="3" t="s">
        <v>42</v>
      </c>
      <c r="E2247" s="3" t="s">
        <v>43</v>
      </c>
      <c r="F2247" s="3" t="s">
        <v>45</v>
      </c>
      <c r="G2247" s="3" t="s">
        <v>77</v>
      </c>
      <c r="H2247">
        <v>8.6199999999999992</v>
      </c>
      <c r="I2247">
        <v>2.2412000000000001</v>
      </c>
      <c r="J2247" s="9">
        <v>0.26</v>
      </c>
      <c r="K2247">
        <v>4</v>
      </c>
    </row>
    <row r="2248" spans="1:11" x14ac:dyDescent="0.3">
      <c r="A2248" s="1">
        <v>43060</v>
      </c>
      <c r="B2248" s="1">
        <v>43064</v>
      </c>
      <c r="C2248" s="3" t="s">
        <v>101</v>
      </c>
      <c r="D2248" s="3" t="s">
        <v>42</v>
      </c>
      <c r="E2248" s="3" t="s">
        <v>43</v>
      </c>
      <c r="F2248" s="3" t="s">
        <v>70</v>
      </c>
      <c r="G2248" s="3" t="s">
        <v>71</v>
      </c>
      <c r="H2248">
        <v>659.97600000000011</v>
      </c>
      <c r="I2248">
        <v>49.498199999999969</v>
      </c>
      <c r="J2248" s="9">
        <v>7.49999999999999E-2</v>
      </c>
      <c r="K2248">
        <v>4</v>
      </c>
    </row>
    <row r="2249" spans="1:11" x14ac:dyDescent="0.3">
      <c r="A2249" s="1">
        <v>42050</v>
      </c>
      <c r="B2249" s="1">
        <v>42053</v>
      </c>
      <c r="C2249" s="3" t="s">
        <v>25</v>
      </c>
      <c r="D2249" s="3" t="s">
        <v>42</v>
      </c>
      <c r="E2249" s="3" t="s">
        <v>43</v>
      </c>
      <c r="F2249" s="3" t="s">
        <v>45</v>
      </c>
      <c r="G2249" s="3" t="s">
        <v>89</v>
      </c>
      <c r="H2249">
        <v>13.36</v>
      </c>
      <c r="I2249">
        <v>6.4127999999999998</v>
      </c>
      <c r="J2249" s="9">
        <v>0.48</v>
      </c>
      <c r="K2249">
        <v>3</v>
      </c>
    </row>
    <row r="2250" spans="1:11" x14ac:dyDescent="0.3">
      <c r="A2250" s="1">
        <v>42050</v>
      </c>
      <c r="B2250" s="1">
        <v>42053</v>
      </c>
      <c r="C2250" s="3" t="s">
        <v>25</v>
      </c>
      <c r="D2250" s="3" t="s">
        <v>42</v>
      </c>
      <c r="E2250" s="3" t="s">
        <v>43</v>
      </c>
      <c r="F2250" s="3" t="s">
        <v>45</v>
      </c>
      <c r="G2250" s="3" t="s">
        <v>74</v>
      </c>
      <c r="H2250">
        <v>41.72</v>
      </c>
      <c r="I2250">
        <v>13.037499999999998</v>
      </c>
      <c r="J2250" s="9">
        <v>0.3125</v>
      </c>
      <c r="K2250">
        <v>3</v>
      </c>
    </row>
    <row r="2251" spans="1:11" x14ac:dyDescent="0.3">
      <c r="A2251" s="1">
        <v>42050</v>
      </c>
      <c r="B2251" s="1">
        <v>42053</v>
      </c>
      <c r="C2251" s="3" t="s">
        <v>25</v>
      </c>
      <c r="D2251" s="3" t="s">
        <v>42</v>
      </c>
      <c r="E2251" s="3" t="s">
        <v>43</v>
      </c>
      <c r="F2251" s="3" t="s">
        <v>45</v>
      </c>
      <c r="G2251" s="3" t="s">
        <v>74</v>
      </c>
      <c r="H2251">
        <v>11.52</v>
      </c>
      <c r="I2251">
        <v>4.1760000000000002</v>
      </c>
      <c r="J2251" s="9">
        <v>0.36249999999999999</v>
      </c>
      <c r="K2251">
        <v>3</v>
      </c>
    </row>
    <row r="2252" spans="1:11" x14ac:dyDescent="0.3">
      <c r="A2252" s="1">
        <v>42050</v>
      </c>
      <c r="B2252" s="1">
        <v>42053</v>
      </c>
      <c r="C2252" s="3" t="s">
        <v>25</v>
      </c>
      <c r="D2252" s="3" t="s">
        <v>42</v>
      </c>
      <c r="E2252" s="3" t="s">
        <v>43</v>
      </c>
      <c r="F2252" s="3" t="s">
        <v>45</v>
      </c>
      <c r="G2252" s="3" t="s">
        <v>77</v>
      </c>
      <c r="H2252">
        <v>541.43999999999994</v>
      </c>
      <c r="I2252">
        <v>157.01759999999993</v>
      </c>
      <c r="J2252" s="9">
        <v>0.28999999999999998</v>
      </c>
      <c r="K2252">
        <v>3</v>
      </c>
    </row>
    <row r="2253" spans="1:11" x14ac:dyDescent="0.3">
      <c r="A2253" s="1">
        <v>42050</v>
      </c>
      <c r="B2253" s="1">
        <v>42053</v>
      </c>
      <c r="C2253" s="3" t="s">
        <v>25</v>
      </c>
      <c r="D2253" s="3" t="s">
        <v>42</v>
      </c>
      <c r="E2253" s="3" t="s">
        <v>43</v>
      </c>
      <c r="F2253" s="3" t="s">
        <v>45</v>
      </c>
      <c r="G2253" s="3" t="s">
        <v>89</v>
      </c>
      <c r="H2253">
        <v>19.440000000000001</v>
      </c>
      <c r="I2253">
        <v>9.3312000000000008</v>
      </c>
      <c r="J2253" s="9">
        <v>0.48</v>
      </c>
      <c r="K2253">
        <v>3</v>
      </c>
    </row>
    <row r="2254" spans="1:11" x14ac:dyDescent="0.3">
      <c r="A2254" s="1">
        <v>42475</v>
      </c>
      <c r="B2254" s="1">
        <v>42477</v>
      </c>
      <c r="C2254" s="3" t="s">
        <v>101</v>
      </c>
      <c r="D2254" s="3" t="s">
        <v>42</v>
      </c>
      <c r="E2254" s="3" t="s">
        <v>43</v>
      </c>
      <c r="F2254" s="3" t="s">
        <v>45</v>
      </c>
      <c r="G2254" s="3" t="s">
        <v>89</v>
      </c>
      <c r="H2254">
        <v>143.69999999999999</v>
      </c>
      <c r="I2254">
        <v>68.975999999999999</v>
      </c>
      <c r="J2254" s="9">
        <v>0.48</v>
      </c>
      <c r="K2254">
        <v>2</v>
      </c>
    </row>
    <row r="2255" spans="1:11" x14ac:dyDescent="0.3">
      <c r="A2255" s="1">
        <v>42275</v>
      </c>
      <c r="B2255" s="1">
        <v>42278</v>
      </c>
      <c r="C2255" s="3" t="s">
        <v>40</v>
      </c>
      <c r="D2255" s="3" t="s">
        <v>42</v>
      </c>
      <c r="E2255" s="3" t="s">
        <v>43</v>
      </c>
      <c r="F2255" s="3" t="s">
        <v>45</v>
      </c>
      <c r="G2255" s="3" t="s">
        <v>77</v>
      </c>
      <c r="H2255">
        <v>43.26</v>
      </c>
      <c r="I2255">
        <v>14.275799999999998</v>
      </c>
      <c r="J2255" s="9">
        <v>0.33</v>
      </c>
      <c r="K2255">
        <v>3</v>
      </c>
    </row>
    <row r="2256" spans="1:11" x14ac:dyDescent="0.3">
      <c r="A2256" s="1">
        <v>42275</v>
      </c>
      <c r="B2256" s="1">
        <v>42278</v>
      </c>
      <c r="C2256" s="3" t="s">
        <v>40</v>
      </c>
      <c r="D2256" s="3" t="s">
        <v>42</v>
      </c>
      <c r="E2256" s="3" t="s">
        <v>43</v>
      </c>
      <c r="F2256" s="3" t="s">
        <v>45</v>
      </c>
      <c r="G2256" s="3" t="s">
        <v>77</v>
      </c>
      <c r="H2256">
        <v>43.56</v>
      </c>
      <c r="I2256">
        <v>15.245999999999999</v>
      </c>
      <c r="J2256" s="9">
        <v>0.35</v>
      </c>
      <c r="K2256">
        <v>3</v>
      </c>
    </row>
    <row r="2257" spans="1:11" x14ac:dyDescent="0.3">
      <c r="A2257" s="1">
        <v>42630</v>
      </c>
      <c r="B2257" s="1">
        <v>42635</v>
      </c>
      <c r="C2257" s="3" t="s">
        <v>40</v>
      </c>
      <c r="D2257" s="3" t="s">
        <v>5243</v>
      </c>
      <c r="E2257" s="3" t="s">
        <v>147</v>
      </c>
      <c r="F2257" s="3" t="s">
        <v>70</v>
      </c>
      <c r="G2257" s="3" t="s">
        <v>71</v>
      </c>
      <c r="H2257">
        <v>437.84999999999997</v>
      </c>
      <c r="I2257">
        <v>131.35499999999996</v>
      </c>
      <c r="J2257" s="9">
        <v>0.3</v>
      </c>
      <c r="K2257">
        <v>5</v>
      </c>
    </row>
    <row r="2258" spans="1:11" x14ac:dyDescent="0.3">
      <c r="A2258" s="1">
        <v>42630</v>
      </c>
      <c r="B2258" s="1">
        <v>42635</v>
      </c>
      <c r="C2258" s="3" t="s">
        <v>40</v>
      </c>
      <c r="D2258" s="3" t="s">
        <v>5243</v>
      </c>
      <c r="E2258" s="3" t="s">
        <v>147</v>
      </c>
      <c r="F2258" s="3" t="s">
        <v>31</v>
      </c>
      <c r="G2258" s="3" t="s">
        <v>64</v>
      </c>
      <c r="H2258">
        <v>109.48</v>
      </c>
      <c r="I2258">
        <v>33.938800000000001</v>
      </c>
      <c r="J2258" s="9">
        <v>0.31</v>
      </c>
      <c r="K2258">
        <v>5</v>
      </c>
    </row>
    <row r="2259" spans="1:11" x14ac:dyDescent="0.3">
      <c r="A2259" s="1">
        <v>42902</v>
      </c>
      <c r="B2259" s="1">
        <v>42905</v>
      </c>
      <c r="C2259" s="3" t="s">
        <v>25</v>
      </c>
      <c r="D2259" s="3" t="s">
        <v>42</v>
      </c>
      <c r="E2259" s="3" t="s">
        <v>43</v>
      </c>
      <c r="F2259" s="3" t="s">
        <v>31</v>
      </c>
      <c r="G2259" s="3" t="s">
        <v>35</v>
      </c>
      <c r="H2259">
        <v>1212.96</v>
      </c>
      <c r="I2259">
        <v>90.97199999999998</v>
      </c>
      <c r="J2259" s="9">
        <v>7.4999999999999997E-2</v>
      </c>
      <c r="K2259">
        <v>3</v>
      </c>
    </row>
    <row r="2260" spans="1:11" x14ac:dyDescent="0.3">
      <c r="A2260" s="1">
        <v>42902</v>
      </c>
      <c r="B2260" s="1">
        <v>42905</v>
      </c>
      <c r="C2260" s="3" t="s">
        <v>25</v>
      </c>
      <c r="D2260" s="3" t="s">
        <v>42</v>
      </c>
      <c r="E2260" s="3" t="s">
        <v>43</v>
      </c>
      <c r="F2260" s="3" t="s">
        <v>45</v>
      </c>
      <c r="G2260" s="3" t="s">
        <v>89</v>
      </c>
      <c r="H2260">
        <v>18.54</v>
      </c>
      <c r="I2260">
        <v>8.7137999999999991</v>
      </c>
      <c r="J2260" s="9">
        <v>0.47</v>
      </c>
      <c r="K2260">
        <v>3</v>
      </c>
    </row>
    <row r="2261" spans="1:11" x14ac:dyDescent="0.3">
      <c r="A2261" s="1">
        <v>42316</v>
      </c>
      <c r="B2261" s="1">
        <v>42318</v>
      </c>
      <c r="C2261" s="3" t="s">
        <v>101</v>
      </c>
      <c r="D2261" s="3" t="s">
        <v>42</v>
      </c>
      <c r="E2261" s="3" t="s">
        <v>43</v>
      </c>
      <c r="F2261" s="3" t="s">
        <v>45</v>
      </c>
      <c r="G2261" s="3" t="s">
        <v>268</v>
      </c>
      <c r="H2261">
        <v>5</v>
      </c>
      <c r="I2261">
        <v>2.4</v>
      </c>
      <c r="J2261" s="9">
        <v>0.48</v>
      </c>
      <c r="K2261">
        <v>2</v>
      </c>
    </row>
    <row r="2262" spans="1:11" x14ac:dyDescent="0.3">
      <c r="A2262" s="1">
        <v>42316</v>
      </c>
      <c r="B2262" s="1">
        <v>42318</v>
      </c>
      <c r="C2262" s="3" t="s">
        <v>101</v>
      </c>
      <c r="D2262" s="3" t="s">
        <v>42</v>
      </c>
      <c r="E2262" s="3" t="s">
        <v>43</v>
      </c>
      <c r="F2262" s="3" t="s">
        <v>70</v>
      </c>
      <c r="G2262" s="3" t="s">
        <v>160</v>
      </c>
      <c r="H2262">
        <v>371.96999999999997</v>
      </c>
      <c r="I2262">
        <v>66.954599999999971</v>
      </c>
      <c r="J2262" s="9">
        <v>0.18</v>
      </c>
      <c r="K2262">
        <v>2</v>
      </c>
    </row>
    <row r="2263" spans="1:11" x14ac:dyDescent="0.3">
      <c r="A2263" s="1">
        <v>42356</v>
      </c>
      <c r="B2263" s="1">
        <v>42356</v>
      </c>
      <c r="C2263" s="3" t="s">
        <v>25</v>
      </c>
      <c r="D2263" s="3" t="s">
        <v>266</v>
      </c>
      <c r="E2263" s="3" t="s">
        <v>147</v>
      </c>
      <c r="F2263" s="3" t="s">
        <v>70</v>
      </c>
      <c r="G2263" s="3" t="s">
        <v>160</v>
      </c>
      <c r="H2263">
        <v>166.24</v>
      </c>
      <c r="I2263">
        <v>24.936000000000007</v>
      </c>
      <c r="J2263" s="9">
        <v>0.15</v>
      </c>
      <c r="K2263">
        <v>0</v>
      </c>
    </row>
    <row r="2264" spans="1:11" x14ac:dyDescent="0.3">
      <c r="A2264" s="1">
        <v>42772</v>
      </c>
      <c r="B2264" s="1">
        <v>42775</v>
      </c>
      <c r="C2264" s="3" t="s">
        <v>25</v>
      </c>
      <c r="D2264" s="3" t="s">
        <v>318</v>
      </c>
      <c r="E2264" s="3" t="s">
        <v>29</v>
      </c>
      <c r="F2264" s="3" t="s">
        <v>31</v>
      </c>
      <c r="G2264" s="3" t="s">
        <v>32</v>
      </c>
      <c r="H2264">
        <v>359.96999999999997</v>
      </c>
      <c r="I2264">
        <v>79.193399999999968</v>
      </c>
      <c r="J2264" s="9">
        <v>0.22</v>
      </c>
      <c r="K2264">
        <v>3</v>
      </c>
    </row>
    <row r="2265" spans="1:11" x14ac:dyDescent="0.3">
      <c r="A2265" s="1">
        <v>42688</v>
      </c>
      <c r="B2265" s="1">
        <v>42690</v>
      </c>
      <c r="C2265" s="3" t="s">
        <v>25</v>
      </c>
      <c r="D2265" s="3" t="s">
        <v>1274</v>
      </c>
      <c r="E2265" s="3" t="s">
        <v>29</v>
      </c>
      <c r="F2265" s="3" t="s">
        <v>70</v>
      </c>
      <c r="G2265" s="3" t="s">
        <v>160</v>
      </c>
      <c r="H2265">
        <v>499.98</v>
      </c>
      <c r="I2265">
        <v>114.99540000000002</v>
      </c>
      <c r="J2265" s="9">
        <v>0.23</v>
      </c>
      <c r="K2265">
        <v>2</v>
      </c>
    </row>
    <row r="2266" spans="1:11" x14ac:dyDescent="0.3">
      <c r="A2266" s="1">
        <v>42688</v>
      </c>
      <c r="B2266" s="1">
        <v>42690</v>
      </c>
      <c r="C2266" s="3" t="s">
        <v>25</v>
      </c>
      <c r="D2266" s="3" t="s">
        <v>1274</v>
      </c>
      <c r="E2266" s="3" t="s">
        <v>29</v>
      </c>
      <c r="F2266" s="3" t="s">
        <v>45</v>
      </c>
      <c r="G2266" s="3" t="s">
        <v>89</v>
      </c>
      <c r="H2266">
        <v>5.28</v>
      </c>
      <c r="I2266">
        <v>2.3759999999999999</v>
      </c>
      <c r="J2266" s="9">
        <v>0.45</v>
      </c>
      <c r="K2266">
        <v>2</v>
      </c>
    </row>
    <row r="2267" spans="1:11" x14ac:dyDescent="0.3">
      <c r="A2267" s="1">
        <v>42688</v>
      </c>
      <c r="B2267" s="1">
        <v>42690</v>
      </c>
      <c r="C2267" s="3" t="s">
        <v>25</v>
      </c>
      <c r="D2267" s="3" t="s">
        <v>1274</v>
      </c>
      <c r="E2267" s="3" t="s">
        <v>29</v>
      </c>
      <c r="F2267" s="3" t="s">
        <v>45</v>
      </c>
      <c r="G2267" s="3" t="s">
        <v>74</v>
      </c>
      <c r="H2267">
        <v>8.26</v>
      </c>
      <c r="I2267">
        <v>3.8822000000000001</v>
      </c>
      <c r="J2267" s="9">
        <v>0.47</v>
      </c>
      <c r="K2267">
        <v>2</v>
      </c>
    </row>
    <row r="2268" spans="1:11" x14ac:dyDescent="0.3">
      <c r="A2268" s="1">
        <v>43020</v>
      </c>
      <c r="B2268" s="1">
        <v>43020</v>
      </c>
      <c r="C2268" s="3" t="s">
        <v>101</v>
      </c>
      <c r="D2268" s="3" t="s">
        <v>87</v>
      </c>
      <c r="E2268" s="3" t="s">
        <v>29</v>
      </c>
      <c r="F2268" s="3" t="s">
        <v>45</v>
      </c>
      <c r="G2268" s="3" t="s">
        <v>89</v>
      </c>
      <c r="H2268">
        <v>7.9680000000000009</v>
      </c>
      <c r="I2268">
        <v>2.6892000000000005</v>
      </c>
      <c r="J2268" s="9">
        <v>0.33750000000000002</v>
      </c>
      <c r="K2268">
        <v>0</v>
      </c>
    </row>
    <row r="2269" spans="1:11" x14ac:dyDescent="0.3">
      <c r="A2269" s="1">
        <v>42995</v>
      </c>
      <c r="B2269" s="1">
        <v>42995</v>
      </c>
      <c r="C2269" s="3" t="s">
        <v>25</v>
      </c>
      <c r="D2269" s="3" t="s">
        <v>95</v>
      </c>
      <c r="E2269" s="3" t="s">
        <v>43</v>
      </c>
      <c r="F2269" s="3" t="s">
        <v>45</v>
      </c>
      <c r="G2269" s="3" t="s">
        <v>89</v>
      </c>
      <c r="H2269">
        <v>12.96</v>
      </c>
      <c r="I2269">
        <v>6.3504000000000005</v>
      </c>
      <c r="J2269" s="9">
        <v>0.49</v>
      </c>
      <c r="K2269">
        <v>0</v>
      </c>
    </row>
    <row r="2270" spans="1:11" x14ac:dyDescent="0.3">
      <c r="A2270" s="1">
        <v>43089</v>
      </c>
      <c r="B2270" s="1">
        <v>43095</v>
      </c>
      <c r="C2270" s="3" t="s">
        <v>40</v>
      </c>
      <c r="D2270" s="3" t="s">
        <v>266</v>
      </c>
      <c r="E2270" s="3" t="s">
        <v>147</v>
      </c>
      <c r="F2270" s="3" t="s">
        <v>45</v>
      </c>
      <c r="G2270" s="3" t="s">
        <v>89</v>
      </c>
      <c r="H2270">
        <v>6.48</v>
      </c>
      <c r="I2270">
        <v>3.1104000000000003</v>
      </c>
      <c r="J2270" s="9">
        <v>0.48</v>
      </c>
      <c r="K2270">
        <v>6</v>
      </c>
    </row>
    <row r="2271" spans="1:11" x14ac:dyDescent="0.3">
      <c r="A2271" s="1">
        <v>43089</v>
      </c>
      <c r="B2271" s="1">
        <v>43095</v>
      </c>
      <c r="C2271" s="3" t="s">
        <v>40</v>
      </c>
      <c r="D2271" s="3" t="s">
        <v>266</v>
      </c>
      <c r="E2271" s="3" t="s">
        <v>147</v>
      </c>
      <c r="F2271" s="3" t="s">
        <v>45</v>
      </c>
      <c r="G2271" s="3" t="s">
        <v>74</v>
      </c>
      <c r="H2271">
        <v>6.9840000000000009</v>
      </c>
      <c r="I2271">
        <v>2.3570999999999991</v>
      </c>
      <c r="J2271" s="9">
        <v>0.33750000000000002</v>
      </c>
      <c r="K2271">
        <v>6</v>
      </c>
    </row>
    <row r="2272" spans="1:11" x14ac:dyDescent="0.3">
      <c r="A2272" s="1">
        <v>43071</v>
      </c>
      <c r="B2272" s="1">
        <v>43076</v>
      </c>
      <c r="C2272" s="3" t="s">
        <v>40</v>
      </c>
      <c r="D2272" s="3" t="s">
        <v>53</v>
      </c>
      <c r="E2272" s="3" t="s">
        <v>29</v>
      </c>
      <c r="F2272" s="3" t="s">
        <v>45</v>
      </c>
      <c r="G2272" s="3" t="s">
        <v>67</v>
      </c>
      <c r="H2272">
        <v>47.96</v>
      </c>
      <c r="I2272">
        <v>4.196499999999995</v>
      </c>
      <c r="J2272" s="9">
        <v>8.7499999999999897E-2</v>
      </c>
      <c r="K2272">
        <v>5</v>
      </c>
    </row>
    <row r="2273" spans="1:11" x14ac:dyDescent="0.3">
      <c r="A2273" s="1">
        <v>42268</v>
      </c>
      <c r="B2273" s="1">
        <v>42274</v>
      </c>
      <c r="C2273" s="3" t="s">
        <v>25</v>
      </c>
      <c r="D2273" s="3" t="s">
        <v>95</v>
      </c>
      <c r="E2273" s="3" t="s">
        <v>43</v>
      </c>
      <c r="F2273" s="3" t="s">
        <v>45</v>
      </c>
      <c r="G2273" s="3" t="s">
        <v>58</v>
      </c>
      <c r="H2273">
        <v>199.74</v>
      </c>
      <c r="I2273">
        <v>47.937599999999996</v>
      </c>
      <c r="J2273" s="9">
        <v>0.24</v>
      </c>
      <c r="K2273">
        <v>6</v>
      </c>
    </row>
    <row r="2274" spans="1:11" x14ac:dyDescent="0.3">
      <c r="A2274" s="1">
        <v>42069</v>
      </c>
      <c r="B2274" s="1">
        <v>42074</v>
      </c>
      <c r="C2274" s="3" t="s">
        <v>25</v>
      </c>
      <c r="D2274" s="3" t="s">
        <v>42</v>
      </c>
      <c r="E2274" s="3" t="s">
        <v>43</v>
      </c>
      <c r="F2274" s="3" t="s">
        <v>31</v>
      </c>
      <c r="G2274" s="3" t="s">
        <v>64</v>
      </c>
      <c r="H2274">
        <v>435.26</v>
      </c>
      <c r="I2274">
        <v>95.757200000000012</v>
      </c>
      <c r="J2274" s="9">
        <v>0.22</v>
      </c>
      <c r="K2274">
        <v>5</v>
      </c>
    </row>
    <row r="2275" spans="1:11" x14ac:dyDescent="0.3">
      <c r="A2275" s="1">
        <v>42069</v>
      </c>
      <c r="B2275" s="1">
        <v>42074</v>
      </c>
      <c r="C2275" s="3" t="s">
        <v>25</v>
      </c>
      <c r="D2275" s="3" t="s">
        <v>42</v>
      </c>
      <c r="E2275" s="3" t="s">
        <v>43</v>
      </c>
      <c r="F2275" s="3" t="s">
        <v>70</v>
      </c>
      <c r="G2275" s="3" t="s">
        <v>1218</v>
      </c>
      <c r="H2275">
        <v>1119.9840000000002</v>
      </c>
      <c r="I2275">
        <v>377.99459999999993</v>
      </c>
      <c r="J2275" s="9">
        <v>0.33750000000000002</v>
      </c>
      <c r="K2275">
        <v>5</v>
      </c>
    </row>
    <row r="2276" spans="1:11" x14ac:dyDescent="0.3">
      <c r="A2276" s="1">
        <v>41915</v>
      </c>
      <c r="B2276" s="1">
        <v>41920</v>
      </c>
      <c r="C2276" s="3" t="s">
        <v>40</v>
      </c>
      <c r="D2276" s="3" t="s">
        <v>42</v>
      </c>
      <c r="E2276" s="3" t="s">
        <v>43</v>
      </c>
      <c r="F2276" s="3" t="s">
        <v>31</v>
      </c>
      <c r="G2276" s="3" t="s">
        <v>55</v>
      </c>
      <c r="H2276">
        <v>143.43199999999999</v>
      </c>
      <c r="I2276">
        <v>3.5857999999999848</v>
      </c>
      <c r="J2276" s="9">
        <v>2.4999999999999901E-2</v>
      </c>
      <c r="K2276">
        <v>5</v>
      </c>
    </row>
    <row r="2277" spans="1:11" x14ac:dyDescent="0.3">
      <c r="A2277" s="1">
        <v>41915</v>
      </c>
      <c r="B2277" s="1">
        <v>41920</v>
      </c>
      <c r="C2277" s="3" t="s">
        <v>40</v>
      </c>
      <c r="D2277" s="3" t="s">
        <v>42</v>
      </c>
      <c r="E2277" s="3" t="s">
        <v>43</v>
      </c>
      <c r="F2277" s="3" t="s">
        <v>31</v>
      </c>
      <c r="G2277" s="3" t="s">
        <v>35</v>
      </c>
      <c r="H2277">
        <v>122.352</v>
      </c>
      <c r="I2277">
        <v>13.764599999999994</v>
      </c>
      <c r="J2277" s="9">
        <v>0.1125</v>
      </c>
      <c r="K2277">
        <v>5</v>
      </c>
    </row>
    <row r="2278" spans="1:11" x14ac:dyDescent="0.3">
      <c r="A2278" s="1">
        <v>41817</v>
      </c>
      <c r="B2278" s="1">
        <v>41821</v>
      </c>
      <c r="C2278" s="3" t="s">
        <v>25</v>
      </c>
      <c r="D2278" s="3" t="s">
        <v>1491</v>
      </c>
      <c r="E2278" s="3" t="s">
        <v>29</v>
      </c>
      <c r="F2278" s="3" t="s">
        <v>45</v>
      </c>
      <c r="G2278" s="3" t="s">
        <v>58</v>
      </c>
      <c r="H2278">
        <v>306.2</v>
      </c>
      <c r="I2278">
        <v>0</v>
      </c>
      <c r="J2278" s="9">
        <v>0</v>
      </c>
      <c r="K2278">
        <v>4</v>
      </c>
    </row>
    <row r="2279" spans="1:11" x14ac:dyDescent="0.3">
      <c r="A2279" s="1">
        <v>41817</v>
      </c>
      <c r="B2279" s="1">
        <v>41821</v>
      </c>
      <c r="C2279" s="3" t="s">
        <v>25</v>
      </c>
      <c r="D2279" s="3" t="s">
        <v>1491</v>
      </c>
      <c r="E2279" s="3" t="s">
        <v>29</v>
      </c>
      <c r="F2279" s="3" t="s">
        <v>31</v>
      </c>
      <c r="G2279" s="3" t="s">
        <v>55</v>
      </c>
      <c r="H2279">
        <v>85.98</v>
      </c>
      <c r="I2279">
        <v>22.354800000000004</v>
      </c>
      <c r="J2279" s="9">
        <v>0.26</v>
      </c>
      <c r="K2279">
        <v>4</v>
      </c>
    </row>
    <row r="2280" spans="1:11" x14ac:dyDescent="0.3">
      <c r="A2280" s="1">
        <v>41817</v>
      </c>
      <c r="B2280" s="1">
        <v>41821</v>
      </c>
      <c r="C2280" s="3" t="s">
        <v>25</v>
      </c>
      <c r="D2280" s="3" t="s">
        <v>1491</v>
      </c>
      <c r="E2280" s="3" t="s">
        <v>29</v>
      </c>
      <c r="F2280" s="3" t="s">
        <v>70</v>
      </c>
      <c r="G2280" s="3" t="s">
        <v>160</v>
      </c>
      <c r="H2280">
        <v>223.96</v>
      </c>
      <c r="I2280">
        <v>53.750400000000013</v>
      </c>
      <c r="J2280" s="9">
        <v>0.24</v>
      </c>
      <c r="K2280">
        <v>4</v>
      </c>
    </row>
    <row r="2281" spans="1:11" x14ac:dyDescent="0.3">
      <c r="A2281" s="1">
        <v>43038</v>
      </c>
      <c r="B2281" s="1">
        <v>43041</v>
      </c>
      <c r="C2281" s="3" t="s">
        <v>25</v>
      </c>
      <c r="D2281" s="3" t="s">
        <v>95</v>
      </c>
      <c r="E2281" s="3" t="s">
        <v>43</v>
      </c>
      <c r="F2281" s="3" t="s">
        <v>31</v>
      </c>
      <c r="G2281" s="3" t="s">
        <v>35</v>
      </c>
      <c r="H2281">
        <v>97.567999999999998</v>
      </c>
      <c r="I2281">
        <v>-6.0980000000000025</v>
      </c>
      <c r="J2281" s="9">
        <v>-6.25E-2</v>
      </c>
      <c r="K2281">
        <v>3</v>
      </c>
    </row>
    <row r="2282" spans="1:11" x14ac:dyDescent="0.3">
      <c r="A2282" s="1">
        <v>43038</v>
      </c>
      <c r="B2282" s="1">
        <v>43041</v>
      </c>
      <c r="C2282" s="3" t="s">
        <v>25</v>
      </c>
      <c r="D2282" s="3" t="s">
        <v>95</v>
      </c>
      <c r="E2282" s="3" t="s">
        <v>43</v>
      </c>
      <c r="F2282" s="3" t="s">
        <v>31</v>
      </c>
      <c r="G2282" s="3" t="s">
        <v>35</v>
      </c>
      <c r="H2282">
        <v>614.27200000000005</v>
      </c>
      <c r="I2282">
        <v>-23.03520000000006</v>
      </c>
      <c r="J2282" s="9">
        <v>-3.7500000000000103E-2</v>
      </c>
      <c r="K2282">
        <v>3</v>
      </c>
    </row>
    <row r="2283" spans="1:11" x14ac:dyDescent="0.3">
      <c r="A2283" s="1">
        <v>43038</v>
      </c>
      <c r="B2283" s="1">
        <v>43041</v>
      </c>
      <c r="C2283" s="3" t="s">
        <v>25</v>
      </c>
      <c r="D2283" s="3" t="s">
        <v>95</v>
      </c>
      <c r="E2283" s="3" t="s">
        <v>43</v>
      </c>
      <c r="F2283" s="3" t="s">
        <v>31</v>
      </c>
      <c r="G2283" s="3" t="s">
        <v>32</v>
      </c>
      <c r="H2283">
        <v>199.98</v>
      </c>
      <c r="I2283">
        <v>37.996199999999988</v>
      </c>
      <c r="J2283" s="9">
        <v>0.19</v>
      </c>
      <c r="K2283">
        <v>3</v>
      </c>
    </row>
    <row r="2284" spans="1:11" x14ac:dyDescent="0.3">
      <c r="A2284" s="1">
        <v>42616</v>
      </c>
      <c r="B2284" s="1">
        <v>42618</v>
      </c>
      <c r="C2284" s="3" t="s">
        <v>40</v>
      </c>
      <c r="D2284" s="3" t="s">
        <v>748</v>
      </c>
      <c r="E2284" s="3" t="s">
        <v>147</v>
      </c>
      <c r="F2284" s="3" t="s">
        <v>45</v>
      </c>
      <c r="G2284" s="3" t="s">
        <v>89</v>
      </c>
      <c r="H2284">
        <v>48.16</v>
      </c>
      <c r="I2284">
        <v>22.153599999999997</v>
      </c>
      <c r="J2284" s="9">
        <v>0.46</v>
      </c>
      <c r="K2284">
        <v>2</v>
      </c>
    </row>
    <row r="2285" spans="1:11" x14ac:dyDescent="0.3">
      <c r="A2285" s="1">
        <v>42068</v>
      </c>
      <c r="B2285" s="1">
        <v>42072</v>
      </c>
      <c r="C2285" s="3" t="s">
        <v>25</v>
      </c>
      <c r="D2285" s="3" t="s">
        <v>253</v>
      </c>
      <c r="E2285" s="3" t="s">
        <v>104</v>
      </c>
      <c r="F2285" s="3" t="s">
        <v>70</v>
      </c>
      <c r="G2285" s="3" t="s">
        <v>71</v>
      </c>
      <c r="H2285">
        <v>23.92</v>
      </c>
      <c r="I2285">
        <v>6.6976000000000013</v>
      </c>
      <c r="J2285" s="9">
        <v>0.28000000000000003</v>
      </c>
      <c r="K2285">
        <v>4</v>
      </c>
    </row>
    <row r="2286" spans="1:11" x14ac:dyDescent="0.3">
      <c r="A2286" s="1">
        <v>42068</v>
      </c>
      <c r="B2286" s="1">
        <v>42072</v>
      </c>
      <c r="C2286" s="3" t="s">
        <v>25</v>
      </c>
      <c r="D2286" s="3" t="s">
        <v>253</v>
      </c>
      <c r="E2286" s="3" t="s">
        <v>104</v>
      </c>
      <c r="F2286" s="3" t="s">
        <v>45</v>
      </c>
      <c r="G2286" s="3" t="s">
        <v>77</v>
      </c>
      <c r="H2286">
        <v>60.69</v>
      </c>
      <c r="I2286">
        <v>16.386300000000002</v>
      </c>
      <c r="J2286" s="9">
        <v>0.27</v>
      </c>
      <c r="K2286">
        <v>4</v>
      </c>
    </row>
    <row r="2287" spans="1:11" x14ac:dyDescent="0.3">
      <c r="A2287" s="1">
        <v>42495</v>
      </c>
      <c r="B2287" s="1">
        <v>42498</v>
      </c>
      <c r="C2287" s="3" t="s">
        <v>40</v>
      </c>
      <c r="D2287" s="3" t="s">
        <v>334</v>
      </c>
      <c r="E2287" s="3" t="s">
        <v>29</v>
      </c>
      <c r="F2287" s="3" t="s">
        <v>45</v>
      </c>
      <c r="G2287" s="3" t="s">
        <v>89</v>
      </c>
      <c r="H2287">
        <v>14.352000000000002</v>
      </c>
      <c r="I2287">
        <v>5.2026000000000003</v>
      </c>
      <c r="J2287" s="9">
        <v>0.36249999999999999</v>
      </c>
      <c r="K2287">
        <v>3</v>
      </c>
    </row>
    <row r="2288" spans="1:11" x14ac:dyDescent="0.3">
      <c r="A2288" s="1">
        <v>43056</v>
      </c>
      <c r="B2288" s="1">
        <v>43062</v>
      </c>
      <c r="C2288" s="3" t="s">
        <v>25</v>
      </c>
      <c r="D2288" s="3" t="s">
        <v>318</v>
      </c>
      <c r="E2288" s="3" t="s">
        <v>29</v>
      </c>
      <c r="F2288" s="3" t="s">
        <v>45</v>
      </c>
      <c r="G2288" s="3" t="s">
        <v>77</v>
      </c>
      <c r="H2288">
        <v>35.04</v>
      </c>
      <c r="I2288">
        <v>12.263999999999999</v>
      </c>
      <c r="J2288" s="9">
        <v>0.35</v>
      </c>
      <c r="K2288">
        <v>6</v>
      </c>
    </row>
    <row r="2289" spans="1:11" x14ac:dyDescent="0.3">
      <c r="A2289" s="1">
        <v>42887</v>
      </c>
      <c r="B2289" s="1">
        <v>42891</v>
      </c>
      <c r="C2289" s="3" t="s">
        <v>40</v>
      </c>
      <c r="D2289" s="3" t="s">
        <v>497</v>
      </c>
      <c r="E2289" s="3" t="s">
        <v>147</v>
      </c>
      <c r="F2289" s="3" t="s">
        <v>45</v>
      </c>
      <c r="G2289" s="3" t="s">
        <v>77</v>
      </c>
      <c r="H2289">
        <v>17.480000000000004</v>
      </c>
      <c r="I2289">
        <v>1.3109999999999999</v>
      </c>
      <c r="J2289" s="9">
        <v>7.4999999999999997E-2</v>
      </c>
      <c r="K2289">
        <v>4</v>
      </c>
    </row>
    <row r="2290" spans="1:11" x14ac:dyDescent="0.3">
      <c r="A2290" s="1">
        <v>42896</v>
      </c>
      <c r="B2290" s="1">
        <v>42899</v>
      </c>
      <c r="C2290" s="3" t="s">
        <v>25</v>
      </c>
      <c r="D2290" s="3" t="s">
        <v>42</v>
      </c>
      <c r="E2290" s="3" t="s">
        <v>43</v>
      </c>
      <c r="F2290" s="3" t="s">
        <v>45</v>
      </c>
      <c r="G2290" s="3" t="s">
        <v>67</v>
      </c>
      <c r="H2290">
        <v>16.399999999999999</v>
      </c>
      <c r="I2290">
        <v>4.7559999999999985</v>
      </c>
      <c r="J2290" s="9">
        <v>0.28999999999999998</v>
      </c>
      <c r="K2290">
        <v>3</v>
      </c>
    </row>
    <row r="2291" spans="1:11" x14ac:dyDescent="0.3">
      <c r="A2291" s="1">
        <v>42743</v>
      </c>
      <c r="B2291" s="1">
        <v>42746</v>
      </c>
      <c r="C2291" s="3" t="s">
        <v>40</v>
      </c>
      <c r="D2291" s="3" t="s">
        <v>95</v>
      </c>
      <c r="E2291" s="3" t="s">
        <v>43</v>
      </c>
      <c r="F2291" s="3" t="s">
        <v>31</v>
      </c>
      <c r="G2291" s="3" t="s">
        <v>55</v>
      </c>
      <c r="H2291">
        <v>892.98</v>
      </c>
      <c r="I2291">
        <v>80.368200000000002</v>
      </c>
      <c r="J2291" s="9">
        <v>0.09</v>
      </c>
      <c r="K2291">
        <v>3</v>
      </c>
    </row>
    <row r="2292" spans="1:11" x14ac:dyDescent="0.3">
      <c r="A2292" s="1">
        <v>42114</v>
      </c>
      <c r="B2292" s="1">
        <v>42119</v>
      </c>
      <c r="C2292" s="3" t="s">
        <v>40</v>
      </c>
      <c r="D2292" s="3" t="s">
        <v>1274</v>
      </c>
      <c r="E2292" s="3" t="s">
        <v>29</v>
      </c>
      <c r="F2292" s="3" t="s">
        <v>70</v>
      </c>
      <c r="G2292" s="3" t="s">
        <v>71</v>
      </c>
      <c r="H2292">
        <v>287.96999999999997</v>
      </c>
      <c r="I2292">
        <v>77.751899999999992</v>
      </c>
      <c r="J2292" s="9">
        <v>0.27</v>
      </c>
      <c r="K2292">
        <v>5</v>
      </c>
    </row>
    <row r="2293" spans="1:11" x14ac:dyDescent="0.3">
      <c r="A2293" s="1">
        <v>42114</v>
      </c>
      <c r="B2293" s="1">
        <v>42119</v>
      </c>
      <c r="C2293" s="3" t="s">
        <v>40</v>
      </c>
      <c r="D2293" s="3" t="s">
        <v>1274</v>
      </c>
      <c r="E2293" s="3" t="s">
        <v>29</v>
      </c>
      <c r="F2293" s="3" t="s">
        <v>31</v>
      </c>
      <c r="G2293" s="3" t="s">
        <v>64</v>
      </c>
      <c r="H2293">
        <v>595.38</v>
      </c>
      <c r="I2293">
        <v>297.69</v>
      </c>
      <c r="J2293" s="9">
        <v>0.5</v>
      </c>
      <c r="K2293">
        <v>5</v>
      </c>
    </row>
    <row r="2294" spans="1:11" x14ac:dyDescent="0.3">
      <c r="A2294" s="1">
        <v>42114</v>
      </c>
      <c r="B2294" s="1">
        <v>42119</v>
      </c>
      <c r="C2294" s="3" t="s">
        <v>40</v>
      </c>
      <c r="D2294" s="3" t="s">
        <v>1274</v>
      </c>
      <c r="E2294" s="3" t="s">
        <v>29</v>
      </c>
      <c r="F2294" s="3" t="s">
        <v>45</v>
      </c>
      <c r="G2294" s="3" t="s">
        <v>89</v>
      </c>
      <c r="H2294">
        <v>12.96</v>
      </c>
      <c r="I2294">
        <v>6.2208000000000006</v>
      </c>
      <c r="J2294" s="9">
        <v>0.48</v>
      </c>
      <c r="K2294">
        <v>5</v>
      </c>
    </row>
    <row r="2295" spans="1:11" x14ac:dyDescent="0.3">
      <c r="A2295" s="1">
        <v>42309</v>
      </c>
      <c r="B2295" s="1">
        <v>42314</v>
      </c>
      <c r="C2295" s="3" t="s">
        <v>40</v>
      </c>
      <c r="D2295" s="3" t="s">
        <v>266</v>
      </c>
      <c r="E2295" s="3" t="s">
        <v>147</v>
      </c>
      <c r="F2295" s="3" t="s">
        <v>70</v>
      </c>
      <c r="G2295" s="3" t="s">
        <v>71</v>
      </c>
      <c r="H2295">
        <v>4.95</v>
      </c>
      <c r="I2295">
        <v>1.3365</v>
      </c>
      <c r="J2295" s="9">
        <v>0.27</v>
      </c>
      <c r="K2295">
        <v>5</v>
      </c>
    </row>
    <row r="2296" spans="1:11" x14ac:dyDescent="0.3">
      <c r="A2296" s="1">
        <v>43092</v>
      </c>
      <c r="B2296" s="1">
        <v>43096</v>
      </c>
      <c r="C2296" s="3" t="s">
        <v>40</v>
      </c>
      <c r="D2296" s="3" t="s">
        <v>748</v>
      </c>
      <c r="E2296" s="3" t="s">
        <v>147</v>
      </c>
      <c r="F2296" s="3" t="s">
        <v>31</v>
      </c>
      <c r="G2296" s="3" t="s">
        <v>64</v>
      </c>
      <c r="H2296">
        <v>181.95</v>
      </c>
      <c r="I2296">
        <v>38.209499999999998</v>
      </c>
      <c r="J2296" s="9">
        <v>0.21</v>
      </c>
      <c r="K2296">
        <v>4</v>
      </c>
    </row>
    <row r="2297" spans="1:11" x14ac:dyDescent="0.3">
      <c r="A2297" s="1">
        <v>42309</v>
      </c>
      <c r="B2297" s="1">
        <v>42313</v>
      </c>
      <c r="C2297" s="3" t="s">
        <v>25</v>
      </c>
      <c r="D2297" s="3" t="s">
        <v>266</v>
      </c>
      <c r="E2297" s="3" t="s">
        <v>147</v>
      </c>
      <c r="F2297" s="3" t="s">
        <v>45</v>
      </c>
      <c r="G2297" s="3" t="s">
        <v>89</v>
      </c>
      <c r="H2297">
        <v>13.52</v>
      </c>
      <c r="I2297">
        <v>6.219199999999999</v>
      </c>
      <c r="J2297" s="9">
        <v>0.46</v>
      </c>
      <c r="K2297">
        <v>4</v>
      </c>
    </row>
    <row r="2298" spans="1:11" x14ac:dyDescent="0.3">
      <c r="A2298" s="1">
        <v>42309</v>
      </c>
      <c r="B2298" s="1">
        <v>42313</v>
      </c>
      <c r="C2298" s="3" t="s">
        <v>25</v>
      </c>
      <c r="D2298" s="3" t="s">
        <v>266</v>
      </c>
      <c r="E2298" s="3" t="s">
        <v>147</v>
      </c>
      <c r="F2298" s="3" t="s">
        <v>31</v>
      </c>
      <c r="G2298" s="3" t="s">
        <v>64</v>
      </c>
      <c r="H2298">
        <v>259.7</v>
      </c>
      <c r="I2298">
        <v>106.477</v>
      </c>
      <c r="J2298" s="9">
        <v>0.41</v>
      </c>
      <c r="K2298">
        <v>4</v>
      </c>
    </row>
    <row r="2299" spans="1:11" x14ac:dyDescent="0.3">
      <c r="A2299" s="1">
        <v>42309</v>
      </c>
      <c r="B2299" s="1">
        <v>42313</v>
      </c>
      <c r="C2299" s="3" t="s">
        <v>25</v>
      </c>
      <c r="D2299" s="3" t="s">
        <v>266</v>
      </c>
      <c r="E2299" s="3" t="s">
        <v>147</v>
      </c>
      <c r="F2299" s="3" t="s">
        <v>70</v>
      </c>
      <c r="G2299" s="3" t="s">
        <v>71</v>
      </c>
      <c r="H2299">
        <v>42.95</v>
      </c>
      <c r="I2299">
        <v>1.2884999999999991</v>
      </c>
      <c r="J2299" s="9">
        <v>0.03</v>
      </c>
      <c r="K2299">
        <v>4</v>
      </c>
    </row>
    <row r="2300" spans="1:11" x14ac:dyDescent="0.3">
      <c r="A2300" s="1">
        <v>42309</v>
      </c>
      <c r="B2300" s="1">
        <v>42313</v>
      </c>
      <c r="C2300" s="3" t="s">
        <v>25</v>
      </c>
      <c r="D2300" s="3" t="s">
        <v>266</v>
      </c>
      <c r="E2300" s="3" t="s">
        <v>147</v>
      </c>
      <c r="F2300" s="3" t="s">
        <v>70</v>
      </c>
      <c r="G2300" s="3" t="s">
        <v>160</v>
      </c>
      <c r="H2300">
        <v>1399.93</v>
      </c>
      <c r="I2300">
        <v>601.96990000000005</v>
      </c>
      <c r="J2300" s="9">
        <v>0.43</v>
      </c>
      <c r="K2300">
        <v>4</v>
      </c>
    </row>
    <row r="2301" spans="1:11" x14ac:dyDescent="0.3">
      <c r="A2301" s="1">
        <v>42309</v>
      </c>
      <c r="B2301" s="1">
        <v>42313</v>
      </c>
      <c r="C2301" s="3" t="s">
        <v>25</v>
      </c>
      <c r="D2301" s="3" t="s">
        <v>266</v>
      </c>
      <c r="E2301" s="3" t="s">
        <v>147</v>
      </c>
      <c r="F2301" s="3" t="s">
        <v>70</v>
      </c>
      <c r="G2301" s="3" t="s">
        <v>71</v>
      </c>
      <c r="H2301">
        <v>503.96</v>
      </c>
      <c r="I2301">
        <v>125.99000000000001</v>
      </c>
      <c r="J2301" s="9">
        <v>0.25</v>
      </c>
      <c r="K2301">
        <v>4</v>
      </c>
    </row>
    <row r="2302" spans="1:11" x14ac:dyDescent="0.3">
      <c r="A2302" s="1">
        <v>41957</v>
      </c>
      <c r="B2302" s="1">
        <v>41961</v>
      </c>
      <c r="C2302" s="3" t="s">
        <v>25</v>
      </c>
      <c r="D2302" s="3" t="s">
        <v>237</v>
      </c>
      <c r="E2302" s="3" t="s">
        <v>104</v>
      </c>
      <c r="F2302" s="3" t="s">
        <v>45</v>
      </c>
      <c r="G2302" s="3" t="s">
        <v>74</v>
      </c>
      <c r="H2302">
        <v>12.72</v>
      </c>
      <c r="I2302">
        <v>6.36</v>
      </c>
      <c r="J2302" s="9">
        <v>0.5</v>
      </c>
      <c r="K2302">
        <v>4</v>
      </c>
    </row>
    <row r="2303" spans="1:11" x14ac:dyDescent="0.3">
      <c r="A2303" s="1">
        <v>41957</v>
      </c>
      <c r="B2303" s="1">
        <v>41961</v>
      </c>
      <c r="C2303" s="3" t="s">
        <v>25</v>
      </c>
      <c r="D2303" s="3" t="s">
        <v>237</v>
      </c>
      <c r="E2303" s="3" t="s">
        <v>104</v>
      </c>
      <c r="F2303" s="3" t="s">
        <v>45</v>
      </c>
      <c r="G2303" s="3" t="s">
        <v>74</v>
      </c>
      <c r="H2303">
        <v>11.52</v>
      </c>
      <c r="I2303">
        <v>5.6448</v>
      </c>
      <c r="J2303" s="9">
        <v>0.49</v>
      </c>
      <c r="K2303">
        <v>4</v>
      </c>
    </row>
    <row r="2304" spans="1:11" x14ac:dyDescent="0.3">
      <c r="A2304" s="1">
        <v>42386</v>
      </c>
      <c r="B2304" s="1">
        <v>42390</v>
      </c>
      <c r="C2304" s="3" t="s">
        <v>40</v>
      </c>
      <c r="D2304" s="3" t="s">
        <v>1274</v>
      </c>
      <c r="E2304" s="3" t="s">
        <v>29</v>
      </c>
      <c r="F2304" s="3" t="s">
        <v>70</v>
      </c>
      <c r="G2304" s="3" t="s">
        <v>160</v>
      </c>
      <c r="H2304">
        <v>316</v>
      </c>
      <c r="I2304">
        <v>31.599999999999966</v>
      </c>
      <c r="J2304" s="9">
        <v>9.9999999999999895E-2</v>
      </c>
      <c r="K2304">
        <v>4</v>
      </c>
    </row>
    <row r="2305" spans="1:11" x14ac:dyDescent="0.3">
      <c r="A2305" s="1">
        <v>42995</v>
      </c>
      <c r="B2305" s="1">
        <v>43000</v>
      </c>
      <c r="C2305" s="3" t="s">
        <v>101</v>
      </c>
      <c r="D2305" s="3" t="s">
        <v>1274</v>
      </c>
      <c r="E2305" s="3" t="s">
        <v>29</v>
      </c>
      <c r="F2305" s="3" t="s">
        <v>31</v>
      </c>
      <c r="G2305" s="3" t="s">
        <v>35</v>
      </c>
      <c r="H2305">
        <v>723.92</v>
      </c>
      <c r="I2305">
        <v>188.2192</v>
      </c>
      <c r="J2305" s="9">
        <v>0.26</v>
      </c>
      <c r="K2305">
        <v>5</v>
      </c>
    </row>
    <row r="2306" spans="1:11" x14ac:dyDescent="0.3">
      <c r="A2306" s="1">
        <v>42995</v>
      </c>
      <c r="B2306" s="1">
        <v>43000</v>
      </c>
      <c r="C2306" s="3" t="s">
        <v>101</v>
      </c>
      <c r="D2306" s="3" t="s">
        <v>1274</v>
      </c>
      <c r="E2306" s="3" t="s">
        <v>29</v>
      </c>
      <c r="F2306" s="3" t="s">
        <v>45</v>
      </c>
      <c r="G2306" s="3" t="s">
        <v>89</v>
      </c>
      <c r="H2306">
        <v>106.32</v>
      </c>
      <c r="I2306">
        <v>49.970399999999991</v>
      </c>
      <c r="J2306" s="9">
        <v>0.47</v>
      </c>
      <c r="K2306">
        <v>5</v>
      </c>
    </row>
    <row r="2307" spans="1:11" x14ac:dyDescent="0.3">
      <c r="A2307" s="1">
        <v>42727</v>
      </c>
      <c r="B2307" s="1">
        <v>42728</v>
      </c>
      <c r="C2307" s="3" t="s">
        <v>40</v>
      </c>
      <c r="D2307" s="3" t="s">
        <v>210</v>
      </c>
      <c r="E2307" s="3" t="s">
        <v>104</v>
      </c>
      <c r="F2307" s="3" t="s">
        <v>31</v>
      </c>
      <c r="G2307" s="3" t="s">
        <v>32</v>
      </c>
      <c r="H2307">
        <v>141.37199999999999</v>
      </c>
      <c r="I2307">
        <v>-14.137200000000014</v>
      </c>
      <c r="J2307" s="9">
        <v>-0.1</v>
      </c>
      <c r="K2307">
        <v>1</v>
      </c>
    </row>
    <row r="2308" spans="1:11" x14ac:dyDescent="0.3">
      <c r="A2308" s="1">
        <v>42222</v>
      </c>
      <c r="B2308" s="1">
        <v>42224</v>
      </c>
      <c r="C2308" s="3" t="s">
        <v>40</v>
      </c>
      <c r="D2308" s="3" t="s">
        <v>103</v>
      </c>
      <c r="E2308" s="3" t="s">
        <v>104</v>
      </c>
      <c r="F2308" s="3" t="s">
        <v>45</v>
      </c>
      <c r="G2308" s="3" t="s">
        <v>89</v>
      </c>
      <c r="H2308">
        <v>27.216000000000001</v>
      </c>
      <c r="I2308">
        <v>9.8657999999999983</v>
      </c>
      <c r="J2308" s="9">
        <v>0.36249999999999999</v>
      </c>
      <c r="K2308">
        <v>2</v>
      </c>
    </row>
    <row r="2309" spans="1:11" x14ac:dyDescent="0.3">
      <c r="A2309" s="1">
        <v>43044</v>
      </c>
      <c r="B2309" s="1">
        <v>43048</v>
      </c>
      <c r="C2309" s="3" t="s">
        <v>25</v>
      </c>
      <c r="D2309" s="3" t="s">
        <v>266</v>
      </c>
      <c r="E2309" s="3" t="s">
        <v>147</v>
      </c>
      <c r="F2309" s="3" t="s">
        <v>70</v>
      </c>
      <c r="G2309" s="3" t="s">
        <v>160</v>
      </c>
      <c r="H2309">
        <v>390.75</v>
      </c>
      <c r="I2309">
        <v>171.93000000000006</v>
      </c>
      <c r="J2309" s="9">
        <v>0.44</v>
      </c>
      <c r="K2309">
        <v>4</v>
      </c>
    </row>
    <row r="2310" spans="1:11" x14ac:dyDescent="0.3">
      <c r="A2310" s="1">
        <v>42897</v>
      </c>
      <c r="B2310" s="1">
        <v>42898</v>
      </c>
      <c r="C2310" s="3" t="s">
        <v>101</v>
      </c>
      <c r="D2310" s="3" t="s">
        <v>309</v>
      </c>
      <c r="E2310" s="3" t="s">
        <v>43</v>
      </c>
      <c r="F2310" s="3" t="s">
        <v>31</v>
      </c>
      <c r="G2310" s="3" t="s">
        <v>35</v>
      </c>
      <c r="H2310">
        <v>280.79200000000003</v>
      </c>
      <c r="I2310">
        <v>35.098999999999961</v>
      </c>
      <c r="J2310" s="9">
        <v>0.125</v>
      </c>
      <c r="K2310">
        <v>1</v>
      </c>
    </row>
    <row r="2311" spans="1:11" x14ac:dyDescent="0.3">
      <c r="A2311" s="1">
        <v>42897</v>
      </c>
      <c r="B2311" s="1">
        <v>42898</v>
      </c>
      <c r="C2311" s="3" t="s">
        <v>101</v>
      </c>
      <c r="D2311" s="3" t="s">
        <v>309</v>
      </c>
      <c r="E2311" s="3" t="s">
        <v>43</v>
      </c>
      <c r="F2311" s="3" t="s">
        <v>45</v>
      </c>
      <c r="G2311" s="3" t="s">
        <v>58</v>
      </c>
      <c r="H2311">
        <v>68.448000000000008</v>
      </c>
      <c r="I2311">
        <v>7.7003999999999948</v>
      </c>
      <c r="J2311" s="9">
        <v>0.1125</v>
      </c>
      <c r="K2311">
        <v>1</v>
      </c>
    </row>
    <row r="2312" spans="1:11" x14ac:dyDescent="0.3">
      <c r="A2312" s="1">
        <v>42897</v>
      </c>
      <c r="B2312" s="1">
        <v>42898</v>
      </c>
      <c r="C2312" s="3" t="s">
        <v>101</v>
      </c>
      <c r="D2312" s="3" t="s">
        <v>309</v>
      </c>
      <c r="E2312" s="3" t="s">
        <v>43</v>
      </c>
      <c r="F2312" s="3" t="s">
        <v>45</v>
      </c>
      <c r="G2312" s="3" t="s">
        <v>67</v>
      </c>
      <c r="H2312">
        <v>88.04</v>
      </c>
      <c r="I2312">
        <v>6.602999999999998</v>
      </c>
      <c r="J2312" s="9">
        <v>7.4999999999999997E-2</v>
      </c>
      <c r="K2312">
        <v>1</v>
      </c>
    </row>
    <row r="2313" spans="1:11" x14ac:dyDescent="0.3">
      <c r="A2313" s="1">
        <v>42897</v>
      </c>
      <c r="B2313" s="1">
        <v>42898</v>
      </c>
      <c r="C2313" s="3" t="s">
        <v>101</v>
      </c>
      <c r="D2313" s="3" t="s">
        <v>309</v>
      </c>
      <c r="E2313" s="3" t="s">
        <v>43</v>
      </c>
      <c r="F2313" s="3" t="s">
        <v>45</v>
      </c>
      <c r="G2313" s="3" t="s">
        <v>67</v>
      </c>
      <c r="H2313">
        <v>15.872</v>
      </c>
      <c r="I2313">
        <v>1.9839999999999982</v>
      </c>
      <c r="J2313" s="9">
        <v>0.125</v>
      </c>
      <c r="K2313">
        <v>1</v>
      </c>
    </row>
    <row r="2314" spans="1:11" x14ac:dyDescent="0.3">
      <c r="A2314" s="1">
        <v>42897</v>
      </c>
      <c r="B2314" s="1">
        <v>42898</v>
      </c>
      <c r="C2314" s="3" t="s">
        <v>101</v>
      </c>
      <c r="D2314" s="3" t="s">
        <v>309</v>
      </c>
      <c r="E2314" s="3" t="s">
        <v>43</v>
      </c>
      <c r="F2314" s="3" t="s">
        <v>45</v>
      </c>
      <c r="G2314" s="3" t="s">
        <v>58</v>
      </c>
      <c r="H2314">
        <v>215.59200000000001</v>
      </c>
      <c r="I2314">
        <v>-48.508200000000009</v>
      </c>
      <c r="J2314" s="9">
        <v>-0.22500000000000001</v>
      </c>
      <c r="K2314">
        <v>1</v>
      </c>
    </row>
    <row r="2315" spans="1:11" x14ac:dyDescent="0.3">
      <c r="A2315" s="1">
        <v>42936</v>
      </c>
      <c r="B2315" s="1">
        <v>42941</v>
      </c>
      <c r="C2315" s="3" t="s">
        <v>40</v>
      </c>
      <c r="D2315" s="3" t="s">
        <v>5334</v>
      </c>
      <c r="E2315" s="3" t="s">
        <v>104</v>
      </c>
      <c r="F2315" s="3" t="s">
        <v>45</v>
      </c>
      <c r="G2315" s="3" t="s">
        <v>46</v>
      </c>
      <c r="H2315">
        <v>14.62</v>
      </c>
      <c r="I2315">
        <v>6.8713999999999995</v>
      </c>
      <c r="J2315" s="9">
        <v>0.47</v>
      </c>
      <c r="K2315">
        <v>5</v>
      </c>
    </row>
    <row r="2316" spans="1:11" x14ac:dyDescent="0.3">
      <c r="A2316" s="1">
        <v>42936</v>
      </c>
      <c r="B2316" s="1">
        <v>42941</v>
      </c>
      <c r="C2316" s="3" t="s">
        <v>40</v>
      </c>
      <c r="D2316" s="3" t="s">
        <v>5334</v>
      </c>
      <c r="E2316" s="3" t="s">
        <v>104</v>
      </c>
      <c r="F2316" s="3" t="s">
        <v>45</v>
      </c>
      <c r="G2316" s="3" t="s">
        <v>77</v>
      </c>
      <c r="H2316">
        <v>416.32</v>
      </c>
      <c r="I2316">
        <v>112.40640000000002</v>
      </c>
      <c r="J2316" s="9">
        <v>0.27</v>
      </c>
      <c r="K2316">
        <v>5</v>
      </c>
    </row>
    <row r="2317" spans="1:11" x14ac:dyDescent="0.3">
      <c r="A2317" s="1">
        <v>42936</v>
      </c>
      <c r="B2317" s="1">
        <v>42941</v>
      </c>
      <c r="C2317" s="3" t="s">
        <v>40</v>
      </c>
      <c r="D2317" s="3" t="s">
        <v>5334</v>
      </c>
      <c r="E2317" s="3" t="s">
        <v>104</v>
      </c>
      <c r="F2317" s="3" t="s">
        <v>45</v>
      </c>
      <c r="G2317" s="3" t="s">
        <v>74</v>
      </c>
      <c r="H2317">
        <v>43</v>
      </c>
      <c r="I2317">
        <v>20.21</v>
      </c>
      <c r="J2317" s="9">
        <v>0.47</v>
      </c>
      <c r="K2317">
        <v>5</v>
      </c>
    </row>
    <row r="2318" spans="1:11" x14ac:dyDescent="0.3">
      <c r="A2318" s="1">
        <v>42936</v>
      </c>
      <c r="B2318" s="1">
        <v>42941</v>
      </c>
      <c r="C2318" s="3" t="s">
        <v>40</v>
      </c>
      <c r="D2318" s="3" t="s">
        <v>5334</v>
      </c>
      <c r="E2318" s="3" t="s">
        <v>104</v>
      </c>
      <c r="F2318" s="3" t="s">
        <v>31</v>
      </c>
      <c r="G2318" s="3" t="s">
        <v>35</v>
      </c>
      <c r="H2318">
        <v>182.94</v>
      </c>
      <c r="I2318">
        <v>27.440999999999995</v>
      </c>
      <c r="J2318" s="9">
        <v>0.15</v>
      </c>
      <c r="K2318">
        <v>5</v>
      </c>
    </row>
    <row r="2319" spans="1:11" x14ac:dyDescent="0.3">
      <c r="A2319" s="1">
        <v>42936</v>
      </c>
      <c r="B2319" s="1">
        <v>42941</v>
      </c>
      <c r="C2319" s="3" t="s">
        <v>40</v>
      </c>
      <c r="D2319" s="3" t="s">
        <v>5334</v>
      </c>
      <c r="E2319" s="3" t="s">
        <v>104</v>
      </c>
      <c r="F2319" s="3" t="s">
        <v>45</v>
      </c>
      <c r="G2319" s="3" t="s">
        <v>74</v>
      </c>
      <c r="H2319">
        <v>60.83</v>
      </c>
      <c r="I2319">
        <v>30.414999999999999</v>
      </c>
      <c r="J2319" s="9">
        <v>0.5</v>
      </c>
      <c r="K2319">
        <v>5</v>
      </c>
    </row>
    <row r="2320" spans="1:11" x14ac:dyDescent="0.3">
      <c r="A2320" s="1">
        <v>42936</v>
      </c>
      <c r="B2320" s="1">
        <v>42941</v>
      </c>
      <c r="C2320" s="3" t="s">
        <v>40</v>
      </c>
      <c r="D2320" s="3" t="s">
        <v>5334</v>
      </c>
      <c r="E2320" s="3" t="s">
        <v>104</v>
      </c>
      <c r="F2320" s="3" t="s">
        <v>70</v>
      </c>
      <c r="G2320" s="3" t="s">
        <v>160</v>
      </c>
      <c r="H2320">
        <v>389.97</v>
      </c>
      <c r="I2320">
        <v>132.58980000000003</v>
      </c>
      <c r="J2320" s="9">
        <v>0.34</v>
      </c>
      <c r="K2320">
        <v>5</v>
      </c>
    </row>
    <row r="2321" spans="1:11" x14ac:dyDescent="0.3">
      <c r="A2321" s="1">
        <v>42361</v>
      </c>
      <c r="B2321" s="1">
        <v>42364</v>
      </c>
      <c r="C2321" s="3" t="s">
        <v>25</v>
      </c>
      <c r="D2321" s="3" t="s">
        <v>318</v>
      </c>
      <c r="E2321" s="3" t="s">
        <v>29</v>
      </c>
      <c r="F2321" s="3" t="s">
        <v>45</v>
      </c>
      <c r="G2321" s="3" t="s">
        <v>77</v>
      </c>
      <c r="H2321">
        <v>194.32</v>
      </c>
      <c r="I2321">
        <v>56.352799999999974</v>
      </c>
      <c r="J2321" s="9">
        <v>0.28999999999999998</v>
      </c>
      <c r="K2321">
        <v>3</v>
      </c>
    </row>
    <row r="2322" spans="1:11" x14ac:dyDescent="0.3">
      <c r="A2322" s="1">
        <v>42814</v>
      </c>
      <c r="B2322" s="1">
        <v>42818</v>
      </c>
      <c r="C2322" s="3" t="s">
        <v>40</v>
      </c>
      <c r="D2322" s="3" t="s">
        <v>95</v>
      </c>
      <c r="E2322" s="3" t="s">
        <v>43</v>
      </c>
      <c r="F2322" s="3" t="s">
        <v>70</v>
      </c>
      <c r="G2322" s="3" t="s">
        <v>160</v>
      </c>
      <c r="H2322">
        <v>265.93</v>
      </c>
      <c r="I2322">
        <v>63.8232</v>
      </c>
      <c r="J2322" s="9">
        <v>0.24</v>
      </c>
      <c r="K2322">
        <v>4</v>
      </c>
    </row>
    <row r="2323" spans="1:11" x14ac:dyDescent="0.3">
      <c r="A2323" s="1">
        <v>42369</v>
      </c>
      <c r="B2323" s="1">
        <v>42372</v>
      </c>
      <c r="C2323" s="3" t="s">
        <v>40</v>
      </c>
      <c r="D2323" s="3" t="s">
        <v>28</v>
      </c>
      <c r="E2323" s="3" t="s">
        <v>29</v>
      </c>
      <c r="F2323" s="3" t="s">
        <v>45</v>
      </c>
      <c r="G2323" s="3" t="s">
        <v>74</v>
      </c>
      <c r="H2323">
        <v>94.74</v>
      </c>
      <c r="I2323">
        <v>44.527799999999992</v>
      </c>
      <c r="J2323" s="9">
        <v>0.47</v>
      </c>
      <c r="K2323">
        <v>3</v>
      </c>
    </row>
    <row r="2324" spans="1:11" x14ac:dyDescent="0.3">
      <c r="A2324" s="1">
        <v>42369</v>
      </c>
      <c r="B2324" s="1">
        <v>42372</v>
      </c>
      <c r="C2324" s="3" t="s">
        <v>40</v>
      </c>
      <c r="D2324" s="3" t="s">
        <v>28</v>
      </c>
      <c r="E2324" s="3" t="s">
        <v>29</v>
      </c>
      <c r="F2324" s="3" t="s">
        <v>45</v>
      </c>
      <c r="G2324" s="3" t="s">
        <v>74</v>
      </c>
      <c r="H2324">
        <v>60.64</v>
      </c>
      <c r="I2324">
        <v>27.894399999999997</v>
      </c>
      <c r="J2324" s="9">
        <v>0.46</v>
      </c>
      <c r="K2324">
        <v>3</v>
      </c>
    </row>
    <row r="2325" spans="1:11" x14ac:dyDescent="0.3">
      <c r="A2325" s="1">
        <v>42369</v>
      </c>
      <c r="B2325" s="1">
        <v>42372</v>
      </c>
      <c r="C2325" s="3" t="s">
        <v>40</v>
      </c>
      <c r="D2325" s="3" t="s">
        <v>28</v>
      </c>
      <c r="E2325" s="3" t="s">
        <v>29</v>
      </c>
      <c r="F2325" s="3" t="s">
        <v>45</v>
      </c>
      <c r="G2325" s="3" t="s">
        <v>74</v>
      </c>
      <c r="H2325">
        <v>76.3</v>
      </c>
      <c r="I2325">
        <v>38.15</v>
      </c>
      <c r="J2325" s="9">
        <v>0.5</v>
      </c>
      <c r="K2325">
        <v>3</v>
      </c>
    </row>
    <row r="2326" spans="1:11" x14ac:dyDescent="0.3">
      <c r="A2326" s="1">
        <v>42369</v>
      </c>
      <c r="B2326" s="1">
        <v>42372</v>
      </c>
      <c r="C2326" s="3" t="s">
        <v>40</v>
      </c>
      <c r="D2326" s="3" t="s">
        <v>28</v>
      </c>
      <c r="E2326" s="3" t="s">
        <v>29</v>
      </c>
      <c r="F2326" s="3" t="s">
        <v>45</v>
      </c>
      <c r="G2326" s="3" t="s">
        <v>74</v>
      </c>
      <c r="H2326">
        <v>364.79999999999995</v>
      </c>
      <c r="I2326">
        <v>167.80799999999999</v>
      </c>
      <c r="J2326" s="9">
        <v>0.46</v>
      </c>
      <c r="K2326">
        <v>3</v>
      </c>
    </row>
    <row r="2327" spans="1:11" x14ac:dyDescent="0.3">
      <c r="A2327" s="1">
        <v>42262</v>
      </c>
      <c r="B2327" s="1">
        <v>42266</v>
      </c>
      <c r="C2327" s="3" t="s">
        <v>40</v>
      </c>
      <c r="D2327" s="3" t="s">
        <v>266</v>
      </c>
      <c r="E2327" s="3" t="s">
        <v>147</v>
      </c>
      <c r="F2327" s="3" t="s">
        <v>45</v>
      </c>
      <c r="G2327" s="3" t="s">
        <v>74</v>
      </c>
      <c r="H2327">
        <v>79.872000000000014</v>
      </c>
      <c r="I2327">
        <v>29.951999999999998</v>
      </c>
      <c r="J2327" s="9">
        <v>0.375</v>
      </c>
      <c r="K2327">
        <v>4</v>
      </c>
    </row>
    <row r="2328" spans="1:11" x14ac:dyDescent="0.3">
      <c r="A2328" s="1">
        <v>42262</v>
      </c>
      <c r="B2328" s="1">
        <v>42266</v>
      </c>
      <c r="C2328" s="3" t="s">
        <v>40</v>
      </c>
      <c r="D2328" s="3" t="s">
        <v>266</v>
      </c>
      <c r="E2328" s="3" t="s">
        <v>147</v>
      </c>
      <c r="F2328" s="3" t="s">
        <v>31</v>
      </c>
      <c r="G2328" s="3" t="s">
        <v>32</v>
      </c>
      <c r="H2328">
        <v>46.384</v>
      </c>
      <c r="I2328">
        <v>1.1596000000000011</v>
      </c>
      <c r="J2328" s="9">
        <v>2.5000000000000001E-2</v>
      </c>
      <c r="K2328">
        <v>4</v>
      </c>
    </row>
    <row r="2329" spans="1:11" x14ac:dyDescent="0.3">
      <c r="A2329" s="1">
        <v>42262</v>
      </c>
      <c r="B2329" s="1">
        <v>42266</v>
      </c>
      <c r="C2329" s="3" t="s">
        <v>40</v>
      </c>
      <c r="D2329" s="3" t="s">
        <v>266</v>
      </c>
      <c r="E2329" s="3" t="s">
        <v>147</v>
      </c>
      <c r="F2329" s="3" t="s">
        <v>45</v>
      </c>
      <c r="G2329" s="3" t="s">
        <v>89</v>
      </c>
      <c r="H2329">
        <v>12.96</v>
      </c>
      <c r="I2329">
        <v>6.2208000000000006</v>
      </c>
      <c r="J2329" s="9">
        <v>0.48</v>
      </c>
      <c r="K2329">
        <v>4</v>
      </c>
    </row>
    <row r="2330" spans="1:11" x14ac:dyDescent="0.3">
      <c r="A2330" s="1">
        <v>43001</v>
      </c>
      <c r="B2330" s="1">
        <v>43004</v>
      </c>
      <c r="C2330" s="3" t="s">
        <v>101</v>
      </c>
      <c r="D2330" s="3" t="s">
        <v>456</v>
      </c>
      <c r="E2330" s="3" t="s">
        <v>43</v>
      </c>
      <c r="F2330" s="3" t="s">
        <v>45</v>
      </c>
      <c r="G2330" s="3" t="s">
        <v>172</v>
      </c>
      <c r="H2330">
        <v>14.352000000000002</v>
      </c>
      <c r="I2330">
        <v>5.2026000000000003</v>
      </c>
      <c r="J2330" s="9">
        <v>0.36249999999999999</v>
      </c>
      <c r="K2330">
        <v>3</v>
      </c>
    </row>
    <row r="2331" spans="1:11" x14ac:dyDescent="0.3">
      <c r="A2331" s="1">
        <v>42363</v>
      </c>
      <c r="B2331" s="1">
        <v>42367</v>
      </c>
      <c r="C2331" s="3" t="s">
        <v>40</v>
      </c>
      <c r="D2331" s="3" t="s">
        <v>146</v>
      </c>
      <c r="E2331" s="3" t="s">
        <v>147</v>
      </c>
      <c r="F2331" s="3" t="s">
        <v>31</v>
      </c>
      <c r="G2331" s="3" t="s">
        <v>64</v>
      </c>
      <c r="H2331">
        <v>547.13599999999997</v>
      </c>
      <c r="I2331">
        <v>-68.392000000000053</v>
      </c>
      <c r="J2331" s="9">
        <v>-0.125</v>
      </c>
      <c r="K2331">
        <v>4</v>
      </c>
    </row>
    <row r="2332" spans="1:11" x14ac:dyDescent="0.3">
      <c r="A2332" s="1">
        <v>42637</v>
      </c>
      <c r="B2332" s="1">
        <v>42639</v>
      </c>
      <c r="C2332" s="3" t="s">
        <v>40</v>
      </c>
      <c r="D2332" s="3" t="s">
        <v>42</v>
      </c>
      <c r="E2332" s="3" t="s">
        <v>43</v>
      </c>
      <c r="F2332" s="3" t="s">
        <v>45</v>
      </c>
      <c r="G2332" s="3" t="s">
        <v>58</v>
      </c>
      <c r="H2332">
        <v>41.96</v>
      </c>
      <c r="I2332">
        <v>2.9371999999999971</v>
      </c>
      <c r="J2332" s="9">
        <v>6.9999999999999896E-2</v>
      </c>
      <c r="K2332">
        <v>2</v>
      </c>
    </row>
    <row r="2333" spans="1:11" x14ac:dyDescent="0.3">
      <c r="A2333" s="1">
        <v>42637</v>
      </c>
      <c r="B2333" s="1">
        <v>42639</v>
      </c>
      <c r="C2333" s="3" t="s">
        <v>40</v>
      </c>
      <c r="D2333" s="3" t="s">
        <v>42</v>
      </c>
      <c r="E2333" s="3" t="s">
        <v>43</v>
      </c>
      <c r="F2333" s="3" t="s">
        <v>45</v>
      </c>
      <c r="G2333" s="3" t="s">
        <v>89</v>
      </c>
      <c r="H2333">
        <v>41.7</v>
      </c>
      <c r="I2333">
        <v>20.85</v>
      </c>
      <c r="J2333" s="9">
        <v>0.5</v>
      </c>
      <c r="K2333">
        <v>2</v>
      </c>
    </row>
    <row r="2334" spans="1:11" x14ac:dyDescent="0.3">
      <c r="A2334" s="1">
        <v>42815</v>
      </c>
      <c r="B2334" s="1">
        <v>42819</v>
      </c>
      <c r="C2334" s="3" t="s">
        <v>25</v>
      </c>
      <c r="D2334" s="3" t="s">
        <v>253</v>
      </c>
      <c r="E2334" s="3" t="s">
        <v>104</v>
      </c>
      <c r="F2334" s="3" t="s">
        <v>45</v>
      </c>
      <c r="G2334" s="3" t="s">
        <v>89</v>
      </c>
      <c r="H2334">
        <v>277.39999999999998</v>
      </c>
      <c r="I2334">
        <v>133.15199999999999</v>
      </c>
      <c r="J2334" s="9">
        <v>0.48</v>
      </c>
      <c r="K2334">
        <v>4</v>
      </c>
    </row>
    <row r="2335" spans="1:11" x14ac:dyDescent="0.3">
      <c r="A2335" s="1">
        <v>42815</v>
      </c>
      <c r="B2335" s="1">
        <v>42819</v>
      </c>
      <c r="C2335" s="3" t="s">
        <v>25</v>
      </c>
      <c r="D2335" s="3" t="s">
        <v>253</v>
      </c>
      <c r="E2335" s="3" t="s">
        <v>104</v>
      </c>
      <c r="F2335" s="3" t="s">
        <v>45</v>
      </c>
      <c r="G2335" s="3" t="s">
        <v>89</v>
      </c>
      <c r="H2335">
        <v>5.78</v>
      </c>
      <c r="I2335">
        <v>2.8322000000000003</v>
      </c>
      <c r="J2335" s="9">
        <v>0.49</v>
      </c>
      <c r="K2335">
        <v>4</v>
      </c>
    </row>
    <row r="2336" spans="1:11" x14ac:dyDescent="0.3">
      <c r="A2336" s="1">
        <v>41912</v>
      </c>
      <c r="B2336" s="1">
        <v>41916</v>
      </c>
      <c r="C2336" s="3" t="s">
        <v>25</v>
      </c>
      <c r="D2336" s="3" t="s">
        <v>334</v>
      </c>
      <c r="E2336" s="3" t="s">
        <v>29</v>
      </c>
      <c r="F2336" s="3" t="s">
        <v>45</v>
      </c>
      <c r="G2336" s="3" t="s">
        <v>77</v>
      </c>
      <c r="H2336">
        <v>69.216000000000008</v>
      </c>
      <c r="I2336">
        <v>11.247599999999995</v>
      </c>
      <c r="J2336" s="9">
        <v>0.16250000000000001</v>
      </c>
      <c r="K2336">
        <v>4</v>
      </c>
    </row>
    <row r="2337" spans="1:11" x14ac:dyDescent="0.3">
      <c r="A2337" s="1">
        <v>43079</v>
      </c>
      <c r="B2337" s="1">
        <v>43079</v>
      </c>
      <c r="C2337" s="3" t="s">
        <v>25</v>
      </c>
      <c r="D2337" s="3" t="s">
        <v>748</v>
      </c>
      <c r="E2337" s="3" t="s">
        <v>147</v>
      </c>
      <c r="F2337" s="3" t="s">
        <v>45</v>
      </c>
      <c r="G2337" s="3" t="s">
        <v>172</v>
      </c>
      <c r="H2337">
        <v>10.86</v>
      </c>
      <c r="I2337">
        <v>5.1042000000000005</v>
      </c>
      <c r="J2337" s="9">
        <v>0.47</v>
      </c>
      <c r="K2337">
        <v>0</v>
      </c>
    </row>
    <row r="2338" spans="1:11" x14ac:dyDescent="0.3">
      <c r="A2338" s="1">
        <v>43079</v>
      </c>
      <c r="B2338" s="1">
        <v>43079</v>
      </c>
      <c r="C2338" s="3" t="s">
        <v>25</v>
      </c>
      <c r="D2338" s="3" t="s">
        <v>748</v>
      </c>
      <c r="E2338" s="3" t="s">
        <v>147</v>
      </c>
      <c r="F2338" s="3" t="s">
        <v>45</v>
      </c>
      <c r="G2338" s="3" t="s">
        <v>77</v>
      </c>
      <c r="H2338">
        <v>426.78999999999996</v>
      </c>
      <c r="I2338">
        <v>123.76909999999995</v>
      </c>
      <c r="J2338" s="9">
        <v>0.28999999999999998</v>
      </c>
      <c r="K2338">
        <v>0</v>
      </c>
    </row>
    <row r="2339" spans="1:11" x14ac:dyDescent="0.3">
      <c r="A2339" s="1">
        <v>41874</v>
      </c>
      <c r="B2339" s="1">
        <v>41874</v>
      </c>
      <c r="C2339" s="3" t="s">
        <v>25</v>
      </c>
      <c r="D2339" s="3" t="s">
        <v>266</v>
      </c>
      <c r="E2339" s="3" t="s">
        <v>147</v>
      </c>
      <c r="F2339" s="3" t="s">
        <v>45</v>
      </c>
      <c r="G2339" s="3" t="s">
        <v>89</v>
      </c>
      <c r="H2339">
        <v>25.92</v>
      </c>
      <c r="I2339">
        <v>12.441600000000001</v>
      </c>
      <c r="J2339" s="9">
        <v>0.48</v>
      </c>
      <c r="K2339">
        <v>0</v>
      </c>
    </row>
    <row r="2340" spans="1:11" x14ac:dyDescent="0.3">
      <c r="A2340" s="1">
        <v>41874</v>
      </c>
      <c r="B2340" s="1">
        <v>41874</v>
      </c>
      <c r="C2340" s="3" t="s">
        <v>25</v>
      </c>
      <c r="D2340" s="3" t="s">
        <v>266</v>
      </c>
      <c r="E2340" s="3" t="s">
        <v>147</v>
      </c>
      <c r="F2340" s="3" t="s">
        <v>45</v>
      </c>
      <c r="G2340" s="3" t="s">
        <v>89</v>
      </c>
      <c r="H2340">
        <v>45.92</v>
      </c>
      <c r="I2340">
        <v>22.500800000000002</v>
      </c>
      <c r="J2340" s="9">
        <v>0.49</v>
      </c>
      <c r="K2340">
        <v>0</v>
      </c>
    </row>
    <row r="2341" spans="1:11" x14ac:dyDescent="0.3">
      <c r="A2341" s="1">
        <v>41870</v>
      </c>
      <c r="B2341" s="1">
        <v>41875</v>
      </c>
      <c r="C2341" s="3" t="s">
        <v>25</v>
      </c>
      <c r="D2341" s="3" t="s">
        <v>497</v>
      </c>
      <c r="E2341" s="3" t="s">
        <v>147</v>
      </c>
      <c r="F2341" s="3" t="s">
        <v>45</v>
      </c>
      <c r="G2341" s="3" t="s">
        <v>67</v>
      </c>
      <c r="H2341">
        <v>10.72</v>
      </c>
      <c r="I2341">
        <v>1.7419999999999987</v>
      </c>
      <c r="J2341" s="9">
        <v>0.16250000000000001</v>
      </c>
      <c r="K2341">
        <v>5</v>
      </c>
    </row>
    <row r="2342" spans="1:11" x14ac:dyDescent="0.3">
      <c r="A2342" s="1">
        <v>42684</v>
      </c>
      <c r="B2342" s="1">
        <v>42689</v>
      </c>
      <c r="C2342" s="3" t="s">
        <v>25</v>
      </c>
      <c r="D2342" s="3" t="s">
        <v>1274</v>
      </c>
      <c r="E2342" s="3" t="s">
        <v>29</v>
      </c>
      <c r="F2342" s="3" t="s">
        <v>45</v>
      </c>
      <c r="G2342" s="3" t="s">
        <v>67</v>
      </c>
      <c r="H2342">
        <v>41.86</v>
      </c>
      <c r="I2342">
        <v>10.465</v>
      </c>
      <c r="J2342" s="9">
        <v>0.25</v>
      </c>
      <c r="K2342">
        <v>5</v>
      </c>
    </row>
    <row r="2343" spans="1:11" x14ac:dyDescent="0.3">
      <c r="A2343" s="1">
        <v>42004</v>
      </c>
      <c r="B2343" s="1">
        <v>42007</v>
      </c>
      <c r="C2343" s="3" t="s">
        <v>101</v>
      </c>
      <c r="D2343" s="3" t="s">
        <v>1247</v>
      </c>
      <c r="E2343" s="3" t="s">
        <v>147</v>
      </c>
      <c r="F2343" s="3" t="s">
        <v>31</v>
      </c>
      <c r="G2343" s="3" t="s">
        <v>64</v>
      </c>
      <c r="H2343">
        <v>63.2</v>
      </c>
      <c r="I2343">
        <v>23.384</v>
      </c>
      <c r="J2343" s="9">
        <v>0.37</v>
      </c>
      <c r="K2343">
        <v>3</v>
      </c>
    </row>
    <row r="2344" spans="1:11" x14ac:dyDescent="0.3">
      <c r="A2344" s="1">
        <v>42004</v>
      </c>
      <c r="B2344" s="1">
        <v>42007</v>
      </c>
      <c r="C2344" s="3" t="s">
        <v>101</v>
      </c>
      <c r="D2344" s="3" t="s">
        <v>1247</v>
      </c>
      <c r="E2344" s="3" t="s">
        <v>147</v>
      </c>
      <c r="F2344" s="3" t="s">
        <v>70</v>
      </c>
      <c r="G2344" s="3" t="s">
        <v>160</v>
      </c>
      <c r="H2344">
        <v>113.97</v>
      </c>
      <c r="I2344">
        <v>27.352799999999998</v>
      </c>
      <c r="J2344" s="9">
        <v>0.24</v>
      </c>
      <c r="K2344">
        <v>3</v>
      </c>
    </row>
    <row r="2345" spans="1:11" x14ac:dyDescent="0.3">
      <c r="A2345" s="1">
        <v>41846</v>
      </c>
      <c r="B2345" s="1">
        <v>41850</v>
      </c>
      <c r="C2345" s="3" t="s">
        <v>25</v>
      </c>
      <c r="D2345" s="3" t="s">
        <v>210</v>
      </c>
      <c r="E2345" s="3" t="s">
        <v>104</v>
      </c>
      <c r="F2345" s="3" t="s">
        <v>45</v>
      </c>
      <c r="G2345" s="3" t="s">
        <v>58</v>
      </c>
      <c r="H2345">
        <v>123.55199999999999</v>
      </c>
      <c r="I2345">
        <v>-29.343599999999995</v>
      </c>
      <c r="J2345" s="9">
        <v>-0.23749999999999999</v>
      </c>
      <c r="K2345">
        <v>4</v>
      </c>
    </row>
    <row r="2346" spans="1:11" x14ac:dyDescent="0.3">
      <c r="A2346" s="1">
        <v>42422</v>
      </c>
      <c r="B2346" s="1">
        <v>42428</v>
      </c>
      <c r="C2346" s="3" t="s">
        <v>101</v>
      </c>
      <c r="D2346" s="3" t="s">
        <v>113</v>
      </c>
      <c r="E2346" s="3" t="s">
        <v>104</v>
      </c>
      <c r="F2346" s="3" t="s">
        <v>45</v>
      </c>
      <c r="G2346" s="3" t="s">
        <v>77</v>
      </c>
      <c r="H2346">
        <v>490.32</v>
      </c>
      <c r="I2346">
        <v>137.28960000000004</v>
      </c>
      <c r="J2346" s="9">
        <v>0.28000000000000003</v>
      </c>
      <c r="K2346">
        <v>6</v>
      </c>
    </row>
    <row r="2347" spans="1:11" x14ac:dyDescent="0.3">
      <c r="A2347" s="1">
        <v>42442</v>
      </c>
      <c r="B2347" s="1">
        <v>42447</v>
      </c>
      <c r="C2347" s="3" t="s">
        <v>25</v>
      </c>
      <c r="D2347" s="3" t="s">
        <v>103</v>
      </c>
      <c r="E2347" s="3" t="s">
        <v>104</v>
      </c>
      <c r="F2347" s="3" t="s">
        <v>45</v>
      </c>
      <c r="G2347" s="3" t="s">
        <v>89</v>
      </c>
      <c r="H2347">
        <v>70.08</v>
      </c>
      <c r="I2347">
        <v>24.527999999999995</v>
      </c>
      <c r="J2347" s="9">
        <v>0.35</v>
      </c>
      <c r="K2347">
        <v>5</v>
      </c>
    </row>
    <row r="2348" spans="1:11" x14ac:dyDescent="0.3">
      <c r="A2348" s="1">
        <v>42442</v>
      </c>
      <c r="B2348" s="1">
        <v>42447</v>
      </c>
      <c r="C2348" s="3" t="s">
        <v>25</v>
      </c>
      <c r="D2348" s="3" t="s">
        <v>103</v>
      </c>
      <c r="E2348" s="3" t="s">
        <v>104</v>
      </c>
      <c r="F2348" s="3" t="s">
        <v>45</v>
      </c>
      <c r="G2348" s="3" t="s">
        <v>74</v>
      </c>
      <c r="H2348">
        <v>1.2719999999999998</v>
      </c>
      <c r="I2348">
        <v>-2.1624000000000012</v>
      </c>
      <c r="J2348" s="9">
        <v>-1.7</v>
      </c>
      <c r="K2348">
        <v>5</v>
      </c>
    </row>
    <row r="2349" spans="1:11" x14ac:dyDescent="0.3">
      <c r="A2349" s="1">
        <v>42442</v>
      </c>
      <c r="B2349" s="1">
        <v>42447</v>
      </c>
      <c r="C2349" s="3" t="s">
        <v>25</v>
      </c>
      <c r="D2349" s="3" t="s">
        <v>103</v>
      </c>
      <c r="E2349" s="3" t="s">
        <v>104</v>
      </c>
      <c r="F2349" s="3" t="s">
        <v>31</v>
      </c>
      <c r="G2349" s="3" t="s">
        <v>55</v>
      </c>
      <c r="H2349">
        <v>557.58500000000004</v>
      </c>
      <c r="I2349">
        <v>0</v>
      </c>
      <c r="J2349" s="9">
        <v>0</v>
      </c>
      <c r="K2349">
        <v>5</v>
      </c>
    </row>
    <row r="2350" spans="1:11" x14ac:dyDescent="0.3">
      <c r="A2350" s="1">
        <v>43071</v>
      </c>
      <c r="B2350" s="1">
        <v>43072</v>
      </c>
      <c r="C2350" s="3" t="s">
        <v>40</v>
      </c>
      <c r="D2350" s="3" t="s">
        <v>42</v>
      </c>
      <c r="E2350" s="3" t="s">
        <v>43</v>
      </c>
      <c r="F2350" s="3" t="s">
        <v>45</v>
      </c>
      <c r="G2350" s="3" t="s">
        <v>74</v>
      </c>
      <c r="H2350">
        <v>9.0240000000000009</v>
      </c>
      <c r="I2350">
        <v>3.1583999999999985</v>
      </c>
      <c r="J2350" s="9">
        <v>0.35</v>
      </c>
      <c r="K2350">
        <v>1</v>
      </c>
    </row>
    <row r="2351" spans="1:11" x14ac:dyDescent="0.3">
      <c r="A2351" s="1">
        <v>43071</v>
      </c>
      <c r="B2351" s="1">
        <v>43072</v>
      </c>
      <c r="C2351" s="3" t="s">
        <v>40</v>
      </c>
      <c r="D2351" s="3" t="s">
        <v>42</v>
      </c>
      <c r="E2351" s="3" t="s">
        <v>43</v>
      </c>
      <c r="F2351" s="3" t="s">
        <v>45</v>
      </c>
      <c r="G2351" s="3" t="s">
        <v>74</v>
      </c>
      <c r="H2351">
        <v>69.456000000000003</v>
      </c>
      <c r="I2351">
        <v>22.573199999999996</v>
      </c>
      <c r="J2351" s="9">
        <v>0.32500000000000001</v>
      </c>
      <c r="K2351">
        <v>1</v>
      </c>
    </row>
    <row r="2352" spans="1:11" x14ac:dyDescent="0.3">
      <c r="A2352" s="1">
        <v>43071</v>
      </c>
      <c r="B2352" s="1">
        <v>43072</v>
      </c>
      <c r="C2352" s="3" t="s">
        <v>40</v>
      </c>
      <c r="D2352" s="3" t="s">
        <v>42</v>
      </c>
      <c r="E2352" s="3" t="s">
        <v>43</v>
      </c>
      <c r="F2352" s="3" t="s">
        <v>45</v>
      </c>
      <c r="G2352" s="3" t="s">
        <v>89</v>
      </c>
      <c r="H2352">
        <v>10.86</v>
      </c>
      <c r="I2352">
        <v>5.3213999999999997</v>
      </c>
      <c r="J2352" s="9">
        <v>0.49</v>
      </c>
      <c r="K2352">
        <v>1</v>
      </c>
    </row>
    <row r="2353" spans="1:11" x14ac:dyDescent="0.3">
      <c r="A2353" s="1">
        <v>43071</v>
      </c>
      <c r="B2353" s="1">
        <v>43072</v>
      </c>
      <c r="C2353" s="3" t="s">
        <v>40</v>
      </c>
      <c r="D2353" s="3" t="s">
        <v>42</v>
      </c>
      <c r="E2353" s="3" t="s">
        <v>43</v>
      </c>
      <c r="F2353" s="3" t="s">
        <v>45</v>
      </c>
      <c r="G2353" s="3" t="s">
        <v>77</v>
      </c>
      <c r="H2353">
        <v>79.47</v>
      </c>
      <c r="I2353">
        <v>22.251600000000003</v>
      </c>
      <c r="J2353" s="9">
        <v>0.28000000000000003</v>
      </c>
      <c r="K2353">
        <v>1</v>
      </c>
    </row>
    <row r="2354" spans="1:11" x14ac:dyDescent="0.3">
      <c r="A2354" s="1">
        <v>43071</v>
      </c>
      <c r="B2354" s="1">
        <v>43072</v>
      </c>
      <c r="C2354" s="3" t="s">
        <v>40</v>
      </c>
      <c r="D2354" s="3" t="s">
        <v>42</v>
      </c>
      <c r="E2354" s="3" t="s">
        <v>43</v>
      </c>
      <c r="F2354" s="3" t="s">
        <v>45</v>
      </c>
      <c r="G2354" s="3" t="s">
        <v>67</v>
      </c>
      <c r="H2354">
        <v>10.08</v>
      </c>
      <c r="I2354">
        <v>5.04</v>
      </c>
      <c r="J2354" s="9">
        <v>0.5</v>
      </c>
      <c r="K2354">
        <v>1</v>
      </c>
    </row>
    <row r="2355" spans="1:11" x14ac:dyDescent="0.3">
      <c r="A2355" s="1">
        <v>42247</v>
      </c>
      <c r="B2355" s="1">
        <v>42249</v>
      </c>
      <c r="C2355" s="3" t="s">
        <v>40</v>
      </c>
      <c r="D2355" s="3" t="s">
        <v>42</v>
      </c>
      <c r="E2355" s="3" t="s">
        <v>43</v>
      </c>
      <c r="F2355" s="3" t="s">
        <v>31</v>
      </c>
      <c r="G2355" s="3" t="s">
        <v>32</v>
      </c>
      <c r="H2355">
        <v>1552.8309999999999</v>
      </c>
      <c r="I2355">
        <v>200.95460000000008</v>
      </c>
      <c r="J2355" s="9">
        <v>0.129411764705882</v>
      </c>
      <c r="K2355">
        <v>2</v>
      </c>
    </row>
    <row r="2356" spans="1:11" x14ac:dyDescent="0.3">
      <c r="A2356" s="1">
        <v>42247</v>
      </c>
      <c r="B2356" s="1">
        <v>42249</v>
      </c>
      <c r="C2356" s="3" t="s">
        <v>40</v>
      </c>
      <c r="D2356" s="3" t="s">
        <v>42</v>
      </c>
      <c r="E2356" s="3" t="s">
        <v>43</v>
      </c>
      <c r="F2356" s="3" t="s">
        <v>45</v>
      </c>
      <c r="G2356" s="3" t="s">
        <v>74</v>
      </c>
      <c r="H2356">
        <v>137.24</v>
      </c>
      <c r="I2356">
        <v>46.3185</v>
      </c>
      <c r="J2356" s="9">
        <v>0.33750000000000002</v>
      </c>
      <c r="K2356">
        <v>2</v>
      </c>
    </row>
    <row r="2357" spans="1:11" x14ac:dyDescent="0.3">
      <c r="A2357" s="1">
        <v>42247</v>
      </c>
      <c r="B2357" s="1">
        <v>42249</v>
      </c>
      <c r="C2357" s="3" t="s">
        <v>40</v>
      </c>
      <c r="D2357" s="3" t="s">
        <v>42</v>
      </c>
      <c r="E2357" s="3" t="s">
        <v>43</v>
      </c>
      <c r="F2357" s="3" t="s">
        <v>70</v>
      </c>
      <c r="G2357" s="3" t="s">
        <v>160</v>
      </c>
      <c r="H2357">
        <v>36.51</v>
      </c>
      <c r="I2357">
        <v>15.699300000000001</v>
      </c>
      <c r="J2357" s="9">
        <v>0.43</v>
      </c>
      <c r="K2357">
        <v>2</v>
      </c>
    </row>
    <row r="2358" spans="1:11" x14ac:dyDescent="0.3">
      <c r="A2358" s="1">
        <v>42247</v>
      </c>
      <c r="B2358" s="1">
        <v>42249</v>
      </c>
      <c r="C2358" s="3" t="s">
        <v>40</v>
      </c>
      <c r="D2358" s="3" t="s">
        <v>42</v>
      </c>
      <c r="E2358" s="3" t="s">
        <v>43</v>
      </c>
      <c r="F2358" s="3" t="s">
        <v>70</v>
      </c>
      <c r="G2358" s="3" t="s">
        <v>683</v>
      </c>
      <c r="H2358">
        <v>239.976</v>
      </c>
      <c r="I2358">
        <v>80.991899999999987</v>
      </c>
      <c r="J2358" s="9">
        <v>0.33750000000000002</v>
      </c>
      <c r="K2358">
        <v>2</v>
      </c>
    </row>
    <row r="2359" spans="1:11" x14ac:dyDescent="0.3">
      <c r="A2359" s="1">
        <v>41715</v>
      </c>
      <c r="B2359" s="1">
        <v>41719</v>
      </c>
      <c r="C2359" s="3" t="s">
        <v>40</v>
      </c>
      <c r="D2359" s="3" t="s">
        <v>266</v>
      </c>
      <c r="E2359" s="3" t="s">
        <v>147</v>
      </c>
      <c r="F2359" s="3" t="s">
        <v>31</v>
      </c>
      <c r="G2359" s="3" t="s">
        <v>55</v>
      </c>
      <c r="H2359">
        <v>1579.7460000000001</v>
      </c>
      <c r="I2359">
        <v>-447.59469999999988</v>
      </c>
      <c r="J2359" s="9">
        <v>-0.28333333333333299</v>
      </c>
      <c r="K2359">
        <v>4</v>
      </c>
    </row>
    <row r="2360" spans="1:11" x14ac:dyDescent="0.3">
      <c r="A2360" s="1">
        <v>41715</v>
      </c>
      <c r="B2360" s="1">
        <v>41719</v>
      </c>
      <c r="C2360" s="3" t="s">
        <v>40</v>
      </c>
      <c r="D2360" s="3" t="s">
        <v>266</v>
      </c>
      <c r="E2360" s="3" t="s">
        <v>147</v>
      </c>
      <c r="F2360" s="3" t="s">
        <v>31</v>
      </c>
      <c r="G2360" s="3" t="s">
        <v>55</v>
      </c>
      <c r="H2360">
        <v>1071.576</v>
      </c>
      <c r="I2360">
        <v>-553.64760000000001</v>
      </c>
      <c r="J2360" s="9">
        <v>-0.51666666666666705</v>
      </c>
      <c r="K2360">
        <v>4</v>
      </c>
    </row>
    <row r="2361" spans="1:11" x14ac:dyDescent="0.3">
      <c r="A2361" s="1">
        <v>41715</v>
      </c>
      <c r="B2361" s="1">
        <v>41719</v>
      </c>
      <c r="C2361" s="3" t="s">
        <v>40</v>
      </c>
      <c r="D2361" s="3" t="s">
        <v>266</v>
      </c>
      <c r="E2361" s="3" t="s">
        <v>147</v>
      </c>
      <c r="F2361" s="3" t="s">
        <v>31</v>
      </c>
      <c r="G2361" s="3" t="s">
        <v>55</v>
      </c>
      <c r="H2361">
        <v>613.90800000000002</v>
      </c>
      <c r="I2361">
        <v>-122.78160000000003</v>
      </c>
      <c r="J2361" s="9">
        <v>-0.2</v>
      </c>
      <c r="K2361">
        <v>4</v>
      </c>
    </row>
    <row r="2362" spans="1:11" x14ac:dyDescent="0.3">
      <c r="A2362" s="1">
        <v>41715</v>
      </c>
      <c r="B2362" s="1">
        <v>41719</v>
      </c>
      <c r="C2362" s="3" t="s">
        <v>40</v>
      </c>
      <c r="D2362" s="3" t="s">
        <v>266</v>
      </c>
      <c r="E2362" s="3" t="s">
        <v>147</v>
      </c>
      <c r="F2362" s="3" t="s">
        <v>45</v>
      </c>
      <c r="G2362" s="3" t="s">
        <v>89</v>
      </c>
      <c r="H2362">
        <v>34.86</v>
      </c>
      <c r="I2362">
        <v>16.3842</v>
      </c>
      <c r="J2362" s="9">
        <v>0.47</v>
      </c>
      <c r="K2362">
        <v>4</v>
      </c>
    </row>
    <row r="2363" spans="1:11" x14ac:dyDescent="0.3">
      <c r="A2363" s="1">
        <v>41715</v>
      </c>
      <c r="B2363" s="1">
        <v>41719</v>
      </c>
      <c r="C2363" s="3" t="s">
        <v>40</v>
      </c>
      <c r="D2363" s="3" t="s">
        <v>266</v>
      </c>
      <c r="E2363" s="3" t="s">
        <v>147</v>
      </c>
      <c r="F2363" s="3" t="s">
        <v>45</v>
      </c>
      <c r="G2363" s="3" t="s">
        <v>89</v>
      </c>
      <c r="H2363">
        <v>155.04</v>
      </c>
      <c r="I2363">
        <v>75.9696</v>
      </c>
      <c r="J2363" s="9">
        <v>0.49</v>
      </c>
      <c r="K2363">
        <v>4</v>
      </c>
    </row>
    <row r="2364" spans="1:11" x14ac:dyDescent="0.3">
      <c r="A2364" s="1">
        <v>42841</v>
      </c>
      <c r="B2364" s="1">
        <v>42845</v>
      </c>
      <c r="C2364" s="3" t="s">
        <v>25</v>
      </c>
      <c r="D2364" s="3" t="s">
        <v>497</v>
      </c>
      <c r="E2364" s="3" t="s">
        <v>147</v>
      </c>
      <c r="F2364" s="3" t="s">
        <v>45</v>
      </c>
      <c r="G2364" s="3" t="s">
        <v>74</v>
      </c>
      <c r="H2364">
        <v>13.710000000000003</v>
      </c>
      <c r="I2364">
        <v>-10.053999999999998</v>
      </c>
      <c r="J2364" s="9">
        <v>-0.73333333333333295</v>
      </c>
      <c r="K2364">
        <v>4</v>
      </c>
    </row>
    <row r="2365" spans="1:11" x14ac:dyDescent="0.3">
      <c r="A2365" s="1">
        <v>42442</v>
      </c>
      <c r="B2365" s="1">
        <v>42447</v>
      </c>
      <c r="C2365" s="3" t="s">
        <v>101</v>
      </c>
      <c r="D2365" s="3" t="s">
        <v>318</v>
      </c>
      <c r="E2365" s="3" t="s">
        <v>29</v>
      </c>
      <c r="F2365" s="3" t="s">
        <v>31</v>
      </c>
      <c r="G2365" s="3" t="s">
        <v>64</v>
      </c>
      <c r="H2365">
        <v>127.88</v>
      </c>
      <c r="I2365">
        <v>40.921599999999998</v>
      </c>
      <c r="J2365" s="9">
        <v>0.32</v>
      </c>
      <c r="K2365">
        <v>5</v>
      </c>
    </row>
    <row r="2366" spans="1:11" x14ac:dyDescent="0.3">
      <c r="A2366" s="1">
        <v>42442</v>
      </c>
      <c r="B2366" s="1">
        <v>42447</v>
      </c>
      <c r="C2366" s="3" t="s">
        <v>101</v>
      </c>
      <c r="D2366" s="3" t="s">
        <v>318</v>
      </c>
      <c r="E2366" s="3" t="s">
        <v>29</v>
      </c>
      <c r="F2366" s="3" t="s">
        <v>45</v>
      </c>
      <c r="G2366" s="3" t="s">
        <v>77</v>
      </c>
      <c r="H2366">
        <v>160.32</v>
      </c>
      <c r="I2366">
        <v>44.889600000000002</v>
      </c>
      <c r="J2366" s="9">
        <v>0.28000000000000003</v>
      </c>
      <c r="K2366">
        <v>5</v>
      </c>
    </row>
    <row r="2367" spans="1:11" x14ac:dyDescent="0.3">
      <c r="A2367" s="1">
        <v>42442</v>
      </c>
      <c r="B2367" s="1">
        <v>42447</v>
      </c>
      <c r="C2367" s="3" t="s">
        <v>101</v>
      </c>
      <c r="D2367" s="3" t="s">
        <v>318</v>
      </c>
      <c r="E2367" s="3" t="s">
        <v>29</v>
      </c>
      <c r="F2367" s="3" t="s">
        <v>45</v>
      </c>
      <c r="G2367" s="3" t="s">
        <v>74</v>
      </c>
      <c r="H2367">
        <v>46</v>
      </c>
      <c r="I2367">
        <v>20.7</v>
      </c>
      <c r="J2367" s="9">
        <v>0.45</v>
      </c>
      <c r="K2367">
        <v>5</v>
      </c>
    </row>
    <row r="2368" spans="1:11" x14ac:dyDescent="0.3">
      <c r="A2368" s="1">
        <v>41967</v>
      </c>
      <c r="B2368" s="1">
        <v>41969</v>
      </c>
      <c r="C2368" s="3" t="s">
        <v>25</v>
      </c>
      <c r="D2368" s="3" t="s">
        <v>42</v>
      </c>
      <c r="E2368" s="3" t="s">
        <v>43</v>
      </c>
      <c r="F2368" s="3" t="s">
        <v>31</v>
      </c>
      <c r="G2368" s="3" t="s">
        <v>35</v>
      </c>
      <c r="H2368">
        <v>120.71199999999999</v>
      </c>
      <c r="I2368">
        <v>-18.106799999999993</v>
      </c>
      <c r="J2368" s="9">
        <v>-0.15</v>
      </c>
      <c r="K2368">
        <v>2</v>
      </c>
    </row>
    <row r="2369" spans="1:11" x14ac:dyDescent="0.3">
      <c r="A2369" s="1">
        <v>42776</v>
      </c>
      <c r="B2369" s="1">
        <v>42779</v>
      </c>
      <c r="C2369" s="3" t="s">
        <v>25</v>
      </c>
      <c r="D2369" s="3" t="s">
        <v>2741</v>
      </c>
      <c r="E2369" s="3" t="s">
        <v>147</v>
      </c>
      <c r="F2369" s="3" t="s">
        <v>45</v>
      </c>
      <c r="G2369" s="3" t="s">
        <v>89</v>
      </c>
      <c r="H2369">
        <v>23.12</v>
      </c>
      <c r="I2369">
        <v>11.328800000000001</v>
      </c>
      <c r="J2369" s="9">
        <v>0.49</v>
      </c>
      <c r="K2369">
        <v>3</v>
      </c>
    </row>
    <row r="2370" spans="1:11" x14ac:dyDescent="0.3">
      <c r="A2370" s="1">
        <v>42636</v>
      </c>
      <c r="B2370" s="1">
        <v>42640</v>
      </c>
      <c r="C2370" s="3" t="s">
        <v>40</v>
      </c>
      <c r="D2370" s="3" t="s">
        <v>497</v>
      </c>
      <c r="E2370" s="3" t="s">
        <v>147</v>
      </c>
      <c r="F2370" s="3" t="s">
        <v>31</v>
      </c>
      <c r="G2370" s="3" t="s">
        <v>64</v>
      </c>
      <c r="H2370">
        <v>532.70400000000006</v>
      </c>
      <c r="I2370">
        <v>-26.635200000000026</v>
      </c>
      <c r="J2370" s="9">
        <v>-0.05</v>
      </c>
      <c r="K2370">
        <v>4</v>
      </c>
    </row>
    <row r="2371" spans="1:11" x14ac:dyDescent="0.3">
      <c r="A2371" s="1">
        <v>42636</v>
      </c>
      <c r="B2371" s="1">
        <v>42640</v>
      </c>
      <c r="C2371" s="3" t="s">
        <v>40</v>
      </c>
      <c r="D2371" s="3" t="s">
        <v>497</v>
      </c>
      <c r="E2371" s="3" t="s">
        <v>147</v>
      </c>
      <c r="F2371" s="3" t="s">
        <v>45</v>
      </c>
      <c r="G2371" s="3" t="s">
        <v>67</v>
      </c>
      <c r="H2371">
        <v>4.9119999999999999</v>
      </c>
      <c r="I2371">
        <v>0.30700000000000016</v>
      </c>
      <c r="J2371" s="9">
        <v>6.25E-2</v>
      </c>
      <c r="K2371">
        <v>4</v>
      </c>
    </row>
    <row r="2372" spans="1:11" x14ac:dyDescent="0.3">
      <c r="A2372" s="1">
        <v>42923</v>
      </c>
      <c r="B2372" s="1">
        <v>42925</v>
      </c>
      <c r="C2372" s="3" t="s">
        <v>40</v>
      </c>
      <c r="D2372" s="3" t="s">
        <v>1402</v>
      </c>
      <c r="E2372" s="3" t="s">
        <v>147</v>
      </c>
      <c r="F2372" s="3" t="s">
        <v>70</v>
      </c>
      <c r="G2372" s="3" t="s">
        <v>160</v>
      </c>
      <c r="H2372">
        <v>252</v>
      </c>
      <c r="I2372">
        <v>93.240000000000009</v>
      </c>
      <c r="J2372" s="9">
        <v>0.37</v>
      </c>
      <c r="K2372">
        <v>2</v>
      </c>
    </row>
    <row r="2373" spans="1:11" x14ac:dyDescent="0.3">
      <c r="A2373" s="1">
        <v>42558</v>
      </c>
      <c r="B2373" s="1">
        <v>42562</v>
      </c>
      <c r="C2373" s="3" t="s">
        <v>40</v>
      </c>
      <c r="D2373" s="3" t="s">
        <v>210</v>
      </c>
      <c r="E2373" s="3" t="s">
        <v>104</v>
      </c>
      <c r="F2373" s="3" t="s">
        <v>31</v>
      </c>
      <c r="G2373" s="3" t="s">
        <v>64</v>
      </c>
      <c r="H2373">
        <v>60.288000000000004</v>
      </c>
      <c r="I2373">
        <v>-27.129599999999996</v>
      </c>
      <c r="J2373" s="9">
        <v>-0.45</v>
      </c>
      <c r="K2373">
        <v>4</v>
      </c>
    </row>
    <row r="2374" spans="1:11" x14ac:dyDescent="0.3">
      <c r="A2374" s="1">
        <v>42558</v>
      </c>
      <c r="B2374" s="1">
        <v>42562</v>
      </c>
      <c r="C2374" s="3" t="s">
        <v>40</v>
      </c>
      <c r="D2374" s="3" t="s">
        <v>210</v>
      </c>
      <c r="E2374" s="3" t="s">
        <v>104</v>
      </c>
      <c r="F2374" s="3" t="s">
        <v>45</v>
      </c>
      <c r="G2374" s="3" t="s">
        <v>268</v>
      </c>
      <c r="H2374">
        <v>2.6320000000000001</v>
      </c>
      <c r="I2374">
        <v>0.8224999999999999</v>
      </c>
      <c r="J2374" s="9">
        <v>0.3125</v>
      </c>
      <c r="K2374">
        <v>4</v>
      </c>
    </row>
    <row r="2375" spans="1:11" x14ac:dyDescent="0.3">
      <c r="A2375" s="1">
        <v>42558</v>
      </c>
      <c r="B2375" s="1">
        <v>42562</v>
      </c>
      <c r="C2375" s="3" t="s">
        <v>40</v>
      </c>
      <c r="D2375" s="3" t="s">
        <v>210</v>
      </c>
      <c r="E2375" s="3" t="s">
        <v>104</v>
      </c>
      <c r="F2375" s="3" t="s">
        <v>45</v>
      </c>
      <c r="G2375" s="3" t="s">
        <v>89</v>
      </c>
      <c r="H2375">
        <v>23.688000000000002</v>
      </c>
      <c r="I2375">
        <v>7.698599999999999</v>
      </c>
      <c r="J2375" s="9">
        <v>0.32500000000000001</v>
      </c>
      <c r="K2375">
        <v>4</v>
      </c>
    </row>
    <row r="2376" spans="1:11" x14ac:dyDescent="0.3">
      <c r="A2376" s="1">
        <v>42558</v>
      </c>
      <c r="B2376" s="1">
        <v>42562</v>
      </c>
      <c r="C2376" s="3" t="s">
        <v>40</v>
      </c>
      <c r="D2376" s="3" t="s">
        <v>210</v>
      </c>
      <c r="E2376" s="3" t="s">
        <v>104</v>
      </c>
      <c r="F2376" s="3" t="s">
        <v>31</v>
      </c>
      <c r="G2376" s="3" t="s">
        <v>35</v>
      </c>
      <c r="H2376">
        <v>253.37199999999996</v>
      </c>
      <c r="I2376">
        <v>-14.478399999999993</v>
      </c>
      <c r="J2376" s="9">
        <v>-5.7142857142857099E-2</v>
      </c>
      <c r="K2376">
        <v>4</v>
      </c>
    </row>
    <row r="2377" spans="1:11" x14ac:dyDescent="0.3">
      <c r="A2377" s="1">
        <v>42759</v>
      </c>
      <c r="B2377" s="1">
        <v>42765</v>
      </c>
      <c r="C2377" s="3" t="s">
        <v>25</v>
      </c>
      <c r="D2377" s="3" t="s">
        <v>1274</v>
      </c>
      <c r="E2377" s="3" t="s">
        <v>29</v>
      </c>
      <c r="F2377" s="3" t="s">
        <v>45</v>
      </c>
      <c r="G2377" s="3" t="s">
        <v>268</v>
      </c>
      <c r="H2377">
        <v>5.67</v>
      </c>
      <c r="I2377">
        <v>0.11340000000000017</v>
      </c>
      <c r="J2377" s="9">
        <v>0.02</v>
      </c>
      <c r="K2377">
        <v>6</v>
      </c>
    </row>
    <row r="2378" spans="1:11" x14ac:dyDescent="0.3">
      <c r="A2378" s="1">
        <v>41870</v>
      </c>
      <c r="B2378" s="1">
        <v>41872</v>
      </c>
      <c r="C2378" s="3" t="s">
        <v>25</v>
      </c>
      <c r="D2378" s="3" t="s">
        <v>497</v>
      </c>
      <c r="E2378" s="3" t="s">
        <v>147</v>
      </c>
      <c r="F2378" s="3" t="s">
        <v>45</v>
      </c>
      <c r="G2378" s="3" t="s">
        <v>74</v>
      </c>
      <c r="H2378">
        <v>76.77600000000001</v>
      </c>
      <c r="I2378">
        <v>-58.861599999999981</v>
      </c>
      <c r="J2378" s="9">
        <v>-0.76666666666666605</v>
      </c>
      <c r="K2378">
        <v>2</v>
      </c>
    </row>
    <row r="2379" spans="1:11" x14ac:dyDescent="0.3">
      <c r="A2379" s="1">
        <v>41870</v>
      </c>
      <c r="B2379" s="1">
        <v>41872</v>
      </c>
      <c r="C2379" s="3" t="s">
        <v>25</v>
      </c>
      <c r="D2379" s="3" t="s">
        <v>497</v>
      </c>
      <c r="E2379" s="3" t="s">
        <v>147</v>
      </c>
      <c r="F2379" s="3" t="s">
        <v>45</v>
      </c>
      <c r="G2379" s="3" t="s">
        <v>578</v>
      </c>
      <c r="H2379">
        <v>9.1840000000000011</v>
      </c>
      <c r="I2379">
        <v>1.1479999999999988</v>
      </c>
      <c r="J2379" s="9">
        <v>0.125</v>
      </c>
      <c r="K2379">
        <v>2</v>
      </c>
    </row>
    <row r="2380" spans="1:11" x14ac:dyDescent="0.3">
      <c r="A2380" s="1">
        <v>42344</v>
      </c>
      <c r="B2380" s="1">
        <v>42349</v>
      </c>
      <c r="C2380" s="3" t="s">
        <v>101</v>
      </c>
      <c r="D2380" s="3" t="s">
        <v>42</v>
      </c>
      <c r="E2380" s="3" t="s">
        <v>43</v>
      </c>
      <c r="F2380" s="3" t="s">
        <v>45</v>
      </c>
      <c r="G2380" s="3" t="s">
        <v>89</v>
      </c>
      <c r="H2380">
        <v>32.75</v>
      </c>
      <c r="I2380">
        <v>15.065</v>
      </c>
      <c r="J2380" s="9">
        <v>0.46</v>
      </c>
      <c r="K2380">
        <v>5</v>
      </c>
    </row>
    <row r="2381" spans="1:11" x14ac:dyDescent="0.3">
      <c r="A2381" s="1">
        <v>42496</v>
      </c>
      <c r="B2381" s="1">
        <v>42500</v>
      </c>
      <c r="C2381" s="3" t="s">
        <v>101</v>
      </c>
      <c r="D2381" s="3" t="s">
        <v>497</v>
      </c>
      <c r="E2381" s="3" t="s">
        <v>147</v>
      </c>
      <c r="F2381" s="3" t="s">
        <v>45</v>
      </c>
      <c r="G2381" s="3" t="s">
        <v>268</v>
      </c>
      <c r="H2381">
        <v>7.2160000000000002</v>
      </c>
      <c r="I2381">
        <v>1.7138000000000002</v>
      </c>
      <c r="J2381" s="9">
        <v>0.23749999999999999</v>
      </c>
      <c r="K2381">
        <v>4</v>
      </c>
    </row>
    <row r="2382" spans="1:11" x14ac:dyDescent="0.3">
      <c r="A2382" s="1">
        <v>42496</v>
      </c>
      <c r="B2382" s="1">
        <v>42500</v>
      </c>
      <c r="C2382" s="3" t="s">
        <v>101</v>
      </c>
      <c r="D2382" s="3" t="s">
        <v>497</v>
      </c>
      <c r="E2382" s="3" t="s">
        <v>147</v>
      </c>
      <c r="F2382" s="3" t="s">
        <v>45</v>
      </c>
      <c r="G2382" s="3" t="s">
        <v>89</v>
      </c>
      <c r="H2382">
        <v>49.568000000000005</v>
      </c>
      <c r="I2382">
        <v>15.489999999999997</v>
      </c>
      <c r="J2382" s="9">
        <v>0.3125</v>
      </c>
      <c r="K2382">
        <v>4</v>
      </c>
    </row>
    <row r="2383" spans="1:11" x14ac:dyDescent="0.3">
      <c r="A2383" s="1">
        <v>42496</v>
      </c>
      <c r="B2383" s="1">
        <v>42500</v>
      </c>
      <c r="C2383" s="3" t="s">
        <v>101</v>
      </c>
      <c r="D2383" s="3" t="s">
        <v>497</v>
      </c>
      <c r="E2383" s="3" t="s">
        <v>147</v>
      </c>
      <c r="F2383" s="3" t="s">
        <v>31</v>
      </c>
      <c r="G2383" s="3" t="s">
        <v>64</v>
      </c>
      <c r="H2383">
        <v>54.711999999999996</v>
      </c>
      <c r="I2383">
        <v>11.626299999999999</v>
      </c>
      <c r="J2383" s="9">
        <v>0.21249999999999999</v>
      </c>
      <c r="K2383">
        <v>4</v>
      </c>
    </row>
    <row r="2384" spans="1:11" x14ac:dyDescent="0.3">
      <c r="A2384" s="1">
        <v>42819</v>
      </c>
      <c r="B2384" s="1">
        <v>42820</v>
      </c>
      <c r="C2384" s="3" t="s">
        <v>25</v>
      </c>
      <c r="D2384" s="3" t="s">
        <v>42</v>
      </c>
      <c r="E2384" s="3" t="s">
        <v>43</v>
      </c>
      <c r="F2384" s="3" t="s">
        <v>45</v>
      </c>
      <c r="G2384" s="3" t="s">
        <v>77</v>
      </c>
      <c r="H2384">
        <v>176.04</v>
      </c>
      <c r="I2384">
        <v>45.770399999999995</v>
      </c>
      <c r="J2384" s="9">
        <v>0.26</v>
      </c>
      <c r="K2384">
        <v>1</v>
      </c>
    </row>
    <row r="2385" spans="1:11" x14ac:dyDescent="0.3">
      <c r="A2385" s="1">
        <v>42819</v>
      </c>
      <c r="B2385" s="1">
        <v>42820</v>
      </c>
      <c r="C2385" s="3" t="s">
        <v>25</v>
      </c>
      <c r="D2385" s="3" t="s">
        <v>42</v>
      </c>
      <c r="E2385" s="3" t="s">
        <v>43</v>
      </c>
      <c r="F2385" s="3" t="s">
        <v>45</v>
      </c>
      <c r="G2385" s="3" t="s">
        <v>67</v>
      </c>
      <c r="H2385">
        <v>16.02</v>
      </c>
      <c r="I2385">
        <v>4.4855999999999998</v>
      </c>
      <c r="J2385" s="9">
        <v>0.28000000000000003</v>
      </c>
      <c r="K2385">
        <v>1</v>
      </c>
    </row>
    <row r="2386" spans="1:11" x14ac:dyDescent="0.3">
      <c r="A2386" s="1">
        <v>42819</v>
      </c>
      <c r="B2386" s="1">
        <v>42820</v>
      </c>
      <c r="C2386" s="3" t="s">
        <v>25</v>
      </c>
      <c r="D2386" s="3" t="s">
        <v>42</v>
      </c>
      <c r="E2386" s="3" t="s">
        <v>43</v>
      </c>
      <c r="F2386" s="3" t="s">
        <v>45</v>
      </c>
      <c r="G2386" s="3" t="s">
        <v>74</v>
      </c>
      <c r="H2386">
        <v>185.92000000000002</v>
      </c>
      <c r="I2386">
        <v>62.74799999999999</v>
      </c>
      <c r="J2386" s="9">
        <v>0.33750000000000002</v>
      </c>
      <c r="K2386">
        <v>1</v>
      </c>
    </row>
    <row r="2387" spans="1:11" x14ac:dyDescent="0.3">
      <c r="A2387" s="1">
        <v>42819</v>
      </c>
      <c r="B2387" s="1">
        <v>42820</v>
      </c>
      <c r="C2387" s="3" t="s">
        <v>25</v>
      </c>
      <c r="D2387" s="3" t="s">
        <v>42</v>
      </c>
      <c r="E2387" s="3" t="s">
        <v>43</v>
      </c>
      <c r="F2387" s="3" t="s">
        <v>70</v>
      </c>
      <c r="G2387" s="3" t="s">
        <v>71</v>
      </c>
      <c r="H2387">
        <v>211.16800000000001</v>
      </c>
      <c r="I2387">
        <v>15.837600000000009</v>
      </c>
      <c r="J2387" s="9">
        <v>7.4999999999999997E-2</v>
      </c>
      <c r="K2387">
        <v>1</v>
      </c>
    </row>
    <row r="2388" spans="1:11" x14ac:dyDescent="0.3">
      <c r="A2388" s="1">
        <v>42819</v>
      </c>
      <c r="B2388" s="1">
        <v>42820</v>
      </c>
      <c r="C2388" s="3" t="s">
        <v>25</v>
      </c>
      <c r="D2388" s="3" t="s">
        <v>42</v>
      </c>
      <c r="E2388" s="3" t="s">
        <v>43</v>
      </c>
      <c r="F2388" s="3" t="s">
        <v>70</v>
      </c>
      <c r="G2388" s="3" t="s">
        <v>1218</v>
      </c>
      <c r="H2388">
        <v>479.98400000000004</v>
      </c>
      <c r="I2388">
        <v>59.997999999999962</v>
      </c>
      <c r="J2388" s="9">
        <v>0.125</v>
      </c>
      <c r="K2388">
        <v>1</v>
      </c>
    </row>
    <row r="2389" spans="1:11" x14ac:dyDescent="0.3">
      <c r="A2389" s="1">
        <v>42350</v>
      </c>
      <c r="B2389" s="1">
        <v>42353</v>
      </c>
      <c r="C2389" s="3" t="s">
        <v>25</v>
      </c>
      <c r="D2389" s="3" t="s">
        <v>42</v>
      </c>
      <c r="E2389" s="3" t="s">
        <v>43</v>
      </c>
      <c r="F2389" s="3" t="s">
        <v>45</v>
      </c>
      <c r="G2389" s="3" t="s">
        <v>268</v>
      </c>
      <c r="H2389">
        <v>7.86</v>
      </c>
      <c r="I2389">
        <v>3.6155999999999997</v>
      </c>
      <c r="J2389" s="9">
        <v>0.46</v>
      </c>
      <c r="K2389">
        <v>3</v>
      </c>
    </row>
    <row r="2390" spans="1:11" x14ac:dyDescent="0.3">
      <c r="A2390" s="1">
        <v>42350</v>
      </c>
      <c r="B2390" s="1">
        <v>42353</v>
      </c>
      <c r="C2390" s="3" t="s">
        <v>25</v>
      </c>
      <c r="D2390" s="3" t="s">
        <v>42</v>
      </c>
      <c r="E2390" s="3" t="s">
        <v>43</v>
      </c>
      <c r="F2390" s="3" t="s">
        <v>45</v>
      </c>
      <c r="G2390" s="3" t="s">
        <v>74</v>
      </c>
      <c r="H2390">
        <v>24.448</v>
      </c>
      <c r="I2390">
        <v>8.8623999999999992</v>
      </c>
      <c r="J2390" s="9">
        <v>0.36249999999999999</v>
      </c>
      <c r="K2390">
        <v>3</v>
      </c>
    </row>
    <row r="2391" spans="1:11" x14ac:dyDescent="0.3">
      <c r="A2391" s="1">
        <v>42344</v>
      </c>
      <c r="B2391" s="1">
        <v>42348</v>
      </c>
      <c r="C2391" s="3" t="s">
        <v>25</v>
      </c>
      <c r="D2391" s="3" t="s">
        <v>266</v>
      </c>
      <c r="E2391" s="3" t="s">
        <v>147</v>
      </c>
      <c r="F2391" s="3" t="s">
        <v>45</v>
      </c>
      <c r="G2391" s="3" t="s">
        <v>89</v>
      </c>
      <c r="H2391">
        <v>6.48</v>
      </c>
      <c r="I2391">
        <v>3.1104000000000003</v>
      </c>
      <c r="J2391" s="9">
        <v>0.48</v>
      </c>
      <c r="K2391">
        <v>4</v>
      </c>
    </row>
    <row r="2392" spans="1:11" x14ac:dyDescent="0.3">
      <c r="A2392" s="1">
        <v>42344</v>
      </c>
      <c r="B2392" s="1">
        <v>42348</v>
      </c>
      <c r="C2392" s="3" t="s">
        <v>25</v>
      </c>
      <c r="D2392" s="3" t="s">
        <v>266</v>
      </c>
      <c r="E2392" s="3" t="s">
        <v>147</v>
      </c>
      <c r="F2392" s="3" t="s">
        <v>45</v>
      </c>
      <c r="G2392" s="3" t="s">
        <v>89</v>
      </c>
      <c r="H2392">
        <v>41.86</v>
      </c>
      <c r="I2392">
        <v>20.511400000000002</v>
      </c>
      <c r="J2392" s="9">
        <v>0.49</v>
      </c>
      <c r="K2392">
        <v>4</v>
      </c>
    </row>
    <row r="2393" spans="1:11" x14ac:dyDescent="0.3">
      <c r="A2393" s="1">
        <v>42344</v>
      </c>
      <c r="B2393" s="1">
        <v>42348</v>
      </c>
      <c r="C2393" s="3" t="s">
        <v>25</v>
      </c>
      <c r="D2393" s="3" t="s">
        <v>266</v>
      </c>
      <c r="E2393" s="3" t="s">
        <v>147</v>
      </c>
      <c r="F2393" s="3" t="s">
        <v>70</v>
      </c>
      <c r="G2393" s="3" t="s">
        <v>160</v>
      </c>
      <c r="H2393">
        <v>1619.91</v>
      </c>
      <c r="I2393">
        <v>97.194599999999923</v>
      </c>
      <c r="J2393" s="9">
        <v>0.06</v>
      </c>
      <c r="K2393">
        <v>4</v>
      </c>
    </row>
    <row r="2394" spans="1:11" x14ac:dyDescent="0.3">
      <c r="A2394" s="1">
        <v>42344</v>
      </c>
      <c r="B2394" s="1">
        <v>42348</v>
      </c>
      <c r="C2394" s="3" t="s">
        <v>25</v>
      </c>
      <c r="D2394" s="3" t="s">
        <v>266</v>
      </c>
      <c r="E2394" s="3" t="s">
        <v>147</v>
      </c>
      <c r="F2394" s="3" t="s">
        <v>31</v>
      </c>
      <c r="G2394" s="3" t="s">
        <v>64</v>
      </c>
      <c r="H2394">
        <v>113.92</v>
      </c>
      <c r="I2394">
        <v>42.150400000000005</v>
      </c>
      <c r="J2394" s="9">
        <v>0.37</v>
      </c>
      <c r="K2394">
        <v>4</v>
      </c>
    </row>
    <row r="2395" spans="1:11" x14ac:dyDescent="0.3">
      <c r="A2395" s="1">
        <v>42446</v>
      </c>
      <c r="B2395" s="1">
        <v>42452</v>
      </c>
      <c r="C2395" s="3" t="s">
        <v>25</v>
      </c>
      <c r="D2395" s="3" t="s">
        <v>1247</v>
      </c>
      <c r="E2395" s="3" t="s">
        <v>147</v>
      </c>
      <c r="F2395" s="3" t="s">
        <v>45</v>
      </c>
      <c r="G2395" s="3" t="s">
        <v>67</v>
      </c>
      <c r="H2395">
        <v>39.68</v>
      </c>
      <c r="I2395">
        <v>10.316800000000001</v>
      </c>
      <c r="J2395" s="9">
        <v>0.26</v>
      </c>
      <c r="K2395">
        <v>6</v>
      </c>
    </row>
    <row r="2396" spans="1:11" x14ac:dyDescent="0.3">
      <c r="A2396" s="1">
        <v>42322</v>
      </c>
      <c r="B2396" s="1">
        <v>42327</v>
      </c>
      <c r="C2396" s="3" t="s">
        <v>40</v>
      </c>
      <c r="D2396" s="3" t="s">
        <v>266</v>
      </c>
      <c r="E2396" s="3" t="s">
        <v>147</v>
      </c>
      <c r="F2396" s="3" t="s">
        <v>70</v>
      </c>
      <c r="G2396" s="3" t="s">
        <v>160</v>
      </c>
      <c r="H2396">
        <v>37.6</v>
      </c>
      <c r="I2396">
        <v>2.2560000000000002</v>
      </c>
      <c r="J2396" s="9">
        <v>0.06</v>
      </c>
      <c r="K2396">
        <v>5</v>
      </c>
    </row>
    <row r="2397" spans="1:11" x14ac:dyDescent="0.3">
      <c r="A2397" s="1">
        <v>42322</v>
      </c>
      <c r="B2397" s="1">
        <v>42327</v>
      </c>
      <c r="C2397" s="3" t="s">
        <v>40</v>
      </c>
      <c r="D2397" s="3" t="s">
        <v>266</v>
      </c>
      <c r="E2397" s="3" t="s">
        <v>147</v>
      </c>
      <c r="F2397" s="3" t="s">
        <v>70</v>
      </c>
      <c r="G2397" s="3" t="s">
        <v>160</v>
      </c>
      <c r="H2397">
        <v>59.9</v>
      </c>
      <c r="I2397">
        <v>23.96</v>
      </c>
      <c r="J2397" s="9">
        <v>0.4</v>
      </c>
      <c r="K2397">
        <v>5</v>
      </c>
    </row>
    <row r="2398" spans="1:11" x14ac:dyDescent="0.3">
      <c r="A2398" s="1">
        <v>42322</v>
      </c>
      <c r="B2398" s="1">
        <v>42327</v>
      </c>
      <c r="C2398" s="3" t="s">
        <v>40</v>
      </c>
      <c r="D2398" s="3" t="s">
        <v>266</v>
      </c>
      <c r="E2398" s="3" t="s">
        <v>147</v>
      </c>
      <c r="F2398" s="3" t="s">
        <v>45</v>
      </c>
      <c r="G2398" s="3" t="s">
        <v>89</v>
      </c>
      <c r="H2398">
        <v>37</v>
      </c>
      <c r="I2398">
        <v>16.649999999999999</v>
      </c>
      <c r="J2398" s="9">
        <v>0.45</v>
      </c>
      <c r="K2398">
        <v>5</v>
      </c>
    </row>
    <row r="2399" spans="1:11" x14ac:dyDescent="0.3">
      <c r="A2399" s="1">
        <v>42961</v>
      </c>
      <c r="B2399" s="1">
        <v>42963</v>
      </c>
      <c r="C2399" s="3" t="s">
        <v>25</v>
      </c>
      <c r="D2399" s="3" t="s">
        <v>42</v>
      </c>
      <c r="E2399" s="3" t="s">
        <v>43</v>
      </c>
      <c r="F2399" s="3" t="s">
        <v>45</v>
      </c>
      <c r="G2399" s="3" t="s">
        <v>46</v>
      </c>
      <c r="H2399">
        <v>5.76</v>
      </c>
      <c r="I2399">
        <v>2.8224</v>
      </c>
      <c r="J2399" s="9">
        <v>0.49</v>
      </c>
      <c r="K2399">
        <v>2</v>
      </c>
    </row>
    <row r="2400" spans="1:11" x14ac:dyDescent="0.3">
      <c r="A2400" s="1">
        <v>42961</v>
      </c>
      <c r="B2400" s="1">
        <v>42963</v>
      </c>
      <c r="C2400" s="3" t="s">
        <v>25</v>
      </c>
      <c r="D2400" s="3" t="s">
        <v>42</v>
      </c>
      <c r="E2400" s="3" t="s">
        <v>43</v>
      </c>
      <c r="F2400" s="3" t="s">
        <v>45</v>
      </c>
      <c r="G2400" s="3" t="s">
        <v>67</v>
      </c>
      <c r="H2400">
        <v>16.68</v>
      </c>
      <c r="I2400">
        <v>4.3367999999999993</v>
      </c>
      <c r="J2400" s="9">
        <v>0.26</v>
      </c>
      <c r="K2400">
        <v>2</v>
      </c>
    </row>
    <row r="2401" spans="1:11" x14ac:dyDescent="0.3">
      <c r="A2401" s="1">
        <v>42987</v>
      </c>
      <c r="B2401" s="1">
        <v>42993</v>
      </c>
      <c r="C2401" s="3" t="s">
        <v>40</v>
      </c>
      <c r="D2401" s="3" t="s">
        <v>382</v>
      </c>
      <c r="E2401" s="3" t="s">
        <v>29</v>
      </c>
      <c r="F2401" s="3" t="s">
        <v>45</v>
      </c>
      <c r="G2401" s="3" t="s">
        <v>58</v>
      </c>
      <c r="H2401">
        <v>628.80999999999995</v>
      </c>
      <c r="I2401">
        <v>12.576199999999986</v>
      </c>
      <c r="J2401" s="9">
        <v>0.02</v>
      </c>
      <c r="K2401">
        <v>6</v>
      </c>
    </row>
    <row r="2402" spans="1:11" x14ac:dyDescent="0.3">
      <c r="A2402" s="1">
        <v>42987</v>
      </c>
      <c r="B2402" s="1">
        <v>42993</v>
      </c>
      <c r="C2402" s="3" t="s">
        <v>40</v>
      </c>
      <c r="D2402" s="3" t="s">
        <v>382</v>
      </c>
      <c r="E2402" s="3" t="s">
        <v>29</v>
      </c>
      <c r="F2402" s="3" t="s">
        <v>45</v>
      </c>
      <c r="G2402" s="3" t="s">
        <v>58</v>
      </c>
      <c r="H2402">
        <v>56.449999999999996</v>
      </c>
      <c r="I2402">
        <v>14.676999999999998</v>
      </c>
      <c r="J2402" s="9">
        <v>0.26</v>
      </c>
      <c r="K2402">
        <v>6</v>
      </c>
    </row>
    <row r="2403" spans="1:11" x14ac:dyDescent="0.3">
      <c r="A2403" s="1">
        <v>42826</v>
      </c>
      <c r="B2403" s="1">
        <v>42829</v>
      </c>
      <c r="C2403" s="3" t="s">
        <v>25</v>
      </c>
      <c r="D2403" s="3" t="s">
        <v>596</v>
      </c>
      <c r="E2403" s="3" t="s">
        <v>104</v>
      </c>
      <c r="F2403" s="3" t="s">
        <v>45</v>
      </c>
      <c r="G2403" s="3" t="s">
        <v>58</v>
      </c>
      <c r="H2403">
        <v>94.199999999999989</v>
      </c>
      <c r="I2403">
        <v>23.550000000000004</v>
      </c>
      <c r="J2403" s="9">
        <v>0.25</v>
      </c>
      <c r="K2403">
        <v>3</v>
      </c>
    </row>
    <row r="2404" spans="1:11" x14ac:dyDescent="0.3">
      <c r="A2404" s="1">
        <v>42826</v>
      </c>
      <c r="B2404" s="1">
        <v>42829</v>
      </c>
      <c r="C2404" s="3" t="s">
        <v>25</v>
      </c>
      <c r="D2404" s="3" t="s">
        <v>596</v>
      </c>
      <c r="E2404" s="3" t="s">
        <v>104</v>
      </c>
      <c r="F2404" s="3" t="s">
        <v>45</v>
      </c>
      <c r="G2404" s="3" t="s">
        <v>172</v>
      </c>
      <c r="H2404">
        <v>28.4</v>
      </c>
      <c r="I2404">
        <v>13.347999999999997</v>
      </c>
      <c r="J2404" s="9">
        <v>0.47</v>
      </c>
      <c r="K2404">
        <v>3</v>
      </c>
    </row>
    <row r="2405" spans="1:11" x14ac:dyDescent="0.3">
      <c r="A2405" s="1">
        <v>42640</v>
      </c>
      <c r="B2405" s="1">
        <v>42646</v>
      </c>
      <c r="C2405" s="3" t="s">
        <v>40</v>
      </c>
      <c r="D2405" s="3" t="s">
        <v>103</v>
      </c>
      <c r="E2405" s="3" t="s">
        <v>104</v>
      </c>
      <c r="F2405" s="3" t="s">
        <v>31</v>
      </c>
      <c r="G2405" s="3" t="s">
        <v>32</v>
      </c>
      <c r="H2405">
        <v>956.6647999999999</v>
      </c>
      <c r="I2405">
        <v>-225.09759999999991</v>
      </c>
      <c r="J2405" s="9">
        <v>-0.23529411764705899</v>
      </c>
      <c r="K2405">
        <v>6</v>
      </c>
    </row>
    <row r="2406" spans="1:11" x14ac:dyDescent="0.3">
      <c r="A2406" s="1">
        <v>43015</v>
      </c>
      <c r="B2406" s="1">
        <v>43019</v>
      </c>
      <c r="C2406" s="3" t="s">
        <v>25</v>
      </c>
      <c r="D2406" s="3" t="s">
        <v>42</v>
      </c>
      <c r="E2406" s="3" t="s">
        <v>43</v>
      </c>
      <c r="F2406" s="3" t="s">
        <v>70</v>
      </c>
      <c r="G2406" s="3" t="s">
        <v>160</v>
      </c>
      <c r="H2406">
        <v>1115.9099999999999</v>
      </c>
      <c r="I2406">
        <v>200.86379999999991</v>
      </c>
      <c r="J2406" s="9">
        <v>0.18</v>
      </c>
      <c r="K2406">
        <v>4</v>
      </c>
    </row>
    <row r="2407" spans="1:11" x14ac:dyDescent="0.3">
      <c r="A2407" s="1">
        <v>43015</v>
      </c>
      <c r="B2407" s="1">
        <v>43019</v>
      </c>
      <c r="C2407" s="3" t="s">
        <v>25</v>
      </c>
      <c r="D2407" s="3" t="s">
        <v>42</v>
      </c>
      <c r="E2407" s="3" t="s">
        <v>43</v>
      </c>
      <c r="F2407" s="3" t="s">
        <v>70</v>
      </c>
      <c r="G2407" s="3" t="s">
        <v>71</v>
      </c>
      <c r="H2407">
        <v>128.744</v>
      </c>
      <c r="I2407">
        <v>-28.967399999999991</v>
      </c>
      <c r="J2407" s="9">
        <v>-0.22500000000000001</v>
      </c>
      <c r="K2407">
        <v>4</v>
      </c>
    </row>
    <row r="2408" spans="1:11" x14ac:dyDescent="0.3">
      <c r="A2408" s="1">
        <v>43015</v>
      </c>
      <c r="B2408" s="1">
        <v>43019</v>
      </c>
      <c r="C2408" s="3" t="s">
        <v>25</v>
      </c>
      <c r="D2408" s="3" t="s">
        <v>42</v>
      </c>
      <c r="E2408" s="3" t="s">
        <v>43</v>
      </c>
      <c r="F2408" s="3" t="s">
        <v>70</v>
      </c>
      <c r="G2408" s="3" t="s">
        <v>71</v>
      </c>
      <c r="H2408">
        <v>79.920000000000016</v>
      </c>
      <c r="I2408">
        <v>26.972999999999992</v>
      </c>
      <c r="J2408" s="9">
        <v>0.33750000000000002</v>
      </c>
      <c r="K2408">
        <v>4</v>
      </c>
    </row>
    <row r="2409" spans="1:11" x14ac:dyDescent="0.3">
      <c r="A2409" s="1">
        <v>42755</v>
      </c>
      <c r="B2409" s="1">
        <v>42760</v>
      </c>
      <c r="C2409" s="3" t="s">
        <v>25</v>
      </c>
      <c r="D2409" s="3" t="s">
        <v>42</v>
      </c>
      <c r="E2409" s="3" t="s">
        <v>43</v>
      </c>
      <c r="F2409" s="3" t="s">
        <v>45</v>
      </c>
      <c r="G2409" s="3" t="s">
        <v>67</v>
      </c>
      <c r="H2409">
        <v>24.2</v>
      </c>
      <c r="I2409">
        <v>7.9859999999999998</v>
      </c>
      <c r="J2409" s="9">
        <v>0.33</v>
      </c>
      <c r="K2409">
        <v>5</v>
      </c>
    </row>
    <row r="2410" spans="1:11" x14ac:dyDescent="0.3">
      <c r="A2410" s="1">
        <v>42755</v>
      </c>
      <c r="B2410" s="1">
        <v>42760</v>
      </c>
      <c r="C2410" s="3" t="s">
        <v>25</v>
      </c>
      <c r="D2410" s="3" t="s">
        <v>42</v>
      </c>
      <c r="E2410" s="3" t="s">
        <v>43</v>
      </c>
      <c r="F2410" s="3" t="s">
        <v>70</v>
      </c>
      <c r="G2410" s="3" t="s">
        <v>71</v>
      </c>
      <c r="H2410">
        <v>359.97600000000006</v>
      </c>
      <c r="I2410">
        <v>130.49130000000002</v>
      </c>
      <c r="J2410" s="9">
        <v>0.36249999999999999</v>
      </c>
      <c r="K2410">
        <v>5</v>
      </c>
    </row>
    <row r="2411" spans="1:11" x14ac:dyDescent="0.3">
      <c r="A2411" s="1">
        <v>42817</v>
      </c>
      <c r="B2411" s="1">
        <v>42819</v>
      </c>
      <c r="C2411" s="3" t="s">
        <v>101</v>
      </c>
      <c r="D2411" s="3" t="s">
        <v>42</v>
      </c>
      <c r="E2411" s="3" t="s">
        <v>43</v>
      </c>
      <c r="F2411" s="3" t="s">
        <v>31</v>
      </c>
      <c r="G2411" s="3" t="s">
        <v>64</v>
      </c>
      <c r="H2411">
        <v>211.84</v>
      </c>
      <c r="I2411">
        <v>76.262399999999985</v>
      </c>
      <c r="J2411" s="9">
        <v>0.36</v>
      </c>
      <c r="K2411">
        <v>2</v>
      </c>
    </row>
    <row r="2412" spans="1:11" x14ac:dyDescent="0.3">
      <c r="A2412" s="1">
        <v>41852</v>
      </c>
      <c r="B2412" s="1">
        <v>41857</v>
      </c>
      <c r="C2412" s="3" t="s">
        <v>101</v>
      </c>
      <c r="D2412" s="3" t="s">
        <v>146</v>
      </c>
      <c r="E2412" s="3" t="s">
        <v>147</v>
      </c>
      <c r="F2412" s="3" t="s">
        <v>45</v>
      </c>
      <c r="G2412" s="3" t="s">
        <v>268</v>
      </c>
      <c r="H2412">
        <v>5.68</v>
      </c>
      <c r="I2412">
        <v>1.9169999999999998</v>
      </c>
      <c r="J2412" s="9">
        <v>0.33750000000000002</v>
      </c>
      <c r="K2412">
        <v>5</v>
      </c>
    </row>
    <row r="2413" spans="1:11" x14ac:dyDescent="0.3">
      <c r="A2413" s="1">
        <v>42162</v>
      </c>
      <c r="B2413" s="1">
        <v>42164</v>
      </c>
      <c r="C2413" s="3" t="s">
        <v>40</v>
      </c>
      <c r="D2413" s="3" t="s">
        <v>42</v>
      </c>
      <c r="E2413" s="3" t="s">
        <v>43</v>
      </c>
      <c r="F2413" s="3" t="s">
        <v>45</v>
      </c>
      <c r="G2413" s="3" t="s">
        <v>74</v>
      </c>
      <c r="H2413">
        <v>7.52</v>
      </c>
      <c r="I2413">
        <v>2.6319999999999997</v>
      </c>
      <c r="J2413" s="9">
        <v>0.35</v>
      </c>
      <c r="K2413">
        <v>2</v>
      </c>
    </row>
    <row r="2414" spans="1:11" x14ac:dyDescent="0.3">
      <c r="A2414" s="1">
        <v>41955</v>
      </c>
      <c r="B2414" s="1">
        <v>41959</v>
      </c>
      <c r="C2414" s="3" t="s">
        <v>25</v>
      </c>
      <c r="D2414" s="3" t="s">
        <v>42</v>
      </c>
      <c r="E2414" s="3" t="s">
        <v>43</v>
      </c>
      <c r="F2414" s="3" t="s">
        <v>45</v>
      </c>
      <c r="G2414" s="3" t="s">
        <v>89</v>
      </c>
      <c r="H2414">
        <v>11.96</v>
      </c>
      <c r="I2414">
        <v>5.8604000000000003</v>
      </c>
      <c r="J2414" s="9">
        <v>0.49</v>
      </c>
      <c r="K2414">
        <v>4</v>
      </c>
    </row>
    <row r="2415" spans="1:11" x14ac:dyDescent="0.3">
      <c r="A2415" s="1">
        <v>41955</v>
      </c>
      <c r="B2415" s="1">
        <v>41959</v>
      </c>
      <c r="C2415" s="3" t="s">
        <v>25</v>
      </c>
      <c r="D2415" s="3" t="s">
        <v>42</v>
      </c>
      <c r="E2415" s="3" t="s">
        <v>43</v>
      </c>
      <c r="F2415" s="3" t="s">
        <v>31</v>
      </c>
      <c r="G2415" s="3" t="s">
        <v>55</v>
      </c>
      <c r="H2415">
        <v>629.06400000000008</v>
      </c>
      <c r="I2415">
        <v>31.453199999999953</v>
      </c>
      <c r="J2415" s="9">
        <v>4.9999999999999899E-2</v>
      </c>
      <c r="K2415">
        <v>4</v>
      </c>
    </row>
    <row r="2416" spans="1:11" x14ac:dyDescent="0.3">
      <c r="A2416" s="1">
        <v>42733</v>
      </c>
      <c r="B2416" s="1">
        <v>42737</v>
      </c>
      <c r="C2416" s="3" t="s">
        <v>25</v>
      </c>
      <c r="D2416" s="3" t="s">
        <v>113</v>
      </c>
      <c r="E2416" s="3" t="s">
        <v>104</v>
      </c>
      <c r="F2416" s="3" t="s">
        <v>31</v>
      </c>
      <c r="G2416" s="3" t="s">
        <v>35</v>
      </c>
      <c r="H2416">
        <v>754.44999999999993</v>
      </c>
      <c r="I2416">
        <v>60.356000000000023</v>
      </c>
      <c r="J2416" s="9">
        <v>0.08</v>
      </c>
      <c r="K2416">
        <v>4</v>
      </c>
    </row>
    <row r="2417" spans="1:11" x14ac:dyDescent="0.3">
      <c r="A2417" s="1">
        <v>42191</v>
      </c>
      <c r="B2417" s="1">
        <v>42196</v>
      </c>
      <c r="C2417" s="3" t="s">
        <v>101</v>
      </c>
      <c r="D2417" s="3" t="s">
        <v>1247</v>
      </c>
      <c r="E2417" s="3" t="s">
        <v>147</v>
      </c>
      <c r="F2417" s="3" t="s">
        <v>31</v>
      </c>
      <c r="G2417" s="3" t="s">
        <v>32</v>
      </c>
      <c r="H2417">
        <v>301.95999999999998</v>
      </c>
      <c r="I2417">
        <v>60.391999999999996</v>
      </c>
      <c r="J2417" s="9">
        <v>0.2</v>
      </c>
      <c r="K2417">
        <v>5</v>
      </c>
    </row>
    <row r="2418" spans="1:11" x14ac:dyDescent="0.3">
      <c r="A2418" s="1">
        <v>43020</v>
      </c>
      <c r="B2418" s="1">
        <v>43026</v>
      </c>
      <c r="C2418" s="3" t="s">
        <v>40</v>
      </c>
      <c r="D2418" s="3" t="s">
        <v>668</v>
      </c>
      <c r="E2418" s="3" t="s">
        <v>43</v>
      </c>
      <c r="F2418" s="3" t="s">
        <v>70</v>
      </c>
      <c r="G2418" s="3" t="s">
        <v>160</v>
      </c>
      <c r="H2418">
        <v>595</v>
      </c>
      <c r="I2418">
        <v>95.200000000000031</v>
      </c>
      <c r="J2418" s="9">
        <v>0.16</v>
      </c>
      <c r="K2418">
        <v>6</v>
      </c>
    </row>
    <row r="2419" spans="1:11" x14ac:dyDescent="0.3">
      <c r="A2419" s="1">
        <v>43020</v>
      </c>
      <c r="B2419" s="1">
        <v>43026</v>
      </c>
      <c r="C2419" s="3" t="s">
        <v>40</v>
      </c>
      <c r="D2419" s="3" t="s">
        <v>668</v>
      </c>
      <c r="E2419" s="3" t="s">
        <v>43</v>
      </c>
      <c r="F2419" s="3" t="s">
        <v>45</v>
      </c>
      <c r="G2419" s="3" t="s">
        <v>74</v>
      </c>
      <c r="H2419">
        <v>79.872000000000014</v>
      </c>
      <c r="I2419">
        <v>29.951999999999998</v>
      </c>
      <c r="J2419" s="9">
        <v>0.375</v>
      </c>
      <c r="K2419">
        <v>6</v>
      </c>
    </row>
    <row r="2420" spans="1:11" x14ac:dyDescent="0.3">
      <c r="A2420" s="1">
        <v>42511</v>
      </c>
      <c r="B2420" s="1">
        <v>42518</v>
      </c>
      <c r="C2420" s="3" t="s">
        <v>40</v>
      </c>
      <c r="D2420" s="3" t="s">
        <v>1395</v>
      </c>
      <c r="E2420" s="3" t="s">
        <v>43</v>
      </c>
      <c r="F2420" s="3" t="s">
        <v>70</v>
      </c>
      <c r="G2420" s="3" t="s">
        <v>683</v>
      </c>
      <c r="H2420">
        <v>2396.4</v>
      </c>
      <c r="I2420">
        <v>179.73000000000013</v>
      </c>
      <c r="J2420" s="9">
        <v>7.4999999999999997E-2</v>
      </c>
      <c r="K2420">
        <v>7</v>
      </c>
    </row>
    <row r="2421" spans="1:11" x14ac:dyDescent="0.3">
      <c r="A2421" s="1">
        <v>43048</v>
      </c>
      <c r="B2421" s="1">
        <v>43053</v>
      </c>
      <c r="C2421" s="3" t="s">
        <v>40</v>
      </c>
      <c r="D2421" s="3" t="s">
        <v>42</v>
      </c>
      <c r="E2421" s="3" t="s">
        <v>43</v>
      </c>
      <c r="F2421" s="3" t="s">
        <v>45</v>
      </c>
      <c r="G2421" s="3" t="s">
        <v>58</v>
      </c>
      <c r="H2421">
        <v>63.56</v>
      </c>
      <c r="I2421">
        <v>3.1779999999999973</v>
      </c>
      <c r="J2421" s="9">
        <v>0.05</v>
      </c>
      <c r="K2421">
        <v>5</v>
      </c>
    </row>
    <row r="2422" spans="1:11" x14ac:dyDescent="0.3">
      <c r="A2422" s="1">
        <v>43048</v>
      </c>
      <c r="B2422" s="1">
        <v>43053</v>
      </c>
      <c r="C2422" s="3" t="s">
        <v>40</v>
      </c>
      <c r="D2422" s="3" t="s">
        <v>42</v>
      </c>
      <c r="E2422" s="3" t="s">
        <v>43</v>
      </c>
      <c r="F2422" s="3" t="s">
        <v>70</v>
      </c>
      <c r="G2422" s="3" t="s">
        <v>160</v>
      </c>
      <c r="H2422">
        <v>99.99</v>
      </c>
      <c r="I2422">
        <v>43.995600000000003</v>
      </c>
      <c r="J2422" s="9">
        <v>0.44</v>
      </c>
      <c r="K2422">
        <v>5</v>
      </c>
    </row>
    <row r="2423" spans="1:11" x14ac:dyDescent="0.3">
      <c r="A2423" s="1">
        <v>42478</v>
      </c>
      <c r="B2423" s="1">
        <v>42483</v>
      </c>
      <c r="C2423" s="3" t="s">
        <v>101</v>
      </c>
      <c r="D2423" s="3" t="s">
        <v>210</v>
      </c>
      <c r="E2423" s="3" t="s">
        <v>104</v>
      </c>
      <c r="F2423" s="3" t="s">
        <v>45</v>
      </c>
      <c r="G2423" s="3" t="s">
        <v>58</v>
      </c>
      <c r="H2423">
        <v>230.376</v>
      </c>
      <c r="I2423">
        <v>-48.954900000000002</v>
      </c>
      <c r="J2423" s="9">
        <v>-0.21249999999999999</v>
      </c>
      <c r="K2423">
        <v>5</v>
      </c>
    </row>
    <row r="2424" spans="1:11" x14ac:dyDescent="0.3">
      <c r="A2424" s="1">
        <v>42478</v>
      </c>
      <c r="B2424" s="1">
        <v>42483</v>
      </c>
      <c r="C2424" s="3" t="s">
        <v>101</v>
      </c>
      <c r="D2424" s="3" t="s">
        <v>210</v>
      </c>
      <c r="E2424" s="3" t="s">
        <v>104</v>
      </c>
      <c r="F2424" s="3" t="s">
        <v>45</v>
      </c>
      <c r="G2424" s="3" t="s">
        <v>89</v>
      </c>
      <c r="H2424">
        <v>9.6640000000000015</v>
      </c>
      <c r="I2424">
        <v>3.2615999999999996</v>
      </c>
      <c r="J2424" s="9">
        <v>0.33750000000000002</v>
      </c>
      <c r="K2424">
        <v>5</v>
      </c>
    </row>
    <row r="2425" spans="1:11" x14ac:dyDescent="0.3">
      <c r="A2425" s="1">
        <v>43094</v>
      </c>
      <c r="B2425" s="1">
        <v>43099</v>
      </c>
      <c r="C2425" s="3" t="s">
        <v>25</v>
      </c>
      <c r="D2425" s="3" t="s">
        <v>497</v>
      </c>
      <c r="E2425" s="3" t="s">
        <v>147</v>
      </c>
      <c r="F2425" s="3" t="s">
        <v>70</v>
      </c>
      <c r="G2425" s="3" t="s">
        <v>160</v>
      </c>
      <c r="H2425">
        <v>158.928</v>
      </c>
      <c r="I2425">
        <v>41.718599999999995</v>
      </c>
      <c r="J2425" s="9">
        <v>0.26250000000000001</v>
      </c>
      <c r="K2425">
        <v>5</v>
      </c>
    </row>
    <row r="2426" spans="1:11" x14ac:dyDescent="0.3">
      <c r="A2426" s="1">
        <v>43094</v>
      </c>
      <c r="B2426" s="1">
        <v>43099</v>
      </c>
      <c r="C2426" s="3" t="s">
        <v>25</v>
      </c>
      <c r="D2426" s="3" t="s">
        <v>497</v>
      </c>
      <c r="E2426" s="3" t="s">
        <v>147</v>
      </c>
      <c r="F2426" s="3" t="s">
        <v>45</v>
      </c>
      <c r="G2426" s="3" t="s">
        <v>74</v>
      </c>
      <c r="H2426">
        <v>13.023000000000001</v>
      </c>
      <c r="I2426">
        <v>-10.418399999999998</v>
      </c>
      <c r="J2426" s="9">
        <v>-0.8</v>
      </c>
      <c r="K2426">
        <v>5</v>
      </c>
    </row>
    <row r="2427" spans="1:11" x14ac:dyDescent="0.3">
      <c r="A2427" s="1">
        <v>43094</v>
      </c>
      <c r="B2427" s="1">
        <v>43099</v>
      </c>
      <c r="C2427" s="3" t="s">
        <v>25</v>
      </c>
      <c r="D2427" s="3" t="s">
        <v>497</v>
      </c>
      <c r="E2427" s="3" t="s">
        <v>147</v>
      </c>
      <c r="F2427" s="3" t="s">
        <v>31</v>
      </c>
      <c r="G2427" s="3" t="s">
        <v>55</v>
      </c>
      <c r="H2427">
        <v>273.06</v>
      </c>
      <c r="I2427">
        <v>-104.67300000000006</v>
      </c>
      <c r="J2427" s="9">
        <v>-0.38333333333333403</v>
      </c>
      <c r="K2427">
        <v>5</v>
      </c>
    </row>
    <row r="2428" spans="1:11" x14ac:dyDescent="0.3">
      <c r="A2428" s="1">
        <v>43094</v>
      </c>
      <c r="B2428" s="1">
        <v>43099</v>
      </c>
      <c r="C2428" s="3" t="s">
        <v>25</v>
      </c>
      <c r="D2428" s="3" t="s">
        <v>497</v>
      </c>
      <c r="E2428" s="3" t="s">
        <v>147</v>
      </c>
      <c r="F2428" s="3" t="s">
        <v>45</v>
      </c>
      <c r="G2428" s="3" t="s">
        <v>268</v>
      </c>
      <c r="H2428">
        <v>39.311999999999998</v>
      </c>
      <c r="I2428">
        <v>12.776399999999999</v>
      </c>
      <c r="J2428" s="9">
        <v>0.32500000000000001</v>
      </c>
      <c r="K2428">
        <v>5</v>
      </c>
    </row>
    <row r="2429" spans="1:11" x14ac:dyDescent="0.3">
      <c r="A2429" s="1">
        <v>42532</v>
      </c>
      <c r="B2429" s="1">
        <v>42538</v>
      </c>
      <c r="C2429" s="3" t="s">
        <v>40</v>
      </c>
      <c r="D2429" s="3" t="s">
        <v>103</v>
      </c>
      <c r="E2429" s="3" t="s">
        <v>104</v>
      </c>
      <c r="F2429" s="3" t="s">
        <v>45</v>
      </c>
      <c r="G2429" s="3" t="s">
        <v>74</v>
      </c>
      <c r="H2429">
        <v>1.3439999999999996</v>
      </c>
      <c r="I2429">
        <v>-2.1504000000000008</v>
      </c>
      <c r="J2429" s="9">
        <v>-1.6</v>
      </c>
      <c r="K2429">
        <v>6</v>
      </c>
    </row>
    <row r="2430" spans="1:11" x14ac:dyDescent="0.3">
      <c r="A2430" s="1">
        <v>42532</v>
      </c>
      <c r="B2430" s="1">
        <v>42538</v>
      </c>
      <c r="C2430" s="3" t="s">
        <v>40</v>
      </c>
      <c r="D2430" s="3" t="s">
        <v>103</v>
      </c>
      <c r="E2430" s="3" t="s">
        <v>104</v>
      </c>
      <c r="F2430" s="3" t="s">
        <v>45</v>
      </c>
      <c r="G2430" s="3" t="s">
        <v>74</v>
      </c>
      <c r="H2430">
        <v>8.2719999999999985</v>
      </c>
      <c r="I2430">
        <v>-13.648800000000001</v>
      </c>
      <c r="J2430" s="9">
        <v>-1.65</v>
      </c>
      <c r="K2430">
        <v>6</v>
      </c>
    </row>
    <row r="2431" spans="1:11" x14ac:dyDescent="0.3">
      <c r="A2431" s="1">
        <v>42532</v>
      </c>
      <c r="B2431" s="1">
        <v>42538</v>
      </c>
      <c r="C2431" s="3" t="s">
        <v>40</v>
      </c>
      <c r="D2431" s="3" t="s">
        <v>103</v>
      </c>
      <c r="E2431" s="3" t="s">
        <v>104</v>
      </c>
      <c r="F2431" s="3" t="s">
        <v>31</v>
      </c>
      <c r="G2431" s="3" t="s">
        <v>64</v>
      </c>
      <c r="H2431">
        <v>12.544000000000002</v>
      </c>
      <c r="I2431">
        <v>-9.0944000000000038</v>
      </c>
      <c r="J2431" s="9">
        <v>-0.72499999999999998</v>
      </c>
      <c r="K2431">
        <v>6</v>
      </c>
    </row>
    <row r="2432" spans="1:11" x14ac:dyDescent="0.3">
      <c r="A2432" s="1">
        <v>42868</v>
      </c>
      <c r="B2432" s="1">
        <v>42875</v>
      </c>
      <c r="C2432" s="3" t="s">
        <v>101</v>
      </c>
      <c r="D2432" s="3" t="s">
        <v>42</v>
      </c>
      <c r="E2432" s="3" t="s">
        <v>43</v>
      </c>
      <c r="F2432" s="3" t="s">
        <v>45</v>
      </c>
      <c r="G2432" s="3" t="s">
        <v>46</v>
      </c>
      <c r="H2432">
        <v>58.48</v>
      </c>
      <c r="I2432">
        <v>27.485599999999998</v>
      </c>
      <c r="J2432" s="9">
        <v>0.47</v>
      </c>
      <c r="K2432">
        <v>7</v>
      </c>
    </row>
    <row r="2433" spans="1:11" x14ac:dyDescent="0.3">
      <c r="A2433" s="1">
        <v>43097</v>
      </c>
      <c r="B2433" s="1">
        <v>43102</v>
      </c>
      <c r="C2433" s="3" t="s">
        <v>40</v>
      </c>
      <c r="D2433" s="3" t="s">
        <v>95</v>
      </c>
      <c r="E2433" s="3" t="s">
        <v>43</v>
      </c>
      <c r="F2433" s="3" t="s">
        <v>31</v>
      </c>
      <c r="G2433" s="3" t="s">
        <v>64</v>
      </c>
      <c r="H2433">
        <v>7.4</v>
      </c>
      <c r="I2433">
        <v>3.0340000000000007</v>
      </c>
      <c r="J2433" s="9">
        <v>0.41</v>
      </c>
      <c r="K2433">
        <v>5</v>
      </c>
    </row>
    <row r="2434" spans="1:11" x14ac:dyDescent="0.3">
      <c r="A2434" s="1">
        <v>41723</v>
      </c>
      <c r="B2434" s="1">
        <v>41730</v>
      </c>
      <c r="C2434" s="3" t="s">
        <v>25</v>
      </c>
      <c r="D2434" s="3" t="s">
        <v>266</v>
      </c>
      <c r="E2434" s="3" t="s">
        <v>147</v>
      </c>
      <c r="F2434" s="3" t="s">
        <v>31</v>
      </c>
      <c r="G2434" s="3" t="s">
        <v>35</v>
      </c>
      <c r="H2434">
        <v>366.786</v>
      </c>
      <c r="I2434">
        <v>65.206400000000002</v>
      </c>
      <c r="J2434" s="9">
        <v>0.17777777777777801</v>
      </c>
      <c r="K2434">
        <v>7</v>
      </c>
    </row>
    <row r="2435" spans="1:11" x14ac:dyDescent="0.3">
      <c r="A2435" s="1">
        <v>42883</v>
      </c>
      <c r="B2435" s="1">
        <v>42887</v>
      </c>
      <c r="C2435" s="3" t="s">
        <v>25</v>
      </c>
      <c r="D2435" s="3" t="s">
        <v>103</v>
      </c>
      <c r="E2435" s="3" t="s">
        <v>104</v>
      </c>
      <c r="F2435" s="3" t="s">
        <v>70</v>
      </c>
      <c r="G2435" s="3" t="s">
        <v>71</v>
      </c>
      <c r="H2435">
        <v>54.367999999999995</v>
      </c>
      <c r="I2435">
        <v>4.0775999999999968</v>
      </c>
      <c r="J2435" s="9">
        <v>7.49999999999999E-2</v>
      </c>
      <c r="K2435">
        <v>4</v>
      </c>
    </row>
    <row r="2436" spans="1:11" x14ac:dyDescent="0.3">
      <c r="A2436" s="1">
        <v>42322</v>
      </c>
      <c r="B2436" s="1">
        <v>42325</v>
      </c>
      <c r="C2436" s="3" t="s">
        <v>40</v>
      </c>
      <c r="D2436" s="3" t="s">
        <v>318</v>
      </c>
      <c r="E2436" s="3" t="s">
        <v>29</v>
      </c>
      <c r="F2436" s="3" t="s">
        <v>45</v>
      </c>
      <c r="G2436" s="3" t="s">
        <v>172</v>
      </c>
      <c r="H2436">
        <v>33.96</v>
      </c>
      <c r="I2436">
        <v>16.98</v>
      </c>
      <c r="J2436" s="9">
        <v>0.5</v>
      </c>
      <c r="K2436">
        <v>3</v>
      </c>
    </row>
    <row r="2437" spans="1:11" x14ac:dyDescent="0.3">
      <c r="A2437" s="1">
        <v>42322</v>
      </c>
      <c r="B2437" s="1">
        <v>42325</v>
      </c>
      <c r="C2437" s="3" t="s">
        <v>40</v>
      </c>
      <c r="D2437" s="3" t="s">
        <v>318</v>
      </c>
      <c r="E2437" s="3" t="s">
        <v>29</v>
      </c>
      <c r="F2437" s="3" t="s">
        <v>45</v>
      </c>
      <c r="G2437" s="3" t="s">
        <v>77</v>
      </c>
      <c r="H2437">
        <v>826.11</v>
      </c>
      <c r="I2437">
        <v>322.18290000000002</v>
      </c>
      <c r="J2437" s="9">
        <v>0.39</v>
      </c>
      <c r="K2437">
        <v>3</v>
      </c>
    </row>
    <row r="2438" spans="1:11" x14ac:dyDescent="0.3">
      <c r="A2438" s="1">
        <v>42919</v>
      </c>
      <c r="B2438" s="1">
        <v>42926</v>
      </c>
      <c r="C2438" s="3" t="s">
        <v>25</v>
      </c>
      <c r="D2438" s="3" t="s">
        <v>668</v>
      </c>
      <c r="E2438" s="3" t="s">
        <v>43</v>
      </c>
      <c r="F2438" s="3" t="s">
        <v>31</v>
      </c>
      <c r="G2438" s="3" t="s">
        <v>64</v>
      </c>
      <c r="H2438">
        <v>545.85</v>
      </c>
      <c r="I2438">
        <v>114.6285</v>
      </c>
      <c r="J2438" s="9">
        <v>0.21</v>
      </c>
      <c r="K2438">
        <v>7</v>
      </c>
    </row>
    <row r="2439" spans="1:11" x14ac:dyDescent="0.3">
      <c r="A2439" s="1">
        <v>41961</v>
      </c>
      <c r="B2439" s="1">
        <v>41963</v>
      </c>
      <c r="C2439" s="3" t="s">
        <v>25</v>
      </c>
      <c r="D2439" s="3" t="s">
        <v>456</v>
      </c>
      <c r="E2439" s="3" t="s">
        <v>43</v>
      </c>
      <c r="F2439" s="3" t="s">
        <v>31</v>
      </c>
      <c r="G2439" s="3" t="s">
        <v>55</v>
      </c>
      <c r="H2439">
        <v>145.97999999999999</v>
      </c>
      <c r="I2439">
        <v>-99.266399999999976</v>
      </c>
      <c r="J2439" s="9">
        <v>-0.68</v>
      </c>
      <c r="K2439">
        <v>2</v>
      </c>
    </row>
    <row r="2440" spans="1:11" x14ac:dyDescent="0.3">
      <c r="A2440" s="1">
        <v>41961</v>
      </c>
      <c r="B2440" s="1">
        <v>41963</v>
      </c>
      <c r="C2440" s="3" t="s">
        <v>25</v>
      </c>
      <c r="D2440" s="3" t="s">
        <v>456</v>
      </c>
      <c r="E2440" s="3" t="s">
        <v>43</v>
      </c>
      <c r="F2440" s="3" t="s">
        <v>45</v>
      </c>
      <c r="G2440" s="3" t="s">
        <v>89</v>
      </c>
      <c r="H2440">
        <v>35.808</v>
      </c>
      <c r="I2440">
        <v>12.5328</v>
      </c>
      <c r="J2440" s="9">
        <v>0.35</v>
      </c>
      <c r="K2440">
        <v>2</v>
      </c>
    </row>
    <row r="2441" spans="1:11" x14ac:dyDescent="0.3">
      <c r="A2441" s="1">
        <v>42933</v>
      </c>
      <c r="B2441" s="1">
        <v>42938</v>
      </c>
      <c r="C2441" s="3" t="s">
        <v>25</v>
      </c>
      <c r="D2441" s="3" t="s">
        <v>53</v>
      </c>
      <c r="E2441" s="3" t="s">
        <v>29</v>
      </c>
      <c r="F2441" s="3" t="s">
        <v>31</v>
      </c>
      <c r="G2441" s="3" t="s">
        <v>64</v>
      </c>
      <c r="H2441">
        <v>7.9040000000000008</v>
      </c>
      <c r="I2441">
        <v>2.1736000000000004</v>
      </c>
      <c r="J2441" s="9">
        <v>0.27500000000000002</v>
      </c>
      <c r="K2441">
        <v>5</v>
      </c>
    </row>
    <row r="2442" spans="1:11" x14ac:dyDescent="0.3">
      <c r="A2442" s="1">
        <v>42512</v>
      </c>
      <c r="B2442" s="1">
        <v>42517</v>
      </c>
      <c r="C2442" s="3" t="s">
        <v>25</v>
      </c>
      <c r="D2442" s="3" t="s">
        <v>789</v>
      </c>
      <c r="E2442" s="3" t="s">
        <v>147</v>
      </c>
      <c r="F2442" s="3" t="s">
        <v>70</v>
      </c>
      <c r="G2442" s="3" t="s">
        <v>71</v>
      </c>
      <c r="H2442">
        <v>345</v>
      </c>
      <c r="I2442">
        <v>86.25</v>
      </c>
      <c r="J2442" s="9">
        <v>0.25</v>
      </c>
      <c r="K2442">
        <v>5</v>
      </c>
    </row>
    <row r="2443" spans="1:11" x14ac:dyDescent="0.3">
      <c r="A2443" s="1">
        <v>42512</v>
      </c>
      <c r="B2443" s="1">
        <v>42517</v>
      </c>
      <c r="C2443" s="3" t="s">
        <v>25</v>
      </c>
      <c r="D2443" s="3" t="s">
        <v>789</v>
      </c>
      <c r="E2443" s="3" t="s">
        <v>147</v>
      </c>
      <c r="F2443" s="3" t="s">
        <v>31</v>
      </c>
      <c r="G2443" s="3" t="s">
        <v>55</v>
      </c>
      <c r="H2443">
        <v>174.28599999999997</v>
      </c>
      <c r="I2443">
        <v>-19.918399999999991</v>
      </c>
      <c r="J2443" s="9">
        <v>-0.114285714285714</v>
      </c>
      <c r="K2443">
        <v>5</v>
      </c>
    </row>
    <row r="2444" spans="1:11" x14ac:dyDescent="0.3">
      <c r="A2444" s="1">
        <v>42512</v>
      </c>
      <c r="B2444" s="1">
        <v>42517</v>
      </c>
      <c r="C2444" s="3" t="s">
        <v>25</v>
      </c>
      <c r="D2444" s="3" t="s">
        <v>789</v>
      </c>
      <c r="E2444" s="3" t="s">
        <v>147</v>
      </c>
      <c r="F2444" s="3" t="s">
        <v>45</v>
      </c>
      <c r="G2444" s="3" t="s">
        <v>77</v>
      </c>
      <c r="H2444">
        <v>662.84</v>
      </c>
      <c r="I2444">
        <v>172.33840000000004</v>
      </c>
      <c r="J2444" s="9">
        <v>0.26</v>
      </c>
      <c r="K2444">
        <v>5</v>
      </c>
    </row>
    <row r="2445" spans="1:11" x14ac:dyDescent="0.3">
      <c r="A2445" s="1">
        <v>42512</v>
      </c>
      <c r="B2445" s="1">
        <v>42517</v>
      </c>
      <c r="C2445" s="3" t="s">
        <v>25</v>
      </c>
      <c r="D2445" s="3" t="s">
        <v>789</v>
      </c>
      <c r="E2445" s="3" t="s">
        <v>147</v>
      </c>
      <c r="F2445" s="3" t="s">
        <v>70</v>
      </c>
      <c r="G2445" s="3" t="s">
        <v>160</v>
      </c>
      <c r="H2445">
        <v>95.1</v>
      </c>
      <c r="I2445">
        <v>30.431999999999995</v>
      </c>
      <c r="J2445" s="9">
        <v>0.32</v>
      </c>
      <c r="K2445">
        <v>5</v>
      </c>
    </row>
    <row r="2446" spans="1:11" x14ac:dyDescent="0.3">
      <c r="A2446" s="1">
        <v>42512</v>
      </c>
      <c r="B2446" s="1">
        <v>42517</v>
      </c>
      <c r="C2446" s="3" t="s">
        <v>25</v>
      </c>
      <c r="D2446" s="3" t="s">
        <v>789</v>
      </c>
      <c r="E2446" s="3" t="s">
        <v>147</v>
      </c>
      <c r="F2446" s="3" t="s">
        <v>45</v>
      </c>
      <c r="G2446" s="3" t="s">
        <v>172</v>
      </c>
      <c r="H2446">
        <v>26.880000000000003</v>
      </c>
      <c r="I2446">
        <v>12.902400000000002</v>
      </c>
      <c r="J2446" s="9">
        <v>0.48</v>
      </c>
      <c r="K2446">
        <v>5</v>
      </c>
    </row>
    <row r="2447" spans="1:11" x14ac:dyDescent="0.3">
      <c r="A2447" s="1">
        <v>42512</v>
      </c>
      <c r="B2447" s="1">
        <v>42517</v>
      </c>
      <c r="C2447" s="3" t="s">
        <v>25</v>
      </c>
      <c r="D2447" s="3" t="s">
        <v>789</v>
      </c>
      <c r="E2447" s="3" t="s">
        <v>147</v>
      </c>
      <c r="F2447" s="3" t="s">
        <v>70</v>
      </c>
      <c r="G2447" s="3" t="s">
        <v>71</v>
      </c>
      <c r="H2447">
        <v>257.98</v>
      </c>
      <c r="I2447">
        <v>74.8142</v>
      </c>
      <c r="J2447" s="9">
        <v>0.28999999999999998</v>
      </c>
      <c r="K2447">
        <v>5</v>
      </c>
    </row>
    <row r="2448" spans="1:11" x14ac:dyDescent="0.3">
      <c r="A2448" s="1">
        <v>42272</v>
      </c>
      <c r="B2448" s="1">
        <v>42278</v>
      </c>
      <c r="C2448" s="3" t="s">
        <v>25</v>
      </c>
      <c r="D2448" s="3" t="s">
        <v>42</v>
      </c>
      <c r="E2448" s="3" t="s">
        <v>43</v>
      </c>
      <c r="F2448" s="3" t="s">
        <v>45</v>
      </c>
      <c r="G2448" s="3" t="s">
        <v>172</v>
      </c>
      <c r="H2448">
        <v>17.48</v>
      </c>
      <c r="I2448">
        <v>8.2156000000000002</v>
      </c>
      <c r="J2448" s="9">
        <v>0.47</v>
      </c>
      <c r="K2448">
        <v>6</v>
      </c>
    </row>
    <row r="2449" spans="1:11" x14ac:dyDescent="0.3">
      <c r="A2449" s="1">
        <v>42674</v>
      </c>
      <c r="B2449" s="1">
        <v>42680</v>
      </c>
      <c r="C2449" s="3" t="s">
        <v>25</v>
      </c>
      <c r="D2449" s="3" t="s">
        <v>146</v>
      </c>
      <c r="E2449" s="3" t="s">
        <v>147</v>
      </c>
      <c r="F2449" s="3" t="s">
        <v>31</v>
      </c>
      <c r="G2449" s="3" t="s">
        <v>35</v>
      </c>
      <c r="H2449">
        <v>492.83499999999998</v>
      </c>
      <c r="I2449">
        <v>-14.080999999999989</v>
      </c>
      <c r="J2449" s="9">
        <v>-2.8571428571428598E-2</v>
      </c>
      <c r="K2449">
        <v>6</v>
      </c>
    </row>
    <row r="2450" spans="1:11" x14ac:dyDescent="0.3">
      <c r="A2450" s="1">
        <v>42261</v>
      </c>
      <c r="B2450" s="1">
        <v>42264</v>
      </c>
      <c r="C2450" s="3" t="s">
        <v>25</v>
      </c>
      <c r="D2450" s="3" t="s">
        <v>382</v>
      </c>
      <c r="E2450" s="3" t="s">
        <v>29</v>
      </c>
      <c r="F2450" s="3" t="s">
        <v>45</v>
      </c>
      <c r="G2450" s="3" t="s">
        <v>58</v>
      </c>
      <c r="H2450">
        <v>269.49</v>
      </c>
      <c r="I2450">
        <v>5.3897999999999939</v>
      </c>
      <c r="J2450" s="9">
        <v>0.02</v>
      </c>
      <c r="K2450">
        <v>3</v>
      </c>
    </row>
    <row r="2451" spans="1:11" x14ac:dyDescent="0.3">
      <c r="A2451" s="1">
        <v>42679</v>
      </c>
      <c r="B2451" s="1">
        <v>42684</v>
      </c>
      <c r="C2451" s="3" t="s">
        <v>101</v>
      </c>
      <c r="D2451" s="3" t="s">
        <v>42</v>
      </c>
      <c r="E2451" s="3" t="s">
        <v>43</v>
      </c>
      <c r="F2451" s="3" t="s">
        <v>45</v>
      </c>
      <c r="G2451" s="3" t="s">
        <v>74</v>
      </c>
      <c r="H2451">
        <v>29.120000000000005</v>
      </c>
      <c r="I2451">
        <v>9.8279999999999959</v>
      </c>
      <c r="J2451" s="9">
        <v>0.33750000000000002</v>
      </c>
      <c r="K2451">
        <v>5</v>
      </c>
    </row>
    <row r="2452" spans="1:11" x14ac:dyDescent="0.3">
      <c r="A2452" s="1">
        <v>42811</v>
      </c>
      <c r="B2452" s="1">
        <v>42816</v>
      </c>
      <c r="C2452" s="3" t="s">
        <v>25</v>
      </c>
      <c r="D2452" s="3" t="s">
        <v>266</v>
      </c>
      <c r="E2452" s="3" t="s">
        <v>147</v>
      </c>
      <c r="F2452" s="3" t="s">
        <v>45</v>
      </c>
      <c r="G2452" s="3" t="s">
        <v>46</v>
      </c>
      <c r="H2452">
        <v>18.75</v>
      </c>
      <c r="I2452">
        <v>9</v>
      </c>
      <c r="J2452" s="9">
        <v>0.48</v>
      </c>
      <c r="K2452">
        <v>5</v>
      </c>
    </row>
    <row r="2453" spans="1:11" x14ac:dyDescent="0.3">
      <c r="A2453" s="1">
        <v>42811</v>
      </c>
      <c r="B2453" s="1">
        <v>42816</v>
      </c>
      <c r="C2453" s="3" t="s">
        <v>25</v>
      </c>
      <c r="D2453" s="3" t="s">
        <v>266</v>
      </c>
      <c r="E2453" s="3" t="s">
        <v>147</v>
      </c>
      <c r="F2453" s="3" t="s">
        <v>70</v>
      </c>
      <c r="G2453" s="3" t="s">
        <v>71</v>
      </c>
      <c r="H2453">
        <v>119.69999999999999</v>
      </c>
      <c r="I2453">
        <v>31.121999999999996</v>
      </c>
      <c r="J2453" s="9">
        <v>0.26</v>
      </c>
      <c r="K2453">
        <v>5</v>
      </c>
    </row>
    <row r="2454" spans="1:11" x14ac:dyDescent="0.3">
      <c r="A2454" s="1">
        <v>42811</v>
      </c>
      <c r="B2454" s="1">
        <v>42816</v>
      </c>
      <c r="C2454" s="3" t="s">
        <v>25</v>
      </c>
      <c r="D2454" s="3" t="s">
        <v>266</v>
      </c>
      <c r="E2454" s="3" t="s">
        <v>147</v>
      </c>
      <c r="F2454" s="3" t="s">
        <v>45</v>
      </c>
      <c r="G2454" s="3" t="s">
        <v>74</v>
      </c>
      <c r="H2454">
        <v>9.1440000000000001</v>
      </c>
      <c r="I2454">
        <v>3.0860999999999996</v>
      </c>
      <c r="J2454" s="9">
        <v>0.33750000000000002</v>
      </c>
      <c r="K2454">
        <v>5</v>
      </c>
    </row>
    <row r="2455" spans="1:11" x14ac:dyDescent="0.3">
      <c r="A2455" s="1">
        <v>42811</v>
      </c>
      <c r="B2455" s="1">
        <v>42816</v>
      </c>
      <c r="C2455" s="3" t="s">
        <v>25</v>
      </c>
      <c r="D2455" s="3" t="s">
        <v>266</v>
      </c>
      <c r="E2455" s="3" t="s">
        <v>147</v>
      </c>
      <c r="F2455" s="3" t="s">
        <v>70</v>
      </c>
      <c r="G2455" s="3" t="s">
        <v>160</v>
      </c>
      <c r="H2455">
        <v>57.06</v>
      </c>
      <c r="I2455">
        <v>18.2592</v>
      </c>
      <c r="J2455" s="9">
        <v>0.32</v>
      </c>
      <c r="K2455">
        <v>5</v>
      </c>
    </row>
    <row r="2456" spans="1:11" x14ac:dyDescent="0.3">
      <c r="A2456" s="1">
        <v>42811</v>
      </c>
      <c r="B2456" s="1">
        <v>42816</v>
      </c>
      <c r="C2456" s="3" t="s">
        <v>25</v>
      </c>
      <c r="D2456" s="3" t="s">
        <v>266</v>
      </c>
      <c r="E2456" s="3" t="s">
        <v>147</v>
      </c>
      <c r="F2456" s="3" t="s">
        <v>70</v>
      </c>
      <c r="G2456" s="3" t="s">
        <v>160</v>
      </c>
      <c r="H2456">
        <v>71.599999999999994</v>
      </c>
      <c r="I2456">
        <v>13.603999999999992</v>
      </c>
      <c r="J2456" s="9">
        <v>0.19</v>
      </c>
      <c r="K2456">
        <v>5</v>
      </c>
    </row>
    <row r="2457" spans="1:11" x14ac:dyDescent="0.3">
      <c r="A2457" s="1">
        <v>42811</v>
      </c>
      <c r="B2457" s="1">
        <v>42816</v>
      </c>
      <c r="C2457" s="3" t="s">
        <v>25</v>
      </c>
      <c r="D2457" s="3" t="s">
        <v>266</v>
      </c>
      <c r="E2457" s="3" t="s">
        <v>147</v>
      </c>
      <c r="F2457" s="3" t="s">
        <v>45</v>
      </c>
      <c r="G2457" s="3" t="s">
        <v>58</v>
      </c>
      <c r="H2457">
        <v>107.44</v>
      </c>
      <c r="I2457">
        <v>27.934399999999997</v>
      </c>
      <c r="J2457" s="9">
        <v>0.26</v>
      </c>
      <c r="K2457">
        <v>5</v>
      </c>
    </row>
    <row r="2458" spans="1:11" x14ac:dyDescent="0.3">
      <c r="A2458" s="1">
        <v>42811</v>
      </c>
      <c r="B2458" s="1">
        <v>42816</v>
      </c>
      <c r="C2458" s="3" t="s">
        <v>25</v>
      </c>
      <c r="D2458" s="3" t="s">
        <v>266</v>
      </c>
      <c r="E2458" s="3" t="s">
        <v>147</v>
      </c>
      <c r="F2458" s="3" t="s">
        <v>45</v>
      </c>
      <c r="G2458" s="3" t="s">
        <v>46</v>
      </c>
      <c r="H2458">
        <v>7.31</v>
      </c>
      <c r="I2458">
        <v>3.4356999999999998</v>
      </c>
      <c r="J2458" s="9">
        <v>0.47</v>
      </c>
      <c r="K2458">
        <v>5</v>
      </c>
    </row>
    <row r="2459" spans="1:11" x14ac:dyDescent="0.3">
      <c r="A2459" s="1">
        <v>42811</v>
      </c>
      <c r="B2459" s="1">
        <v>42816</v>
      </c>
      <c r="C2459" s="3" t="s">
        <v>25</v>
      </c>
      <c r="D2459" s="3" t="s">
        <v>266</v>
      </c>
      <c r="E2459" s="3" t="s">
        <v>147</v>
      </c>
      <c r="F2459" s="3" t="s">
        <v>45</v>
      </c>
      <c r="G2459" s="3" t="s">
        <v>67</v>
      </c>
      <c r="H2459">
        <v>59.099999999999994</v>
      </c>
      <c r="I2459">
        <v>22.458000000000002</v>
      </c>
      <c r="J2459" s="9">
        <v>0.38</v>
      </c>
      <c r="K2459">
        <v>5</v>
      </c>
    </row>
    <row r="2460" spans="1:11" x14ac:dyDescent="0.3">
      <c r="A2460" s="1">
        <v>42811</v>
      </c>
      <c r="B2460" s="1">
        <v>42816</v>
      </c>
      <c r="C2460" s="3" t="s">
        <v>25</v>
      </c>
      <c r="D2460" s="3" t="s">
        <v>266</v>
      </c>
      <c r="E2460" s="3" t="s">
        <v>147</v>
      </c>
      <c r="F2460" s="3" t="s">
        <v>45</v>
      </c>
      <c r="G2460" s="3" t="s">
        <v>58</v>
      </c>
      <c r="H2460">
        <v>46.53</v>
      </c>
      <c r="I2460">
        <v>12.097800000000001</v>
      </c>
      <c r="J2460" s="9">
        <v>0.26</v>
      </c>
      <c r="K2460">
        <v>5</v>
      </c>
    </row>
    <row r="2461" spans="1:11" x14ac:dyDescent="0.3">
      <c r="A2461" s="1">
        <v>42962</v>
      </c>
      <c r="B2461" s="1">
        <v>42968</v>
      </c>
      <c r="C2461" s="3" t="s">
        <v>25</v>
      </c>
      <c r="D2461" s="3" t="s">
        <v>789</v>
      </c>
      <c r="E2461" s="3" t="s">
        <v>147</v>
      </c>
      <c r="F2461" s="3" t="s">
        <v>45</v>
      </c>
      <c r="G2461" s="3" t="s">
        <v>77</v>
      </c>
      <c r="H2461">
        <v>97.84</v>
      </c>
      <c r="I2461">
        <v>25.438400000000001</v>
      </c>
      <c r="J2461" s="9">
        <v>0.26</v>
      </c>
      <c r="K2461">
        <v>6</v>
      </c>
    </row>
    <row r="2462" spans="1:11" x14ac:dyDescent="0.3">
      <c r="A2462" s="1">
        <v>42196</v>
      </c>
      <c r="B2462" s="1">
        <v>42198</v>
      </c>
      <c r="C2462" s="3" t="s">
        <v>25</v>
      </c>
      <c r="D2462" s="3" t="s">
        <v>95</v>
      </c>
      <c r="E2462" s="3" t="s">
        <v>43</v>
      </c>
      <c r="F2462" s="3" t="s">
        <v>45</v>
      </c>
      <c r="G2462" s="3" t="s">
        <v>89</v>
      </c>
      <c r="H2462">
        <v>29.97</v>
      </c>
      <c r="I2462">
        <v>13.486499999999999</v>
      </c>
      <c r="J2462" s="9">
        <v>0.45</v>
      </c>
      <c r="K2462">
        <v>2</v>
      </c>
    </row>
    <row r="2463" spans="1:11" x14ac:dyDescent="0.3">
      <c r="A2463" s="1">
        <v>42196</v>
      </c>
      <c r="B2463" s="1">
        <v>42198</v>
      </c>
      <c r="C2463" s="3" t="s">
        <v>25</v>
      </c>
      <c r="D2463" s="3" t="s">
        <v>95</v>
      </c>
      <c r="E2463" s="3" t="s">
        <v>43</v>
      </c>
      <c r="F2463" s="3" t="s">
        <v>45</v>
      </c>
      <c r="G2463" s="3" t="s">
        <v>74</v>
      </c>
      <c r="H2463">
        <v>98.352000000000004</v>
      </c>
      <c r="I2463">
        <v>34.423199999999987</v>
      </c>
      <c r="J2463" s="9">
        <v>0.35</v>
      </c>
      <c r="K2463">
        <v>2</v>
      </c>
    </row>
    <row r="2464" spans="1:11" x14ac:dyDescent="0.3">
      <c r="A2464" s="1">
        <v>43072</v>
      </c>
      <c r="B2464" s="1">
        <v>43078</v>
      </c>
      <c r="C2464" s="3" t="s">
        <v>25</v>
      </c>
      <c r="D2464" s="3" t="s">
        <v>266</v>
      </c>
      <c r="E2464" s="3" t="s">
        <v>147</v>
      </c>
      <c r="F2464" s="3" t="s">
        <v>45</v>
      </c>
      <c r="G2464" s="3" t="s">
        <v>74</v>
      </c>
      <c r="H2464">
        <v>83.920000000000016</v>
      </c>
      <c r="I2464">
        <v>29.371999999999993</v>
      </c>
      <c r="J2464" s="9">
        <v>0.35</v>
      </c>
      <c r="K2464">
        <v>6</v>
      </c>
    </row>
    <row r="2465" spans="1:11" x14ac:dyDescent="0.3">
      <c r="A2465" s="1">
        <v>43072</v>
      </c>
      <c r="B2465" s="1">
        <v>43078</v>
      </c>
      <c r="C2465" s="3" t="s">
        <v>25</v>
      </c>
      <c r="D2465" s="3" t="s">
        <v>266</v>
      </c>
      <c r="E2465" s="3" t="s">
        <v>147</v>
      </c>
      <c r="F2465" s="3" t="s">
        <v>45</v>
      </c>
      <c r="G2465" s="3" t="s">
        <v>74</v>
      </c>
      <c r="H2465">
        <v>14.624000000000002</v>
      </c>
      <c r="I2465">
        <v>5.1183999999999994</v>
      </c>
      <c r="J2465" s="9">
        <v>0.35</v>
      </c>
      <c r="K2465">
        <v>6</v>
      </c>
    </row>
    <row r="2466" spans="1:11" x14ac:dyDescent="0.3">
      <c r="A2466" s="1">
        <v>43072</v>
      </c>
      <c r="B2466" s="1">
        <v>43078</v>
      </c>
      <c r="C2466" s="3" t="s">
        <v>25</v>
      </c>
      <c r="D2466" s="3" t="s">
        <v>266</v>
      </c>
      <c r="E2466" s="3" t="s">
        <v>147</v>
      </c>
      <c r="F2466" s="3" t="s">
        <v>70</v>
      </c>
      <c r="G2466" s="3" t="s">
        <v>71</v>
      </c>
      <c r="H2466">
        <v>136.99</v>
      </c>
      <c r="I2466">
        <v>36.987300000000005</v>
      </c>
      <c r="J2466" s="9">
        <v>0.27</v>
      </c>
      <c r="K2466">
        <v>6</v>
      </c>
    </row>
    <row r="2467" spans="1:11" x14ac:dyDescent="0.3">
      <c r="A2467" s="1">
        <v>43072</v>
      </c>
      <c r="B2467" s="1">
        <v>43078</v>
      </c>
      <c r="C2467" s="3" t="s">
        <v>25</v>
      </c>
      <c r="D2467" s="3" t="s">
        <v>266</v>
      </c>
      <c r="E2467" s="3" t="s">
        <v>147</v>
      </c>
      <c r="F2467" s="3" t="s">
        <v>45</v>
      </c>
      <c r="G2467" s="3" t="s">
        <v>46</v>
      </c>
      <c r="H2467">
        <v>3.15</v>
      </c>
      <c r="I2467">
        <v>1.512</v>
      </c>
      <c r="J2467" s="9">
        <v>0.48</v>
      </c>
      <c r="K2467">
        <v>6</v>
      </c>
    </row>
    <row r="2468" spans="1:11" x14ac:dyDescent="0.3">
      <c r="A2468" s="1">
        <v>42859</v>
      </c>
      <c r="B2468" s="1">
        <v>42863</v>
      </c>
      <c r="C2468" s="3" t="s">
        <v>25</v>
      </c>
      <c r="D2468" s="3" t="s">
        <v>318</v>
      </c>
      <c r="E2468" s="3" t="s">
        <v>29</v>
      </c>
      <c r="F2468" s="3" t="s">
        <v>45</v>
      </c>
      <c r="G2468" s="3" t="s">
        <v>89</v>
      </c>
      <c r="H2468">
        <v>9.11</v>
      </c>
      <c r="I2468">
        <v>4.099499999999999</v>
      </c>
      <c r="J2468" s="9">
        <v>0.45</v>
      </c>
      <c r="K2468">
        <v>4</v>
      </c>
    </row>
    <row r="2469" spans="1:11" x14ac:dyDescent="0.3">
      <c r="A2469" s="1">
        <v>42859</v>
      </c>
      <c r="B2469" s="1">
        <v>42863</v>
      </c>
      <c r="C2469" s="3" t="s">
        <v>25</v>
      </c>
      <c r="D2469" s="3" t="s">
        <v>318</v>
      </c>
      <c r="E2469" s="3" t="s">
        <v>29</v>
      </c>
      <c r="F2469" s="3" t="s">
        <v>45</v>
      </c>
      <c r="G2469" s="3" t="s">
        <v>58</v>
      </c>
      <c r="H2469">
        <v>571.44000000000005</v>
      </c>
      <c r="I2469">
        <v>165.71759999999995</v>
      </c>
      <c r="J2469" s="9">
        <v>0.28999999999999998</v>
      </c>
      <c r="K2469">
        <v>4</v>
      </c>
    </row>
    <row r="2470" spans="1:11" x14ac:dyDescent="0.3">
      <c r="A2470" s="1">
        <v>42859</v>
      </c>
      <c r="B2470" s="1">
        <v>42863</v>
      </c>
      <c r="C2470" s="3" t="s">
        <v>25</v>
      </c>
      <c r="D2470" s="3" t="s">
        <v>318</v>
      </c>
      <c r="E2470" s="3" t="s">
        <v>29</v>
      </c>
      <c r="F2470" s="3" t="s">
        <v>45</v>
      </c>
      <c r="G2470" s="3" t="s">
        <v>89</v>
      </c>
      <c r="H2470">
        <v>32.400000000000006</v>
      </c>
      <c r="I2470">
        <v>15.552000000000001</v>
      </c>
      <c r="J2470" s="9">
        <v>0.48</v>
      </c>
      <c r="K2470">
        <v>4</v>
      </c>
    </row>
    <row r="2471" spans="1:11" x14ac:dyDescent="0.3">
      <c r="A2471" s="1">
        <v>42859</v>
      </c>
      <c r="B2471" s="1">
        <v>42863</v>
      </c>
      <c r="C2471" s="3" t="s">
        <v>25</v>
      </c>
      <c r="D2471" s="3" t="s">
        <v>318</v>
      </c>
      <c r="E2471" s="3" t="s">
        <v>29</v>
      </c>
      <c r="F2471" s="3" t="s">
        <v>45</v>
      </c>
      <c r="G2471" s="3" t="s">
        <v>58</v>
      </c>
      <c r="H2471">
        <v>16.91</v>
      </c>
      <c r="I2471">
        <v>4.5656999999999996</v>
      </c>
      <c r="J2471" s="9">
        <v>0.27</v>
      </c>
      <c r="K2471">
        <v>4</v>
      </c>
    </row>
    <row r="2472" spans="1:11" x14ac:dyDescent="0.3">
      <c r="A2472" s="1">
        <v>42391</v>
      </c>
      <c r="B2472" s="1">
        <v>42397</v>
      </c>
      <c r="C2472" s="3" t="s">
        <v>25</v>
      </c>
      <c r="D2472" s="3" t="s">
        <v>87</v>
      </c>
      <c r="E2472" s="3" t="s">
        <v>29</v>
      </c>
      <c r="F2472" s="3" t="s">
        <v>31</v>
      </c>
      <c r="G2472" s="3" t="s">
        <v>64</v>
      </c>
      <c r="H2472">
        <v>14.272</v>
      </c>
      <c r="I2472">
        <v>4.281600000000001</v>
      </c>
      <c r="J2472" s="9">
        <v>0.3</v>
      </c>
      <c r="K2472">
        <v>6</v>
      </c>
    </row>
    <row r="2473" spans="1:11" x14ac:dyDescent="0.3">
      <c r="A2473" s="1">
        <v>42391</v>
      </c>
      <c r="B2473" s="1">
        <v>42397</v>
      </c>
      <c r="C2473" s="3" t="s">
        <v>25</v>
      </c>
      <c r="D2473" s="3" t="s">
        <v>87</v>
      </c>
      <c r="E2473" s="3" t="s">
        <v>29</v>
      </c>
      <c r="F2473" s="3" t="s">
        <v>31</v>
      </c>
      <c r="G2473" s="3" t="s">
        <v>32</v>
      </c>
      <c r="H2473">
        <v>451.13599999999997</v>
      </c>
      <c r="I2473">
        <v>-67.670399999999972</v>
      </c>
      <c r="J2473" s="9">
        <v>-0.15</v>
      </c>
      <c r="K2473">
        <v>6</v>
      </c>
    </row>
    <row r="2474" spans="1:11" x14ac:dyDescent="0.3">
      <c r="A2474" s="1">
        <v>42391</v>
      </c>
      <c r="B2474" s="1">
        <v>42397</v>
      </c>
      <c r="C2474" s="3" t="s">
        <v>25</v>
      </c>
      <c r="D2474" s="3" t="s">
        <v>87</v>
      </c>
      <c r="E2474" s="3" t="s">
        <v>29</v>
      </c>
      <c r="F2474" s="3" t="s">
        <v>45</v>
      </c>
      <c r="G2474" s="3" t="s">
        <v>77</v>
      </c>
      <c r="H2474">
        <v>64.864000000000004</v>
      </c>
      <c r="I2474">
        <v>6.4864000000000033</v>
      </c>
      <c r="J2474" s="9">
        <v>0.1</v>
      </c>
      <c r="K2474">
        <v>6</v>
      </c>
    </row>
    <row r="2475" spans="1:11" x14ac:dyDescent="0.3">
      <c r="A2475" s="1">
        <v>42677</v>
      </c>
      <c r="B2475" s="1">
        <v>42680</v>
      </c>
      <c r="C2475" s="3" t="s">
        <v>25</v>
      </c>
      <c r="D2475" s="3" t="s">
        <v>42</v>
      </c>
      <c r="E2475" s="3" t="s">
        <v>43</v>
      </c>
      <c r="F2475" s="3" t="s">
        <v>31</v>
      </c>
      <c r="G2475" s="3" t="s">
        <v>35</v>
      </c>
      <c r="H2475">
        <v>217.58400000000003</v>
      </c>
      <c r="I2475">
        <v>-29.917800000000021</v>
      </c>
      <c r="J2475" s="9">
        <v>-0.13750000000000001</v>
      </c>
      <c r="K2475">
        <v>3</v>
      </c>
    </row>
    <row r="2476" spans="1:11" x14ac:dyDescent="0.3">
      <c r="A2476" s="1">
        <v>42677</v>
      </c>
      <c r="B2476" s="1">
        <v>42680</v>
      </c>
      <c r="C2476" s="3" t="s">
        <v>25</v>
      </c>
      <c r="D2476" s="3" t="s">
        <v>42</v>
      </c>
      <c r="E2476" s="3" t="s">
        <v>43</v>
      </c>
      <c r="F2476" s="3" t="s">
        <v>70</v>
      </c>
      <c r="G2476" s="3" t="s">
        <v>160</v>
      </c>
      <c r="H2476">
        <v>82.95</v>
      </c>
      <c r="I2476">
        <v>29.032499999999999</v>
      </c>
      <c r="J2476" s="9">
        <v>0.35</v>
      </c>
      <c r="K2476">
        <v>3</v>
      </c>
    </row>
    <row r="2477" spans="1:11" x14ac:dyDescent="0.3">
      <c r="A2477" s="1">
        <v>42677</v>
      </c>
      <c r="B2477" s="1">
        <v>42680</v>
      </c>
      <c r="C2477" s="3" t="s">
        <v>25</v>
      </c>
      <c r="D2477" s="3" t="s">
        <v>42</v>
      </c>
      <c r="E2477" s="3" t="s">
        <v>43</v>
      </c>
      <c r="F2477" s="3" t="s">
        <v>45</v>
      </c>
      <c r="G2477" s="3" t="s">
        <v>46</v>
      </c>
      <c r="H2477">
        <v>87.71</v>
      </c>
      <c r="I2477">
        <v>41.223699999999994</v>
      </c>
      <c r="J2477" s="9">
        <v>0.47</v>
      </c>
      <c r="K2477">
        <v>3</v>
      </c>
    </row>
    <row r="2478" spans="1:11" x14ac:dyDescent="0.3">
      <c r="A2478" s="1">
        <v>42677</v>
      </c>
      <c r="B2478" s="1">
        <v>42680</v>
      </c>
      <c r="C2478" s="3" t="s">
        <v>25</v>
      </c>
      <c r="D2478" s="3" t="s">
        <v>42</v>
      </c>
      <c r="E2478" s="3" t="s">
        <v>43</v>
      </c>
      <c r="F2478" s="3" t="s">
        <v>45</v>
      </c>
      <c r="G2478" s="3" t="s">
        <v>77</v>
      </c>
      <c r="H2478">
        <v>1101.48</v>
      </c>
      <c r="I2478">
        <v>429.57720000000006</v>
      </c>
      <c r="J2478" s="9">
        <v>0.39</v>
      </c>
      <c r="K2478">
        <v>3</v>
      </c>
    </row>
    <row r="2479" spans="1:11" x14ac:dyDescent="0.3">
      <c r="A2479" s="1">
        <v>42982</v>
      </c>
      <c r="B2479" s="1">
        <v>42986</v>
      </c>
      <c r="C2479" s="3" t="s">
        <v>40</v>
      </c>
      <c r="D2479" s="3" t="s">
        <v>42</v>
      </c>
      <c r="E2479" s="3" t="s">
        <v>43</v>
      </c>
      <c r="F2479" s="3" t="s">
        <v>31</v>
      </c>
      <c r="G2479" s="3" t="s">
        <v>55</v>
      </c>
      <c r="H2479">
        <v>1322.3520000000001</v>
      </c>
      <c r="I2479">
        <v>-99.176400000000001</v>
      </c>
      <c r="J2479" s="9">
        <v>-7.4999999999999997E-2</v>
      </c>
      <c r="K2479">
        <v>4</v>
      </c>
    </row>
    <row r="2480" spans="1:11" x14ac:dyDescent="0.3">
      <c r="A2480" s="1">
        <v>41895</v>
      </c>
      <c r="B2480" s="1">
        <v>41901</v>
      </c>
      <c r="C2480" s="3" t="s">
        <v>25</v>
      </c>
      <c r="D2480" s="3" t="s">
        <v>266</v>
      </c>
      <c r="E2480" s="3" t="s">
        <v>147</v>
      </c>
      <c r="F2480" s="3" t="s">
        <v>45</v>
      </c>
      <c r="G2480" s="3" t="s">
        <v>67</v>
      </c>
      <c r="H2480">
        <v>5.46</v>
      </c>
      <c r="I2480">
        <v>1.4742000000000002</v>
      </c>
      <c r="J2480" s="9">
        <v>0.27</v>
      </c>
      <c r="K2480">
        <v>6</v>
      </c>
    </row>
    <row r="2481" spans="1:11" x14ac:dyDescent="0.3">
      <c r="A2481" s="1">
        <v>42905</v>
      </c>
      <c r="B2481" s="1">
        <v>42911</v>
      </c>
      <c r="C2481" s="3" t="s">
        <v>25</v>
      </c>
      <c r="D2481" s="3" t="s">
        <v>103</v>
      </c>
      <c r="E2481" s="3" t="s">
        <v>104</v>
      </c>
      <c r="F2481" s="3" t="s">
        <v>45</v>
      </c>
      <c r="G2481" s="3" t="s">
        <v>578</v>
      </c>
      <c r="H2481">
        <v>11.184000000000001</v>
      </c>
      <c r="I2481">
        <v>0.83879999999999999</v>
      </c>
      <c r="J2481" s="9">
        <v>7.4999999999999997E-2</v>
      </c>
      <c r="K2481">
        <v>6</v>
      </c>
    </row>
    <row r="2482" spans="1:11" x14ac:dyDescent="0.3">
      <c r="A2482" s="1">
        <v>42905</v>
      </c>
      <c r="B2482" s="1">
        <v>42911</v>
      </c>
      <c r="C2482" s="3" t="s">
        <v>25</v>
      </c>
      <c r="D2482" s="3" t="s">
        <v>103</v>
      </c>
      <c r="E2482" s="3" t="s">
        <v>104</v>
      </c>
      <c r="F2482" s="3" t="s">
        <v>45</v>
      </c>
      <c r="G2482" s="3" t="s">
        <v>58</v>
      </c>
      <c r="H2482">
        <v>153.584</v>
      </c>
      <c r="I2482">
        <v>-32.636600000000001</v>
      </c>
      <c r="J2482" s="9">
        <v>-0.21249999999999999</v>
      </c>
      <c r="K2482">
        <v>6</v>
      </c>
    </row>
    <row r="2483" spans="1:11" x14ac:dyDescent="0.3">
      <c r="A2483" s="1">
        <v>43093</v>
      </c>
      <c r="B2483" s="1">
        <v>43100</v>
      </c>
      <c r="C2483" s="3" t="s">
        <v>25</v>
      </c>
      <c r="D2483" s="3" t="s">
        <v>95</v>
      </c>
      <c r="E2483" s="3" t="s">
        <v>43</v>
      </c>
      <c r="F2483" s="3" t="s">
        <v>45</v>
      </c>
      <c r="G2483" s="3" t="s">
        <v>58</v>
      </c>
      <c r="H2483">
        <v>1003.6200000000001</v>
      </c>
      <c r="I2483">
        <v>0</v>
      </c>
      <c r="J2483" s="9">
        <v>0</v>
      </c>
      <c r="K2483">
        <v>7</v>
      </c>
    </row>
    <row r="2484" spans="1:11" x14ac:dyDescent="0.3">
      <c r="A2484" s="1">
        <v>42975</v>
      </c>
      <c r="B2484" s="1">
        <v>42981</v>
      </c>
      <c r="C2484" s="3" t="s">
        <v>101</v>
      </c>
      <c r="D2484" s="3" t="s">
        <v>95</v>
      </c>
      <c r="E2484" s="3" t="s">
        <v>43</v>
      </c>
      <c r="F2484" s="3" t="s">
        <v>70</v>
      </c>
      <c r="G2484" s="3" t="s">
        <v>71</v>
      </c>
      <c r="H2484">
        <v>35.167999999999999</v>
      </c>
      <c r="I2484">
        <v>11.429599999999999</v>
      </c>
      <c r="J2484" s="9">
        <v>0.32500000000000001</v>
      </c>
      <c r="K2484">
        <v>6</v>
      </c>
    </row>
    <row r="2485" spans="1:11" x14ac:dyDescent="0.3">
      <c r="A2485" s="1">
        <v>42975</v>
      </c>
      <c r="B2485" s="1">
        <v>42981</v>
      </c>
      <c r="C2485" s="3" t="s">
        <v>101</v>
      </c>
      <c r="D2485" s="3" t="s">
        <v>95</v>
      </c>
      <c r="E2485" s="3" t="s">
        <v>43</v>
      </c>
      <c r="F2485" s="3" t="s">
        <v>31</v>
      </c>
      <c r="G2485" s="3" t="s">
        <v>55</v>
      </c>
      <c r="H2485">
        <v>1137.75</v>
      </c>
      <c r="I2485">
        <v>250.30500000000004</v>
      </c>
      <c r="J2485" s="9">
        <v>0.22</v>
      </c>
      <c r="K2485">
        <v>6</v>
      </c>
    </row>
    <row r="2486" spans="1:11" x14ac:dyDescent="0.3">
      <c r="A2486" s="1">
        <v>42975</v>
      </c>
      <c r="B2486" s="1">
        <v>42981</v>
      </c>
      <c r="C2486" s="3" t="s">
        <v>101</v>
      </c>
      <c r="D2486" s="3" t="s">
        <v>95</v>
      </c>
      <c r="E2486" s="3" t="s">
        <v>43</v>
      </c>
      <c r="F2486" s="3" t="s">
        <v>45</v>
      </c>
      <c r="G2486" s="3" t="s">
        <v>74</v>
      </c>
      <c r="H2486">
        <v>99.680000000000021</v>
      </c>
      <c r="I2486">
        <v>32.396000000000001</v>
      </c>
      <c r="J2486" s="9">
        <v>0.32500000000000001</v>
      </c>
      <c r="K2486">
        <v>6</v>
      </c>
    </row>
    <row r="2487" spans="1:11" x14ac:dyDescent="0.3">
      <c r="A2487" s="1">
        <v>42975</v>
      </c>
      <c r="B2487" s="1">
        <v>42981</v>
      </c>
      <c r="C2487" s="3" t="s">
        <v>101</v>
      </c>
      <c r="D2487" s="3" t="s">
        <v>95</v>
      </c>
      <c r="E2487" s="3" t="s">
        <v>43</v>
      </c>
      <c r="F2487" s="3" t="s">
        <v>45</v>
      </c>
      <c r="G2487" s="3" t="s">
        <v>67</v>
      </c>
      <c r="H2487">
        <v>5.56</v>
      </c>
      <c r="I2487">
        <v>1.4455999999999998</v>
      </c>
      <c r="J2487" s="9">
        <v>0.26</v>
      </c>
      <c r="K2487">
        <v>6</v>
      </c>
    </row>
    <row r="2488" spans="1:11" x14ac:dyDescent="0.3">
      <c r="A2488" s="1">
        <v>42006</v>
      </c>
      <c r="B2488" s="1">
        <v>42008</v>
      </c>
      <c r="C2488" s="3" t="s">
        <v>40</v>
      </c>
      <c r="D2488" s="3" t="s">
        <v>244</v>
      </c>
      <c r="E2488" s="3" t="s">
        <v>147</v>
      </c>
      <c r="F2488" s="3" t="s">
        <v>45</v>
      </c>
      <c r="G2488" s="3" t="s">
        <v>58</v>
      </c>
      <c r="H2488">
        <v>85.52</v>
      </c>
      <c r="I2488">
        <v>22.235199999999999</v>
      </c>
      <c r="J2488" s="9">
        <v>0.26</v>
      </c>
      <c r="K2488">
        <v>2</v>
      </c>
    </row>
    <row r="2489" spans="1:11" x14ac:dyDescent="0.3">
      <c r="A2489" s="1">
        <v>42006</v>
      </c>
      <c r="B2489" s="1">
        <v>42008</v>
      </c>
      <c r="C2489" s="3" t="s">
        <v>40</v>
      </c>
      <c r="D2489" s="3" t="s">
        <v>244</v>
      </c>
      <c r="E2489" s="3" t="s">
        <v>147</v>
      </c>
      <c r="F2489" s="3" t="s">
        <v>45</v>
      </c>
      <c r="G2489" s="3" t="s">
        <v>67</v>
      </c>
      <c r="H2489">
        <v>9.84</v>
      </c>
      <c r="I2489">
        <v>2.6568000000000005</v>
      </c>
      <c r="J2489" s="9">
        <v>0.27</v>
      </c>
      <c r="K2489">
        <v>2</v>
      </c>
    </row>
    <row r="2490" spans="1:11" x14ac:dyDescent="0.3">
      <c r="A2490" s="1">
        <v>42006</v>
      </c>
      <c r="B2490" s="1">
        <v>42008</v>
      </c>
      <c r="C2490" s="3" t="s">
        <v>40</v>
      </c>
      <c r="D2490" s="3" t="s">
        <v>244</v>
      </c>
      <c r="E2490" s="3" t="s">
        <v>147</v>
      </c>
      <c r="F2490" s="3" t="s">
        <v>45</v>
      </c>
      <c r="G2490" s="3" t="s">
        <v>89</v>
      </c>
      <c r="H2490">
        <v>20.04</v>
      </c>
      <c r="I2490">
        <v>9.6191999999999993</v>
      </c>
      <c r="J2490" s="9">
        <v>0.48</v>
      </c>
      <c r="K2490">
        <v>2</v>
      </c>
    </row>
    <row r="2491" spans="1:11" x14ac:dyDescent="0.3">
      <c r="A2491" s="1">
        <v>42286</v>
      </c>
      <c r="B2491" s="1">
        <v>42290</v>
      </c>
      <c r="C2491" s="3" t="s">
        <v>25</v>
      </c>
      <c r="D2491" s="3" t="s">
        <v>266</v>
      </c>
      <c r="E2491" s="3" t="s">
        <v>147</v>
      </c>
      <c r="F2491" s="3" t="s">
        <v>70</v>
      </c>
      <c r="G2491" s="3" t="s">
        <v>71</v>
      </c>
      <c r="H2491">
        <v>631.96</v>
      </c>
      <c r="I2491">
        <v>303.3408</v>
      </c>
      <c r="J2491" s="9">
        <v>0.48</v>
      </c>
      <c r="K2491">
        <v>4</v>
      </c>
    </row>
    <row r="2492" spans="1:11" x14ac:dyDescent="0.3">
      <c r="A2492" s="1">
        <v>42286</v>
      </c>
      <c r="B2492" s="1">
        <v>42290</v>
      </c>
      <c r="C2492" s="3" t="s">
        <v>25</v>
      </c>
      <c r="D2492" s="3" t="s">
        <v>266</v>
      </c>
      <c r="E2492" s="3" t="s">
        <v>147</v>
      </c>
      <c r="F2492" s="3" t="s">
        <v>45</v>
      </c>
      <c r="G2492" s="3" t="s">
        <v>89</v>
      </c>
      <c r="H2492">
        <v>23.92</v>
      </c>
      <c r="I2492">
        <v>10.763999999999999</v>
      </c>
      <c r="J2492" s="9">
        <v>0.45</v>
      </c>
      <c r="K2492">
        <v>4</v>
      </c>
    </row>
    <row r="2493" spans="1:11" x14ac:dyDescent="0.3">
      <c r="A2493" s="1">
        <v>41986</v>
      </c>
      <c r="B2493" s="1">
        <v>41988</v>
      </c>
      <c r="C2493" s="3" t="s">
        <v>25</v>
      </c>
      <c r="D2493" s="3" t="s">
        <v>42</v>
      </c>
      <c r="E2493" s="3" t="s">
        <v>43</v>
      </c>
      <c r="F2493" s="3" t="s">
        <v>45</v>
      </c>
      <c r="G2493" s="3" t="s">
        <v>89</v>
      </c>
      <c r="H2493">
        <v>90.24</v>
      </c>
      <c r="I2493">
        <v>41.51039999999999</v>
      </c>
      <c r="J2493" s="9">
        <v>0.46</v>
      </c>
      <c r="K2493">
        <v>2</v>
      </c>
    </row>
    <row r="2494" spans="1:11" x14ac:dyDescent="0.3">
      <c r="A2494" s="1">
        <v>41962</v>
      </c>
      <c r="B2494" s="1">
        <v>41966</v>
      </c>
      <c r="C2494" s="3" t="s">
        <v>25</v>
      </c>
      <c r="D2494" s="3" t="s">
        <v>266</v>
      </c>
      <c r="E2494" s="3" t="s">
        <v>147</v>
      </c>
      <c r="F2494" s="3" t="s">
        <v>70</v>
      </c>
      <c r="G2494" s="3" t="s">
        <v>71</v>
      </c>
      <c r="H2494">
        <v>4548.8100000000004</v>
      </c>
      <c r="I2494">
        <v>1228.1787000000004</v>
      </c>
      <c r="J2494" s="9">
        <v>0.27</v>
      </c>
      <c r="K2494">
        <v>4</v>
      </c>
    </row>
    <row r="2495" spans="1:11" x14ac:dyDescent="0.3">
      <c r="A2495" s="1">
        <v>42623</v>
      </c>
      <c r="B2495" s="1">
        <v>42627</v>
      </c>
      <c r="C2495" s="3" t="s">
        <v>25</v>
      </c>
      <c r="D2495" s="3" t="s">
        <v>103</v>
      </c>
      <c r="E2495" s="3" t="s">
        <v>104</v>
      </c>
      <c r="F2495" s="3" t="s">
        <v>31</v>
      </c>
      <c r="G2495" s="3" t="s">
        <v>55</v>
      </c>
      <c r="H2495">
        <v>300.93</v>
      </c>
      <c r="I2495">
        <v>-34.39200000000001</v>
      </c>
      <c r="J2495" s="9">
        <v>-0.114285714285714</v>
      </c>
      <c r="K2495">
        <v>4</v>
      </c>
    </row>
    <row r="2496" spans="1:11" x14ac:dyDescent="0.3">
      <c r="A2496" s="1">
        <v>42623</v>
      </c>
      <c r="B2496" s="1">
        <v>42627</v>
      </c>
      <c r="C2496" s="3" t="s">
        <v>25</v>
      </c>
      <c r="D2496" s="3" t="s">
        <v>103</v>
      </c>
      <c r="E2496" s="3" t="s">
        <v>104</v>
      </c>
      <c r="F2496" s="3" t="s">
        <v>70</v>
      </c>
      <c r="G2496" s="3" t="s">
        <v>71</v>
      </c>
      <c r="H2496">
        <v>719.96</v>
      </c>
      <c r="I2496">
        <v>53.997000000000043</v>
      </c>
      <c r="J2496" s="9">
        <v>7.4999999999999997E-2</v>
      </c>
      <c r="K2496">
        <v>4</v>
      </c>
    </row>
    <row r="2497" spans="1:11" x14ac:dyDescent="0.3">
      <c r="A2497" s="1">
        <v>41806</v>
      </c>
      <c r="B2497" s="1">
        <v>41812</v>
      </c>
      <c r="C2497" s="3" t="s">
        <v>25</v>
      </c>
      <c r="D2497" s="3" t="s">
        <v>253</v>
      </c>
      <c r="E2497" s="3" t="s">
        <v>104</v>
      </c>
      <c r="F2497" s="3" t="s">
        <v>31</v>
      </c>
      <c r="G2497" s="3" t="s">
        <v>35</v>
      </c>
      <c r="H2497">
        <v>647.84</v>
      </c>
      <c r="I2497">
        <v>32.391999999999939</v>
      </c>
      <c r="J2497" s="9">
        <v>4.9999999999999899E-2</v>
      </c>
      <c r="K2497">
        <v>6</v>
      </c>
    </row>
    <row r="2498" spans="1:11" x14ac:dyDescent="0.3">
      <c r="A2498" s="1">
        <v>42273</v>
      </c>
      <c r="B2498" s="1">
        <v>42278</v>
      </c>
      <c r="C2498" s="3" t="s">
        <v>101</v>
      </c>
      <c r="D2498" s="3" t="s">
        <v>42</v>
      </c>
      <c r="E2498" s="3" t="s">
        <v>43</v>
      </c>
      <c r="F2498" s="3" t="s">
        <v>45</v>
      </c>
      <c r="G2498" s="3" t="s">
        <v>58</v>
      </c>
      <c r="H2498">
        <v>64.17</v>
      </c>
      <c r="I2498">
        <v>18.609299999999998</v>
      </c>
      <c r="J2498" s="9">
        <v>0.28999999999999998</v>
      </c>
      <c r="K2498">
        <v>5</v>
      </c>
    </row>
    <row r="2499" spans="1:11" x14ac:dyDescent="0.3">
      <c r="A2499" s="1">
        <v>42273</v>
      </c>
      <c r="B2499" s="1">
        <v>42278</v>
      </c>
      <c r="C2499" s="3" t="s">
        <v>101</v>
      </c>
      <c r="D2499" s="3" t="s">
        <v>42</v>
      </c>
      <c r="E2499" s="3" t="s">
        <v>43</v>
      </c>
      <c r="F2499" s="3" t="s">
        <v>45</v>
      </c>
      <c r="G2499" s="3" t="s">
        <v>172</v>
      </c>
      <c r="H2499">
        <v>124.46</v>
      </c>
      <c r="I2499">
        <v>58.496199999999988</v>
      </c>
      <c r="J2499" s="9">
        <v>0.47</v>
      </c>
      <c r="K2499">
        <v>5</v>
      </c>
    </row>
    <row r="2500" spans="1:11" x14ac:dyDescent="0.3">
      <c r="A2500" s="1">
        <v>42509</v>
      </c>
      <c r="B2500" s="1">
        <v>42514</v>
      </c>
      <c r="C2500" s="3" t="s">
        <v>40</v>
      </c>
      <c r="D2500" s="3" t="s">
        <v>42</v>
      </c>
      <c r="E2500" s="3" t="s">
        <v>43</v>
      </c>
      <c r="F2500" s="3" t="s">
        <v>45</v>
      </c>
      <c r="G2500" s="3" t="s">
        <v>74</v>
      </c>
      <c r="H2500">
        <v>9.5840000000000014</v>
      </c>
      <c r="I2500">
        <v>3.3543999999999996</v>
      </c>
      <c r="J2500" s="9">
        <v>0.35</v>
      </c>
      <c r="K2500">
        <v>5</v>
      </c>
    </row>
    <row r="2501" spans="1:11" x14ac:dyDescent="0.3">
      <c r="A2501" s="1">
        <v>42908</v>
      </c>
      <c r="B2501" s="1">
        <v>42909</v>
      </c>
      <c r="C2501" s="3" t="s">
        <v>25</v>
      </c>
      <c r="D2501" s="3" t="s">
        <v>53</v>
      </c>
      <c r="E2501" s="3" t="s">
        <v>29</v>
      </c>
      <c r="F2501" s="3" t="s">
        <v>45</v>
      </c>
      <c r="G2501" s="3" t="s">
        <v>172</v>
      </c>
      <c r="H2501">
        <v>37.608000000000004</v>
      </c>
      <c r="I2501">
        <v>12.692699999999995</v>
      </c>
      <c r="J2501" s="9">
        <v>0.33750000000000002</v>
      </c>
      <c r="K2501">
        <v>1</v>
      </c>
    </row>
    <row r="2502" spans="1:11" x14ac:dyDescent="0.3">
      <c r="A2502" s="1">
        <v>42903</v>
      </c>
      <c r="B2502" s="1">
        <v>42906</v>
      </c>
      <c r="C2502" s="3" t="s">
        <v>40</v>
      </c>
      <c r="D2502" s="3" t="s">
        <v>210</v>
      </c>
      <c r="E2502" s="3" t="s">
        <v>104</v>
      </c>
      <c r="F2502" s="3" t="s">
        <v>45</v>
      </c>
      <c r="G2502" s="3" t="s">
        <v>89</v>
      </c>
      <c r="H2502">
        <v>12.224</v>
      </c>
      <c r="I2502">
        <v>4.4311999999999996</v>
      </c>
      <c r="J2502" s="9">
        <v>0.36249999999999999</v>
      </c>
      <c r="K2502">
        <v>3</v>
      </c>
    </row>
    <row r="2503" spans="1:11" x14ac:dyDescent="0.3">
      <c r="A2503" s="1">
        <v>42903</v>
      </c>
      <c r="B2503" s="1">
        <v>42906</v>
      </c>
      <c r="C2503" s="3" t="s">
        <v>40</v>
      </c>
      <c r="D2503" s="3" t="s">
        <v>210</v>
      </c>
      <c r="E2503" s="3" t="s">
        <v>104</v>
      </c>
      <c r="F2503" s="3" t="s">
        <v>45</v>
      </c>
      <c r="G2503" s="3" t="s">
        <v>74</v>
      </c>
      <c r="H2503">
        <v>2.3039999999999994</v>
      </c>
      <c r="I2503">
        <v>-3.5711999999999993</v>
      </c>
      <c r="J2503" s="9">
        <v>-1.55</v>
      </c>
      <c r="K2503">
        <v>3</v>
      </c>
    </row>
    <row r="2504" spans="1:11" x14ac:dyDescent="0.3">
      <c r="A2504" s="1">
        <v>42903</v>
      </c>
      <c r="B2504" s="1">
        <v>42906</v>
      </c>
      <c r="C2504" s="3" t="s">
        <v>40</v>
      </c>
      <c r="D2504" s="3" t="s">
        <v>210</v>
      </c>
      <c r="E2504" s="3" t="s">
        <v>104</v>
      </c>
      <c r="F2504" s="3" t="s">
        <v>45</v>
      </c>
      <c r="G2504" s="3" t="s">
        <v>74</v>
      </c>
      <c r="H2504">
        <v>9.3599999999999977</v>
      </c>
      <c r="I2504">
        <v>-16.380000000000003</v>
      </c>
      <c r="J2504" s="9">
        <v>-1.75</v>
      </c>
      <c r="K2504">
        <v>3</v>
      </c>
    </row>
    <row r="2505" spans="1:11" x14ac:dyDescent="0.3">
      <c r="A2505" s="1">
        <v>42688</v>
      </c>
      <c r="B2505" s="1">
        <v>42693</v>
      </c>
      <c r="C2505" s="3" t="s">
        <v>25</v>
      </c>
      <c r="D2505" s="3" t="s">
        <v>42</v>
      </c>
      <c r="E2505" s="3" t="s">
        <v>43</v>
      </c>
      <c r="F2505" s="3" t="s">
        <v>45</v>
      </c>
      <c r="G2505" s="3" t="s">
        <v>46</v>
      </c>
      <c r="H2505">
        <v>7.38</v>
      </c>
      <c r="I2505">
        <v>3.4685999999999999</v>
      </c>
      <c r="J2505" s="9">
        <v>0.47</v>
      </c>
      <c r="K2505">
        <v>5</v>
      </c>
    </row>
    <row r="2506" spans="1:11" x14ac:dyDescent="0.3">
      <c r="A2506" s="1">
        <v>41845</v>
      </c>
      <c r="B2506" s="1">
        <v>41847</v>
      </c>
      <c r="C2506" s="3" t="s">
        <v>25</v>
      </c>
      <c r="D2506" s="3" t="s">
        <v>42</v>
      </c>
      <c r="E2506" s="3" t="s">
        <v>43</v>
      </c>
      <c r="F2506" s="3" t="s">
        <v>45</v>
      </c>
      <c r="G2506" s="3" t="s">
        <v>58</v>
      </c>
      <c r="H2506">
        <v>53.72</v>
      </c>
      <c r="I2506">
        <v>15.041600000000003</v>
      </c>
      <c r="J2506" s="9">
        <v>0.28000000000000003</v>
      </c>
      <c r="K2506">
        <v>2</v>
      </c>
    </row>
    <row r="2507" spans="1:11" x14ac:dyDescent="0.3">
      <c r="A2507" s="1">
        <v>41845</v>
      </c>
      <c r="B2507" s="1">
        <v>41847</v>
      </c>
      <c r="C2507" s="3" t="s">
        <v>25</v>
      </c>
      <c r="D2507" s="3" t="s">
        <v>42</v>
      </c>
      <c r="E2507" s="3" t="s">
        <v>43</v>
      </c>
      <c r="F2507" s="3" t="s">
        <v>45</v>
      </c>
      <c r="G2507" s="3" t="s">
        <v>578</v>
      </c>
      <c r="H2507">
        <v>8187.65</v>
      </c>
      <c r="I2507">
        <v>327.50599999999963</v>
      </c>
      <c r="J2507" s="9">
        <v>0.04</v>
      </c>
      <c r="K2507">
        <v>2</v>
      </c>
    </row>
    <row r="2508" spans="1:11" x14ac:dyDescent="0.3">
      <c r="A2508" s="1">
        <v>41845</v>
      </c>
      <c r="B2508" s="1">
        <v>41847</v>
      </c>
      <c r="C2508" s="3" t="s">
        <v>25</v>
      </c>
      <c r="D2508" s="3" t="s">
        <v>42</v>
      </c>
      <c r="E2508" s="3" t="s">
        <v>43</v>
      </c>
      <c r="F2508" s="3" t="s">
        <v>31</v>
      </c>
      <c r="G2508" s="3" t="s">
        <v>64</v>
      </c>
      <c r="H2508">
        <v>77.92</v>
      </c>
      <c r="I2508">
        <v>34.284800000000004</v>
      </c>
      <c r="J2508" s="9">
        <v>0.44</v>
      </c>
      <c r="K2508">
        <v>2</v>
      </c>
    </row>
    <row r="2509" spans="1:11" x14ac:dyDescent="0.3">
      <c r="A2509" s="1">
        <v>42187</v>
      </c>
      <c r="B2509" s="1">
        <v>42187</v>
      </c>
      <c r="C2509" s="3" t="s">
        <v>25</v>
      </c>
      <c r="D2509" s="3" t="s">
        <v>103</v>
      </c>
      <c r="E2509" s="3" t="s">
        <v>104</v>
      </c>
      <c r="F2509" s="3" t="s">
        <v>45</v>
      </c>
      <c r="G2509" s="3" t="s">
        <v>77</v>
      </c>
      <c r="H2509">
        <v>32.783999999999992</v>
      </c>
      <c r="I2509">
        <v>-85.238399999999999</v>
      </c>
      <c r="J2509" s="9">
        <v>-2.6</v>
      </c>
      <c r="K2509">
        <v>0</v>
      </c>
    </row>
    <row r="2510" spans="1:11" x14ac:dyDescent="0.3">
      <c r="A2510" s="1">
        <v>42796</v>
      </c>
      <c r="B2510" s="1">
        <v>42802</v>
      </c>
      <c r="C2510" s="3" t="s">
        <v>40</v>
      </c>
      <c r="D2510" s="3" t="s">
        <v>42</v>
      </c>
      <c r="E2510" s="3" t="s">
        <v>43</v>
      </c>
      <c r="F2510" s="3" t="s">
        <v>70</v>
      </c>
      <c r="G2510" s="3" t="s">
        <v>71</v>
      </c>
      <c r="H2510">
        <v>196.77600000000001</v>
      </c>
      <c r="I2510">
        <v>14.758199999999995</v>
      </c>
      <c r="J2510" s="9">
        <v>7.4999999999999997E-2</v>
      </c>
      <c r="K2510">
        <v>6</v>
      </c>
    </row>
    <row r="2511" spans="1:11" x14ac:dyDescent="0.3">
      <c r="A2511" s="1">
        <v>42796</v>
      </c>
      <c r="B2511" s="1">
        <v>42802</v>
      </c>
      <c r="C2511" s="3" t="s">
        <v>40</v>
      </c>
      <c r="D2511" s="3" t="s">
        <v>42</v>
      </c>
      <c r="E2511" s="3" t="s">
        <v>43</v>
      </c>
      <c r="F2511" s="3" t="s">
        <v>70</v>
      </c>
      <c r="G2511" s="3" t="s">
        <v>160</v>
      </c>
      <c r="H2511">
        <v>479.93999999999994</v>
      </c>
      <c r="I2511">
        <v>52.79340000000002</v>
      </c>
      <c r="J2511" s="9">
        <v>0.11</v>
      </c>
      <c r="K2511">
        <v>6</v>
      </c>
    </row>
    <row r="2512" spans="1:11" x14ac:dyDescent="0.3">
      <c r="A2512" s="1">
        <v>42692</v>
      </c>
      <c r="B2512" s="1">
        <v>42697</v>
      </c>
      <c r="C2512" s="3" t="s">
        <v>101</v>
      </c>
      <c r="D2512" s="3" t="s">
        <v>649</v>
      </c>
      <c r="E2512" s="3" t="s">
        <v>104</v>
      </c>
      <c r="F2512" s="3" t="s">
        <v>45</v>
      </c>
      <c r="G2512" s="3" t="s">
        <v>58</v>
      </c>
      <c r="H2512">
        <v>1117.92</v>
      </c>
      <c r="I2512">
        <v>55.895999999999958</v>
      </c>
      <c r="J2512" s="9">
        <v>0.05</v>
      </c>
      <c r="K2512">
        <v>5</v>
      </c>
    </row>
    <row r="2513" spans="1:11" x14ac:dyDescent="0.3">
      <c r="A2513" s="1">
        <v>42112</v>
      </c>
      <c r="B2513" s="1">
        <v>42113</v>
      </c>
      <c r="C2513" s="3" t="s">
        <v>25</v>
      </c>
      <c r="D2513" s="3" t="s">
        <v>737</v>
      </c>
      <c r="E2513" s="3" t="s">
        <v>29</v>
      </c>
      <c r="F2513" s="3" t="s">
        <v>70</v>
      </c>
      <c r="G2513" s="3" t="s">
        <v>160</v>
      </c>
      <c r="H2513">
        <v>106.5</v>
      </c>
      <c r="I2513">
        <v>41.534999999999997</v>
      </c>
      <c r="J2513" s="9">
        <v>0.39</v>
      </c>
      <c r="K2513">
        <v>1</v>
      </c>
    </row>
    <row r="2514" spans="1:11" x14ac:dyDescent="0.3">
      <c r="A2514" s="1">
        <v>43071</v>
      </c>
      <c r="B2514" s="1">
        <v>43075</v>
      </c>
      <c r="C2514" s="3" t="s">
        <v>101</v>
      </c>
      <c r="D2514" s="3" t="s">
        <v>53</v>
      </c>
      <c r="E2514" s="3" t="s">
        <v>29</v>
      </c>
      <c r="F2514" s="3" t="s">
        <v>45</v>
      </c>
      <c r="G2514" s="3" t="s">
        <v>74</v>
      </c>
      <c r="H2514">
        <v>45.660000000000011</v>
      </c>
      <c r="I2514">
        <v>-33.483999999999995</v>
      </c>
      <c r="J2514" s="9">
        <v>-0.73333333333333295</v>
      </c>
      <c r="K2514">
        <v>4</v>
      </c>
    </row>
    <row r="2515" spans="1:11" x14ac:dyDescent="0.3">
      <c r="A2515" s="1">
        <v>42685</v>
      </c>
      <c r="B2515" s="1">
        <v>42691</v>
      </c>
      <c r="C2515" s="3" t="s">
        <v>40</v>
      </c>
      <c r="D2515" s="3" t="s">
        <v>210</v>
      </c>
      <c r="E2515" s="3" t="s">
        <v>104</v>
      </c>
      <c r="F2515" s="3" t="s">
        <v>70</v>
      </c>
      <c r="G2515" s="3" t="s">
        <v>160</v>
      </c>
      <c r="H2515">
        <v>95.968000000000004</v>
      </c>
      <c r="I2515">
        <v>1.1995999999999931</v>
      </c>
      <c r="J2515" s="9">
        <v>1.24999999999999E-2</v>
      </c>
      <c r="K2515">
        <v>6</v>
      </c>
    </row>
    <row r="2516" spans="1:11" x14ac:dyDescent="0.3">
      <c r="A2516" s="1">
        <v>42685</v>
      </c>
      <c r="B2516" s="1">
        <v>42691</v>
      </c>
      <c r="C2516" s="3" t="s">
        <v>40</v>
      </c>
      <c r="D2516" s="3" t="s">
        <v>210</v>
      </c>
      <c r="E2516" s="3" t="s">
        <v>104</v>
      </c>
      <c r="F2516" s="3" t="s">
        <v>31</v>
      </c>
      <c r="G2516" s="3" t="s">
        <v>35</v>
      </c>
      <c r="H2516">
        <v>47.991999999999997</v>
      </c>
      <c r="I2516">
        <v>-2.0567999999999991</v>
      </c>
      <c r="J2516" s="9">
        <v>-4.2857142857142802E-2</v>
      </c>
      <c r="K2516">
        <v>6</v>
      </c>
    </row>
    <row r="2517" spans="1:11" x14ac:dyDescent="0.3">
      <c r="A2517" s="1">
        <v>41887</v>
      </c>
      <c r="B2517" s="1">
        <v>41892</v>
      </c>
      <c r="C2517" s="3" t="s">
        <v>25</v>
      </c>
      <c r="D2517" s="3" t="s">
        <v>497</v>
      </c>
      <c r="E2517" s="3" t="s">
        <v>147</v>
      </c>
      <c r="F2517" s="3" t="s">
        <v>45</v>
      </c>
      <c r="G2517" s="3" t="s">
        <v>58</v>
      </c>
      <c r="H2517">
        <v>264.32</v>
      </c>
      <c r="I2517">
        <v>19.823999999999998</v>
      </c>
      <c r="J2517" s="9">
        <v>7.4999999999999997E-2</v>
      </c>
      <c r="K2517">
        <v>5</v>
      </c>
    </row>
    <row r="2518" spans="1:11" x14ac:dyDescent="0.3">
      <c r="A2518" s="1">
        <v>41958</v>
      </c>
      <c r="B2518" s="1">
        <v>41965</v>
      </c>
      <c r="C2518" s="3" t="s">
        <v>25</v>
      </c>
      <c r="D2518" s="3" t="s">
        <v>103</v>
      </c>
      <c r="E2518" s="3" t="s">
        <v>104</v>
      </c>
      <c r="F2518" s="3" t="s">
        <v>45</v>
      </c>
      <c r="G2518" s="3" t="s">
        <v>172</v>
      </c>
      <c r="H2518">
        <v>604.65600000000006</v>
      </c>
      <c r="I2518">
        <v>204.07139999999995</v>
      </c>
      <c r="J2518" s="9">
        <v>0.33750000000000002</v>
      </c>
      <c r="K2518">
        <v>7</v>
      </c>
    </row>
    <row r="2519" spans="1:11" x14ac:dyDescent="0.3">
      <c r="A2519" s="1">
        <v>42857</v>
      </c>
      <c r="B2519" s="1">
        <v>42862</v>
      </c>
      <c r="C2519" s="3" t="s">
        <v>40</v>
      </c>
      <c r="D2519" s="3" t="s">
        <v>789</v>
      </c>
      <c r="E2519" s="3" t="s">
        <v>147</v>
      </c>
      <c r="F2519" s="3" t="s">
        <v>31</v>
      </c>
      <c r="G2519" s="3" t="s">
        <v>64</v>
      </c>
      <c r="H2519">
        <v>129.93</v>
      </c>
      <c r="I2519">
        <v>12.992999999999988</v>
      </c>
      <c r="J2519" s="9">
        <v>9.9999999999999895E-2</v>
      </c>
      <c r="K2519">
        <v>5</v>
      </c>
    </row>
    <row r="2520" spans="1:11" x14ac:dyDescent="0.3">
      <c r="A2520" s="1">
        <v>42658</v>
      </c>
      <c r="B2520" s="1">
        <v>42664</v>
      </c>
      <c r="C2520" s="3" t="s">
        <v>101</v>
      </c>
      <c r="D2520" s="3" t="s">
        <v>649</v>
      </c>
      <c r="E2520" s="3" t="s">
        <v>104</v>
      </c>
      <c r="F2520" s="3" t="s">
        <v>45</v>
      </c>
      <c r="G2520" s="3" t="s">
        <v>46</v>
      </c>
      <c r="H2520">
        <v>20.16</v>
      </c>
      <c r="I2520">
        <v>9.8783999999999992</v>
      </c>
      <c r="J2520" s="9">
        <v>0.49</v>
      </c>
      <c r="K2520">
        <v>6</v>
      </c>
    </row>
    <row r="2521" spans="1:11" x14ac:dyDescent="0.3">
      <c r="A2521" s="1">
        <v>42658</v>
      </c>
      <c r="B2521" s="1">
        <v>42664</v>
      </c>
      <c r="C2521" s="3" t="s">
        <v>101</v>
      </c>
      <c r="D2521" s="3" t="s">
        <v>649</v>
      </c>
      <c r="E2521" s="3" t="s">
        <v>104</v>
      </c>
      <c r="F2521" s="3" t="s">
        <v>45</v>
      </c>
      <c r="G2521" s="3" t="s">
        <v>46</v>
      </c>
      <c r="H2521">
        <v>29.46</v>
      </c>
      <c r="I2521">
        <v>14.4354</v>
      </c>
      <c r="J2521" s="9">
        <v>0.49</v>
      </c>
      <c r="K2521">
        <v>6</v>
      </c>
    </row>
    <row r="2522" spans="1:11" x14ac:dyDescent="0.3">
      <c r="A2522" s="1">
        <v>42658</v>
      </c>
      <c r="B2522" s="1">
        <v>42664</v>
      </c>
      <c r="C2522" s="3" t="s">
        <v>101</v>
      </c>
      <c r="D2522" s="3" t="s">
        <v>649</v>
      </c>
      <c r="E2522" s="3" t="s">
        <v>104</v>
      </c>
      <c r="F2522" s="3" t="s">
        <v>45</v>
      </c>
      <c r="G2522" s="3" t="s">
        <v>77</v>
      </c>
      <c r="H2522">
        <v>868.58999999999992</v>
      </c>
      <c r="I2522">
        <v>251.89109999999988</v>
      </c>
      <c r="J2522" s="9">
        <v>0.28999999999999998</v>
      </c>
      <c r="K2522">
        <v>6</v>
      </c>
    </row>
    <row r="2523" spans="1:11" x14ac:dyDescent="0.3">
      <c r="A2523" s="1">
        <v>42658</v>
      </c>
      <c r="B2523" s="1">
        <v>42664</v>
      </c>
      <c r="C2523" s="3" t="s">
        <v>101</v>
      </c>
      <c r="D2523" s="3" t="s">
        <v>649</v>
      </c>
      <c r="E2523" s="3" t="s">
        <v>104</v>
      </c>
      <c r="F2523" s="3" t="s">
        <v>45</v>
      </c>
      <c r="G2523" s="3" t="s">
        <v>89</v>
      </c>
      <c r="H2523">
        <v>12.96</v>
      </c>
      <c r="I2523">
        <v>6.2208000000000006</v>
      </c>
      <c r="J2523" s="9">
        <v>0.48</v>
      </c>
      <c r="K2523">
        <v>6</v>
      </c>
    </row>
    <row r="2524" spans="1:11" x14ac:dyDescent="0.3">
      <c r="A2524" s="1">
        <v>42658</v>
      </c>
      <c r="B2524" s="1">
        <v>42664</v>
      </c>
      <c r="C2524" s="3" t="s">
        <v>101</v>
      </c>
      <c r="D2524" s="3" t="s">
        <v>649</v>
      </c>
      <c r="E2524" s="3" t="s">
        <v>104</v>
      </c>
      <c r="F2524" s="3" t="s">
        <v>70</v>
      </c>
      <c r="G2524" s="3" t="s">
        <v>71</v>
      </c>
      <c r="H2524">
        <v>5.5</v>
      </c>
      <c r="I2524">
        <v>1.375</v>
      </c>
      <c r="J2524" s="9">
        <v>0.25</v>
      </c>
      <c r="K2524">
        <v>6</v>
      </c>
    </row>
    <row r="2525" spans="1:11" x14ac:dyDescent="0.3">
      <c r="A2525" s="1">
        <v>42658</v>
      </c>
      <c r="B2525" s="1">
        <v>42664</v>
      </c>
      <c r="C2525" s="3" t="s">
        <v>101</v>
      </c>
      <c r="D2525" s="3" t="s">
        <v>649</v>
      </c>
      <c r="E2525" s="3" t="s">
        <v>104</v>
      </c>
      <c r="F2525" s="3" t="s">
        <v>45</v>
      </c>
      <c r="G2525" s="3" t="s">
        <v>74</v>
      </c>
      <c r="H2525">
        <v>121.6</v>
      </c>
      <c r="I2525">
        <v>55.935999999999993</v>
      </c>
      <c r="J2525" s="9">
        <v>0.46</v>
      </c>
      <c r="K2525">
        <v>6</v>
      </c>
    </row>
    <row r="2526" spans="1:11" x14ac:dyDescent="0.3">
      <c r="A2526" s="1">
        <v>42100</v>
      </c>
      <c r="B2526" s="1">
        <v>42104</v>
      </c>
      <c r="C2526" s="3" t="s">
        <v>25</v>
      </c>
      <c r="D2526" s="3" t="s">
        <v>103</v>
      </c>
      <c r="E2526" s="3" t="s">
        <v>104</v>
      </c>
      <c r="F2526" s="3" t="s">
        <v>45</v>
      </c>
      <c r="G2526" s="3" t="s">
        <v>67</v>
      </c>
      <c r="H2526">
        <v>42.047999999999995</v>
      </c>
      <c r="I2526">
        <v>5.2559999999999985</v>
      </c>
      <c r="J2526" s="9">
        <v>0.125</v>
      </c>
      <c r="K2526">
        <v>4</v>
      </c>
    </row>
    <row r="2527" spans="1:11" x14ac:dyDescent="0.3">
      <c r="A2527" s="1">
        <v>42100</v>
      </c>
      <c r="B2527" s="1">
        <v>42104</v>
      </c>
      <c r="C2527" s="3" t="s">
        <v>25</v>
      </c>
      <c r="D2527" s="3" t="s">
        <v>103</v>
      </c>
      <c r="E2527" s="3" t="s">
        <v>104</v>
      </c>
      <c r="F2527" s="3" t="s">
        <v>70</v>
      </c>
      <c r="G2527" s="3" t="s">
        <v>160</v>
      </c>
      <c r="H2527">
        <v>25.488</v>
      </c>
      <c r="I2527">
        <v>4.4603999999999999</v>
      </c>
      <c r="J2527" s="9">
        <v>0.17499999999999999</v>
      </c>
      <c r="K2527">
        <v>4</v>
      </c>
    </row>
    <row r="2528" spans="1:11" x14ac:dyDescent="0.3">
      <c r="A2528" s="1">
        <v>42100</v>
      </c>
      <c r="B2528" s="1">
        <v>42104</v>
      </c>
      <c r="C2528" s="3" t="s">
        <v>25</v>
      </c>
      <c r="D2528" s="3" t="s">
        <v>103</v>
      </c>
      <c r="E2528" s="3" t="s">
        <v>104</v>
      </c>
      <c r="F2528" s="3" t="s">
        <v>45</v>
      </c>
      <c r="G2528" s="3" t="s">
        <v>74</v>
      </c>
      <c r="H2528">
        <v>6.8999999999999986</v>
      </c>
      <c r="I2528">
        <v>-12.075000000000003</v>
      </c>
      <c r="J2528" s="9">
        <v>-1.75</v>
      </c>
      <c r="K2528">
        <v>4</v>
      </c>
    </row>
    <row r="2529" spans="1:11" x14ac:dyDescent="0.3">
      <c r="A2529" s="1">
        <v>42100</v>
      </c>
      <c r="B2529" s="1">
        <v>42104</v>
      </c>
      <c r="C2529" s="3" t="s">
        <v>25</v>
      </c>
      <c r="D2529" s="3" t="s">
        <v>103</v>
      </c>
      <c r="E2529" s="3" t="s">
        <v>104</v>
      </c>
      <c r="F2529" s="3" t="s">
        <v>45</v>
      </c>
      <c r="G2529" s="3" t="s">
        <v>74</v>
      </c>
      <c r="H2529">
        <v>9.6479999999999961</v>
      </c>
      <c r="I2529">
        <v>-16.884</v>
      </c>
      <c r="J2529" s="9">
        <v>-1.75</v>
      </c>
      <c r="K2529">
        <v>4</v>
      </c>
    </row>
    <row r="2530" spans="1:11" x14ac:dyDescent="0.3">
      <c r="A2530" s="1">
        <v>42100</v>
      </c>
      <c r="B2530" s="1">
        <v>42104</v>
      </c>
      <c r="C2530" s="3" t="s">
        <v>25</v>
      </c>
      <c r="D2530" s="3" t="s">
        <v>103</v>
      </c>
      <c r="E2530" s="3" t="s">
        <v>104</v>
      </c>
      <c r="F2530" s="3" t="s">
        <v>45</v>
      </c>
      <c r="G2530" s="3" t="s">
        <v>89</v>
      </c>
      <c r="H2530">
        <v>7.9680000000000009</v>
      </c>
      <c r="I2530">
        <v>2.8884000000000007</v>
      </c>
      <c r="J2530" s="9">
        <v>0.36249999999999999</v>
      </c>
      <c r="K2530">
        <v>4</v>
      </c>
    </row>
    <row r="2531" spans="1:11" x14ac:dyDescent="0.3">
      <c r="A2531" s="1">
        <v>41936</v>
      </c>
      <c r="B2531" s="1">
        <v>41941</v>
      </c>
      <c r="C2531" s="3" t="s">
        <v>101</v>
      </c>
      <c r="D2531" s="3" t="s">
        <v>53</v>
      </c>
      <c r="E2531" s="3" t="s">
        <v>29</v>
      </c>
      <c r="F2531" s="3" t="s">
        <v>45</v>
      </c>
      <c r="G2531" s="3" t="s">
        <v>89</v>
      </c>
      <c r="H2531">
        <v>10.368000000000002</v>
      </c>
      <c r="I2531">
        <v>3.6288</v>
      </c>
      <c r="J2531" s="9">
        <v>0.35</v>
      </c>
      <c r="K2531">
        <v>5</v>
      </c>
    </row>
    <row r="2532" spans="1:11" x14ac:dyDescent="0.3">
      <c r="A2532" s="1">
        <v>41868</v>
      </c>
      <c r="B2532" s="1">
        <v>41872</v>
      </c>
      <c r="C2532" s="3" t="s">
        <v>40</v>
      </c>
      <c r="D2532" s="3" t="s">
        <v>1711</v>
      </c>
      <c r="E2532" s="3" t="s">
        <v>29</v>
      </c>
      <c r="F2532" s="3" t="s">
        <v>45</v>
      </c>
      <c r="G2532" s="3" t="s">
        <v>89</v>
      </c>
      <c r="H2532">
        <v>114.2</v>
      </c>
      <c r="I2532">
        <v>52.531999999999996</v>
      </c>
      <c r="J2532" s="9">
        <v>0.46</v>
      </c>
      <c r="K2532">
        <v>4</v>
      </c>
    </row>
    <row r="2533" spans="1:11" x14ac:dyDescent="0.3">
      <c r="A2533" s="1">
        <v>41868</v>
      </c>
      <c r="B2533" s="1">
        <v>41872</v>
      </c>
      <c r="C2533" s="3" t="s">
        <v>40</v>
      </c>
      <c r="D2533" s="3" t="s">
        <v>1711</v>
      </c>
      <c r="E2533" s="3" t="s">
        <v>29</v>
      </c>
      <c r="F2533" s="3" t="s">
        <v>45</v>
      </c>
      <c r="G2533" s="3" t="s">
        <v>74</v>
      </c>
      <c r="H2533">
        <v>17.96</v>
      </c>
      <c r="I2533">
        <v>8.2615999999999996</v>
      </c>
      <c r="J2533" s="9">
        <v>0.46</v>
      </c>
      <c r="K2533">
        <v>4</v>
      </c>
    </row>
    <row r="2534" spans="1:11" x14ac:dyDescent="0.3">
      <c r="A2534" s="1">
        <v>41868</v>
      </c>
      <c r="B2534" s="1">
        <v>41872</v>
      </c>
      <c r="C2534" s="3" t="s">
        <v>40</v>
      </c>
      <c r="D2534" s="3" t="s">
        <v>1711</v>
      </c>
      <c r="E2534" s="3" t="s">
        <v>29</v>
      </c>
      <c r="F2534" s="3" t="s">
        <v>45</v>
      </c>
      <c r="G2534" s="3" t="s">
        <v>268</v>
      </c>
      <c r="H2534">
        <v>12.67</v>
      </c>
      <c r="I2534">
        <v>4.5611999999999995</v>
      </c>
      <c r="J2534" s="9">
        <v>0.36</v>
      </c>
      <c r="K2534">
        <v>4</v>
      </c>
    </row>
    <row r="2535" spans="1:11" x14ac:dyDescent="0.3">
      <c r="A2535" s="1">
        <v>41868</v>
      </c>
      <c r="B2535" s="1">
        <v>41872</v>
      </c>
      <c r="C2535" s="3" t="s">
        <v>40</v>
      </c>
      <c r="D2535" s="3" t="s">
        <v>1711</v>
      </c>
      <c r="E2535" s="3" t="s">
        <v>29</v>
      </c>
      <c r="F2535" s="3" t="s">
        <v>70</v>
      </c>
      <c r="G2535" s="3" t="s">
        <v>160</v>
      </c>
      <c r="H2535">
        <v>339.96</v>
      </c>
      <c r="I2535">
        <v>122.38559999999998</v>
      </c>
      <c r="J2535" s="9">
        <v>0.36</v>
      </c>
      <c r="K2535">
        <v>4</v>
      </c>
    </row>
    <row r="2536" spans="1:11" x14ac:dyDescent="0.3">
      <c r="A2536" s="1">
        <v>42962</v>
      </c>
      <c r="B2536" s="1">
        <v>42965</v>
      </c>
      <c r="C2536" s="3" t="s">
        <v>40</v>
      </c>
      <c r="D2536" s="3" t="s">
        <v>146</v>
      </c>
      <c r="E2536" s="3" t="s">
        <v>147</v>
      </c>
      <c r="F2536" s="3" t="s">
        <v>45</v>
      </c>
      <c r="G2536" s="3" t="s">
        <v>58</v>
      </c>
      <c r="H2536">
        <v>1801.6320000000001</v>
      </c>
      <c r="I2536">
        <v>-337.80600000000004</v>
      </c>
      <c r="J2536" s="9">
        <v>-0.1875</v>
      </c>
      <c r="K2536">
        <v>3</v>
      </c>
    </row>
    <row r="2537" spans="1:11" x14ac:dyDescent="0.3">
      <c r="A2537" s="1">
        <v>42253</v>
      </c>
      <c r="B2537" s="1">
        <v>42255</v>
      </c>
      <c r="C2537" s="3" t="s">
        <v>40</v>
      </c>
      <c r="D2537" s="3" t="s">
        <v>42</v>
      </c>
      <c r="E2537" s="3" t="s">
        <v>43</v>
      </c>
      <c r="F2537" s="3" t="s">
        <v>70</v>
      </c>
      <c r="G2537" s="3" t="s">
        <v>160</v>
      </c>
      <c r="H2537">
        <v>46.32</v>
      </c>
      <c r="I2537">
        <v>18.064800000000002</v>
      </c>
      <c r="J2537" s="9">
        <v>0.39</v>
      </c>
      <c r="K2537">
        <v>2</v>
      </c>
    </row>
    <row r="2538" spans="1:11" x14ac:dyDescent="0.3">
      <c r="A2538" s="1">
        <v>42031</v>
      </c>
      <c r="B2538" s="1">
        <v>42033</v>
      </c>
      <c r="C2538" s="3" t="s">
        <v>25</v>
      </c>
      <c r="D2538" s="3" t="s">
        <v>497</v>
      </c>
      <c r="E2538" s="3" t="s">
        <v>147</v>
      </c>
      <c r="F2538" s="3" t="s">
        <v>31</v>
      </c>
      <c r="G2538" s="3" t="s">
        <v>35</v>
      </c>
      <c r="H2538">
        <v>181.98599999999999</v>
      </c>
      <c r="I2538">
        <v>-54.595799999999997</v>
      </c>
      <c r="J2538" s="9">
        <v>-0.3</v>
      </c>
      <c r="K2538">
        <v>2</v>
      </c>
    </row>
    <row r="2539" spans="1:11" x14ac:dyDescent="0.3">
      <c r="A2539" s="1">
        <v>42031</v>
      </c>
      <c r="B2539" s="1">
        <v>42033</v>
      </c>
      <c r="C2539" s="3" t="s">
        <v>25</v>
      </c>
      <c r="D2539" s="3" t="s">
        <v>497</v>
      </c>
      <c r="E2539" s="3" t="s">
        <v>147</v>
      </c>
      <c r="F2539" s="3" t="s">
        <v>70</v>
      </c>
      <c r="G2539" s="3" t="s">
        <v>71</v>
      </c>
      <c r="H2539">
        <v>431.976</v>
      </c>
      <c r="I2539">
        <v>-100.7944</v>
      </c>
      <c r="J2539" s="9">
        <v>-0.233333333333333</v>
      </c>
      <c r="K2539">
        <v>2</v>
      </c>
    </row>
    <row r="2540" spans="1:11" x14ac:dyDescent="0.3">
      <c r="A2540" s="1">
        <v>42031</v>
      </c>
      <c r="B2540" s="1">
        <v>42033</v>
      </c>
      <c r="C2540" s="3" t="s">
        <v>25</v>
      </c>
      <c r="D2540" s="3" t="s">
        <v>497</v>
      </c>
      <c r="E2540" s="3" t="s">
        <v>147</v>
      </c>
      <c r="F2540" s="3" t="s">
        <v>70</v>
      </c>
      <c r="G2540" s="3" t="s">
        <v>71</v>
      </c>
      <c r="H2540">
        <v>155.36999999999998</v>
      </c>
      <c r="I2540">
        <v>-36.253</v>
      </c>
      <c r="J2540" s="9">
        <v>-0.233333333333333</v>
      </c>
      <c r="K2540">
        <v>2</v>
      </c>
    </row>
    <row r="2541" spans="1:11" x14ac:dyDescent="0.3">
      <c r="A2541" s="1">
        <v>42201</v>
      </c>
      <c r="B2541" s="1">
        <v>42201</v>
      </c>
      <c r="C2541" s="3" t="s">
        <v>40</v>
      </c>
      <c r="D2541" s="3" t="s">
        <v>42</v>
      </c>
      <c r="E2541" s="3" t="s">
        <v>43</v>
      </c>
      <c r="F2541" s="3" t="s">
        <v>31</v>
      </c>
      <c r="G2541" s="3" t="s">
        <v>35</v>
      </c>
      <c r="H2541">
        <v>1348.7040000000002</v>
      </c>
      <c r="I2541">
        <v>-219.16440000000023</v>
      </c>
      <c r="J2541" s="9">
        <v>-0.16250000000000001</v>
      </c>
      <c r="K2541">
        <v>0</v>
      </c>
    </row>
    <row r="2542" spans="1:11" x14ac:dyDescent="0.3">
      <c r="A2542" s="1">
        <v>42201</v>
      </c>
      <c r="B2542" s="1">
        <v>42201</v>
      </c>
      <c r="C2542" s="3" t="s">
        <v>40</v>
      </c>
      <c r="D2542" s="3" t="s">
        <v>42</v>
      </c>
      <c r="E2542" s="3" t="s">
        <v>43</v>
      </c>
      <c r="F2542" s="3" t="s">
        <v>31</v>
      </c>
      <c r="G2542" s="3" t="s">
        <v>35</v>
      </c>
      <c r="H2542">
        <v>700.15200000000004</v>
      </c>
      <c r="I2542">
        <v>78.767099999999971</v>
      </c>
      <c r="J2542" s="9">
        <v>0.1125</v>
      </c>
      <c r="K2542">
        <v>0</v>
      </c>
    </row>
    <row r="2543" spans="1:11" x14ac:dyDescent="0.3">
      <c r="A2543" s="1">
        <v>42490</v>
      </c>
      <c r="B2543" s="1">
        <v>42494</v>
      </c>
      <c r="C2543" s="3" t="s">
        <v>40</v>
      </c>
      <c r="D2543" s="3" t="s">
        <v>309</v>
      </c>
      <c r="E2543" s="3" t="s">
        <v>43</v>
      </c>
      <c r="F2543" s="3" t="s">
        <v>31</v>
      </c>
      <c r="G2543" s="3" t="s">
        <v>64</v>
      </c>
      <c r="H2543">
        <v>111.88800000000001</v>
      </c>
      <c r="I2543">
        <v>22.377600000000001</v>
      </c>
      <c r="J2543" s="9">
        <v>0.2</v>
      </c>
      <c r="K2543">
        <v>4</v>
      </c>
    </row>
    <row r="2544" spans="1:11" x14ac:dyDescent="0.3">
      <c r="A2544" s="1">
        <v>41908</v>
      </c>
      <c r="B2544" s="1">
        <v>41913</v>
      </c>
      <c r="C2544" s="3" t="s">
        <v>40</v>
      </c>
      <c r="D2544" s="3" t="s">
        <v>146</v>
      </c>
      <c r="E2544" s="3" t="s">
        <v>147</v>
      </c>
      <c r="F2544" s="3" t="s">
        <v>45</v>
      </c>
      <c r="G2544" s="3" t="s">
        <v>77</v>
      </c>
      <c r="H2544">
        <v>143.952</v>
      </c>
      <c r="I2544">
        <v>14.39520000000001</v>
      </c>
      <c r="J2544" s="9">
        <v>0.1</v>
      </c>
      <c r="K2544">
        <v>5</v>
      </c>
    </row>
    <row r="2545" spans="1:11" x14ac:dyDescent="0.3">
      <c r="A2545" s="1">
        <v>42621</v>
      </c>
      <c r="B2545" s="1">
        <v>42627</v>
      </c>
      <c r="C2545" s="3" t="s">
        <v>101</v>
      </c>
      <c r="D2545" s="3" t="s">
        <v>1247</v>
      </c>
      <c r="E2545" s="3" t="s">
        <v>147</v>
      </c>
      <c r="F2545" s="3" t="s">
        <v>31</v>
      </c>
      <c r="G2545" s="3" t="s">
        <v>32</v>
      </c>
      <c r="H2545">
        <v>173.94</v>
      </c>
      <c r="I2545">
        <v>13.915199999999992</v>
      </c>
      <c r="J2545" s="9">
        <v>0.08</v>
      </c>
      <c r="K2545">
        <v>6</v>
      </c>
    </row>
    <row r="2546" spans="1:11" x14ac:dyDescent="0.3">
      <c r="A2546" s="1">
        <v>42621</v>
      </c>
      <c r="B2546" s="1">
        <v>42627</v>
      </c>
      <c r="C2546" s="3" t="s">
        <v>101</v>
      </c>
      <c r="D2546" s="3" t="s">
        <v>1247</v>
      </c>
      <c r="E2546" s="3" t="s">
        <v>147</v>
      </c>
      <c r="F2546" s="3" t="s">
        <v>45</v>
      </c>
      <c r="G2546" s="3" t="s">
        <v>46</v>
      </c>
      <c r="H2546">
        <v>14.76</v>
      </c>
      <c r="I2546">
        <v>6.9371999999999998</v>
      </c>
      <c r="J2546" s="9">
        <v>0.47</v>
      </c>
      <c r="K2546">
        <v>6</v>
      </c>
    </row>
    <row r="2547" spans="1:11" x14ac:dyDescent="0.3">
      <c r="A2547" s="1">
        <v>42841</v>
      </c>
      <c r="B2547" s="1">
        <v>42845</v>
      </c>
      <c r="C2547" s="3" t="s">
        <v>25</v>
      </c>
      <c r="D2547" s="3" t="s">
        <v>42</v>
      </c>
      <c r="E2547" s="3" t="s">
        <v>43</v>
      </c>
      <c r="F2547" s="3" t="s">
        <v>45</v>
      </c>
      <c r="G2547" s="3" t="s">
        <v>58</v>
      </c>
      <c r="H2547">
        <v>205.92</v>
      </c>
      <c r="I2547">
        <v>2.0592000000000041</v>
      </c>
      <c r="J2547" s="9">
        <v>0.01</v>
      </c>
      <c r="K2547">
        <v>4</v>
      </c>
    </row>
    <row r="2548" spans="1:11" x14ac:dyDescent="0.3">
      <c r="A2548" s="1">
        <v>42841</v>
      </c>
      <c r="B2548" s="1">
        <v>42845</v>
      </c>
      <c r="C2548" s="3" t="s">
        <v>25</v>
      </c>
      <c r="D2548" s="3" t="s">
        <v>42</v>
      </c>
      <c r="E2548" s="3" t="s">
        <v>43</v>
      </c>
      <c r="F2548" s="3" t="s">
        <v>31</v>
      </c>
      <c r="G2548" s="3" t="s">
        <v>32</v>
      </c>
      <c r="H2548">
        <v>102.833</v>
      </c>
      <c r="I2548">
        <v>-6.0489999999999995</v>
      </c>
      <c r="J2548" s="9">
        <v>-5.8823529411764698E-2</v>
      </c>
      <c r="K2548">
        <v>4</v>
      </c>
    </row>
    <row r="2549" spans="1:11" x14ac:dyDescent="0.3">
      <c r="A2549" s="1">
        <v>42232</v>
      </c>
      <c r="B2549" s="1">
        <v>42238</v>
      </c>
      <c r="C2549" s="3" t="s">
        <v>25</v>
      </c>
      <c r="D2549" s="3" t="s">
        <v>309</v>
      </c>
      <c r="E2549" s="3" t="s">
        <v>43</v>
      </c>
      <c r="F2549" s="3" t="s">
        <v>45</v>
      </c>
      <c r="G2549" s="3" t="s">
        <v>67</v>
      </c>
      <c r="H2549">
        <v>2.3039999999999998</v>
      </c>
      <c r="I2549">
        <v>0.25919999999999999</v>
      </c>
      <c r="J2549" s="9">
        <v>0.1125</v>
      </c>
      <c r="K2549">
        <v>6</v>
      </c>
    </row>
    <row r="2550" spans="1:11" x14ac:dyDescent="0.3">
      <c r="A2550" s="1">
        <v>42232</v>
      </c>
      <c r="B2550" s="1">
        <v>42238</v>
      </c>
      <c r="C2550" s="3" t="s">
        <v>25</v>
      </c>
      <c r="D2550" s="3" t="s">
        <v>309</v>
      </c>
      <c r="E2550" s="3" t="s">
        <v>43</v>
      </c>
      <c r="F2550" s="3" t="s">
        <v>70</v>
      </c>
      <c r="G2550" s="3" t="s">
        <v>71</v>
      </c>
      <c r="H2550">
        <v>1879.96</v>
      </c>
      <c r="I2550">
        <v>211.49549999999977</v>
      </c>
      <c r="J2550" s="9">
        <v>0.1125</v>
      </c>
      <c r="K2550">
        <v>6</v>
      </c>
    </row>
    <row r="2551" spans="1:11" x14ac:dyDescent="0.3">
      <c r="A2551" s="1">
        <v>42232</v>
      </c>
      <c r="B2551" s="1">
        <v>42238</v>
      </c>
      <c r="C2551" s="3" t="s">
        <v>25</v>
      </c>
      <c r="D2551" s="3" t="s">
        <v>309</v>
      </c>
      <c r="E2551" s="3" t="s">
        <v>43</v>
      </c>
      <c r="F2551" s="3" t="s">
        <v>45</v>
      </c>
      <c r="G2551" s="3" t="s">
        <v>89</v>
      </c>
      <c r="H2551">
        <v>313.024</v>
      </c>
      <c r="I2551">
        <v>105.64559999999997</v>
      </c>
      <c r="J2551" s="9">
        <v>0.33750000000000002</v>
      </c>
      <c r="K2551">
        <v>6</v>
      </c>
    </row>
    <row r="2552" spans="1:11" x14ac:dyDescent="0.3">
      <c r="A2552" s="1">
        <v>42232</v>
      </c>
      <c r="B2552" s="1">
        <v>42238</v>
      </c>
      <c r="C2552" s="3" t="s">
        <v>25</v>
      </c>
      <c r="D2552" s="3" t="s">
        <v>309</v>
      </c>
      <c r="E2552" s="3" t="s">
        <v>43</v>
      </c>
      <c r="F2552" s="3" t="s">
        <v>45</v>
      </c>
      <c r="G2552" s="3" t="s">
        <v>46</v>
      </c>
      <c r="H2552">
        <v>5.04</v>
      </c>
      <c r="I2552">
        <v>1.764</v>
      </c>
      <c r="J2552" s="9">
        <v>0.35</v>
      </c>
      <c r="K2552">
        <v>6</v>
      </c>
    </row>
    <row r="2553" spans="1:11" x14ac:dyDescent="0.3">
      <c r="A2553" s="1">
        <v>43058</v>
      </c>
      <c r="B2553" s="1">
        <v>43062</v>
      </c>
      <c r="C2553" s="3" t="s">
        <v>25</v>
      </c>
      <c r="D2553" s="3" t="s">
        <v>28</v>
      </c>
      <c r="E2553" s="3" t="s">
        <v>29</v>
      </c>
      <c r="F2553" s="3" t="s">
        <v>31</v>
      </c>
      <c r="G2553" s="3" t="s">
        <v>64</v>
      </c>
      <c r="H2553">
        <v>821.87999999999988</v>
      </c>
      <c r="I2553">
        <v>213.68880000000001</v>
      </c>
      <c r="J2553" s="9">
        <v>0.26</v>
      </c>
      <c r="K2553">
        <v>4</v>
      </c>
    </row>
    <row r="2554" spans="1:11" x14ac:dyDescent="0.3">
      <c r="A2554" s="1">
        <v>43058</v>
      </c>
      <c r="B2554" s="1">
        <v>43062</v>
      </c>
      <c r="C2554" s="3" t="s">
        <v>25</v>
      </c>
      <c r="D2554" s="3" t="s">
        <v>28</v>
      </c>
      <c r="E2554" s="3" t="s">
        <v>29</v>
      </c>
      <c r="F2554" s="3" t="s">
        <v>45</v>
      </c>
      <c r="G2554" s="3" t="s">
        <v>74</v>
      </c>
      <c r="H2554">
        <v>21.96</v>
      </c>
      <c r="I2554">
        <v>10.760400000000001</v>
      </c>
      <c r="J2554" s="9">
        <v>0.49</v>
      </c>
      <c r="K2554">
        <v>4</v>
      </c>
    </row>
    <row r="2555" spans="1:11" x14ac:dyDescent="0.3">
      <c r="A2555" s="1">
        <v>42627</v>
      </c>
      <c r="B2555" s="1">
        <v>42631</v>
      </c>
      <c r="C2555" s="3" t="s">
        <v>101</v>
      </c>
      <c r="D2555" s="3" t="s">
        <v>382</v>
      </c>
      <c r="E2555" s="3" t="s">
        <v>29</v>
      </c>
      <c r="F2555" s="3" t="s">
        <v>45</v>
      </c>
      <c r="G2555" s="3" t="s">
        <v>89</v>
      </c>
      <c r="H2555">
        <v>25.92</v>
      </c>
      <c r="I2555">
        <v>12.441600000000001</v>
      </c>
      <c r="J2555" s="9">
        <v>0.48</v>
      </c>
      <c r="K2555">
        <v>4</v>
      </c>
    </row>
    <row r="2556" spans="1:11" x14ac:dyDescent="0.3">
      <c r="A2556" s="1">
        <v>42597</v>
      </c>
      <c r="B2556" s="1">
        <v>42602</v>
      </c>
      <c r="C2556" s="3" t="s">
        <v>25</v>
      </c>
      <c r="D2556" s="3" t="s">
        <v>53</v>
      </c>
      <c r="E2556" s="3" t="s">
        <v>29</v>
      </c>
      <c r="F2556" s="3" t="s">
        <v>70</v>
      </c>
      <c r="G2556" s="3" t="s">
        <v>71</v>
      </c>
      <c r="H2556">
        <v>705.54399999999998</v>
      </c>
      <c r="I2556">
        <v>70.554400000000072</v>
      </c>
      <c r="J2556" s="9">
        <v>0.1</v>
      </c>
      <c r="K2556">
        <v>5</v>
      </c>
    </row>
    <row r="2557" spans="1:11" x14ac:dyDescent="0.3">
      <c r="A2557" s="1">
        <v>42273</v>
      </c>
      <c r="B2557" s="1">
        <v>42277</v>
      </c>
      <c r="C2557" s="3" t="s">
        <v>25</v>
      </c>
      <c r="D2557" s="3" t="s">
        <v>266</v>
      </c>
      <c r="E2557" s="3" t="s">
        <v>147</v>
      </c>
      <c r="F2557" s="3" t="s">
        <v>70</v>
      </c>
      <c r="G2557" s="3" t="s">
        <v>160</v>
      </c>
      <c r="H2557">
        <v>50</v>
      </c>
      <c r="I2557">
        <v>12</v>
      </c>
      <c r="J2557" s="9">
        <v>0.24</v>
      </c>
      <c r="K2557">
        <v>4</v>
      </c>
    </row>
    <row r="2558" spans="1:11" x14ac:dyDescent="0.3">
      <c r="A2558" s="1">
        <v>42651</v>
      </c>
      <c r="B2558" s="1">
        <v>42657</v>
      </c>
      <c r="C2558" s="3" t="s">
        <v>40</v>
      </c>
      <c r="D2558" s="3" t="s">
        <v>103</v>
      </c>
      <c r="E2558" s="3" t="s">
        <v>104</v>
      </c>
      <c r="F2558" s="3" t="s">
        <v>31</v>
      </c>
      <c r="G2558" s="3" t="s">
        <v>64</v>
      </c>
      <c r="H2558">
        <v>51.712000000000003</v>
      </c>
      <c r="I2558">
        <v>-32.320000000000007</v>
      </c>
      <c r="J2558" s="9">
        <v>-0.625</v>
      </c>
      <c r="K2558">
        <v>6</v>
      </c>
    </row>
    <row r="2559" spans="1:11" x14ac:dyDescent="0.3">
      <c r="A2559" s="1">
        <v>42087</v>
      </c>
      <c r="B2559" s="1">
        <v>42093</v>
      </c>
      <c r="C2559" s="3" t="s">
        <v>40</v>
      </c>
      <c r="D2559" s="3" t="s">
        <v>53</v>
      </c>
      <c r="E2559" s="3" t="s">
        <v>29</v>
      </c>
      <c r="F2559" s="3" t="s">
        <v>45</v>
      </c>
      <c r="G2559" s="3" t="s">
        <v>77</v>
      </c>
      <c r="H2559">
        <v>6.9920000000000009</v>
      </c>
      <c r="I2559">
        <v>0.52439999999999998</v>
      </c>
      <c r="J2559" s="9">
        <v>7.4999999999999997E-2</v>
      </c>
      <c r="K2559">
        <v>6</v>
      </c>
    </row>
    <row r="2560" spans="1:11" x14ac:dyDescent="0.3">
      <c r="A2560" s="1">
        <v>42155</v>
      </c>
      <c r="B2560" s="1">
        <v>42159</v>
      </c>
      <c r="C2560" s="3" t="s">
        <v>25</v>
      </c>
      <c r="D2560" s="3" t="s">
        <v>120</v>
      </c>
      <c r="E2560" s="3" t="s">
        <v>43</v>
      </c>
      <c r="F2560" s="3" t="s">
        <v>31</v>
      </c>
      <c r="G2560" s="3" t="s">
        <v>32</v>
      </c>
      <c r="H2560">
        <v>1406.86</v>
      </c>
      <c r="I2560">
        <v>140.68599999999989</v>
      </c>
      <c r="J2560" s="9">
        <v>9.9999999999999895E-2</v>
      </c>
      <c r="K2560">
        <v>4</v>
      </c>
    </row>
    <row r="2561" spans="1:11" x14ac:dyDescent="0.3">
      <c r="A2561" s="1">
        <v>42155</v>
      </c>
      <c r="B2561" s="1">
        <v>42159</v>
      </c>
      <c r="C2561" s="3" t="s">
        <v>25</v>
      </c>
      <c r="D2561" s="3" t="s">
        <v>120</v>
      </c>
      <c r="E2561" s="3" t="s">
        <v>43</v>
      </c>
      <c r="F2561" s="3" t="s">
        <v>45</v>
      </c>
      <c r="G2561" s="3" t="s">
        <v>46</v>
      </c>
      <c r="H2561">
        <v>15.75</v>
      </c>
      <c r="I2561">
        <v>7.5600000000000005</v>
      </c>
      <c r="J2561" s="9">
        <v>0.48</v>
      </c>
      <c r="K2561">
        <v>4</v>
      </c>
    </row>
    <row r="2562" spans="1:11" x14ac:dyDescent="0.3">
      <c r="A2562" s="1">
        <v>42155</v>
      </c>
      <c r="B2562" s="1">
        <v>42159</v>
      </c>
      <c r="C2562" s="3" t="s">
        <v>25</v>
      </c>
      <c r="D2562" s="3" t="s">
        <v>120</v>
      </c>
      <c r="E2562" s="3" t="s">
        <v>43</v>
      </c>
      <c r="F2562" s="3" t="s">
        <v>45</v>
      </c>
      <c r="G2562" s="3" t="s">
        <v>58</v>
      </c>
      <c r="H2562">
        <v>323.10000000000002</v>
      </c>
      <c r="I2562">
        <v>61.38900000000001</v>
      </c>
      <c r="J2562" s="9">
        <v>0.19</v>
      </c>
      <c r="K2562">
        <v>4</v>
      </c>
    </row>
    <row r="2563" spans="1:11" x14ac:dyDescent="0.3">
      <c r="A2563" s="1">
        <v>42363</v>
      </c>
      <c r="B2563" s="1">
        <v>42369</v>
      </c>
      <c r="C2563" s="3" t="s">
        <v>25</v>
      </c>
      <c r="D2563" s="3" t="s">
        <v>334</v>
      </c>
      <c r="E2563" s="3" t="s">
        <v>29</v>
      </c>
      <c r="F2563" s="3" t="s">
        <v>45</v>
      </c>
      <c r="G2563" s="3" t="s">
        <v>46</v>
      </c>
      <c r="H2563">
        <v>9.2159999999999993</v>
      </c>
      <c r="I2563">
        <v>3.3408000000000002</v>
      </c>
      <c r="J2563" s="9">
        <v>0.36249999999999999</v>
      </c>
      <c r="K2563">
        <v>6</v>
      </c>
    </row>
    <row r="2564" spans="1:11" x14ac:dyDescent="0.3">
      <c r="A2564" s="1">
        <v>42363</v>
      </c>
      <c r="B2564" s="1">
        <v>42369</v>
      </c>
      <c r="C2564" s="3" t="s">
        <v>25</v>
      </c>
      <c r="D2564" s="3" t="s">
        <v>334</v>
      </c>
      <c r="E2564" s="3" t="s">
        <v>29</v>
      </c>
      <c r="F2564" s="3" t="s">
        <v>45</v>
      </c>
      <c r="G2564" s="3" t="s">
        <v>89</v>
      </c>
      <c r="H2564">
        <v>10.368000000000002</v>
      </c>
      <c r="I2564">
        <v>3.6288</v>
      </c>
      <c r="J2564" s="9">
        <v>0.35</v>
      </c>
      <c r="K2564">
        <v>6</v>
      </c>
    </row>
    <row r="2565" spans="1:11" x14ac:dyDescent="0.3">
      <c r="A2565" s="1">
        <v>42080</v>
      </c>
      <c r="B2565" s="1">
        <v>42085</v>
      </c>
      <c r="C2565" s="3" t="s">
        <v>40</v>
      </c>
      <c r="D2565" s="3" t="s">
        <v>266</v>
      </c>
      <c r="E2565" s="3" t="s">
        <v>147</v>
      </c>
      <c r="F2565" s="3" t="s">
        <v>70</v>
      </c>
      <c r="G2565" s="3" t="s">
        <v>160</v>
      </c>
      <c r="H2565">
        <v>15.02</v>
      </c>
      <c r="I2565">
        <v>2.7035999999999998</v>
      </c>
      <c r="J2565" s="9">
        <v>0.18</v>
      </c>
      <c r="K2565">
        <v>5</v>
      </c>
    </row>
    <row r="2566" spans="1:11" x14ac:dyDescent="0.3">
      <c r="A2566" s="1">
        <v>42080</v>
      </c>
      <c r="B2566" s="1">
        <v>42085</v>
      </c>
      <c r="C2566" s="3" t="s">
        <v>40</v>
      </c>
      <c r="D2566" s="3" t="s">
        <v>266</v>
      </c>
      <c r="E2566" s="3" t="s">
        <v>147</v>
      </c>
      <c r="F2566" s="3" t="s">
        <v>45</v>
      </c>
      <c r="G2566" s="3" t="s">
        <v>58</v>
      </c>
      <c r="H2566">
        <v>33.82</v>
      </c>
      <c r="I2566">
        <v>9.1313999999999993</v>
      </c>
      <c r="J2566" s="9">
        <v>0.27</v>
      </c>
      <c r="K2566">
        <v>5</v>
      </c>
    </row>
    <row r="2567" spans="1:11" x14ac:dyDescent="0.3">
      <c r="A2567" s="1">
        <v>43090</v>
      </c>
      <c r="B2567" s="1">
        <v>43093</v>
      </c>
      <c r="C2567" s="3" t="s">
        <v>25</v>
      </c>
      <c r="D2567" s="3" t="s">
        <v>28</v>
      </c>
      <c r="E2567" s="3" t="s">
        <v>29</v>
      </c>
      <c r="F2567" s="3" t="s">
        <v>70</v>
      </c>
      <c r="G2567" s="3" t="s">
        <v>160</v>
      </c>
      <c r="H2567">
        <v>71</v>
      </c>
      <c r="I2567">
        <v>27.689999999999998</v>
      </c>
      <c r="J2567" s="9">
        <v>0.39</v>
      </c>
      <c r="K2567">
        <v>3</v>
      </c>
    </row>
    <row r="2568" spans="1:11" x14ac:dyDescent="0.3">
      <c r="A2568" s="1">
        <v>43040</v>
      </c>
      <c r="B2568" s="1">
        <v>43042</v>
      </c>
      <c r="C2568" s="3" t="s">
        <v>25</v>
      </c>
      <c r="D2568" s="3" t="s">
        <v>95</v>
      </c>
      <c r="E2568" s="3" t="s">
        <v>43</v>
      </c>
      <c r="F2568" s="3" t="s">
        <v>45</v>
      </c>
      <c r="G2568" s="3" t="s">
        <v>74</v>
      </c>
      <c r="H2568">
        <v>25.120000000000005</v>
      </c>
      <c r="I2568">
        <v>7.8499999999999979</v>
      </c>
      <c r="J2568" s="9">
        <v>0.3125</v>
      </c>
      <c r="K2568">
        <v>2</v>
      </c>
    </row>
    <row r="2569" spans="1:11" x14ac:dyDescent="0.3">
      <c r="A2569" s="1">
        <v>43040</v>
      </c>
      <c r="B2569" s="1">
        <v>43042</v>
      </c>
      <c r="C2569" s="3" t="s">
        <v>25</v>
      </c>
      <c r="D2569" s="3" t="s">
        <v>95</v>
      </c>
      <c r="E2569" s="3" t="s">
        <v>43</v>
      </c>
      <c r="F2569" s="3" t="s">
        <v>31</v>
      </c>
      <c r="G2569" s="3" t="s">
        <v>55</v>
      </c>
      <c r="H2569">
        <v>2665.62</v>
      </c>
      <c r="I2569">
        <v>239.90580000000011</v>
      </c>
      <c r="J2569" s="9">
        <v>0.09</v>
      </c>
      <c r="K2569">
        <v>2</v>
      </c>
    </row>
    <row r="2570" spans="1:11" x14ac:dyDescent="0.3">
      <c r="A2570" s="1">
        <v>42985</v>
      </c>
      <c r="B2570" s="1">
        <v>42989</v>
      </c>
      <c r="C2570" s="3" t="s">
        <v>40</v>
      </c>
      <c r="D2570" s="3" t="s">
        <v>266</v>
      </c>
      <c r="E2570" s="3" t="s">
        <v>147</v>
      </c>
      <c r="F2570" s="3" t="s">
        <v>45</v>
      </c>
      <c r="G2570" s="3" t="s">
        <v>58</v>
      </c>
      <c r="H2570">
        <v>478.08</v>
      </c>
      <c r="I2570">
        <v>133.86240000000004</v>
      </c>
      <c r="J2570" s="9">
        <v>0.28000000000000003</v>
      </c>
      <c r="K2570">
        <v>4</v>
      </c>
    </row>
    <row r="2571" spans="1:11" x14ac:dyDescent="0.3">
      <c r="A2571" s="1">
        <v>43096</v>
      </c>
      <c r="B2571" s="1">
        <v>43096</v>
      </c>
      <c r="C2571" s="3" t="s">
        <v>40</v>
      </c>
      <c r="D2571" s="3" t="s">
        <v>497</v>
      </c>
      <c r="E2571" s="3" t="s">
        <v>147</v>
      </c>
      <c r="F2571" s="3" t="s">
        <v>70</v>
      </c>
      <c r="G2571" s="3" t="s">
        <v>71</v>
      </c>
      <c r="H2571">
        <v>164.38800000000001</v>
      </c>
      <c r="I2571">
        <v>-35.617400000000004</v>
      </c>
      <c r="J2571" s="9">
        <v>-0.21666666666666701</v>
      </c>
      <c r="K2571">
        <v>0</v>
      </c>
    </row>
    <row r="2572" spans="1:11" x14ac:dyDescent="0.3">
      <c r="A2572" s="1">
        <v>43096</v>
      </c>
      <c r="B2572" s="1">
        <v>43096</v>
      </c>
      <c r="C2572" s="3" t="s">
        <v>40</v>
      </c>
      <c r="D2572" s="3" t="s">
        <v>497</v>
      </c>
      <c r="E2572" s="3" t="s">
        <v>147</v>
      </c>
      <c r="F2572" s="3" t="s">
        <v>45</v>
      </c>
      <c r="G2572" s="3" t="s">
        <v>67</v>
      </c>
      <c r="H2572">
        <v>13.247999999999999</v>
      </c>
      <c r="I2572">
        <v>3.6431999999999998</v>
      </c>
      <c r="J2572" s="9">
        <v>0.27500000000000002</v>
      </c>
      <c r="K2572">
        <v>0</v>
      </c>
    </row>
    <row r="2573" spans="1:11" x14ac:dyDescent="0.3">
      <c r="A2573" s="1">
        <v>42932</v>
      </c>
      <c r="B2573" s="1">
        <v>42937</v>
      </c>
      <c r="C2573" s="3" t="s">
        <v>101</v>
      </c>
      <c r="D2573" s="3" t="s">
        <v>210</v>
      </c>
      <c r="E2573" s="3" t="s">
        <v>104</v>
      </c>
      <c r="F2573" s="3" t="s">
        <v>45</v>
      </c>
      <c r="G2573" s="3" t="s">
        <v>67</v>
      </c>
      <c r="H2573">
        <v>2.9120000000000004</v>
      </c>
      <c r="I2573">
        <v>0.90999999999999981</v>
      </c>
      <c r="J2573" s="9">
        <v>0.3125</v>
      </c>
      <c r="K2573">
        <v>5</v>
      </c>
    </row>
    <row r="2574" spans="1:11" x14ac:dyDescent="0.3">
      <c r="A2574" s="1">
        <v>42594</v>
      </c>
      <c r="B2574" s="1">
        <v>42597</v>
      </c>
      <c r="C2574" s="3" t="s">
        <v>25</v>
      </c>
      <c r="D2574" s="3" t="s">
        <v>103</v>
      </c>
      <c r="E2574" s="3" t="s">
        <v>104</v>
      </c>
      <c r="F2574" s="3" t="s">
        <v>70</v>
      </c>
      <c r="G2574" s="3" t="s">
        <v>160</v>
      </c>
      <c r="H2574">
        <v>1399.9440000000002</v>
      </c>
      <c r="I2574">
        <v>52.497900000000016</v>
      </c>
      <c r="J2574" s="9">
        <v>3.7499999999999999E-2</v>
      </c>
      <c r="K2574">
        <v>3</v>
      </c>
    </row>
    <row r="2575" spans="1:11" x14ac:dyDescent="0.3">
      <c r="A2575" s="1">
        <v>42925</v>
      </c>
      <c r="B2575" s="1">
        <v>42930</v>
      </c>
      <c r="C2575" s="3" t="s">
        <v>101</v>
      </c>
      <c r="D2575" s="3" t="s">
        <v>253</v>
      </c>
      <c r="E2575" s="3" t="s">
        <v>104</v>
      </c>
      <c r="F2575" s="3" t="s">
        <v>31</v>
      </c>
      <c r="G2575" s="3" t="s">
        <v>64</v>
      </c>
      <c r="H2575">
        <v>526.45000000000005</v>
      </c>
      <c r="I2575">
        <v>31.586999999999961</v>
      </c>
      <c r="J2575" s="9">
        <v>5.9999999999999901E-2</v>
      </c>
      <c r="K2575">
        <v>5</v>
      </c>
    </row>
    <row r="2576" spans="1:11" x14ac:dyDescent="0.3">
      <c r="A2576" s="1">
        <v>41965</v>
      </c>
      <c r="B2576" s="1">
        <v>41970</v>
      </c>
      <c r="C2576" s="3" t="s">
        <v>40</v>
      </c>
      <c r="D2576" s="3" t="s">
        <v>1274</v>
      </c>
      <c r="E2576" s="3" t="s">
        <v>29</v>
      </c>
      <c r="F2576" s="3" t="s">
        <v>45</v>
      </c>
      <c r="G2576" s="3" t="s">
        <v>172</v>
      </c>
      <c r="H2576">
        <v>16.23</v>
      </c>
      <c r="I2576">
        <v>7.9527000000000001</v>
      </c>
      <c r="J2576" s="9">
        <v>0.49</v>
      </c>
      <c r="K2576">
        <v>5</v>
      </c>
    </row>
    <row r="2577" spans="1:11" x14ac:dyDescent="0.3">
      <c r="A2577" s="1">
        <v>41965</v>
      </c>
      <c r="B2577" s="1">
        <v>41970</v>
      </c>
      <c r="C2577" s="3" t="s">
        <v>40</v>
      </c>
      <c r="D2577" s="3" t="s">
        <v>1274</v>
      </c>
      <c r="E2577" s="3" t="s">
        <v>29</v>
      </c>
      <c r="F2577" s="3" t="s">
        <v>45</v>
      </c>
      <c r="G2577" s="3" t="s">
        <v>74</v>
      </c>
      <c r="H2577">
        <v>319.89999999999998</v>
      </c>
      <c r="I2577">
        <v>156.751</v>
      </c>
      <c r="J2577" s="9">
        <v>0.49</v>
      </c>
      <c r="K2577">
        <v>5</v>
      </c>
    </row>
    <row r="2578" spans="1:11" x14ac:dyDescent="0.3">
      <c r="A2578" s="1">
        <v>41965</v>
      </c>
      <c r="B2578" s="1">
        <v>41970</v>
      </c>
      <c r="C2578" s="3" t="s">
        <v>40</v>
      </c>
      <c r="D2578" s="3" t="s">
        <v>1274</v>
      </c>
      <c r="E2578" s="3" t="s">
        <v>29</v>
      </c>
      <c r="F2578" s="3" t="s">
        <v>45</v>
      </c>
      <c r="G2578" s="3" t="s">
        <v>172</v>
      </c>
      <c r="H2578">
        <v>11.36</v>
      </c>
      <c r="I2578">
        <v>5.3391999999999991</v>
      </c>
      <c r="J2578" s="9">
        <v>0.47</v>
      </c>
      <c r="K2578">
        <v>5</v>
      </c>
    </row>
    <row r="2579" spans="1:11" x14ac:dyDescent="0.3">
      <c r="A2579" s="1">
        <v>41965</v>
      </c>
      <c r="B2579" s="1">
        <v>41970</v>
      </c>
      <c r="C2579" s="3" t="s">
        <v>40</v>
      </c>
      <c r="D2579" s="3" t="s">
        <v>1274</v>
      </c>
      <c r="E2579" s="3" t="s">
        <v>29</v>
      </c>
      <c r="F2579" s="3" t="s">
        <v>45</v>
      </c>
      <c r="G2579" s="3" t="s">
        <v>77</v>
      </c>
      <c r="H2579">
        <v>675.12</v>
      </c>
      <c r="I2579">
        <v>290.30160000000001</v>
      </c>
      <c r="J2579" s="9">
        <v>0.43</v>
      </c>
      <c r="K2579">
        <v>5</v>
      </c>
    </row>
    <row r="2580" spans="1:11" x14ac:dyDescent="0.3">
      <c r="A2580" s="1">
        <v>41665</v>
      </c>
      <c r="B2580" s="1">
        <v>41670</v>
      </c>
      <c r="C2580" s="3" t="s">
        <v>101</v>
      </c>
      <c r="D2580" s="3" t="s">
        <v>318</v>
      </c>
      <c r="E2580" s="3" t="s">
        <v>29</v>
      </c>
      <c r="F2580" s="3" t="s">
        <v>31</v>
      </c>
      <c r="G2580" s="3" t="s">
        <v>64</v>
      </c>
      <c r="H2580">
        <v>62.820000000000007</v>
      </c>
      <c r="I2580">
        <v>30.7818</v>
      </c>
      <c r="J2580" s="9">
        <v>0.49</v>
      </c>
      <c r="K2580">
        <v>5</v>
      </c>
    </row>
    <row r="2581" spans="1:11" x14ac:dyDescent="0.3">
      <c r="A2581" s="1">
        <v>41665</v>
      </c>
      <c r="B2581" s="1">
        <v>41670</v>
      </c>
      <c r="C2581" s="3" t="s">
        <v>101</v>
      </c>
      <c r="D2581" s="3" t="s">
        <v>318</v>
      </c>
      <c r="E2581" s="3" t="s">
        <v>29</v>
      </c>
      <c r="F2581" s="3" t="s">
        <v>45</v>
      </c>
      <c r="G2581" s="3" t="s">
        <v>58</v>
      </c>
      <c r="H2581">
        <v>489.92</v>
      </c>
      <c r="I2581">
        <v>0</v>
      </c>
      <c r="J2581" s="9">
        <v>0</v>
      </c>
      <c r="K2581">
        <v>5</v>
      </c>
    </row>
    <row r="2582" spans="1:11" x14ac:dyDescent="0.3">
      <c r="A2582" s="1">
        <v>41665</v>
      </c>
      <c r="B2582" s="1">
        <v>41670</v>
      </c>
      <c r="C2582" s="3" t="s">
        <v>101</v>
      </c>
      <c r="D2582" s="3" t="s">
        <v>318</v>
      </c>
      <c r="E2582" s="3" t="s">
        <v>29</v>
      </c>
      <c r="F2582" s="3" t="s">
        <v>45</v>
      </c>
      <c r="G2582" s="3" t="s">
        <v>89</v>
      </c>
      <c r="H2582">
        <v>19.440000000000001</v>
      </c>
      <c r="I2582">
        <v>9.3312000000000008</v>
      </c>
      <c r="J2582" s="9">
        <v>0.48</v>
      </c>
      <c r="K2582">
        <v>5</v>
      </c>
    </row>
    <row r="2583" spans="1:11" x14ac:dyDescent="0.3">
      <c r="A2583" s="1">
        <v>41665</v>
      </c>
      <c r="B2583" s="1">
        <v>41670</v>
      </c>
      <c r="C2583" s="3" t="s">
        <v>101</v>
      </c>
      <c r="D2583" s="3" t="s">
        <v>318</v>
      </c>
      <c r="E2583" s="3" t="s">
        <v>29</v>
      </c>
      <c r="F2583" s="3" t="s">
        <v>45</v>
      </c>
      <c r="G2583" s="3" t="s">
        <v>89</v>
      </c>
      <c r="H2583">
        <v>16.68</v>
      </c>
      <c r="I2583">
        <v>8.34</v>
      </c>
      <c r="J2583" s="9">
        <v>0.5</v>
      </c>
      <c r="K2583">
        <v>5</v>
      </c>
    </row>
    <row r="2584" spans="1:11" x14ac:dyDescent="0.3">
      <c r="A2584" s="1">
        <v>41665</v>
      </c>
      <c r="B2584" s="1">
        <v>41670</v>
      </c>
      <c r="C2584" s="3" t="s">
        <v>101</v>
      </c>
      <c r="D2584" s="3" t="s">
        <v>318</v>
      </c>
      <c r="E2584" s="3" t="s">
        <v>29</v>
      </c>
      <c r="F2584" s="3" t="s">
        <v>70</v>
      </c>
      <c r="G2584" s="3" t="s">
        <v>71</v>
      </c>
      <c r="H2584">
        <v>155.35</v>
      </c>
      <c r="I2584">
        <v>0</v>
      </c>
      <c r="J2584" s="9">
        <v>0</v>
      </c>
      <c r="K2584">
        <v>5</v>
      </c>
    </row>
    <row r="2585" spans="1:11" x14ac:dyDescent="0.3">
      <c r="A2585" s="1">
        <v>41665</v>
      </c>
      <c r="B2585" s="1">
        <v>41670</v>
      </c>
      <c r="C2585" s="3" t="s">
        <v>101</v>
      </c>
      <c r="D2585" s="3" t="s">
        <v>318</v>
      </c>
      <c r="E2585" s="3" t="s">
        <v>29</v>
      </c>
      <c r="F2585" s="3" t="s">
        <v>31</v>
      </c>
      <c r="G2585" s="3" t="s">
        <v>64</v>
      </c>
      <c r="H2585">
        <v>12.419999999999998</v>
      </c>
      <c r="I2585">
        <v>4.4711999999999996</v>
      </c>
      <c r="J2585" s="9">
        <v>0.36</v>
      </c>
      <c r="K2585">
        <v>5</v>
      </c>
    </row>
    <row r="2586" spans="1:11" x14ac:dyDescent="0.3">
      <c r="A2586" s="1">
        <v>41665</v>
      </c>
      <c r="B2586" s="1">
        <v>41670</v>
      </c>
      <c r="C2586" s="3" t="s">
        <v>101</v>
      </c>
      <c r="D2586" s="3" t="s">
        <v>318</v>
      </c>
      <c r="E2586" s="3" t="s">
        <v>29</v>
      </c>
      <c r="F2586" s="3" t="s">
        <v>70</v>
      </c>
      <c r="G2586" s="3" t="s">
        <v>71</v>
      </c>
      <c r="H2586">
        <v>187.98</v>
      </c>
      <c r="I2586">
        <v>52.634399999999999</v>
      </c>
      <c r="J2586" s="9">
        <v>0.28000000000000003</v>
      </c>
      <c r="K2586">
        <v>5</v>
      </c>
    </row>
    <row r="2587" spans="1:11" x14ac:dyDescent="0.3">
      <c r="A2587" s="1">
        <v>42311</v>
      </c>
      <c r="B2587" s="1">
        <v>42318</v>
      </c>
      <c r="C2587" s="3" t="s">
        <v>40</v>
      </c>
      <c r="D2587" s="3" t="s">
        <v>103</v>
      </c>
      <c r="E2587" s="3" t="s">
        <v>104</v>
      </c>
      <c r="F2587" s="3" t="s">
        <v>45</v>
      </c>
      <c r="G2587" s="3" t="s">
        <v>172</v>
      </c>
      <c r="H2587">
        <v>6.6080000000000005</v>
      </c>
      <c r="I2587">
        <v>2.1475999999999997</v>
      </c>
      <c r="J2587" s="9">
        <v>0.32500000000000001</v>
      </c>
      <c r="K2587">
        <v>7</v>
      </c>
    </row>
    <row r="2588" spans="1:11" x14ac:dyDescent="0.3">
      <c r="A2588" s="1">
        <v>42916</v>
      </c>
      <c r="B2588" s="1">
        <v>42922</v>
      </c>
      <c r="C2588" s="3" t="s">
        <v>25</v>
      </c>
      <c r="D2588" s="3" t="s">
        <v>266</v>
      </c>
      <c r="E2588" s="3" t="s">
        <v>147</v>
      </c>
      <c r="F2588" s="3" t="s">
        <v>45</v>
      </c>
      <c r="G2588" s="3" t="s">
        <v>58</v>
      </c>
      <c r="H2588">
        <v>248.57</v>
      </c>
      <c r="I2588">
        <v>67.113900000000015</v>
      </c>
      <c r="J2588" s="9">
        <v>0.27</v>
      </c>
      <c r="K2588">
        <v>6</v>
      </c>
    </row>
    <row r="2589" spans="1:11" x14ac:dyDescent="0.3">
      <c r="A2589" s="1">
        <v>42916</v>
      </c>
      <c r="B2589" s="1">
        <v>42922</v>
      </c>
      <c r="C2589" s="3" t="s">
        <v>25</v>
      </c>
      <c r="D2589" s="3" t="s">
        <v>266</v>
      </c>
      <c r="E2589" s="3" t="s">
        <v>147</v>
      </c>
      <c r="F2589" s="3" t="s">
        <v>31</v>
      </c>
      <c r="G2589" s="3" t="s">
        <v>64</v>
      </c>
      <c r="H2589">
        <v>22.23</v>
      </c>
      <c r="I2589">
        <v>9.7812000000000019</v>
      </c>
      <c r="J2589" s="9">
        <v>0.44</v>
      </c>
      <c r="K2589">
        <v>6</v>
      </c>
    </row>
    <row r="2590" spans="1:11" x14ac:dyDescent="0.3">
      <c r="A2590" s="1">
        <v>42495</v>
      </c>
      <c r="B2590" s="1">
        <v>42499</v>
      </c>
      <c r="C2590" s="3" t="s">
        <v>101</v>
      </c>
      <c r="D2590" s="3" t="s">
        <v>42</v>
      </c>
      <c r="E2590" s="3" t="s">
        <v>43</v>
      </c>
      <c r="F2590" s="3" t="s">
        <v>45</v>
      </c>
      <c r="G2590" s="3" t="s">
        <v>58</v>
      </c>
      <c r="H2590">
        <v>5.98</v>
      </c>
      <c r="I2590">
        <v>1.0165999999999995</v>
      </c>
      <c r="J2590" s="9">
        <v>0.17</v>
      </c>
      <c r="K2590">
        <v>4</v>
      </c>
    </row>
    <row r="2591" spans="1:11" x14ac:dyDescent="0.3">
      <c r="A2591" s="1">
        <v>42495</v>
      </c>
      <c r="B2591" s="1">
        <v>42499</v>
      </c>
      <c r="C2591" s="3" t="s">
        <v>101</v>
      </c>
      <c r="D2591" s="3" t="s">
        <v>42</v>
      </c>
      <c r="E2591" s="3" t="s">
        <v>43</v>
      </c>
      <c r="F2591" s="3" t="s">
        <v>70</v>
      </c>
      <c r="G2591" s="3" t="s">
        <v>71</v>
      </c>
      <c r="H2591">
        <v>246.16800000000001</v>
      </c>
      <c r="I2591">
        <v>21.539699999999996</v>
      </c>
      <c r="J2591" s="9">
        <v>8.7499999999999994E-2</v>
      </c>
      <c r="K2591">
        <v>4</v>
      </c>
    </row>
    <row r="2592" spans="1:11" x14ac:dyDescent="0.3">
      <c r="A2592" s="1">
        <v>42621</v>
      </c>
      <c r="B2592" s="1">
        <v>42627</v>
      </c>
      <c r="C2592" s="3" t="s">
        <v>25</v>
      </c>
      <c r="D2592" s="3" t="s">
        <v>210</v>
      </c>
      <c r="E2592" s="3" t="s">
        <v>104</v>
      </c>
      <c r="F2592" s="3" t="s">
        <v>31</v>
      </c>
      <c r="G2592" s="3" t="s">
        <v>64</v>
      </c>
      <c r="H2592">
        <v>14.136000000000003</v>
      </c>
      <c r="I2592">
        <v>-7.774799999999999</v>
      </c>
      <c r="J2592" s="9">
        <v>-0.55000000000000004</v>
      </c>
      <c r="K2592">
        <v>6</v>
      </c>
    </row>
    <row r="2593" spans="1:11" x14ac:dyDescent="0.3">
      <c r="A2593" s="1">
        <v>42621</v>
      </c>
      <c r="B2593" s="1">
        <v>42627</v>
      </c>
      <c r="C2593" s="3" t="s">
        <v>25</v>
      </c>
      <c r="D2593" s="3" t="s">
        <v>210</v>
      </c>
      <c r="E2593" s="3" t="s">
        <v>104</v>
      </c>
      <c r="F2593" s="3" t="s">
        <v>31</v>
      </c>
      <c r="G2593" s="3" t="s">
        <v>55</v>
      </c>
      <c r="H2593">
        <v>601.47</v>
      </c>
      <c r="I2593">
        <v>-300.73500000000001</v>
      </c>
      <c r="J2593" s="9">
        <v>-0.5</v>
      </c>
      <c r="K2593">
        <v>6</v>
      </c>
    </row>
    <row r="2594" spans="1:11" x14ac:dyDescent="0.3">
      <c r="A2594" s="1">
        <v>43063</v>
      </c>
      <c r="B2594" s="1">
        <v>43065</v>
      </c>
      <c r="C2594" s="3" t="s">
        <v>40</v>
      </c>
      <c r="D2594" s="3" t="s">
        <v>382</v>
      </c>
      <c r="E2594" s="3" t="s">
        <v>29</v>
      </c>
      <c r="F2594" s="3" t="s">
        <v>70</v>
      </c>
      <c r="G2594" s="3" t="s">
        <v>71</v>
      </c>
      <c r="H2594">
        <v>79.099999999999994</v>
      </c>
      <c r="I2594">
        <v>39.549999999999997</v>
      </c>
      <c r="J2594" s="9">
        <v>0.5</v>
      </c>
      <c r="K2594">
        <v>2</v>
      </c>
    </row>
    <row r="2595" spans="1:11" x14ac:dyDescent="0.3">
      <c r="A2595" s="1">
        <v>43063</v>
      </c>
      <c r="B2595" s="1">
        <v>43065</v>
      </c>
      <c r="C2595" s="3" t="s">
        <v>40</v>
      </c>
      <c r="D2595" s="3" t="s">
        <v>382</v>
      </c>
      <c r="E2595" s="3" t="s">
        <v>29</v>
      </c>
      <c r="F2595" s="3" t="s">
        <v>45</v>
      </c>
      <c r="G2595" s="3" t="s">
        <v>74</v>
      </c>
      <c r="H2595">
        <v>327.84</v>
      </c>
      <c r="I2595">
        <v>157.36319999999998</v>
      </c>
      <c r="J2595" s="9">
        <v>0.48</v>
      </c>
      <c r="K2595">
        <v>2</v>
      </c>
    </row>
    <row r="2596" spans="1:11" x14ac:dyDescent="0.3">
      <c r="A2596" s="1">
        <v>42868</v>
      </c>
      <c r="B2596" s="1">
        <v>42872</v>
      </c>
      <c r="C2596" s="3" t="s">
        <v>40</v>
      </c>
      <c r="D2596" s="3" t="s">
        <v>253</v>
      </c>
      <c r="E2596" s="3" t="s">
        <v>104</v>
      </c>
      <c r="F2596" s="3" t="s">
        <v>45</v>
      </c>
      <c r="G2596" s="3" t="s">
        <v>172</v>
      </c>
      <c r="H2596">
        <v>180.96</v>
      </c>
      <c r="I2596">
        <v>81.432000000000002</v>
      </c>
      <c r="J2596" s="9">
        <v>0.45</v>
      </c>
      <c r="K2596">
        <v>4</v>
      </c>
    </row>
    <row r="2597" spans="1:11" x14ac:dyDescent="0.3">
      <c r="A2597" s="1">
        <v>42868</v>
      </c>
      <c r="B2597" s="1">
        <v>42872</v>
      </c>
      <c r="C2597" s="3" t="s">
        <v>40</v>
      </c>
      <c r="D2597" s="3" t="s">
        <v>253</v>
      </c>
      <c r="E2597" s="3" t="s">
        <v>104</v>
      </c>
      <c r="F2597" s="3" t="s">
        <v>45</v>
      </c>
      <c r="G2597" s="3" t="s">
        <v>74</v>
      </c>
      <c r="H2597">
        <v>914.97</v>
      </c>
      <c r="I2597">
        <v>411.73649999999998</v>
      </c>
      <c r="J2597" s="9">
        <v>0.45</v>
      </c>
      <c r="K2597">
        <v>4</v>
      </c>
    </row>
    <row r="2598" spans="1:11" x14ac:dyDescent="0.3">
      <c r="A2598" s="1">
        <v>42868</v>
      </c>
      <c r="B2598" s="1">
        <v>42872</v>
      </c>
      <c r="C2598" s="3" t="s">
        <v>40</v>
      </c>
      <c r="D2598" s="3" t="s">
        <v>253</v>
      </c>
      <c r="E2598" s="3" t="s">
        <v>104</v>
      </c>
      <c r="F2598" s="3" t="s">
        <v>70</v>
      </c>
      <c r="G2598" s="3" t="s">
        <v>71</v>
      </c>
      <c r="H2598">
        <v>587.97</v>
      </c>
      <c r="I2598">
        <v>158.75190000000003</v>
      </c>
      <c r="J2598" s="9">
        <v>0.27</v>
      </c>
      <c r="K2598">
        <v>4</v>
      </c>
    </row>
    <row r="2599" spans="1:11" x14ac:dyDescent="0.3">
      <c r="A2599" s="1">
        <v>42868</v>
      </c>
      <c r="B2599" s="1">
        <v>42872</v>
      </c>
      <c r="C2599" s="3" t="s">
        <v>40</v>
      </c>
      <c r="D2599" s="3" t="s">
        <v>253</v>
      </c>
      <c r="E2599" s="3" t="s">
        <v>104</v>
      </c>
      <c r="F2599" s="3" t="s">
        <v>45</v>
      </c>
      <c r="G2599" s="3" t="s">
        <v>58</v>
      </c>
      <c r="H2599">
        <v>530.34</v>
      </c>
      <c r="I2599">
        <v>95.461199999999963</v>
      </c>
      <c r="J2599" s="9">
        <v>0.18</v>
      </c>
      <c r="K2599">
        <v>4</v>
      </c>
    </row>
    <row r="2600" spans="1:11" x14ac:dyDescent="0.3">
      <c r="A2600" s="1">
        <v>42868</v>
      </c>
      <c r="B2600" s="1">
        <v>42872</v>
      </c>
      <c r="C2600" s="3" t="s">
        <v>40</v>
      </c>
      <c r="D2600" s="3" t="s">
        <v>253</v>
      </c>
      <c r="E2600" s="3" t="s">
        <v>104</v>
      </c>
      <c r="F2600" s="3" t="s">
        <v>45</v>
      </c>
      <c r="G2600" s="3" t="s">
        <v>89</v>
      </c>
      <c r="H2600">
        <v>14.940000000000001</v>
      </c>
      <c r="I2600">
        <v>7.3206000000000007</v>
      </c>
      <c r="J2600" s="9">
        <v>0.49</v>
      </c>
      <c r="K2600">
        <v>4</v>
      </c>
    </row>
    <row r="2601" spans="1:11" x14ac:dyDescent="0.3">
      <c r="A2601" s="1">
        <v>42848</v>
      </c>
      <c r="B2601" s="1">
        <v>42854</v>
      </c>
      <c r="C2601" s="3" t="s">
        <v>25</v>
      </c>
      <c r="D2601" s="3" t="s">
        <v>266</v>
      </c>
      <c r="E2601" s="3" t="s">
        <v>147</v>
      </c>
      <c r="F2601" s="3" t="s">
        <v>45</v>
      </c>
      <c r="G2601" s="3" t="s">
        <v>77</v>
      </c>
      <c r="H2601">
        <v>121.94</v>
      </c>
      <c r="I2601">
        <v>35.362599999999986</v>
      </c>
      <c r="J2601" s="9">
        <v>0.28999999999999998</v>
      </c>
      <c r="K2601">
        <v>6</v>
      </c>
    </row>
    <row r="2602" spans="1:11" x14ac:dyDescent="0.3">
      <c r="A2602" s="1">
        <v>42848</v>
      </c>
      <c r="B2602" s="1">
        <v>42854</v>
      </c>
      <c r="C2602" s="3" t="s">
        <v>25</v>
      </c>
      <c r="D2602" s="3" t="s">
        <v>266</v>
      </c>
      <c r="E2602" s="3" t="s">
        <v>147</v>
      </c>
      <c r="F2602" s="3" t="s">
        <v>45</v>
      </c>
      <c r="G2602" s="3" t="s">
        <v>578</v>
      </c>
      <c r="H2602">
        <v>122.71000000000001</v>
      </c>
      <c r="I2602">
        <v>36.812999999999988</v>
      </c>
      <c r="J2602" s="9">
        <v>0.3</v>
      </c>
      <c r="K2602">
        <v>6</v>
      </c>
    </row>
    <row r="2603" spans="1:11" x14ac:dyDescent="0.3">
      <c r="A2603" s="1">
        <v>42525</v>
      </c>
      <c r="B2603" s="1">
        <v>42525</v>
      </c>
      <c r="C2603" s="3" t="s">
        <v>25</v>
      </c>
      <c r="D2603" s="3" t="s">
        <v>266</v>
      </c>
      <c r="E2603" s="3" t="s">
        <v>147</v>
      </c>
      <c r="F2603" s="3" t="s">
        <v>45</v>
      </c>
      <c r="G2603" s="3" t="s">
        <v>89</v>
      </c>
      <c r="H2603">
        <v>14.940000000000001</v>
      </c>
      <c r="I2603">
        <v>7.0218000000000007</v>
      </c>
      <c r="J2603" s="9">
        <v>0.47</v>
      </c>
      <c r="K2603">
        <v>0</v>
      </c>
    </row>
    <row r="2604" spans="1:11" x14ac:dyDescent="0.3">
      <c r="A2604" s="1">
        <v>42525</v>
      </c>
      <c r="B2604" s="1">
        <v>42525</v>
      </c>
      <c r="C2604" s="3" t="s">
        <v>25</v>
      </c>
      <c r="D2604" s="3" t="s">
        <v>266</v>
      </c>
      <c r="E2604" s="3" t="s">
        <v>147</v>
      </c>
      <c r="F2604" s="3" t="s">
        <v>70</v>
      </c>
      <c r="G2604" s="3" t="s">
        <v>683</v>
      </c>
      <c r="H2604">
        <v>1349.85</v>
      </c>
      <c r="I2604">
        <v>364.45949999999993</v>
      </c>
      <c r="J2604" s="9">
        <v>0.27</v>
      </c>
      <c r="K2604">
        <v>0</v>
      </c>
    </row>
    <row r="2605" spans="1:11" x14ac:dyDescent="0.3">
      <c r="A2605" s="1">
        <v>42525</v>
      </c>
      <c r="B2605" s="1">
        <v>42525</v>
      </c>
      <c r="C2605" s="3" t="s">
        <v>25</v>
      </c>
      <c r="D2605" s="3" t="s">
        <v>266</v>
      </c>
      <c r="E2605" s="3" t="s">
        <v>147</v>
      </c>
      <c r="F2605" s="3" t="s">
        <v>31</v>
      </c>
      <c r="G2605" s="3" t="s">
        <v>32</v>
      </c>
      <c r="H2605">
        <v>136.78399999999999</v>
      </c>
      <c r="I2605">
        <v>5.129400000000004</v>
      </c>
      <c r="J2605" s="9">
        <v>3.7499999999999999E-2</v>
      </c>
      <c r="K2605">
        <v>0</v>
      </c>
    </row>
    <row r="2606" spans="1:11" x14ac:dyDescent="0.3">
      <c r="A2606" s="1">
        <v>42525</v>
      </c>
      <c r="B2606" s="1">
        <v>42525</v>
      </c>
      <c r="C2606" s="3" t="s">
        <v>25</v>
      </c>
      <c r="D2606" s="3" t="s">
        <v>266</v>
      </c>
      <c r="E2606" s="3" t="s">
        <v>147</v>
      </c>
      <c r="F2606" s="3" t="s">
        <v>31</v>
      </c>
      <c r="G2606" s="3" t="s">
        <v>64</v>
      </c>
      <c r="H2606">
        <v>61.12</v>
      </c>
      <c r="I2606">
        <v>20.780799999999999</v>
      </c>
      <c r="J2606" s="9">
        <v>0.34</v>
      </c>
      <c r="K2606">
        <v>0</v>
      </c>
    </row>
    <row r="2607" spans="1:11" x14ac:dyDescent="0.3">
      <c r="A2607" s="1">
        <v>41989</v>
      </c>
      <c r="B2607" s="1">
        <v>41994</v>
      </c>
      <c r="C2607" s="3" t="s">
        <v>40</v>
      </c>
      <c r="D2607" s="3" t="s">
        <v>53</v>
      </c>
      <c r="E2607" s="3" t="s">
        <v>29</v>
      </c>
      <c r="F2607" s="3" t="s">
        <v>45</v>
      </c>
      <c r="G2607" s="3" t="s">
        <v>74</v>
      </c>
      <c r="H2607">
        <v>1.1670000000000003</v>
      </c>
      <c r="I2607">
        <v>-0.85579999999999989</v>
      </c>
      <c r="J2607" s="9">
        <v>-0.73333333333333295</v>
      </c>
      <c r="K2607">
        <v>5</v>
      </c>
    </row>
    <row r="2608" spans="1:11" x14ac:dyDescent="0.3">
      <c r="A2608" s="1">
        <v>42433</v>
      </c>
      <c r="B2608" s="1">
        <v>42439</v>
      </c>
      <c r="C2608" s="3" t="s">
        <v>101</v>
      </c>
      <c r="D2608" s="3" t="s">
        <v>42</v>
      </c>
      <c r="E2608" s="3" t="s">
        <v>43</v>
      </c>
      <c r="F2608" s="3" t="s">
        <v>45</v>
      </c>
      <c r="G2608" s="3" t="s">
        <v>67</v>
      </c>
      <c r="H2608">
        <v>16.989999999999998</v>
      </c>
      <c r="I2608">
        <v>4.9270999999999976</v>
      </c>
      <c r="J2608" s="9">
        <v>0.28999999999999998</v>
      </c>
      <c r="K2608">
        <v>6</v>
      </c>
    </row>
    <row r="2609" spans="1:11" x14ac:dyDescent="0.3">
      <c r="A2609" s="1">
        <v>41968</v>
      </c>
      <c r="B2609" s="1">
        <v>41973</v>
      </c>
      <c r="C2609" s="3" t="s">
        <v>40</v>
      </c>
      <c r="D2609" s="3" t="s">
        <v>103</v>
      </c>
      <c r="E2609" s="3" t="s">
        <v>104</v>
      </c>
      <c r="F2609" s="3" t="s">
        <v>70</v>
      </c>
      <c r="G2609" s="3" t="s">
        <v>160</v>
      </c>
      <c r="H2609">
        <v>24.672000000000001</v>
      </c>
      <c r="I2609">
        <v>0</v>
      </c>
      <c r="J2609" s="9">
        <v>0</v>
      </c>
      <c r="K2609">
        <v>5</v>
      </c>
    </row>
    <row r="2610" spans="1:11" x14ac:dyDescent="0.3">
      <c r="A2610" s="1">
        <v>41968</v>
      </c>
      <c r="B2610" s="1">
        <v>41973</v>
      </c>
      <c r="C2610" s="3" t="s">
        <v>40</v>
      </c>
      <c r="D2610" s="3" t="s">
        <v>103</v>
      </c>
      <c r="E2610" s="3" t="s">
        <v>104</v>
      </c>
      <c r="F2610" s="3" t="s">
        <v>45</v>
      </c>
      <c r="G2610" s="3" t="s">
        <v>46</v>
      </c>
      <c r="H2610">
        <v>2.52</v>
      </c>
      <c r="I2610">
        <v>0.88200000000000001</v>
      </c>
      <c r="J2610" s="9">
        <v>0.35</v>
      </c>
      <c r="K2610">
        <v>5</v>
      </c>
    </row>
    <row r="2611" spans="1:11" x14ac:dyDescent="0.3">
      <c r="A2611" s="1">
        <v>41968</v>
      </c>
      <c r="B2611" s="1">
        <v>41973</v>
      </c>
      <c r="C2611" s="3" t="s">
        <v>40</v>
      </c>
      <c r="D2611" s="3" t="s">
        <v>103</v>
      </c>
      <c r="E2611" s="3" t="s">
        <v>104</v>
      </c>
      <c r="F2611" s="3" t="s">
        <v>31</v>
      </c>
      <c r="G2611" s="3" t="s">
        <v>55</v>
      </c>
      <c r="H2611">
        <v>1218.7349999999997</v>
      </c>
      <c r="I2611">
        <v>-121.87349999999992</v>
      </c>
      <c r="J2611" s="9">
        <v>-0.1</v>
      </c>
      <c r="K2611">
        <v>5</v>
      </c>
    </row>
    <row r="2612" spans="1:11" x14ac:dyDescent="0.3">
      <c r="A2612" s="1">
        <v>41968</v>
      </c>
      <c r="B2612" s="1">
        <v>41973</v>
      </c>
      <c r="C2612" s="3" t="s">
        <v>40</v>
      </c>
      <c r="D2612" s="3" t="s">
        <v>103</v>
      </c>
      <c r="E2612" s="3" t="s">
        <v>104</v>
      </c>
      <c r="F2612" s="3" t="s">
        <v>45</v>
      </c>
      <c r="G2612" s="3" t="s">
        <v>46</v>
      </c>
      <c r="H2612">
        <v>5.9039999999999999</v>
      </c>
      <c r="I2612">
        <v>1.9925999999999999</v>
      </c>
      <c r="J2612" s="9">
        <v>0.33750000000000002</v>
      </c>
      <c r="K2612">
        <v>5</v>
      </c>
    </row>
    <row r="2613" spans="1:11" x14ac:dyDescent="0.3">
      <c r="A2613" s="1">
        <v>41968</v>
      </c>
      <c r="B2613" s="1">
        <v>41973</v>
      </c>
      <c r="C2613" s="3" t="s">
        <v>40</v>
      </c>
      <c r="D2613" s="3" t="s">
        <v>103</v>
      </c>
      <c r="E2613" s="3" t="s">
        <v>104</v>
      </c>
      <c r="F2613" s="3" t="s">
        <v>45</v>
      </c>
      <c r="G2613" s="3" t="s">
        <v>89</v>
      </c>
      <c r="H2613">
        <v>15.696000000000002</v>
      </c>
      <c r="I2613">
        <v>5.1011999999999995</v>
      </c>
      <c r="J2613" s="9">
        <v>0.32500000000000001</v>
      </c>
      <c r="K2613">
        <v>5</v>
      </c>
    </row>
    <row r="2614" spans="1:11" x14ac:dyDescent="0.3">
      <c r="A2614" s="1">
        <v>41968</v>
      </c>
      <c r="B2614" s="1">
        <v>41973</v>
      </c>
      <c r="C2614" s="3" t="s">
        <v>40</v>
      </c>
      <c r="D2614" s="3" t="s">
        <v>103</v>
      </c>
      <c r="E2614" s="3" t="s">
        <v>104</v>
      </c>
      <c r="F2614" s="3" t="s">
        <v>31</v>
      </c>
      <c r="G2614" s="3" t="s">
        <v>64</v>
      </c>
      <c r="H2614">
        <v>6.0960000000000001</v>
      </c>
      <c r="I2614">
        <v>-3.9624000000000006</v>
      </c>
      <c r="J2614" s="9">
        <v>-0.65</v>
      </c>
      <c r="K2614">
        <v>5</v>
      </c>
    </row>
    <row r="2615" spans="1:11" x14ac:dyDescent="0.3">
      <c r="A2615" s="1">
        <v>42488</v>
      </c>
      <c r="B2615" s="1">
        <v>42495</v>
      </c>
      <c r="C2615" s="3" t="s">
        <v>40</v>
      </c>
      <c r="D2615" s="3" t="s">
        <v>42</v>
      </c>
      <c r="E2615" s="3" t="s">
        <v>43</v>
      </c>
      <c r="F2615" s="3" t="s">
        <v>31</v>
      </c>
      <c r="G2615" s="3" t="s">
        <v>35</v>
      </c>
      <c r="H2615">
        <v>41.568000000000005</v>
      </c>
      <c r="I2615">
        <v>2.5980000000000008</v>
      </c>
      <c r="J2615" s="9">
        <v>6.25E-2</v>
      </c>
      <c r="K2615">
        <v>7</v>
      </c>
    </row>
    <row r="2616" spans="1:11" x14ac:dyDescent="0.3">
      <c r="A2616" s="1">
        <v>41755</v>
      </c>
      <c r="B2616" s="1">
        <v>41762</v>
      </c>
      <c r="C2616" s="3" t="s">
        <v>40</v>
      </c>
      <c r="D2616" s="3" t="s">
        <v>42</v>
      </c>
      <c r="E2616" s="3" t="s">
        <v>43</v>
      </c>
      <c r="F2616" s="3" t="s">
        <v>31</v>
      </c>
      <c r="G2616" s="3" t="s">
        <v>35</v>
      </c>
      <c r="H2616">
        <v>230.28000000000003</v>
      </c>
      <c r="I2616">
        <v>23.027999999999992</v>
      </c>
      <c r="J2616" s="9">
        <v>0.1</v>
      </c>
      <c r="K2616">
        <v>7</v>
      </c>
    </row>
    <row r="2617" spans="1:11" x14ac:dyDescent="0.3">
      <c r="A2617" s="1">
        <v>41755</v>
      </c>
      <c r="B2617" s="1">
        <v>41762</v>
      </c>
      <c r="C2617" s="3" t="s">
        <v>40</v>
      </c>
      <c r="D2617" s="3" t="s">
        <v>42</v>
      </c>
      <c r="E2617" s="3" t="s">
        <v>43</v>
      </c>
      <c r="F2617" s="3" t="s">
        <v>45</v>
      </c>
      <c r="G2617" s="3" t="s">
        <v>74</v>
      </c>
      <c r="H2617">
        <v>18.288</v>
      </c>
      <c r="I2617">
        <v>5.714999999999999</v>
      </c>
      <c r="J2617" s="9">
        <v>0.3125</v>
      </c>
      <c r="K2617">
        <v>7</v>
      </c>
    </row>
    <row r="2618" spans="1:11" x14ac:dyDescent="0.3">
      <c r="A2618" s="1">
        <v>42826</v>
      </c>
      <c r="B2618" s="1">
        <v>42830</v>
      </c>
      <c r="C2618" s="3" t="s">
        <v>25</v>
      </c>
      <c r="D2618" s="3" t="s">
        <v>42</v>
      </c>
      <c r="E2618" s="3" t="s">
        <v>43</v>
      </c>
      <c r="F2618" s="3" t="s">
        <v>45</v>
      </c>
      <c r="G2618" s="3" t="s">
        <v>46</v>
      </c>
      <c r="H2618">
        <v>5.78</v>
      </c>
      <c r="I2618">
        <v>2.7166000000000001</v>
      </c>
      <c r="J2618" s="9">
        <v>0.47</v>
      </c>
      <c r="K2618">
        <v>4</v>
      </c>
    </row>
    <row r="2619" spans="1:11" x14ac:dyDescent="0.3">
      <c r="A2619" s="1">
        <v>42826</v>
      </c>
      <c r="B2619" s="1">
        <v>42830</v>
      </c>
      <c r="C2619" s="3" t="s">
        <v>25</v>
      </c>
      <c r="D2619" s="3" t="s">
        <v>42</v>
      </c>
      <c r="E2619" s="3" t="s">
        <v>43</v>
      </c>
      <c r="F2619" s="3" t="s">
        <v>45</v>
      </c>
      <c r="G2619" s="3" t="s">
        <v>74</v>
      </c>
      <c r="H2619">
        <v>121.67999999999999</v>
      </c>
      <c r="I2619">
        <v>38.024999999999977</v>
      </c>
      <c r="J2619" s="9">
        <v>0.3125</v>
      </c>
      <c r="K2619">
        <v>4</v>
      </c>
    </row>
    <row r="2620" spans="1:11" x14ac:dyDescent="0.3">
      <c r="A2620" s="1">
        <v>43091</v>
      </c>
      <c r="B2620" s="1">
        <v>43095</v>
      </c>
      <c r="C2620" s="3" t="s">
        <v>40</v>
      </c>
      <c r="D2620" s="3" t="s">
        <v>668</v>
      </c>
      <c r="E2620" s="3" t="s">
        <v>43</v>
      </c>
      <c r="F2620" s="3" t="s">
        <v>45</v>
      </c>
      <c r="G2620" s="3" t="s">
        <v>67</v>
      </c>
      <c r="H2620">
        <v>4.17</v>
      </c>
      <c r="I2620">
        <v>1.0841999999999998</v>
      </c>
      <c r="J2620" s="9">
        <v>0.26</v>
      </c>
      <c r="K2620">
        <v>4</v>
      </c>
    </row>
    <row r="2621" spans="1:11" x14ac:dyDescent="0.3">
      <c r="A2621" s="1">
        <v>43091</v>
      </c>
      <c r="B2621" s="1">
        <v>43095</v>
      </c>
      <c r="C2621" s="3" t="s">
        <v>40</v>
      </c>
      <c r="D2621" s="3" t="s">
        <v>668</v>
      </c>
      <c r="E2621" s="3" t="s">
        <v>43</v>
      </c>
      <c r="F2621" s="3" t="s">
        <v>70</v>
      </c>
      <c r="G2621" s="3" t="s">
        <v>71</v>
      </c>
      <c r="H2621">
        <v>67.040000000000006</v>
      </c>
      <c r="I2621">
        <v>6.7039999999999971</v>
      </c>
      <c r="J2621" s="9">
        <v>0.1</v>
      </c>
      <c r="K2621">
        <v>4</v>
      </c>
    </row>
    <row r="2622" spans="1:11" x14ac:dyDescent="0.3">
      <c r="A2622" s="1">
        <v>43091</v>
      </c>
      <c r="B2622" s="1">
        <v>43095</v>
      </c>
      <c r="C2622" s="3" t="s">
        <v>40</v>
      </c>
      <c r="D2622" s="3" t="s">
        <v>668</v>
      </c>
      <c r="E2622" s="3" t="s">
        <v>43</v>
      </c>
      <c r="F2622" s="3" t="s">
        <v>45</v>
      </c>
      <c r="G2622" s="3" t="s">
        <v>58</v>
      </c>
      <c r="H2622">
        <v>37.32</v>
      </c>
      <c r="I2622">
        <v>10.4496</v>
      </c>
      <c r="J2622" s="9">
        <v>0.28000000000000003</v>
      </c>
      <c r="K2622">
        <v>4</v>
      </c>
    </row>
    <row r="2623" spans="1:11" x14ac:dyDescent="0.3">
      <c r="A2623" s="1">
        <v>43091</v>
      </c>
      <c r="B2623" s="1">
        <v>43095</v>
      </c>
      <c r="C2623" s="3" t="s">
        <v>40</v>
      </c>
      <c r="D2623" s="3" t="s">
        <v>668</v>
      </c>
      <c r="E2623" s="3" t="s">
        <v>43</v>
      </c>
      <c r="F2623" s="3" t="s">
        <v>45</v>
      </c>
      <c r="G2623" s="3" t="s">
        <v>46</v>
      </c>
      <c r="H2623">
        <v>18.45</v>
      </c>
      <c r="I2623">
        <v>8.6715</v>
      </c>
      <c r="J2623" s="9">
        <v>0.47</v>
      </c>
      <c r="K2623">
        <v>4</v>
      </c>
    </row>
    <row r="2624" spans="1:11" x14ac:dyDescent="0.3">
      <c r="A2624" s="1">
        <v>41976</v>
      </c>
      <c r="B2624" s="1">
        <v>41979</v>
      </c>
      <c r="C2624" s="3" t="s">
        <v>40</v>
      </c>
      <c r="D2624" s="3" t="s">
        <v>596</v>
      </c>
      <c r="E2624" s="3" t="s">
        <v>104</v>
      </c>
      <c r="F2624" s="3" t="s">
        <v>45</v>
      </c>
      <c r="G2624" s="3" t="s">
        <v>89</v>
      </c>
      <c r="H2624">
        <v>25.92</v>
      </c>
      <c r="I2624">
        <v>12.441600000000001</v>
      </c>
      <c r="J2624" s="9">
        <v>0.48</v>
      </c>
      <c r="K2624">
        <v>3</v>
      </c>
    </row>
    <row r="2625" spans="1:11" x14ac:dyDescent="0.3">
      <c r="A2625" s="1">
        <v>43030</v>
      </c>
      <c r="B2625" s="1">
        <v>43032</v>
      </c>
      <c r="C2625" s="3" t="s">
        <v>101</v>
      </c>
      <c r="D2625" s="3" t="s">
        <v>266</v>
      </c>
      <c r="E2625" s="3" t="s">
        <v>147</v>
      </c>
      <c r="F2625" s="3" t="s">
        <v>70</v>
      </c>
      <c r="G2625" s="3" t="s">
        <v>1218</v>
      </c>
      <c r="H2625">
        <v>11199.968000000001</v>
      </c>
      <c r="I2625">
        <v>3919.9887999999992</v>
      </c>
      <c r="J2625" s="9">
        <v>0.35</v>
      </c>
      <c r="K2625">
        <v>2</v>
      </c>
    </row>
    <row r="2626" spans="1:11" x14ac:dyDescent="0.3">
      <c r="A2626" s="1">
        <v>43030</v>
      </c>
      <c r="B2626" s="1">
        <v>43032</v>
      </c>
      <c r="C2626" s="3" t="s">
        <v>101</v>
      </c>
      <c r="D2626" s="3" t="s">
        <v>266</v>
      </c>
      <c r="E2626" s="3" t="s">
        <v>147</v>
      </c>
      <c r="F2626" s="3" t="s">
        <v>70</v>
      </c>
      <c r="G2626" s="3" t="s">
        <v>71</v>
      </c>
      <c r="H2626">
        <v>2399.6</v>
      </c>
      <c r="I2626">
        <v>647.89200000000005</v>
      </c>
      <c r="J2626" s="9">
        <v>0.27</v>
      </c>
      <c r="K2626">
        <v>2</v>
      </c>
    </row>
    <row r="2627" spans="1:11" x14ac:dyDescent="0.3">
      <c r="A2627" s="1">
        <v>43030</v>
      </c>
      <c r="B2627" s="1">
        <v>43032</v>
      </c>
      <c r="C2627" s="3" t="s">
        <v>101</v>
      </c>
      <c r="D2627" s="3" t="s">
        <v>266</v>
      </c>
      <c r="E2627" s="3" t="s">
        <v>147</v>
      </c>
      <c r="F2627" s="3" t="s">
        <v>45</v>
      </c>
      <c r="G2627" s="3" t="s">
        <v>172</v>
      </c>
      <c r="H2627">
        <v>63.9</v>
      </c>
      <c r="I2627">
        <v>28.754999999999995</v>
      </c>
      <c r="J2627" s="9">
        <v>0.45</v>
      </c>
      <c r="K2627">
        <v>2</v>
      </c>
    </row>
    <row r="2628" spans="1:11" x14ac:dyDescent="0.3">
      <c r="A2628" s="1">
        <v>43030</v>
      </c>
      <c r="B2628" s="1">
        <v>43032</v>
      </c>
      <c r="C2628" s="3" t="s">
        <v>101</v>
      </c>
      <c r="D2628" s="3" t="s">
        <v>266</v>
      </c>
      <c r="E2628" s="3" t="s">
        <v>147</v>
      </c>
      <c r="F2628" s="3" t="s">
        <v>70</v>
      </c>
      <c r="G2628" s="3" t="s">
        <v>71</v>
      </c>
      <c r="H2628">
        <v>52.99</v>
      </c>
      <c r="I2628">
        <v>0.52989999999999782</v>
      </c>
      <c r="J2628" s="9">
        <v>9.9999999999999603E-3</v>
      </c>
      <c r="K2628">
        <v>2</v>
      </c>
    </row>
    <row r="2629" spans="1:11" x14ac:dyDescent="0.3">
      <c r="A2629" s="1">
        <v>43052</v>
      </c>
      <c r="B2629" s="1">
        <v>43054</v>
      </c>
      <c r="C2629" s="3" t="s">
        <v>40</v>
      </c>
      <c r="D2629" s="3" t="s">
        <v>497</v>
      </c>
      <c r="E2629" s="3" t="s">
        <v>147</v>
      </c>
      <c r="F2629" s="3" t="s">
        <v>70</v>
      </c>
      <c r="G2629" s="3" t="s">
        <v>160</v>
      </c>
      <c r="H2629">
        <v>60.864000000000004</v>
      </c>
      <c r="I2629">
        <v>9.1295999999999964</v>
      </c>
      <c r="J2629" s="9">
        <v>0.15</v>
      </c>
      <c r="K2629">
        <v>2</v>
      </c>
    </row>
    <row r="2630" spans="1:11" x14ac:dyDescent="0.3">
      <c r="A2630" s="1">
        <v>43052</v>
      </c>
      <c r="B2630" s="1">
        <v>43054</v>
      </c>
      <c r="C2630" s="3" t="s">
        <v>40</v>
      </c>
      <c r="D2630" s="3" t="s">
        <v>497</v>
      </c>
      <c r="E2630" s="3" t="s">
        <v>147</v>
      </c>
      <c r="F2630" s="3" t="s">
        <v>70</v>
      </c>
      <c r="G2630" s="3" t="s">
        <v>683</v>
      </c>
      <c r="H2630">
        <v>652.99500000000012</v>
      </c>
      <c r="I2630">
        <v>-935.95949999999993</v>
      </c>
      <c r="J2630" s="9">
        <v>-1.43333333333333</v>
      </c>
      <c r="K2630">
        <v>2</v>
      </c>
    </row>
    <row r="2631" spans="1:11" x14ac:dyDescent="0.3">
      <c r="A2631" s="1">
        <v>43052</v>
      </c>
      <c r="B2631" s="1">
        <v>43054</v>
      </c>
      <c r="C2631" s="3" t="s">
        <v>40</v>
      </c>
      <c r="D2631" s="3" t="s">
        <v>497</v>
      </c>
      <c r="E2631" s="3" t="s">
        <v>147</v>
      </c>
      <c r="F2631" s="3" t="s">
        <v>45</v>
      </c>
      <c r="G2631" s="3" t="s">
        <v>74</v>
      </c>
      <c r="H2631">
        <v>11.220000000000002</v>
      </c>
      <c r="I2631">
        <v>-7.4799999999999969</v>
      </c>
      <c r="J2631" s="9">
        <v>-0.66666666666666596</v>
      </c>
      <c r="K2631">
        <v>2</v>
      </c>
    </row>
    <row r="2632" spans="1:11" x14ac:dyDescent="0.3">
      <c r="A2632" s="1">
        <v>42257</v>
      </c>
      <c r="B2632" s="1">
        <v>42262</v>
      </c>
      <c r="C2632" s="3" t="s">
        <v>25</v>
      </c>
      <c r="D2632" s="3" t="s">
        <v>649</v>
      </c>
      <c r="E2632" s="3" t="s">
        <v>104</v>
      </c>
      <c r="F2632" s="3" t="s">
        <v>45</v>
      </c>
      <c r="G2632" s="3" t="s">
        <v>89</v>
      </c>
      <c r="H2632">
        <v>14.940000000000001</v>
      </c>
      <c r="I2632">
        <v>7.0218000000000007</v>
      </c>
      <c r="J2632" s="9">
        <v>0.47</v>
      </c>
      <c r="K2632">
        <v>5</v>
      </c>
    </row>
    <row r="2633" spans="1:11" x14ac:dyDescent="0.3">
      <c r="A2633" s="1">
        <v>42870</v>
      </c>
      <c r="B2633" s="1">
        <v>42875</v>
      </c>
      <c r="C2633" s="3" t="s">
        <v>25</v>
      </c>
      <c r="D2633" s="3" t="s">
        <v>95</v>
      </c>
      <c r="E2633" s="3" t="s">
        <v>43</v>
      </c>
      <c r="F2633" s="3" t="s">
        <v>31</v>
      </c>
      <c r="G2633" s="3" t="s">
        <v>64</v>
      </c>
      <c r="H2633">
        <v>39.96</v>
      </c>
      <c r="I2633">
        <v>17.182800000000004</v>
      </c>
      <c r="J2633" s="9">
        <v>0.43</v>
      </c>
      <c r="K2633">
        <v>5</v>
      </c>
    </row>
    <row r="2634" spans="1:11" x14ac:dyDescent="0.3">
      <c r="A2634" s="1">
        <v>42870</v>
      </c>
      <c r="B2634" s="1">
        <v>42875</v>
      </c>
      <c r="C2634" s="3" t="s">
        <v>25</v>
      </c>
      <c r="D2634" s="3" t="s">
        <v>95</v>
      </c>
      <c r="E2634" s="3" t="s">
        <v>43</v>
      </c>
      <c r="F2634" s="3" t="s">
        <v>31</v>
      </c>
      <c r="G2634" s="3" t="s">
        <v>35</v>
      </c>
      <c r="H2634">
        <v>42.624000000000002</v>
      </c>
      <c r="I2634">
        <v>4.2623999999999977</v>
      </c>
      <c r="J2634" s="9">
        <v>9.9999999999999895E-2</v>
      </c>
      <c r="K2634">
        <v>5</v>
      </c>
    </row>
    <row r="2635" spans="1:11" x14ac:dyDescent="0.3">
      <c r="A2635" s="1">
        <v>42870</v>
      </c>
      <c r="B2635" s="1">
        <v>42875</v>
      </c>
      <c r="C2635" s="3" t="s">
        <v>25</v>
      </c>
      <c r="D2635" s="3" t="s">
        <v>95</v>
      </c>
      <c r="E2635" s="3" t="s">
        <v>43</v>
      </c>
      <c r="F2635" s="3" t="s">
        <v>31</v>
      </c>
      <c r="G2635" s="3" t="s">
        <v>35</v>
      </c>
      <c r="H2635">
        <v>220.96</v>
      </c>
      <c r="I2635">
        <v>24.857999999999983</v>
      </c>
      <c r="J2635" s="9">
        <v>0.1125</v>
      </c>
      <c r="K2635">
        <v>5</v>
      </c>
    </row>
    <row r="2636" spans="1:11" x14ac:dyDescent="0.3">
      <c r="A2636" s="1">
        <v>42190</v>
      </c>
      <c r="B2636" s="1">
        <v>42195</v>
      </c>
      <c r="C2636" s="3" t="s">
        <v>40</v>
      </c>
      <c r="D2636" s="3" t="s">
        <v>87</v>
      </c>
      <c r="E2636" s="3" t="s">
        <v>29</v>
      </c>
      <c r="F2636" s="3" t="s">
        <v>31</v>
      </c>
      <c r="G2636" s="3" t="s">
        <v>64</v>
      </c>
      <c r="H2636">
        <v>4.9280000000000008</v>
      </c>
      <c r="I2636">
        <v>0.73919999999999941</v>
      </c>
      <c r="J2636" s="9">
        <v>0.15</v>
      </c>
      <c r="K2636">
        <v>5</v>
      </c>
    </row>
    <row r="2637" spans="1:11" x14ac:dyDescent="0.3">
      <c r="A2637" s="1">
        <v>42190</v>
      </c>
      <c r="B2637" s="1">
        <v>42195</v>
      </c>
      <c r="C2637" s="3" t="s">
        <v>40</v>
      </c>
      <c r="D2637" s="3" t="s">
        <v>87</v>
      </c>
      <c r="E2637" s="3" t="s">
        <v>29</v>
      </c>
      <c r="F2637" s="3" t="s">
        <v>45</v>
      </c>
      <c r="G2637" s="3" t="s">
        <v>74</v>
      </c>
      <c r="H2637">
        <v>7.2300000000000022</v>
      </c>
      <c r="I2637">
        <v>-5.7840000000000007</v>
      </c>
      <c r="J2637" s="9">
        <v>-0.8</v>
      </c>
      <c r="K2637">
        <v>5</v>
      </c>
    </row>
    <row r="2638" spans="1:11" x14ac:dyDescent="0.3">
      <c r="A2638" s="1">
        <v>42231</v>
      </c>
      <c r="B2638" s="1">
        <v>42235</v>
      </c>
      <c r="C2638" s="3" t="s">
        <v>40</v>
      </c>
      <c r="D2638" s="3" t="s">
        <v>42</v>
      </c>
      <c r="E2638" s="3" t="s">
        <v>43</v>
      </c>
      <c r="F2638" s="3" t="s">
        <v>45</v>
      </c>
      <c r="G2638" s="3" t="s">
        <v>58</v>
      </c>
      <c r="H2638">
        <v>323.10000000000002</v>
      </c>
      <c r="I2638">
        <v>61.38900000000001</v>
      </c>
      <c r="J2638" s="9">
        <v>0.19</v>
      </c>
      <c r="K2638">
        <v>4</v>
      </c>
    </row>
    <row r="2639" spans="1:11" x14ac:dyDescent="0.3">
      <c r="A2639" s="1">
        <v>42898</v>
      </c>
      <c r="B2639" s="1">
        <v>42904</v>
      </c>
      <c r="C2639" s="3" t="s">
        <v>25</v>
      </c>
      <c r="D2639" s="3" t="s">
        <v>266</v>
      </c>
      <c r="E2639" s="3" t="s">
        <v>147</v>
      </c>
      <c r="F2639" s="3" t="s">
        <v>45</v>
      </c>
      <c r="G2639" s="3" t="s">
        <v>89</v>
      </c>
      <c r="H2639">
        <v>19.04</v>
      </c>
      <c r="I2639">
        <v>9.3295999999999992</v>
      </c>
      <c r="J2639" s="9">
        <v>0.49</v>
      </c>
      <c r="K2639">
        <v>6</v>
      </c>
    </row>
    <row r="2640" spans="1:11" x14ac:dyDescent="0.3">
      <c r="A2640" s="1">
        <v>42898</v>
      </c>
      <c r="B2640" s="1">
        <v>42904</v>
      </c>
      <c r="C2640" s="3" t="s">
        <v>25</v>
      </c>
      <c r="D2640" s="3" t="s">
        <v>266</v>
      </c>
      <c r="E2640" s="3" t="s">
        <v>147</v>
      </c>
      <c r="F2640" s="3" t="s">
        <v>45</v>
      </c>
      <c r="G2640" s="3" t="s">
        <v>74</v>
      </c>
      <c r="H2640">
        <v>13.128</v>
      </c>
      <c r="I2640">
        <v>4.2665999999999986</v>
      </c>
      <c r="J2640" s="9">
        <v>0.32500000000000001</v>
      </c>
      <c r="K2640">
        <v>6</v>
      </c>
    </row>
    <row r="2641" spans="1:11" x14ac:dyDescent="0.3">
      <c r="A2641" s="1">
        <v>42898</v>
      </c>
      <c r="B2641" s="1">
        <v>42904</v>
      </c>
      <c r="C2641" s="3" t="s">
        <v>25</v>
      </c>
      <c r="D2641" s="3" t="s">
        <v>266</v>
      </c>
      <c r="E2641" s="3" t="s">
        <v>147</v>
      </c>
      <c r="F2641" s="3" t="s">
        <v>45</v>
      </c>
      <c r="G2641" s="3" t="s">
        <v>67</v>
      </c>
      <c r="H2641">
        <v>64.14</v>
      </c>
      <c r="I2641">
        <v>16.676400000000001</v>
      </c>
      <c r="J2641" s="9">
        <v>0.26</v>
      </c>
      <c r="K2641">
        <v>6</v>
      </c>
    </row>
    <row r="2642" spans="1:11" x14ac:dyDescent="0.3">
      <c r="A2642" s="1">
        <v>42898</v>
      </c>
      <c r="B2642" s="1">
        <v>42904</v>
      </c>
      <c r="C2642" s="3" t="s">
        <v>25</v>
      </c>
      <c r="D2642" s="3" t="s">
        <v>266</v>
      </c>
      <c r="E2642" s="3" t="s">
        <v>147</v>
      </c>
      <c r="F2642" s="3" t="s">
        <v>31</v>
      </c>
      <c r="G2642" s="3" t="s">
        <v>35</v>
      </c>
      <c r="H2642">
        <v>858.24</v>
      </c>
      <c r="I2642">
        <v>143.03999999999996</v>
      </c>
      <c r="J2642" s="9">
        <v>0.16666666666666699</v>
      </c>
      <c r="K2642">
        <v>6</v>
      </c>
    </row>
    <row r="2643" spans="1:11" x14ac:dyDescent="0.3">
      <c r="A2643" s="1">
        <v>42055</v>
      </c>
      <c r="B2643" s="1">
        <v>42060</v>
      </c>
      <c r="C2643" s="3" t="s">
        <v>25</v>
      </c>
      <c r="D2643" s="3" t="s">
        <v>1711</v>
      </c>
      <c r="E2643" s="3" t="s">
        <v>29</v>
      </c>
      <c r="F2643" s="3" t="s">
        <v>70</v>
      </c>
      <c r="G2643" s="3" t="s">
        <v>160</v>
      </c>
      <c r="H2643">
        <v>29.99</v>
      </c>
      <c r="I2643">
        <v>2.9989999999999988</v>
      </c>
      <c r="J2643" s="9">
        <v>0.1</v>
      </c>
      <c r="K2643">
        <v>5</v>
      </c>
    </row>
    <row r="2644" spans="1:11" x14ac:dyDescent="0.3">
      <c r="A2644" s="1">
        <v>42733</v>
      </c>
      <c r="B2644" s="1">
        <v>42734</v>
      </c>
      <c r="C2644" s="3" t="s">
        <v>25</v>
      </c>
      <c r="D2644" s="3" t="s">
        <v>210</v>
      </c>
      <c r="E2644" s="3" t="s">
        <v>104</v>
      </c>
      <c r="F2644" s="3" t="s">
        <v>45</v>
      </c>
      <c r="G2644" s="3" t="s">
        <v>89</v>
      </c>
      <c r="H2644">
        <v>186.048</v>
      </c>
      <c r="I2644">
        <v>67.442399999999992</v>
      </c>
      <c r="J2644" s="9">
        <v>0.36249999999999999</v>
      </c>
      <c r="K2644">
        <v>1</v>
      </c>
    </row>
    <row r="2645" spans="1:11" x14ac:dyDescent="0.3">
      <c r="A2645" s="1">
        <v>42477</v>
      </c>
      <c r="B2645" s="1">
        <v>42481</v>
      </c>
      <c r="C2645" s="3" t="s">
        <v>101</v>
      </c>
      <c r="D2645" s="3" t="s">
        <v>87</v>
      </c>
      <c r="E2645" s="3" t="s">
        <v>29</v>
      </c>
      <c r="F2645" s="3" t="s">
        <v>70</v>
      </c>
      <c r="G2645" s="3" t="s">
        <v>71</v>
      </c>
      <c r="H2645">
        <v>36.792000000000002</v>
      </c>
      <c r="I2645">
        <v>4.1390999999999991</v>
      </c>
      <c r="J2645" s="9">
        <v>0.1125</v>
      </c>
      <c r="K2645">
        <v>4</v>
      </c>
    </row>
    <row r="2646" spans="1:11" x14ac:dyDescent="0.3">
      <c r="A2646" s="1">
        <v>42477</v>
      </c>
      <c r="B2646" s="1">
        <v>42481</v>
      </c>
      <c r="C2646" s="3" t="s">
        <v>101</v>
      </c>
      <c r="D2646" s="3" t="s">
        <v>87</v>
      </c>
      <c r="E2646" s="3" t="s">
        <v>29</v>
      </c>
      <c r="F2646" s="3" t="s">
        <v>31</v>
      </c>
      <c r="G2646" s="3" t="s">
        <v>64</v>
      </c>
      <c r="H2646">
        <v>18.624000000000002</v>
      </c>
      <c r="I2646">
        <v>6.2855999999999987</v>
      </c>
      <c r="J2646" s="9">
        <v>0.33750000000000002</v>
      </c>
      <c r="K2646">
        <v>4</v>
      </c>
    </row>
    <row r="2647" spans="1:11" x14ac:dyDescent="0.3">
      <c r="A2647" s="1">
        <v>41889</v>
      </c>
      <c r="B2647" s="1">
        <v>41894</v>
      </c>
      <c r="C2647" s="3" t="s">
        <v>25</v>
      </c>
      <c r="D2647" s="3" t="s">
        <v>649</v>
      </c>
      <c r="E2647" s="3" t="s">
        <v>104</v>
      </c>
      <c r="F2647" s="3" t="s">
        <v>31</v>
      </c>
      <c r="G2647" s="3" t="s">
        <v>64</v>
      </c>
      <c r="H2647">
        <v>57.69</v>
      </c>
      <c r="I2647">
        <v>23.652900000000002</v>
      </c>
      <c r="J2647" s="9">
        <v>0.41</v>
      </c>
      <c r="K2647">
        <v>5</v>
      </c>
    </row>
    <row r="2648" spans="1:11" x14ac:dyDescent="0.3">
      <c r="A2648" s="1">
        <v>41889</v>
      </c>
      <c r="B2648" s="1">
        <v>41894</v>
      </c>
      <c r="C2648" s="3" t="s">
        <v>25</v>
      </c>
      <c r="D2648" s="3" t="s">
        <v>649</v>
      </c>
      <c r="E2648" s="3" t="s">
        <v>104</v>
      </c>
      <c r="F2648" s="3" t="s">
        <v>45</v>
      </c>
      <c r="G2648" s="3" t="s">
        <v>74</v>
      </c>
      <c r="H2648">
        <v>42.81</v>
      </c>
      <c r="I2648">
        <v>20.120699999999999</v>
      </c>
      <c r="J2648" s="9">
        <v>0.47</v>
      </c>
      <c r="K2648">
        <v>5</v>
      </c>
    </row>
    <row r="2649" spans="1:11" x14ac:dyDescent="0.3">
      <c r="A2649" s="1">
        <v>41889</v>
      </c>
      <c r="B2649" s="1">
        <v>41894</v>
      </c>
      <c r="C2649" s="3" t="s">
        <v>25</v>
      </c>
      <c r="D2649" s="3" t="s">
        <v>649</v>
      </c>
      <c r="E2649" s="3" t="s">
        <v>104</v>
      </c>
      <c r="F2649" s="3" t="s">
        <v>45</v>
      </c>
      <c r="G2649" s="3" t="s">
        <v>89</v>
      </c>
      <c r="H2649">
        <v>12.96</v>
      </c>
      <c r="I2649">
        <v>6.2208000000000006</v>
      </c>
      <c r="J2649" s="9">
        <v>0.48</v>
      </c>
      <c r="K2649">
        <v>5</v>
      </c>
    </row>
    <row r="2650" spans="1:11" x14ac:dyDescent="0.3">
      <c r="A2650" s="1">
        <v>41889</v>
      </c>
      <c r="B2650" s="1">
        <v>41894</v>
      </c>
      <c r="C2650" s="3" t="s">
        <v>25</v>
      </c>
      <c r="D2650" s="3" t="s">
        <v>649</v>
      </c>
      <c r="E2650" s="3" t="s">
        <v>104</v>
      </c>
      <c r="F2650" s="3" t="s">
        <v>31</v>
      </c>
      <c r="G2650" s="3" t="s">
        <v>64</v>
      </c>
      <c r="H2650">
        <v>821.87999999999988</v>
      </c>
      <c r="I2650">
        <v>213.68880000000001</v>
      </c>
      <c r="J2650" s="9">
        <v>0.26</v>
      </c>
      <c r="K2650">
        <v>5</v>
      </c>
    </row>
    <row r="2651" spans="1:11" x14ac:dyDescent="0.3">
      <c r="A2651" s="1">
        <v>41889</v>
      </c>
      <c r="B2651" s="1">
        <v>41894</v>
      </c>
      <c r="C2651" s="3" t="s">
        <v>25</v>
      </c>
      <c r="D2651" s="3" t="s">
        <v>649</v>
      </c>
      <c r="E2651" s="3" t="s">
        <v>104</v>
      </c>
      <c r="F2651" s="3" t="s">
        <v>70</v>
      </c>
      <c r="G2651" s="3" t="s">
        <v>71</v>
      </c>
      <c r="H2651">
        <v>104.85000000000001</v>
      </c>
      <c r="I2651">
        <v>28.309500000000007</v>
      </c>
      <c r="J2651" s="9">
        <v>0.27</v>
      </c>
      <c r="K2651">
        <v>5</v>
      </c>
    </row>
    <row r="2652" spans="1:11" x14ac:dyDescent="0.3">
      <c r="A2652" s="1">
        <v>42639</v>
      </c>
      <c r="B2652" s="1">
        <v>42644</v>
      </c>
      <c r="C2652" s="3" t="s">
        <v>40</v>
      </c>
      <c r="D2652" s="3" t="s">
        <v>42</v>
      </c>
      <c r="E2652" s="3" t="s">
        <v>43</v>
      </c>
      <c r="F2652" s="3" t="s">
        <v>31</v>
      </c>
      <c r="G2652" s="3" t="s">
        <v>32</v>
      </c>
      <c r="H2652">
        <v>424.95749999999992</v>
      </c>
      <c r="I2652">
        <v>19.997999999999976</v>
      </c>
      <c r="J2652" s="9">
        <v>4.7058823529411702E-2</v>
      </c>
      <c r="K2652">
        <v>5</v>
      </c>
    </row>
    <row r="2653" spans="1:11" x14ac:dyDescent="0.3">
      <c r="A2653" s="1">
        <v>42995</v>
      </c>
      <c r="B2653" s="1">
        <v>42999</v>
      </c>
      <c r="C2653" s="3" t="s">
        <v>40</v>
      </c>
      <c r="D2653" s="3" t="s">
        <v>120</v>
      </c>
      <c r="E2653" s="3" t="s">
        <v>43</v>
      </c>
      <c r="F2653" s="3" t="s">
        <v>45</v>
      </c>
      <c r="G2653" s="3" t="s">
        <v>74</v>
      </c>
      <c r="H2653">
        <v>10.776000000000002</v>
      </c>
      <c r="I2653">
        <v>3.5021999999999989</v>
      </c>
      <c r="J2653" s="9">
        <v>0.32500000000000001</v>
      </c>
      <c r="K2653">
        <v>4</v>
      </c>
    </row>
    <row r="2654" spans="1:11" x14ac:dyDescent="0.3">
      <c r="A2654" s="1">
        <v>42995</v>
      </c>
      <c r="B2654" s="1">
        <v>42999</v>
      </c>
      <c r="C2654" s="3" t="s">
        <v>40</v>
      </c>
      <c r="D2654" s="3" t="s">
        <v>120</v>
      </c>
      <c r="E2654" s="3" t="s">
        <v>43</v>
      </c>
      <c r="F2654" s="3" t="s">
        <v>45</v>
      </c>
      <c r="G2654" s="3" t="s">
        <v>74</v>
      </c>
      <c r="H2654">
        <v>11.784000000000001</v>
      </c>
      <c r="I2654">
        <v>4.2716999999999992</v>
      </c>
      <c r="J2654" s="9">
        <v>0.36249999999999999</v>
      </c>
      <c r="K2654">
        <v>4</v>
      </c>
    </row>
    <row r="2655" spans="1:11" x14ac:dyDescent="0.3">
      <c r="A2655" s="1">
        <v>42995</v>
      </c>
      <c r="B2655" s="1">
        <v>42999</v>
      </c>
      <c r="C2655" s="3" t="s">
        <v>40</v>
      </c>
      <c r="D2655" s="3" t="s">
        <v>120</v>
      </c>
      <c r="E2655" s="3" t="s">
        <v>43</v>
      </c>
      <c r="F2655" s="3" t="s">
        <v>45</v>
      </c>
      <c r="G2655" s="3" t="s">
        <v>89</v>
      </c>
      <c r="H2655">
        <v>164.88</v>
      </c>
      <c r="I2655">
        <v>80.791200000000003</v>
      </c>
      <c r="J2655" s="9">
        <v>0.49</v>
      </c>
      <c r="K2655">
        <v>4</v>
      </c>
    </row>
    <row r="2656" spans="1:11" x14ac:dyDescent="0.3">
      <c r="A2656" s="1">
        <v>42995</v>
      </c>
      <c r="B2656" s="1">
        <v>42999</v>
      </c>
      <c r="C2656" s="3" t="s">
        <v>40</v>
      </c>
      <c r="D2656" s="3" t="s">
        <v>120</v>
      </c>
      <c r="E2656" s="3" t="s">
        <v>43</v>
      </c>
      <c r="F2656" s="3" t="s">
        <v>31</v>
      </c>
      <c r="G2656" s="3" t="s">
        <v>32</v>
      </c>
      <c r="H2656">
        <v>1292.94</v>
      </c>
      <c r="I2656">
        <v>77.576399999999921</v>
      </c>
      <c r="J2656" s="9">
        <v>5.9999999999999901E-2</v>
      </c>
      <c r="K2656">
        <v>4</v>
      </c>
    </row>
    <row r="2657" spans="1:11" x14ac:dyDescent="0.3">
      <c r="A2657" s="1">
        <v>42995</v>
      </c>
      <c r="B2657" s="1">
        <v>42999</v>
      </c>
      <c r="C2657" s="3" t="s">
        <v>40</v>
      </c>
      <c r="D2657" s="3" t="s">
        <v>120</v>
      </c>
      <c r="E2657" s="3" t="s">
        <v>43</v>
      </c>
      <c r="F2657" s="3" t="s">
        <v>45</v>
      </c>
      <c r="G2657" s="3" t="s">
        <v>74</v>
      </c>
      <c r="H2657">
        <v>25.584000000000003</v>
      </c>
      <c r="I2657">
        <v>8.9543999999999997</v>
      </c>
      <c r="J2657" s="9">
        <v>0.35</v>
      </c>
      <c r="K2657">
        <v>4</v>
      </c>
    </row>
    <row r="2658" spans="1:11" x14ac:dyDescent="0.3">
      <c r="A2658" s="1">
        <v>42995</v>
      </c>
      <c r="B2658" s="1">
        <v>42999</v>
      </c>
      <c r="C2658" s="3" t="s">
        <v>40</v>
      </c>
      <c r="D2658" s="3" t="s">
        <v>120</v>
      </c>
      <c r="E2658" s="3" t="s">
        <v>43</v>
      </c>
      <c r="F2658" s="3" t="s">
        <v>45</v>
      </c>
      <c r="G2658" s="3" t="s">
        <v>58</v>
      </c>
      <c r="H2658">
        <v>261.74</v>
      </c>
      <c r="I2658">
        <v>65.435000000000002</v>
      </c>
      <c r="J2658" s="9">
        <v>0.25</v>
      </c>
      <c r="K2658">
        <v>4</v>
      </c>
    </row>
    <row r="2659" spans="1:11" x14ac:dyDescent="0.3">
      <c r="A2659" s="1">
        <v>42995</v>
      </c>
      <c r="B2659" s="1">
        <v>42999</v>
      </c>
      <c r="C2659" s="3" t="s">
        <v>40</v>
      </c>
      <c r="D2659" s="3" t="s">
        <v>120</v>
      </c>
      <c r="E2659" s="3" t="s">
        <v>43</v>
      </c>
      <c r="F2659" s="3" t="s">
        <v>45</v>
      </c>
      <c r="G2659" s="3" t="s">
        <v>46</v>
      </c>
      <c r="H2659">
        <v>14.399999999999999</v>
      </c>
      <c r="I2659">
        <v>7.056</v>
      </c>
      <c r="J2659" s="9">
        <v>0.49</v>
      </c>
      <c r="K2659">
        <v>4</v>
      </c>
    </row>
    <row r="2660" spans="1:11" x14ac:dyDescent="0.3">
      <c r="A2660" s="1">
        <v>42598</v>
      </c>
      <c r="B2660" s="1">
        <v>42602</v>
      </c>
      <c r="C2660" s="3" t="s">
        <v>25</v>
      </c>
      <c r="D2660" s="3" t="s">
        <v>42</v>
      </c>
      <c r="E2660" s="3" t="s">
        <v>43</v>
      </c>
      <c r="F2660" s="3" t="s">
        <v>45</v>
      </c>
      <c r="G2660" s="3" t="s">
        <v>172</v>
      </c>
      <c r="H2660">
        <v>10.86</v>
      </c>
      <c r="I2660">
        <v>5.1042000000000005</v>
      </c>
      <c r="J2660" s="9">
        <v>0.47</v>
      </c>
      <c r="K2660">
        <v>4</v>
      </c>
    </row>
    <row r="2661" spans="1:11" x14ac:dyDescent="0.3">
      <c r="A2661" s="1">
        <v>42362</v>
      </c>
      <c r="B2661" s="1">
        <v>42366</v>
      </c>
      <c r="C2661" s="3" t="s">
        <v>40</v>
      </c>
      <c r="D2661" s="3" t="s">
        <v>309</v>
      </c>
      <c r="E2661" s="3" t="s">
        <v>43</v>
      </c>
      <c r="F2661" s="3" t="s">
        <v>31</v>
      </c>
      <c r="G2661" s="3" t="s">
        <v>35</v>
      </c>
      <c r="H2661">
        <v>883.84</v>
      </c>
      <c r="I2661">
        <v>99.431999999999931</v>
      </c>
      <c r="J2661" s="9">
        <v>0.1125</v>
      </c>
      <c r="K2661">
        <v>4</v>
      </c>
    </row>
    <row r="2662" spans="1:11" x14ac:dyDescent="0.3">
      <c r="A2662" s="1">
        <v>43067</v>
      </c>
      <c r="B2662" s="1">
        <v>43071</v>
      </c>
      <c r="C2662" s="3" t="s">
        <v>40</v>
      </c>
      <c r="D2662" s="3" t="s">
        <v>266</v>
      </c>
      <c r="E2662" s="3" t="s">
        <v>147</v>
      </c>
      <c r="F2662" s="3" t="s">
        <v>70</v>
      </c>
      <c r="G2662" s="3" t="s">
        <v>71</v>
      </c>
      <c r="H2662">
        <v>1979.89</v>
      </c>
      <c r="I2662">
        <v>494.97250000000003</v>
      </c>
      <c r="J2662" s="9">
        <v>0.25</v>
      </c>
      <c r="K2662">
        <v>4</v>
      </c>
    </row>
    <row r="2663" spans="1:11" x14ac:dyDescent="0.3">
      <c r="A2663" s="1">
        <v>43067</v>
      </c>
      <c r="B2663" s="1">
        <v>43071</v>
      </c>
      <c r="C2663" s="3" t="s">
        <v>40</v>
      </c>
      <c r="D2663" s="3" t="s">
        <v>266</v>
      </c>
      <c r="E2663" s="3" t="s">
        <v>147</v>
      </c>
      <c r="F2663" s="3" t="s">
        <v>45</v>
      </c>
      <c r="G2663" s="3" t="s">
        <v>172</v>
      </c>
      <c r="H2663">
        <v>79.959999999999994</v>
      </c>
      <c r="I2663">
        <v>35.981999999999992</v>
      </c>
      <c r="J2663" s="9">
        <v>0.45</v>
      </c>
      <c r="K2663">
        <v>4</v>
      </c>
    </row>
    <row r="2664" spans="1:11" x14ac:dyDescent="0.3">
      <c r="A2664" s="1">
        <v>42839</v>
      </c>
      <c r="B2664" s="1">
        <v>42840</v>
      </c>
      <c r="C2664" s="3" t="s">
        <v>101</v>
      </c>
      <c r="D2664" s="3" t="s">
        <v>596</v>
      </c>
      <c r="E2664" s="3" t="s">
        <v>104</v>
      </c>
      <c r="F2664" s="3" t="s">
        <v>45</v>
      </c>
      <c r="G2664" s="3" t="s">
        <v>74</v>
      </c>
      <c r="H2664">
        <v>8.76</v>
      </c>
      <c r="I2664">
        <v>4.2047999999999996</v>
      </c>
      <c r="J2664" s="9">
        <v>0.48</v>
      </c>
      <c r="K2664">
        <v>1</v>
      </c>
    </row>
    <row r="2665" spans="1:11" x14ac:dyDescent="0.3">
      <c r="A2665" s="1">
        <v>42491</v>
      </c>
      <c r="B2665" s="1">
        <v>42494</v>
      </c>
      <c r="C2665" s="3" t="s">
        <v>25</v>
      </c>
      <c r="D2665" s="3" t="s">
        <v>334</v>
      </c>
      <c r="E2665" s="3" t="s">
        <v>29</v>
      </c>
      <c r="F2665" s="3" t="s">
        <v>45</v>
      </c>
      <c r="G2665" s="3" t="s">
        <v>46</v>
      </c>
      <c r="H2665">
        <v>3.9840000000000004</v>
      </c>
      <c r="I2665">
        <v>1.2948</v>
      </c>
      <c r="J2665" s="9">
        <v>0.32500000000000001</v>
      </c>
      <c r="K2665">
        <v>3</v>
      </c>
    </row>
    <row r="2666" spans="1:11" x14ac:dyDescent="0.3">
      <c r="A2666" s="1">
        <v>42491</v>
      </c>
      <c r="B2666" s="1">
        <v>42494</v>
      </c>
      <c r="C2666" s="3" t="s">
        <v>25</v>
      </c>
      <c r="D2666" s="3" t="s">
        <v>334</v>
      </c>
      <c r="E2666" s="3" t="s">
        <v>29</v>
      </c>
      <c r="F2666" s="3" t="s">
        <v>31</v>
      </c>
      <c r="G2666" s="3" t="s">
        <v>55</v>
      </c>
      <c r="H2666">
        <v>370.62</v>
      </c>
      <c r="I2666">
        <v>-142.07100000000008</v>
      </c>
      <c r="J2666" s="9">
        <v>-0.38333333333333403</v>
      </c>
      <c r="K2666">
        <v>3</v>
      </c>
    </row>
    <row r="2667" spans="1:11" x14ac:dyDescent="0.3">
      <c r="A2667" s="1">
        <v>42491</v>
      </c>
      <c r="B2667" s="1">
        <v>42494</v>
      </c>
      <c r="C2667" s="3" t="s">
        <v>25</v>
      </c>
      <c r="D2667" s="3" t="s">
        <v>334</v>
      </c>
      <c r="E2667" s="3" t="s">
        <v>29</v>
      </c>
      <c r="F2667" s="3" t="s">
        <v>45</v>
      </c>
      <c r="G2667" s="3" t="s">
        <v>74</v>
      </c>
      <c r="H2667">
        <v>2.7420000000000004</v>
      </c>
      <c r="I2667">
        <v>-2.0107999999999997</v>
      </c>
      <c r="J2667" s="9">
        <v>-0.73333333333333295</v>
      </c>
      <c r="K2667">
        <v>3</v>
      </c>
    </row>
    <row r="2668" spans="1:11" x14ac:dyDescent="0.3">
      <c r="A2668" s="1">
        <v>42644</v>
      </c>
      <c r="B2668" s="1">
        <v>42644</v>
      </c>
      <c r="C2668" s="3" t="s">
        <v>25</v>
      </c>
      <c r="D2668" s="3" t="s">
        <v>103</v>
      </c>
      <c r="E2668" s="3" t="s">
        <v>104</v>
      </c>
      <c r="F2668" s="3" t="s">
        <v>70</v>
      </c>
      <c r="G2668" s="3" t="s">
        <v>160</v>
      </c>
      <c r="H2668">
        <v>79.512000000000015</v>
      </c>
      <c r="I2668">
        <v>20.8719</v>
      </c>
      <c r="J2668" s="9">
        <v>0.26250000000000001</v>
      </c>
      <c r="K2668">
        <v>0</v>
      </c>
    </row>
    <row r="2669" spans="1:11" x14ac:dyDescent="0.3">
      <c r="A2669" s="1">
        <v>42644</v>
      </c>
      <c r="B2669" s="1">
        <v>42644</v>
      </c>
      <c r="C2669" s="3" t="s">
        <v>25</v>
      </c>
      <c r="D2669" s="3" t="s">
        <v>103</v>
      </c>
      <c r="E2669" s="3" t="s">
        <v>104</v>
      </c>
      <c r="F2669" s="3" t="s">
        <v>45</v>
      </c>
      <c r="G2669" s="3" t="s">
        <v>89</v>
      </c>
      <c r="H2669">
        <v>28.352</v>
      </c>
      <c r="I2669">
        <v>9.568799999999996</v>
      </c>
      <c r="J2669" s="9">
        <v>0.33750000000000002</v>
      </c>
      <c r="K2669">
        <v>0</v>
      </c>
    </row>
    <row r="2670" spans="1:11" x14ac:dyDescent="0.3">
      <c r="A2670" s="1">
        <v>42241</v>
      </c>
      <c r="B2670" s="1">
        <v>42246</v>
      </c>
      <c r="C2670" s="3" t="s">
        <v>101</v>
      </c>
      <c r="D2670" s="3" t="s">
        <v>42</v>
      </c>
      <c r="E2670" s="3" t="s">
        <v>43</v>
      </c>
      <c r="F2670" s="3" t="s">
        <v>31</v>
      </c>
      <c r="G2670" s="3" t="s">
        <v>35</v>
      </c>
      <c r="H2670">
        <v>40.783999999999999</v>
      </c>
      <c r="I2670">
        <v>4.5881999999999987</v>
      </c>
      <c r="J2670" s="9">
        <v>0.1125</v>
      </c>
      <c r="K2670">
        <v>5</v>
      </c>
    </row>
    <row r="2671" spans="1:11" x14ac:dyDescent="0.3">
      <c r="A2671" s="1">
        <v>42241</v>
      </c>
      <c r="B2671" s="1">
        <v>42246</v>
      </c>
      <c r="C2671" s="3" t="s">
        <v>101</v>
      </c>
      <c r="D2671" s="3" t="s">
        <v>42</v>
      </c>
      <c r="E2671" s="3" t="s">
        <v>43</v>
      </c>
      <c r="F2671" s="3" t="s">
        <v>45</v>
      </c>
      <c r="G2671" s="3" t="s">
        <v>77</v>
      </c>
      <c r="H2671">
        <v>105.96</v>
      </c>
      <c r="I2671">
        <v>29.668800000000005</v>
      </c>
      <c r="J2671" s="9">
        <v>0.28000000000000003</v>
      </c>
      <c r="K2671">
        <v>5</v>
      </c>
    </row>
    <row r="2672" spans="1:11" x14ac:dyDescent="0.3">
      <c r="A2672" s="1">
        <v>41891</v>
      </c>
      <c r="B2672" s="1">
        <v>41894</v>
      </c>
      <c r="C2672" s="3" t="s">
        <v>40</v>
      </c>
      <c r="D2672" s="3" t="s">
        <v>1247</v>
      </c>
      <c r="E2672" s="3" t="s">
        <v>147</v>
      </c>
      <c r="F2672" s="3" t="s">
        <v>45</v>
      </c>
      <c r="G2672" s="3" t="s">
        <v>89</v>
      </c>
      <c r="H2672">
        <v>166.44</v>
      </c>
      <c r="I2672">
        <v>79.891199999999998</v>
      </c>
      <c r="J2672" s="9">
        <v>0.48</v>
      </c>
      <c r="K2672">
        <v>3</v>
      </c>
    </row>
    <row r="2673" spans="1:11" x14ac:dyDescent="0.3">
      <c r="A2673" s="1">
        <v>41891</v>
      </c>
      <c r="B2673" s="1">
        <v>41894</v>
      </c>
      <c r="C2673" s="3" t="s">
        <v>40</v>
      </c>
      <c r="D2673" s="3" t="s">
        <v>1247</v>
      </c>
      <c r="E2673" s="3" t="s">
        <v>147</v>
      </c>
      <c r="F2673" s="3" t="s">
        <v>31</v>
      </c>
      <c r="G2673" s="3" t="s">
        <v>35</v>
      </c>
      <c r="H2673">
        <v>785.87999999999988</v>
      </c>
      <c r="I2673">
        <v>212.18759999999997</v>
      </c>
      <c r="J2673" s="9">
        <v>0.27</v>
      </c>
      <c r="K2673">
        <v>3</v>
      </c>
    </row>
    <row r="2674" spans="1:11" x14ac:dyDescent="0.3">
      <c r="A2674" s="1">
        <v>41891</v>
      </c>
      <c r="B2674" s="1">
        <v>41894</v>
      </c>
      <c r="C2674" s="3" t="s">
        <v>40</v>
      </c>
      <c r="D2674" s="3" t="s">
        <v>1247</v>
      </c>
      <c r="E2674" s="3" t="s">
        <v>147</v>
      </c>
      <c r="F2674" s="3" t="s">
        <v>45</v>
      </c>
      <c r="G2674" s="3" t="s">
        <v>89</v>
      </c>
      <c r="H2674">
        <v>26.2</v>
      </c>
      <c r="I2674">
        <v>12.837999999999999</v>
      </c>
      <c r="J2674" s="9">
        <v>0.49</v>
      </c>
      <c r="K2674">
        <v>3</v>
      </c>
    </row>
    <row r="2675" spans="1:11" x14ac:dyDescent="0.3">
      <c r="A2675" s="1">
        <v>41891</v>
      </c>
      <c r="B2675" s="1">
        <v>41894</v>
      </c>
      <c r="C2675" s="3" t="s">
        <v>40</v>
      </c>
      <c r="D2675" s="3" t="s">
        <v>1247</v>
      </c>
      <c r="E2675" s="3" t="s">
        <v>147</v>
      </c>
      <c r="F2675" s="3" t="s">
        <v>45</v>
      </c>
      <c r="G2675" s="3" t="s">
        <v>58</v>
      </c>
      <c r="H2675">
        <v>1325.8500000000001</v>
      </c>
      <c r="I2675">
        <v>238.65299999999991</v>
      </c>
      <c r="J2675" s="9">
        <v>0.18</v>
      </c>
      <c r="K2675">
        <v>3</v>
      </c>
    </row>
    <row r="2676" spans="1:11" x14ac:dyDescent="0.3">
      <c r="A2676" s="1">
        <v>43072</v>
      </c>
      <c r="B2676" s="1">
        <v>43072</v>
      </c>
      <c r="C2676" s="3" t="s">
        <v>25</v>
      </c>
      <c r="D2676" s="3" t="s">
        <v>42</v>
      </c>
      <c r="E2676" s="3" t="s">
        <v>43</v>
      </c>
      <c r="F2676" s="3" t="s">
        <v>45</v>
      </c>
      <c r="G2676" s="3" t="s">
        <v>89</v>
      </c>
      <c r="H2676">
        <v>166.44</v>
      </c>
      <c r="I2676">
        <v>79.891199999999998</v>
      </c>
      <c r="J2676" s="9">
        <v>0.48</v>
      </c>
      <c r="K2676">
        <v>0</v>
      </c>
    </row>
    <row r="2677" spans="1:11" x14ac:dyDescent="0.3">
      <c r="A2677" s="1">
        <v>43066</v>
      </c>
      <c r="B2677" s="1">
        <v>43071</v>
      </c>
      <c r="C2677" s="3" t="s">
        <v>25</v>
      </c>
      <c r="D2677" s="3" t="s">
        <v>87</v>
      </c>
      <c r="E2677" s="3" t="s">
        <v>29</v>
      </c>
      <c r="F2677" s="3" t="s">
        <v>45</v>
      </c>
      <c r="G2677" s="3" t="s">
        <v>67</v>
      </c>
      <c r="H2677">
        <v>8.76</v>
      </c>
      <c r="I2677">
        <v>0.76649999999999974</v>
      </c>
      <c r="J2677" s="9">
        <v>8.7499999999999994E-2</v>
      </c>
      <c r="K2677">
        <v>5</v>
      </c>
    </row>
    <row r="2678" spans="1:11" x14ac:dyDescent="0.3">
      <c r="A2678" s="1">
        <v>43066</v>
      </c>
      <c r="B2678" s="1">
        <v>43071</v>
      </c>
      <c r="C2678" s="3" t="s">
        <v>25</v>
      </c>
      <c r="D2678" s="3" t="s">
        <v>87</v>
      </c>
      <c r="E2678" s="3" t="s">
        <v>29</v>
      </c>
      <c r="F2678" s="3" t="s">
        <v>45</v>
      </c>
      <c r="G2678" s="3" t="s">
        <v>77</v>
      </c>
      <c r="H2678">
        <v>43.584000000000003</v>
      </c>
      <c r="I2678">
        <v>4.3584000000000032</v>
      </c>
      <c r="J2678" s="9">
        <v>0.1</v>
      </c>
      <c r="K2678">
        <v>5</v>
      </c>
    </row>
    <row r="2679" spans="1:11" x14ac:dyDescent="0.3">
      <c r="A2679" s="1">
        <v>41811</v>
      </c>
      <c r="B2679" s="1">
        <v>41811</v>
      </c>
      <c r="C2679" s="3" t="s">
        <v>25</v>
      </c>
      <c r="D2679" s="3" t="s">
        <v>456</v>
      </c>
      <c r="E2679" s="3" t="s">
        <v>43</v>
      </c>
      <c r="F2679" s="3" t="s">
        <v>45</v>
      </c>
      <c r="G2679" s="3" t="s">
        <v>74</v>
      </c>
      <c r="H2679">
        <v>11.088000000000003</v>
      </c>
      <c r="I2679">
        <v>-8.1311999999999998</v>
      </c>
      <c r="J2679" s="9">
        <v>-0.73333333333333295</v>
      </c>
      <c r="K2679">
        <v>0</v>
      </c>
    </row>
    <row r="2680" spans="1:11" x14ac:dyDescent="0.3">
      <c r="A2680" s="1">
        <v>41811</v>
      </c>
      <c r="B2680" s="1">
        <v>41811</v>
      </c>
      <c r="C2680" s="3" t="s">
        <v>25</v>
      </c>
      <c r="D2680" s="3" t="s">
        <v>456</v>
      </c>
      <c r="E2680" s="3" t="s">
        <v>43</v>
      </c>
      <c r="F2680" s="3" t="s">
        <v>45</v>
      </c>
      <c r="G2680" s="3" t="s">
        <v>74</v>
      </c>
      <c r="H2680">
        <v>25.164000000000001</v>
      </c>
      <c r="I2680">
        <v>-16.775999999999996</v>
      </c>
      <c r="J2680" s="9">
        <v>-0.66666666666666596</v>
      </c>
      <c r="K2680">
        <v>0</v>
      </c>
    </row>
    <row r="2681" spans="1:11" x14ac:dyDescent="0.3">
      <c r="A2681" s="1">
        <v>42756</v>
      </c>
      <c r="B2681" s="1">
        <v>42762</v>
      </c>
      <c r="C2681" s="3" t="s">
        <v>101</v>
      </c>
      <c r="D2681" s="3" t="s">
        <v>237</v>
      </c>
      <c r="E2681" s="3" t="s">
        <v>104</v>
      </c>
      <c r="F2681" s="3" t="s">
        <v>45</v>
      </c>
      <c r="G2681" s="3" t="s">
        <v>74</v>
      </c>
      <c r="H2681">
        <v>14.399999999999999</v>
      </c>
      <c r="I2681">
        <v>7.056</v>
      </c>
      <c r="J2681" s="9">
        <v>0.49</v>
      </c>
      <c r="K2681">
        <v>6</v>
      </c>
    </row>
    <row r="2682" spans="1:11" x14ac:dyDescent="0.3">
      <c r="A2682" s="1">
        <v>42756</v>
      </c>
      <c r="B2682" s="1">
        <v>42762</v>
      </c>
      <c r="C2682" s="3" t="s">
        <v>101</v>
      </c>
      <c r="D2682" s="3" t="s">
        <v>237</v>
      </c>
      <c r="E2682" s="3" t="s">
        <v>104</v>
      </c>
      <c r="F2682" s="3" t="s">
        <v>70</v>
      </c>
      <c r="G2682" s="3" t="s">
        <v>160</v>
      </c>
      <c r="H2682">
        <v>619.94999999999993</v>
      </c>
      <c r="I2682">
        <v>111.59099999999995</v>
      </c>
      <c r="J2682" s="9">
        <v>0.18</v>
      </c>
      <c r="K2682">
        <v>6</v>
      </c>
    </row>
    <row r="2683" spans="1:11" x14ac:dyDescent="0.3">
      <c r="A2683" s="1">
        <v>42756</v>
      </c>
      <c r="B2683" s="1">
        <v>42762</v>
      </c>
      <c r="C2683" s="3" t="s">
        <v>101</v>
      </c>
      <c r="D2683" s="3" t="s">
        <v>237</v>
      </c>
      <c r="E2683" s="3" t="s">
        <v>104</v>
      </c>
      <c r="F2683" s="3" t="s">
        <v>45</v>
      </c>
      <c r="G2683" s="3" t="s">
        <v>74</v>
      </c>
      <c r="H2683">
        <v>89.52</v>
      </c>
      <c r="I2683">
        <v>42.074399999999997</v>
      </c>
      <c r="J2683" s="9">
        <v>0.47</v>
      </c>
      <c r="K2683">
        <v>6</v>
      </c>
    </row>
    <row r="2684" spans="1:11" x14ac:dyDescent="0.3">
      <c r="A2684" s="1">
        <v>42756</v>
      </c>
      <c r="B2684" s="1">
        <v>42762</v>
      </c>
      <c r="C2684" s="3" t="s">
        <v>101</v>
      </c>
      <c r="D2684" s="3" t="s">
        <v>237</v>
      </c>
      <c r="E2684" s="3" t="s">
        <v>104</v>
      </c>
      <c r="F2684" s="3" t="s">
        <v>70</v>
      </c>
      <c r="G2684" s="3" t="s">
        <v>683</v>
      </c>
      <c r="H2684">
        <v>350.97300000000007</v>
      </c>
      <c r="I2684">
        <v>152.08829999999998</v>
      </c>
      <c r="J2684" s="9">
        <v>0.43333333333333302</v>
      </c>
      <c r="K2684">
        <v>6</v>
      </c>
    </row>
    <row r="2685" spans="1:11" x14ac:dyDescent="0.3">
      <c r="A2685" s="1">
        <v>42756</v>
      </c>
      <c r="B2685" s="1">
        <v>42762</v>
      </c>
      <c r="C2685" s="3" t="s">
        <v>101</v>
      </c>
      <c r="D2685" s="3" t="s">
        <v>237</v>
      </c>
      <c r="E2685" s="3" t="s">
        <v>104</v>
      </c>
      <c r="F2685" s="3" t="s">
        <v>70</v>
      </c>
      <c r="G2685" s="3" t="s">
        <v>71</v>
      </c>
      <c r="H2685">
        <v>164.99</v>
      </c>
      <c r="I2685">
        <v>49.496999999999986</v>
      </c>
      <c r="J2685" s="9">
        <v>0.3</v>
      </c>
      <c r="K2685">
        <v>6</v>
      </c>
    </row>
    <row r="2686" spans="1:11" x14ac:dyDescent="0.3">
      <c r="A2686" s="1">
        <v>42915</v>
      </c>
      <c r="B2686" s="1">
        <v>42922</v>
      </c>
      <c r="C2686" s="3" t="s">
        <v>25</v>
      </c>
      <c r="D2686" s="3" t="s">
        <v>42</v>
      </c>
      <c r="E2686" s="3" t="s">
        <v>43</v>
      </c>
      <c r="F2686" s="3" t="s">
        <v>45</v>
      </c>
      <c r="G2686" s="3" t="s">
        <v>74</v>
      </c>
      <c r="H2686">
        <v>312.55200000000002</v>
      </c>
      <c r="I2686">
        <v>101.57939999999999</v>
      </c>
      <c r="J2686" s="9">
        <v>0.32500000000000001</v>
      </c>
      <c r="K2686">
        <v>7</v>
      </c>
    </row>
    <row r="2687" spans="1:11" x14ac:dyDescent="0.3">
      <c r="A2687" s="1">
        <v>42619</v>
      </c>
      <c r="B2687" s="1">
        <v>42624</v>
      </c>
      <c r="C2687" s="3" t="s">
        <v>25</v>
      </c>
      <c r="D2687" s="3" t="s">
        <v>87</v>
      </c>
      <c r="E2687" s="3" t="s">
        <v>29</v>
      </c>
      <c r="F2687" s="3" t="s">
        <v>45</v>
      </c>
      <c r="G2687" s="3" t="s">
        <v>172</v>
      </c>
      <c r="H2687">
        <v>95.951999999999998</v>
      </c>
      <c r="I2687">
        <v>29.984999999999985</v>
      </c>
      <c r="J2687" s="9">
        <v>0.3125</v>
      </c>
      <c r="K2687">
        <v>5</v>
      </c>
    </row>
    <row r="2688" spans="1:11" x14ac:dyDescent="0.3">
      <c r="A2688" s="1">
        <v>42619</v>
      </c>
      <c r="B2688" s="1">
        <v>42624</v>
      </c>
      <c r="C2688" s="3" t="s">
        <v>25</v>
      </c>
      <c r="D2688" s="3" t="s">
        <v>87</v>
      </c>
      <c r="E2688" s="3" t="s">
        <v>29</v>
      </c>
      <c r="F2688" s="3" t="s">
        <v>45</v>
      </c>
      <c r="G2688" s="3" t="s">
        <v>74</v>
      </c>
      <c r="H2688">
        <v>3.2040000000000002</v>
      </c>
      <c r="I2688">
        <v>-2.4563999999999995</v>
      </c>
      <c r="J2688" s="9">
        <v>-0.76666666666666605</v>
      </c>
      <c r="K2688">
        <v>5</v>
      </c>
    </row>
    <row r="2689" spans="1:11" x14ac:dyDescent="0.3">
      <c r="A2689" s="1">
        <v>42586</v>
      </c>
      <c r="B2689" s="1">
        <v>42587</v>
      </c>
      <c r="C2689" s="3" t="s">
        <v>25</v>
      </c>
      <c r="D2689" s="3" t="s">
        <v>210</v>
      </c>
      <c r="E2689" s="3" t="s">
        <v>104</v>
      </c>
      <c r="F2689" s="3" t="s">
        <v>45</v>
      </c>
      <c r="G2689" s="3" t="s">
        <v>74</v>
      </c>
      <c r="H2689">
        <v>3.9799999999999991</v>
      </c>
      <c r="I2689">
        <v>-6.5670000000000019</v>
      </c>
      <c r="J2689" s="9">
        <v>-1.65</v>
      </c>
      <c r="K2689">
        <v>1</v>
      </c>
    </row>
    <row r="2690" spans="1:11" x14ac:dyDescent="0.3">
      <c r="A2690" s="1">
        <v>42320</v>
      </c>
      <c r="B2690" s="1">
        <v>42322</v>
      </c>
      <c r="C2690" s="3" t="s">
        <v>40</v>
      </c>
      <c r="D2690" s="3" t="s">
        <v>42</v>
      </c>
      <c r="E2690" s="3" t="s">
        <v>43</v>
      </c>
      <c r="F2690" s="3" t="s">
        <v>45</v>
      </c>
      <c r="G2690" s="3" t="s">
        <v>89</v>
      </c>
      <c r="H2690">
        <v>15.700000000000001</v>
      </c>
      <c r="I2690">
        <v>7.0649999999999995</v>
      </c>
      <c r="J2690" s="9">
        <v>0.45</v>
      </c>
      <c r="K2690">
        <v>2</v>
      </c>
    </row>
    <row r="2691" spans="1:11" x14ac:dyDescent="0.3">
      <c r="A2691" s="1">
        <v>41820</v>
      </c>
      <c r="B2691" s="1">
        <v>41822</v>
      </c>
      <c r="C2691" s="3" t="s">
        <v>25</v>
      </c>
      <c r="D2691" s="3" t="s">
        <v>210</v>
      </c>
      <c r="E2691" s="3" t="s">
        <v>104</v>
      </c>
      <c r="F2691" s="3" t="s">
        <v>45</v>
      </c>
      <c r="G2691" s="3" t="s">
        <v>67</v>
      </c>
      <c r="H2691">
        <v>5.2480000000000002</v>
      </c>
      <c r="I2691">
        <v>1.6399999999999995</v>
      </c>
      <c r="J2691" s="9">
        <v>0.3125</v>
      </c>
      <c r="K2691">
        <v>2</v>
      </c>
    </row>
    <row r="2692" spans="1:11" x14ac:dyDescent="0.3">
      <c r="A2692" s="1">
        <v>43073</v>
      </c>
      <c r="B2692" s="1">
        <v>43077</v>
      </c>
      <c r="C2692" s="3" t="s">
        <v>25</v>
      </c>
      <c r="D2692" s="3" t="s">
        <v>146</v>
      </c>
      <c r="E2692" s="3" t="s">
        <v>147</v>
      </c>
      <c r="F2692" s="3" t="s">
        <v>45</v>
      </c>
      <c r="G2692" s="3" t="s">
        <v>74</v>
      </c>
      <c r="H2692">
        <v>5.3460000000000019</v>
      </c>
      <c r="I2692">
        <v>-4.4550000000000001</v>
      </c>
      <c r="J2692" s="9">
        <v>-0.83333333333333304</v>
      </c>
      <c r="K2692">
        <v>4</v>
      </c>
    </row>
    <row r="2693" spans="1:11" x14ac:dyDescent="0.3">
      <c r="A2693" s="1">
        <v>42610</v>
      </c>
      <c r="B2693" s="1">
        <v>42615</v>
      </c>
      <c r="C2693" s="3" t="s">
        <v>25</v>
      </c>
      <c r="D2693" s="3" t="s">
        <v>456</v>
      </c>
      <c r="E2693" s="3" t="s">
        <v>43</v>
      </c>
      <c r="F2693" s="3" t="s">
        <v>45</v>
      </c>
      <c r="G2693" s="3" t="s">
        <v>89</v>
      </c>
      <c r="H2693">
        <v>15.48</v>
      </c>
      <c r="I2693">
        <v>5.6115000000000004</v>
      </c>
      <c r="J2693" s="9">
        <v>0.36249999999999999</v>
      </c>
      <c r="K2693">
        <v>5</v>
      </c>
    </row>
    <row r="2694" spans="1:11" x14ac:dyDescent="0.3">
      <c r="A2694" s="1">
        <v>42610</v>
      </c>
      <c r="B2694" s="1">
        <v>42615</v>
      </c>
      <c r="C2694" s="3" t="s">
        <v>25</v>
      </c>
      <c r="D2694" s="3" t="s">
        <v>456</v>
      </c>
      <c r="E2694" s="3" t="s">
        <v>43</v>
      </c>
      <c r="F2694" s="3" t="s">
        <v>70</v>
      </c>
      <c r="G2694" s="3" t="s">
        <v>71</v>
      </c>
      <c r="H2694">
        <v>108.57599999999999</v>
      </c>
      <c r="I2694">
        <v>8.1432000000000002</v>
      </c>
      <c r="J2694" s="9">
        <v>7.4999999999999997E-2</v>
      </c>
      <c r="K2694">
        <v>5</v>
      </c>
    </row>
    <row r="2695" spans="1:11" x14ac:dyDescent="0.3">
      <c r="A2695" s="1">
        <v>42391</v>
      </c>
      <c r="B2695" s="1">
        <v>42397</v>
      </c>
      <c r="C2695" s="3" t="s">
        <v>40</v>
      </c>
      <c r="D2695" s="3" t="s">
        <v>95</v>
      </c>
      <c r="E2695" s="3" t="s">
        <v>43</v>
      </c>
      <c r="F2695" s="3" t="s">
        <v>31</v>
      </c>
      <c r="G2695" s="3" t="s">
        <v>64</v>
      </c>
      <c r="H2695">
        <v>109.9</v>
      </c>
      <c r="I2695">
        <v>37.366</v>
      </c>
      <c r="J2695" s="9">
        <v>0.34</v>
      </c>
      <c r="K2695">
        <v>6</v>
      </c>
    </row>
    <row r="2696" spans="1:11" x14ac:dyDescent="0.3">
      <c r="A2696" s="1">
        <v>41927</v>
      </c>
      <c r="B2696" s="1">
        <v>41932</v>
      </c>
      <c r="C2696" s="3" t="s">
        <v>25</v>
      </c>
      <c r="D2696" s="3" t="s">
        <v>53</v>
      </c>
      <c r="E2696" s="3" t="s">
        <v>29</v>
      </c>
      <c r="F2696" s="3" t="s">
        <v>31</v>
      </c>
      <c r="G2696" s="3" t="s">
        <v>64</v>
      </c>
      <c r="H2696">
        <v>15.384</v>
      </c>
      <c r="I2696">
        <v>4.0383000000000013</v>
      </c>
      <c r="J2696" s="9">
        <v>0.26250000000000001</v>
      </c>
      <c r="K2696">
        <v>5</v>
      </c>
    </row>
    <row r="2697" spans="1:11" x14ac:dyDescent="0.3">
      <c r="A2697" s="1">
        <v>42407</v>
      </c>
      <c r="B2697" s="1">
        <v>42409</v>
      </c>
      <c r="C2697" s="3" t="s">
        <v>25</v>
      </c>
      <c r="D2697" s="3" t="s">
        <v>497</v>
      </c>
      <c r="E2697" s="3" t="s">
        <v>147</v>
      </c>
      <c r="F2697" s="3" t="s">
        <v>45</v>
      </c>
      <c r="G2697" s="3" t="s">
        <v>89</v>
      </c>
      <c r="H2697">
        <v>30.352</v>
      </c>
      <c r="I2697">
        <v>10.623199999999997</v>
      </c>
      <c r="J2697" s="9">
        <v>0.35</v>
      </c>
      <c r="K2697">
        <v>2</v>
      </c>
    </row>
    <row r="2698" spans="1:11" x14ac:dyDescent="0.3">
      <c r="A2698" s="1">
        <v>41716</v>
      </c>
      <c r="B2698" s="1">
        <v>41721</v>
      </c>
      <c r="C2698" s="3" t="s">
        <v>101</v>
      </c>
      <c r="D2698" s="3" t="s">
        <v>53</v>
      </c>
      <c r="E2698" s="3" t="s">
        <v>29</v>
      </c>
      <c r="F2698" s="3" t="s">
        <v>70</v>
      </c>
      <c r="G2698" s="3" t="s">
        <v>683</v>
      </c>
      <c r="H2698">
        <v>821.3</v>
      </c>
      <c r="I2698">
        <v>-16.426000000000045</v>
      </c>
      <c r="J2698" s="9">
        <v>-2.0000000000000101E-2</v>
      </c>
      <c r="K2698">
        <v>5</v>
      </c>
    </row>
    <row r="2699" spans="1:11" x14ac:dyDescent="0.3">
      <c r="A2699" s="1">
        <v>41716</v>
      </c>
      <c r="B2699" s="1">
        <v>41721</v>
      </c>
      <c r="C2699" s="3" t="s">
        <v>101</v>
      </c>
      <c r="D2699" s="3" t="s">
        <v>53</v>
      </c>
      <c r="E2699" s="3" t="s">
        <v>29</v>
      </c>
      <c r="F2699" s="3" t="s">
        <v>70</v>
      </c>
      <c r="G2699" s="3" t="s">
        <v>683</v>
      </c>
      <c r="H2699">
        <v>22638.48</v>
      </c>
      <c r="I2699">
        <v>-1811.0784000000021</v>
      </c>
      <c r="J2699" s="9">
        <v>-8.0000000000000099E-2</v>
      </c>
      <c r="K2699">
        <v>5</v>
      </c>
    </row>
    <row r="2700" spans="1:11" x14ac:dyDescent="0.3">
      <c r="A2700" s="1">
        <v>41716</v>
      </c>
      <c r="B2700" s="1">
        <v>41721</v>
      </c>
      <c r="C2700" s="3" t="s">
        <v>101</v>
      </c>
      <c r="D2700" s="3" t="s">
        <v>53</v>
      </c>
      <c r="E2700" s="3" t="s">
        <v>29</v>
      </c>
      <c r="F2700" s="3" t="s">
        <v>45</v>
      </c>
      <c r="G2700" s="3" t="s">
        <v>89</v>
      </c>
      <c r="H2700">
        <v>21.376000000000001</v>
      </c>
      <c r="I2700">
        <v>7.4815999999999994</v>
      </c>
      <c r="J2700" s="9">
        <v>0.35</v>
      </c>
      <c r="K2700">
        <v>5</v>
      </c>
    </row>
    <row r="2701" spans="1:11" x14ac:dyDescent="0.3">
      <c r="A2701" s="1">
        <v>41716</v>
      </c>
      <c r="B2701" s="1">
        <v>41721</v>
      </c>
      <c r="C2701" s="3" t="s">
        <v>101</v>
      </c>
      <c r="D2701" s="3" t="s">
        <v>53</v>
      </c>
      <c r="E2701" s="3" t="s">
        <v>29</v>
      </c>
      <c r="F2701" s="3" t="s">
        <v>45</v>
      </c>
      <c r="G2701" s="3" t="s">
        <v>67</v>
      </c>
      <c r="H2701">
        <v>8.016</v>
      </c>
      <c r="I2701">
        <v>1.0019999999999993</v>
      </c>
      <c r="J2701" s="9">
        <v>0.125</v>
      </c>
      <c r="K2701">
        <v>5</v>
      </c>
    </row>
    <row r="2702" spans="1:11" x14ac:dyDescent="0.3">
      <c r="A2702" s="1">
        <v>41716</v>
      </c>
      <c r="B2702" s="1">
        <v>41721</v>
      </c>
      <c r="C2702" s="3" t="s">
        <v>101</v>
      </c>
      <c r="D2702" s="3" t="s">
        <v>53</v>
      </c>
      <c r="E2702" s="3" t="s">
        <v>29</v>
      </c>
      <c r="F2702" s="3" t="s">
        <v>31</v>
      </c>
      <c r="G2702" s="3" t="s">
        <v>64</v>
      </c>
      <c r="H2702">
        <v>30.768000000000001</v>
      </c>
      <c r="I2702">
        <v>8.0766000000000027</v>
      </c>
      <c r="J2702" s="9">
        <v>0.26250000000000001</v>
      </c>
      <c r="K2702">
        <v>5</v>
      </c>
    </row>
    <row r="2703" spans="1:11" x14ac:dyDescent="0.3">
      <c r="A2703" s="1">
        <v>41716</v>
      </c>
      <c r="B2703" s="1">
        <v>41721</v>
      </c>
      <c r="C2703" s="3" t="s">
        <v>101</v>
      </c>
      <c r="D2703" s="3" t="s">
        <v>53</v>
      </c>
      <c r="E2703" s="3" t="s">
        <v>29</v>
      </c>
      <c r="F2703" s="3" t="s">
        <v>45</v>
      </c>
      <c r="G2703" s="3" t="s">
        <v>268</v>
      </c>
      <c r="H2703">
        <v>18.936</v>
      </c>
      <c r="I2703">
        <v>5.9174999999999986</v>
      </c>
      <c r="J2703" s="9">
        <v>0.3125</v>
      </c>
      <c r="K2703">
        <v>5</v>
      </c>
    </row>
    <row r="2704" spans="1:11" x14ac:dyDescent="0.3">
      <c r="A2704" s="1">
        <v>41716</v>
      </c>
      <c r="B2704" s="1">
        <v>41721</v>
      </c>
      <c r="C2704" s="3" t="s">
        <v>101</v>
      </c>
      <c r="D2704" s="3" t="s">
        <v>53</v>
      </c>
      <c r="E2704" s="3" t="s">
        <v>29</v>
      </c>
      <c r="F2704" s="3" t="s">
        <v>31</v>
      </c>
      <c r="G2704" s="3" t="s">
        <v>64</v>
      </c>
      <c r="H2704">
        <v>122.352</v>
      </c>
      <c r="I2704">
        <v>15.29399999999999</v>
      </c>
      <c r="J2704" s="9">
        <v>0.125</v>
      </c>
      <c r="K2704">
        <v>5</v>
      </c>
    </row>
    <row r="2705" spans="1:11" x14ac:dyDescent="0.3">
      <c r="A2705" s="1">
        <v>41783</v>
      </c>
      <c r="B2705" s="1">
        <v>41789</v>
      </c>
      <c r="C2705" s="3" t="s">
        <v>25</v>
      </c>
      <c r="D2705" s="3" t="s">
        <v>2741</v>
      </c>
      <c r="E2705" s="3" t="s">
        <v>147</v>
      </c>
      <c r="F2705" s="3" t="s">
        <v>45</v>
      </c>
      <c r="G2705" s="3" t="s">
        <v>89</v>
      </c>
      <c r="H2705">
        <v>116.28</v>
      </c>
      <c r="I2705">
        <v>56.977199999999996</v>
      </c>
      <c r="J2705" s="9">
        <v>0.49</v>
      </c>
      <c r="K2705">
        <v>6</v>
      </c>
    </row>
    <row r="2706" spans="1:11" x14ac:dyDescent="0.3">
      <c r="A2706" s="1">
        <v>42927</v>
      </c>
      <c r="B2706" s="1">
        <v>42929</v>
      </c>
      <c r="C2706" s="3" t="s">
        <v>25</v>
      </c>
      <c r="D2706" s="3" t="s">
        <v>266</v>
      </c>
      <c r="E2706" s="3" t="s">
        <v>147</v>
      </c>
      <c r="F2706" s="3" t="s">
        <v>70</v>
      </c>
      <c r="G2706" s="3" t="s">
        <v>160</v>
      </c>
      <c r="H2706">
        <v>132.60000000000002</v>
      </c>
      <c r="I2706">
        <v>17.238000000000007</v>
      </c>
      <c r="J2706" s="9">
        <v>0.13</v>
      </c>
      <c r="K2706">
        <v>2</v>
      </c>
    </row>
    <row r="2707" spans="1:11" x14ac:dyDescent="0.3">
      <c r="A2707" s="1">
        <v>42902</v>
      </c>
      <c r="B2707" s="1">
        <v>42907</v>
      </c>
      <c r="C2707" s="3" t="s">
        <v>101</v>
      </c>
      <c r="D2707" s="3" t="s">
        <v>668</v>
      </c>
      <c r="E2707" s="3" t="s">
        <v>43</v>
      </c>
      <c r="F2707" s="3" t="s">
        <v>45</v>
      </c>
      <c r="G2707" s="3" t="s">
        <v>578</v>
      </c>
      <c r="H2707">
        <v>16.68</v>
      </c>
      <c r="I2707">
        <v>4.3368000000000002</v>
      </c>
      <c r="J2707" s="9">
        <v>0.26</v>
      </c>
      <c r="K2707">
        <v>5</v>
      </c>
    </row>
    <row r="2708" spans="1:11" x14ac:dyDescent="0.3">
      <c r="A2708" s="1">
        <v>42902</v>
      </c>
      <c r="B2708" s="1">
        <v>42907</v>
      </c>
      <c r="C2708" s="3" t="s">
        <v>101</v>
      </c>
      <c r="D2708" s="3" t="s">
        <v>668</v>
      </c>
      <c r="E2708" s="3" t="s">
        <v>43</v>
      </c>
      <c r="F2708" s="3" t="s">
        <v>45</v>
      </c>
      <c r="G2708" s="3" t="s">
        <v>89</v>
      </c>
      <c r="H2708">
        <v>19.440000000000001</v>
      </c>
      <c r="I2708">
        <v>9.3312000000000008</v>
      </c>
      <c r="J2708" s="9">
        <v>0.48</v>
      </c>
      <c r="K2708">
        <v>5</v>
      </c>
    </row>
    <row r="2709" spans="1:11" x14ac:dyDescent="0.3">
      <c r="A2709" s="1">
        <v>42902</v>
      </c>
      <c r="B2709" s="1">
        <v>42907</v>
      </c>
      <c r="C2709" s="3" t="s">
        <v>101</v>
      </c>
      <c r="D2709" s="3" t="s">
        <v>668</v>
      </c>
      <c r="E2709" s="3" t="s">
        <v>43</v>
      </c>
      <c r="F2709" s="3" t="s">
        <v>45</v>
      </c>
      <c r="G2709" s="3" t="s">
        <v>89</v>
      </c>
      <c r="H2709">
        <v>192.16</v>
      </c>
      <c r="I2709">
        <v>92.236799999999988</v>
      </c>
      <c r="J2709" s="9">
        <v>0.48</v>
      </c>
      <c r="K2709">
        <v>5</v>
      </c>
    </row>
    <row r="2710" spans="1:11" x14ac:dyDescent="0.3">
      <c r="A2710" s="1">
        <v>42034</v>
      </c>
      <c r="B2710" s="1">
        <v>42041</v>
      </c>
      <c r="C2710" s="3" t="s">
        <v>25</v>
      </c>
      <c r="D2710" s="3" t="s">
        <v>42</v>
      </c>
      <c r="E2710" s="3" t="s">
        <v>43</v>
      </c>
      <c r="F2710" s="3" t="s">
        <v>31</v>
      </c>
      <c r="G2710" s="3" t="s">
        <v>64</v>
      </c>
      <c r="H2710">
        <v>227.35999999999999</v>
      </c>
      <c r="I2710">
        <v>81.849599999999981</v>
      </c>
      <c r="J2710" s="9">
        <v>0.36</v>
      </c>
      <c r="K2710">
        <v>7</v>
      </c>
    </row>
    <row r="2711" spans="1:11" x14ac:dyDescent="0.3">
      <c r="A2711" s="1">
        <v>42034</v>
      </c>
      <c r="B2711" s="1">
        <v>42041</v>
      </c>
      <c r="C2711" s="3" t="s">
        <v>25</v>
      </c>
      <c r="D2711" s="3" t="s">
        <v>42</v>
      </c>
      <c r="E2711" s="3" t="s">
        <v>43</v>
      </c>
      <c r="F2711" s="3" t="s">
        <v>70</v>
      </c>
      <c r="G2711" s="3" t="s">
        <v>683</v>
      </c>
      <c r="H2711">
        <v>1919.9760000000001</v>
      </c>
      <c r="I2711">
        <v>215.99729999999977</v>
      </c>
      <c r="J2711" s="9">
        <v>0.1125</v>
      </c>
      <c r="K2711">
        <v>7</v>
      </c>
    </row>
    <row r="2712" spans="1:11" x14ac:dyDescent="0.3">
      <c r="A2712" s="1">
        <v>42349</v>
      </c>
      <c r="B2712" s="1">
        <v>42353</v>
      </c>
      <c r="C2712" s="3" t="s">
        <v>25</v>
      </c>
      <c r="D2712" s="3" t="s">
        <v>53</v>
      </c>
      <c r="E2712" s="3" t="s">
        <v>29</v>
      </c>
      <c r="F2712" s="3" t="s">
        <v>45</v>
      </c>
      <c r="G2712" s="3" t="s">
        <v>74</v>
      </c>
      <c r="H2712">
        <v>12.828000000000001</v>
      </c>
      <c r="I2712">
        <v>-8.9795999999999978</v>
      </c>
      <c r="J2712" s="9">
        <v>-0.7</v>
      </c>
      <c r="K2712">
        <v>4</v>
      </c>
    </row>
    <row r="2713" spans="1:11" x14ac:dyDescent="0.3">
      <c r="A2713" s="1">
        <v>43017</v>
      </c>
      <c r="B2713" s="1">
        <v>43019</v>
      </c>
      <c r="C2713" s="3" t="s">
        <v>40</v>
      </c>
      <c r="D2713" s="3" t="s">
        <v>497</v>
      </c>
      <c r="E2713" s="3" t="s">
        <v>147</v>
      </c>
      <c r="F2713" s="3" t="s">
        <v>31</v>
      </c>
      <c r="G2713" s="3" t="s">
        <v>64</v>
      </c>
      <c r="H2713">
        <v>45.888000000000005</v>
      </c>
      <c r="I2713">
        <v>9.1775999999999982</v>
      </c>
      <c r="J2713" s="9">
        <v>0.2</v>
      </c>
      <c r="K2713">
        <v>2</v>
      </c>
    </row>
    <row r="2714" spans="1:11" x14ac:dyDescent="0.3">
      <c r="A2714" s="1">
        <v>42945</v>
      </c>
      <c r="B2714" s="1">
        <v>42948</v>
      </c>
      <c r="C2714" s="3" t="s">
        <v>25</v>
      </c>
      <c r="D2714" s="3" t="s">
        <v>266</v>
      </c>
      <c r="E2714" s="3" t="s">
        <v>147</v>
      </c>
      <c r="F2714" s="3" t="s">
        <v>45</v>
      </c>
      <c r="G2714" s="3" t="s">
        <v>67</v>
      </c>
      <c r="H2714">
        <v>60.12</v>
      </c>
      <c r="I2714">
        <v>22.244399999999995</v>
      </c>
      <c r="J2714" s="9">
        <v>0.37</v>
      </c>
      <c r="K2714">
        <v>3</v>
      </c>
    </row>
    <row r="2715" spans="1:11" x14ac:dyDescent="0.3">
      <c r="A2715" s="1">
        <v>41754</v>
      </c>
      <c r="B2715" s="1">
        <v>41758</v>
      </c>
      <c r="C2715" s="3" t="s">
        <v>25</v>
      </c>
      <c r="D2715" s="3" t="s">
        <v>87</v>
      </c>
      <c r="E2715" s="3" t="s">
        <v>29</v>
      </c>
      <c r="F2715" s="3" t="s">
        <v>70</v>
      </c>
      <c r="G2715" s="3" t="s">
        <v>71</v>
      </c>
      <c r="H2715">
        <v>302.37599999999998</v>
      </c>
      <c r="I2715">
        <v>37.796999999999997</v>
      </c>
      <c r="J2715" s="9">
        <v>0.125</v>
      </c>
      <c r="K2715">
        <v>4</v>
      </c>
    </row>
    <row r="2716" spans="1:11" x14ac:dyDescent="0.3">
      <c r="A2716" s="1">
        <v>42339</v>
      </c>
      <c r="B2716" s="1">
        <v>42344</v>
      </c>
      <c r="C2716" s="3" t="s">
        <v>101</v>
      </c>
      <c r="D2716" s="3" t="s">
        <v>95</v>
      </c>
      <c r="E2716" s="3" t="s">
        <v>43</v>
      </c>
      <c r="F2716" s="3" t="s">
        <v>45</v>
      </c>
      <c r="G2716" s="3" t="s">
        <v>67</v>
      </c>
      <c r="H2716">
        <v>13.899999999999999</v>
      </c>
      <c r="I2716">
        <v>5.56</v>
      </c>
      <c r="J2716" s="9">
        <v>0.4</v>
      </c>
      <c r="K2716">
        <v>5</v>
      </c>
    </row>
    <row r="2717" spans="1:11" x14ac:dyDescent="0.3">
      <c r="A2717" s="1">
        <v>41977</v>
      </c>
      <c r="B2717" s="1">
        <v>41981</v>
      </c>
      <c r="C2717" s="3" t="s">
        <v>40</v>
      </c>
      <c r="D2717" s="3" t="s">
        <v>266</v>
      </c>
      <c r="E2717" s="3" t="s">
        <v>147</v>
      </c>
      <c r="F2717" s="3" t="s">
        <v>70</v>
      </c>
      <c r="G2717" s="3" t="s">
        <v>71</v>
      </c>
      <c r="H2717">
        <v>129.97999999999999</v>
      </c>
      <c r="I2717">
        <v>62.3904</v>
      </c>
      <c r="J2717" s="9">
        <v>0.48</v>
      </c>
      <c r="K2717">
        <v>4</v>
      </c>
    </row>
    <row r="2718" spans="1:11" x14ac:dyDescent="0.3">
      <c r="A2718" s="1">
        <v>42973</v>
      </c>
      <c r="B2718" s="1">
        <v>42979</v>
      </c>
      <c r="C2718" s="3" t="s">
        <v>101</v>
      </c>
      <c r="D2718" s="3" t="s">
        <v>1274</v>
      </c>
      <c r="E2718" s="3" t="s">
        <v>29</v>
      </c>
      <c r="F2718" s="3" t="s">
        <v>70</v>
      </c>
      <c r="G2718" s="3" t="s">
        <v>160</v>
      </c>
      <c r="H2718">
        <v>71.98</v>
      </c>
      <c r="I2718">
        <v>15.1158</v>
      </c>
      <c r="J2718" s="9">
        <v>0.21</v>
      </c>
      <c r="K2718">
        <v>6</v>
      </c>
    </row>
    <row r="2719" spans="1:11" x14ac:dyDescent="0.3">
      <c r="A2719" s="1">
        <v>41889</v>
      </c>
      <c r="B2719" s="1">
        <v>41895</v>
      </c>
      <c r="C2719" s="3" t="s">
        <v>25</v>
      </c>
      <c r="D2719" s="3" t="s">
        <v>266</v>
      </c>
      <c r="E2719" s="3" t="s">
        <v>147</v>
      </c>
      <c r="F2719" s="3" t="s">
        <v>70</v>
      </c>
      <c r="G2719" s="3" t="s">
        <v>71</v>
      </c>
      <c r="H2719">
        <v>377.96999999999997</v>
      </c>
      <c r="I2719">
        <v>109.61129999999999</v>
      </c>
      <c r="J2719" s="9">
        <v>0.28999999999999998</v>
      </c>
      <c r="K2719">
        <v>6</v>
      </c>
    </row>
    <row r="2720" spans="1:11" x14ac:dyDescent="0.3">
      <c r="A2720" s="1">
        <v>43090</v>
      </c>
      <c r="B2720" s="1">
        <v>43096</v>
      </c>
      <c r="C2720" s="3" t="s">
        <v>25</v>
      </c>
      <c r="D2720" s="3" t="s">
        <v>42</v>
      </c>
      <c r="E2720" s="3" t="s">
        <v>43</v>
      </c>
      <c r="F2720" s="3" t="s">
        <v>45</v>
      </c>
      <c r="G2720" s="3" t="s">
        <v>58</v>
      </c>
      <c r="H2720">
        <v>124.36</v>
      </c>
      <c r="I2720">
        <v>33.577200000000005</v>
      </c>
      <c r="J2720" s="9">
        <v>0.27</v>
      </c>
      <c r="K2720">
        <v>6</v>
      </c>
    </row>
    <row r="2721" spans="1:11" x14ac:dyDescent="0.3">
      <c r="A2721" s="1">
        <v>41979</v>
      </c>
      <c r="B2721" s="1">
        <v>41981</v>
      </c>
      <c r="C2721" s="3" t="s">
        <v>25</v>
      </c>
      <c r="D2721" s="3" t="s">
        <v>103</v>
      </c>
      <c r="E2721" s="3" t="s">
        <v>104</v>
      </c>
      <c r="F2721" s="3" t="s">
        <v>31</v>
      </c>
      <c r="G2721" s="3" t="s">
        <v>64</v>
      </c>
      <c r="H2721">
        <v>23.976000000000003</v>
      </c>
      <c r="I2721">
        <v>-14.385599999999997</v>
      </c>
      <c r="J2721" s="9">
        <v>-0.6</v>
      </c>
      <c r="K2721">
        <v>2</v>
      </c>
    </row>
    <row r="2722" spans="1:11" x14ac:dyDescent="0.3">
      <c r="A2722" s="1">
        <v>41947</v>
      </c>
      <c r="B2722" s="1">
        <v>41951</v>
      </c>
      <c r="C2722" s="3" t="s">
        <v>40</v>
      </c>
      <c r="D2722" s="3" t="s">
        <v>87</v>
      </c>
      <c r="E2722" s="3" t="s">
        <v>29</v>
      </c>
      <c r="F2722" s="3" t="s">
        <v>45</v>
      </c>
      <c r="G2722" s="3" t="s">
        <v>268</v>
      </c>
      <c r="H2722">
        <v>8.3760000000000012</v>
      </c>
      <c r="I2722">
        <v>2.7222</v>
      </c>
      <c r="J2722" s="9">
        <v>0.32500000000000001</v>
      </c>
      <c r="K2722">
        <v>4</v>
      </c>
    </row>
    <row r="2723" spans="1:11" x14ac:dyDescent="0.3">
      <c r="A2723" s="1">
        <v>41947</v>
      </c>
      <c r="B2723" s="1">
        <v>41951</v>
      </c>
      <c r="C2723" s="3" t="s">
        <v>40</v>
      </c>
      <c r="D2723" s="3" t="s">
        <v>87</v>
      </c>
      <c r="E2723" s="3" t="s">
        <v>29</v>
      </c>
      <c r="F2723" s="3" t="s">
        <v>45</v>
      </c>
      <c r="G2723" s="3" t="s">
        <v>77</v>
      </c>
      <c r="H2723">
        <v>58.240000000000009</v>
      </c>
      <c r="I2723">
        <v>5.0960000000000001</v>
      </c>
      <c r="J2723" s="9">
        <v>8.7499999999999994E-2</v>
      </c>
      <c r="K2723">
        <v>4</v>
      </c>
    </row>
    <row r="2724" spans="1:11" x14ac:dyDescent="0.3">
      <c r="A2724" s="1">
        <v>42474</v>
      </c>
      <c r="B2724" s="1">
        <v>42479</v>
      </c>
      <c r="C2724" s="3" t="s">
        <v>25</v>
      </c>
      <c r="D2724" s="3" t="s">
        <v>318</v>
      </c>
      <c r="E2724" s="3" t="s">
        <v>29</v>
      </c>
      <c r="F2724" s="3" t="s">
        <v>45</v>
      </c>
      <c r="G2724" s="3" t="s">
        <v>58</v>
      </c>
      <c r="H2724">
        <v>81.199999999999989</v>
      </c>
      <c r="I2724">
        <v>12.18</v>
      </c>
      <c r="J2724" s="9">
        <v>0.15</v>
      </c>
      <c r="K2724">
        <v>5</v>
      </c>
    </row>
    <row r="2725" spans="1:11" x14ac:dyDescent="0.3">
      <c r="A2725" s="1">
        <v>41916</v>
      </c>
      <c r="B2725" s="1">
        <v>41920</v>
      </c>
      <c r="C2725" s="3" t="s">
        <v>25</v>
      </c>
      <c r="D2725" s="3" t="s">
        <v>42</v>
      </c>
      <c r="E2725" s="3" t="s">
        <v>43</v>
      </c>
      <c r="F2725" s="3" t="s">
        <v>45</v>
      </c>
      <c r="G2725" s="3" t="s">
        <v>46</v>
      </c>
      <c r="H2725">
        <v>14.450000000000001</v>
      </c>
      <c r="I2725">
        <v>6.7915000000000001</v>
      </c>
      <c r="J2725" s="9">
        <v>0.47</v>
      </c>
      <c r="K2725">
        <v>4</v>
      </c>
    </row>
    <row r="2726" spans="1:11" x14ac:dyDescent="0.3">
      <c r="A2726" s="1">
        <v>41916</v>
      </c>
      <c r="B2726" s="1">
        <v>41920</v>
      </c>
      <c r="C2726" s="3" t="s">
        <v>25</v>
      </c>
      <c r="D2726" s="3" t="s">
        <v>42</v>
      </c>
      <c r="E2726" s="3" t="s">
        <v>43</v>
      </c>
      <c r="F2726" s="3" t="s">
        <v>45</v>
      </c>
      <c r="G2726" s="3" t="s">
        <v>74</v>
      </c>
      <c r="H2726">
        <v>95.64800000000001</v>
      </c>
      <c r="I2726">
        <v>31.085599999999989</v>
      </c>
      <c r="J2726" s="9">
        <v>0.32500000000000001</v>
      </c>
      <c r="K2726">
        <v>4</v>
      </c>
    </row>
    <row r="2727" spans="1:11" x14ac:dyDescent="0.3">
      <c r="A2727" s="1">
        <v>43046</v>
      </c>
      <c r="B2727" s="1">
        <v>43052</v>
      </c>
      <c r="C2727" s="3" t="s">
        <v>25</v>
      </c>
      <c r="D2727" s="3" t="s">
        <v>146</v>
      </c>
      <c r="E2727" s="3" t="s">
        <v>147</v>
      </c>
      <c r="F2727" s="3" t="s">
        <v>70</v>
      </c>
      <c r="G2727" s="3" t="s">
        <v>71</v>
      </c>
      <c r="H2727">
        <v>359.97</v>
      </c>
      <c r="I2727">
        <v>-71.994000000000028</v>
      </c>
      <c r="J2727" s="9">
        <v>-0.2</v>
      </c>
      <c r="K2727">
        <v>6</v>
      </c>
    </row>
    <row r="2728" spans="1:11" x14ac:dyDescent="0.3">
      <c r="A2728" s="1">
        <v>43046</v>
      </c>
      <c r="B2728" s="1">
        <v>43052</v>
      </c>
      <c r="C2728" s="3" t="s">
        <v>25</v>
      </c>
      <c r="D2728" s="3" t="s">
        <v>146</v>
      </c>
      <c r="E2728" s="3" t="s">
        <v>147</v>
      </c>
      <c r="F2728" s="3" t="s">
        <v>31</v>
      </c>
      <c r="G2728" s="3" t="s">
        <v>55</v>
      </c>
      <c r="H2728">
        <v>350.35199999999998</v>
      </c>
      <c r="I2728">
        <v>-140.14079999999996</v>
      </c>
      <c r="J2728" s="9">
        <v>-0.4</v>
      </c>
      <c r="K2728">
        <v>6</v>
      </c>
    </row>
    <row r="2729" spans="1:11" x14ac:dyDescent="0.3">
      <c r="A2729" s="1">
        <v>43091</v>
      </c>
      <c r="B2729" s="1">
        <v>43093</v>
      </c>
      <c r="C2729" s="3" t="s">
        <v>25</v>
      </c>
      <c r="D2729" s="3" t="s">
        <v>497</v>
      </c>
      <c r="E2729" s="3" t="s">
        <v>147</v>
      </c>
      <c r="F2729" s="3" t="s">
        <v>45</v>
      </c>
      <c r="G2729" s="3" t="s">
        <v>74</v>
      </c>
      <c r="H2729">
        <v>1.6410000000000002</v>
      </c>
      <c r="I2729">
        <v>-1.3128000000000002</v>
      </c>
      <c r="J2729" s="9">
        <v>-0.8</v>
      </c>
      <c r="K2729">
        <v>2</v>
      </c>
    </row>
    <row r="2730" spans="1:11" x14ac:dyDescent="0.3">
      <c r="A2730" s="1">
        <v>43091</v>
      </c>
      <c r="B2730" s="1">
        <v>43093</v>
      </c>
      <c r="C2730" s="3" t="s">
        <v>25</v>
      </c>
      <c r="D2730" s="3" t="s">
        <v>497</v>
      </c>
      <c r="E2730" s="3" t="s">
        <v>147</v>
      </c>
      <c r="F2730" s="3" t="s">
        <v>70</v>
      </c>
      <c r="G2730" s="3" t="s">
        <v>71</v>
      </c>
      <c r="H2730">
        <v>629.95799999999997</v>
      </c>
      <c r="I2730">
        <v>94.49369999999999</v>
      </c>
      <c r="J2730" s="9">
        <v>0.15</v>
      </c>
      <c r="K2730">
        <v>2</v>
      </c>
    </row>
    <row r="2731" spans="1:11" x14ac:dyDescent="0.3">
      <c r="A2731" s="1">
        <v>42779</v>
      </c>
      <c r="B2731" s="1">
        <v>42785</v>
      </c>
      <c r="C2731" s="3" t="s">
        <v>25</v>
      </c>
      <c r="D2731" s="3" t="s">
        <v>95</v>
      </c>
      <c r="E2731" s="3" t="s">
        <v>43</v>
      </c>
      <c r="F2731" s="3" t="s">
        <v>45</v>
      </c>
      <c r="G2731" s="3" t="s">
        <v>67</v>
      </c>
      <c r="H2731">
        <v>6.63</v>
      </c>
      <c r="I2731">
        <v>1.7901</v>
      </c>
      <c r="J2731" s="9">
        <v>0.27</v>
      </c>
      <c r="K2731">
        <v>6</v>
      </c>
    </row>
    <row r="2732" spans="1:11" x14ac:dyDescent="0.3">
      <c r="A2732" s="1">
        <v>42779</v>
      </c>
      <c r="B2732" s="1">
        <v>42785</v>
      </c>
      <c r="C2732" s="3" t="s">
        <v>25</v>
      </c>
      <c r="D2732" s="3" t="s">
        <v>95</v>
      </c>
      <c r="E2732" s="3" t="s">
        <v>43</v>
      </c>
      <c r="F2732" s="3" t="s">
        <v>70</v>
      </c>
      <c r="G2732" s="3" t="s">
        <v>160</v>
      </c>
      <c r="H2732">
        <v>799.96</v>
      </c>
      <c r="I2732">
        <v>343.98280000000005</v>
      </c>
      <c r="J2732" s="9">
        <v>0.43</v>
      </c>
      <c r="K2732">
        <v>6</v>
      </c>
    </row>
    <row r="2733" spans="1:11" x14ac:dyDescent="0.3">
      <c r="A2733" s="1">
        <v>42779</v>
      </c>
      <c r="B2733" s="1">
        <v>42785</v>
      </c>
      <c r="C2733" s="3" t="s">
        <v>25</v>
      </c>
      <c r="D2733" s="3" t="s">
        <v>95</v>
      </c>
      <c r="E2733" s="3" t="s">
        <v>43</v>
      </c>
      <c r="F2733" s="3" t="s">
        <v>31</v>
      </c>
      <c r="G2733" s="3" t="s">
        <v>64</v>
      </c>
      <c r="H2733">
        <v>107.53</v>
      </c>
      <c r="I2733">
        <v>21.506</v>
      </c>
      <c r="J2733" s="9">
        <v>0.2</v>
      </c>
      <c r="K2733">
        <v>6</v>
      </c>
    </row>
    <row r="2734" spans="1:11" x14ac:dyDescent="0.3">
      <c r="A2734" s="1">
        <v>41822</v>
      </c>
      <c r="B2734" s="1">
        <v>41826</v>
      </c>
      <c r="C2734" s="3" t="s">
        <v>25</v>
      </c>
      <c r="D2734" s="3" t="s">
        <v>789</v>
      </c>
      <c r="E2734" s="3" t="s">
        <v>147</v>
      </c>
      <c r="F2734" s="3" t="s">
        <v>70</v>
      </c>
      <c r="G2734" s="3" t="s">
        <v>71</v>
      </c>
      <c r="H2734">
        <v>73.98</v>
      </c>
      <c r="I2734">
        <v>19.974600000000002</v>
      </c>
      <c r="J2734" s="9">
        <v>0.27</v>
      </c>
      <c r="K2734">
        <v>4</v>
      </c>
    </row>
    <row r="2735" spans="1:11" x14ac:dyDescent="0.3">
      <c r="A2735" s="1">
        <v>41822</v>
      </c>
      <c r="B2735" s="1">
        <v>41826</v>
      </c>
      <c r="C2735" s="3" t="s">
        <v>25</v>
      </c>
      <c r="D2735" s="3" t="s">
        <v>789</v>
      </c>
      <c r="E2735" s="3" t="s">
        <v>147</v>
      </c>
      <c r="F2735" s="3" t="s">
        <v>45</v>
      </c>
      <c r="G2735" s="3" t="s">
        <v>67</v>
      </c>
      <c r="H2735">
        <v>5.58</v>
      </c>
      <c r="I2735">
        <v>2.1762000000000001</v>
      </c>
      <c r="J2735" s="9">
        <v>0.39</v>
      </c>
      <c r="K2735">
        <v>4</v>
      </c>
    </row>
    <row r="2736" spans="1:11" x14ac:dyDescent="0.3">
      <c r="A2736" s="1">
        <v>42056</v>
      </c>
      <c r="B2736" s="1">
        <v>42058</v>
      </c>
      <c r="C2736" s="3" t="s">
        <v>25</v>
      </c>
      <c r="D2736" s="3" t="s">
        <v>668</v>
      </c>
      <c r="E2736" s="3" t="s">
        <v>43</v>
      </c>
      <c r="F2736" s="3" t="s">
        <v>45</v>
      </c>
      <c r="G2736" s="3" t="s">
        <v>89</v>
      </c>
      <c r="H2736">
        <v>49.12</v>
      </c>
      <c r="I2736">
        <v>23.086399999999998</v>
      </c>
      <c r="J2736" s="9">
        <v>0.47</v>
      </c>
      <c r="K2736">
        <v>2</v>
      </c>
    </row>
    <row r="2737" spans="1:11" x14ac:dyDescent="0.3">
      <c r="A2737" s="1">
        <v>42321</v>
      </c>
      <c r="B2737" s="1">
        <v>42327</v>
      </c>
      <c r="C2737" s="3" t="s">
        <v>25</v>
      </c>
      <c r="D2737" s="3" t="s">
        <v>244</v>
      </c>
      <c r="E2737" s="3" t="s">
        <v>147</v>
      </c>
      <c r="F2737" s="3" t="s">
        <v>70</v>
      </c>
      <c r="G2737" s="3" t="s">
        <v>71</v>
      </c>
      <c r="H2737">
        <v>377.96999999999997</v>
      </c>
      <c r="I2737">
        <v>94.492500000000007</v>
      </c>
      <c r="J2737" s="9">
        <v>0.25</v>
      </c>
      <c r="K2737">
        <v>6</v>
      </c>
    </row>
    <row r="2738" spans="1:11" x14ac:dyDescent="0.3">
      <c r="A2738" s="1">
        <v>42321</v>
      </c>
      <c r="B2738" s="1">
        <v>42327</v>
      </c>
      <c r="C2738" s="3" t="s">
        <v>25</v>
      </c>
      <c r="D2738" s="3" t="s">
        <v>244</v>
      </c>
      <c r="E2738" s="3" t="s">
        <v>147</v>
      </c>
      <c r="F2738" s="3" t="s">
        <v>45</v>
      </c>
      <c r="G2738" s="3" t="s">
        <v>89</v>
      </c>
      <c r="H2738">
        <v>42.28</v>
      </c>
      <c r="I2738">
        <v>19.871600000000001</v>
      </c>
      <c r="J2738" s="9">
        <v>0.47</v>
      </c>
      <c r="K2738">
        <v>6</v>
      </c>
    </row>
    <row r="2739" spans="1:11" x14ac:dyDescent="0.3">
      <c r="A2739" s="1">
        <v>42321</v>
      </c>
      <c r="B2739" s="1">
        <v>42327</v>
      </c>
      <c r="C2739" s="3" t="s">
        <v>25</v>
      </c>
      <c r="D2739" s="3" t="s">
        <v>244</v>
      </c>
      <c r="E2739" s="3" t="s">
        <v>147</v>
      </c>
      <c r="F2739" s="3" t="s">
        <v>31</v>
      </c>
      <c r="G2739" s="3" t="s">
        <v>32</v>
      </c>
      <c r="H2739">
        <v>299.96999999999997</v>
      </c>
      <c r="I2739">
        <v>56.994299999999981</v>
      </c>
      <c r="J2739" s="9">
        <v>0.19</v>
      </c>
      <c r="K2739">
        <v>6</v>
      </c>
    </row>
    <row r="2740" spans="1:11" x14ac:dyDescent="0.3">
      <c r="A2740" s="1">
        <v>42321</v>
      </c>
      <c r="B2740" s="1">
        <v>42327</v>
      </c>
      <c r="C2740" s="3" t="s">
        <v>25</v>
      </c>
      <c r="D2740" s="3" t="s">
        <v>244</v>
      </c>
      <c r="E2740" s="3" t="s">
        <v>147</v>
      </c>
      <c r="F2740" s="3" t="s">
        <v>70</v>
      </c>
      <c r="G2740" s="3" t="s">
        <v>71</v>
      </c>
      <c r="H2740">
        <v>89.98</v>
      </c>
      <c r="I2740">
        <v>43.190399999999997</v>
      </c>
      <c r="J2740" s="9">
        <v>0.48</v>
      </c>
      <c r="K2740">
        <v>6</v>
      </c>
    </row>
    <row r="2741" spans="1:11" x14ac:dyDescent="0.3">
      <c r="A2741" s="1">
        <v>42841</v>
      </c>
      <c r="B2741" s="1">
        <v>42843</v>
      </c>
      <c r="C2741" s="3" t="s">
        <v>40</v>
      </c>
      <c r="D2741" s="3" t="s">
        <v>357</v>
      </c>
      <c r="E2741" s="3" t="s">
        <v>29</v>
      </c>
      <c r="F2741" s="3" t="s">
        <v>45</v>
      </c>
      <c r="G2741" s="3" t="s">
        <v>578</v>
      </c>
      <c r="H2741">
        <v>477.24</v>
      </c>
      <c r="I2741">
        <v>9.5448000000000093</v>
      </c>
      <c r="J2741" s="9">
        <v>0.02</v>
      </c>
      <c r="K2741">
        <v>2</v>
      </c>
    </row>
    <row r="2742" spans="1:11" x14ac:dyDescent="0.3">
      <c r="A2742" s="1">
        <v>42841</v>
      </c>
      <c r="B2742" s="1">
        <v>42843</v>
      </c>
      <c r="C2742" s="3" t="s">
        <v>40</v>
      </c>
      <c r="D2742" s="3" t="s">
        <v>357</v>
      </c>
      <c r="E2742" s="3" t="s">
        <v>29</v>
      </c>
      <c r="F2742" s="3" t="s">
        <v>70</v>
      </c>
      <c r="G2742" s="3" t="s">
        <v>160</v>
      </c>
      <c r="H2742">
        <v>25.98</v>
      </c>
      <c r="I2742">
        <v>1.558799999999998</v>
      </c>
      <c r="J2742" s="9">
        <v>5.9999999999999901E-2</v>
      </c>
      <c r="K2742">
        <v>2</v>
      </c>
    </row>
    <row r="2743" spans="1:11" x14ac:dyDescent="0.3">
      <c r="A2743" s="1">
        <v>42425</v>
      </c>
      <c r="B2743" s="1">
        <v>42427</v>
      </c>
      <c r="C2743" s="3" t="s">
        <v>25</v>
      </c>
      <c r="D2743" s="3" t="s">
        <v>497</v>
      </c>
      <c r="E2743" s="3" t="s">
        <v>147</v>
      </c>
      <c r="F2743" s="3" t="s">
        <v>45</v>
      </c>
      <c r="G2743" s="3" t="s">
        <v>172</v>
      </c>
      <c r="H2743">
        <v>46.72</v>
      </c>
      <c r="I2743">
        <v>17.52</v>
      </c>
      <c r="J2743" s="9">
        <v>0.375</v>
      </c>
      <c r="K2743">
        <v>2</v>
      </c>
    </row>
    <row r="2744" spans="1:11" x14ac:dyDescent="0.3">
      <c r="A2744" s="1">
        <v>41947</v>
      </c>
      <c r="B2744" s="1">
        <v>41951</v>
      </c>
      <c r="C2744" s="3" t="s">
        <v>25</v>
      </c>
      <c r="D2744" s="3" t="s">
        <v>42</v>
      </c>
      <c r="E2744" s="3" t="s">
        <v>43</v>
      </c>
      <c r="F2744" s="3" t="s">
        <v>31</v>
      </c>
      <c r="G2744" s="3" t="s">
        <v>64</v>
      </c>
      <c r="H2744">
        <v>35.340000000000003</v>
      </c>
      <c r="I2744">
        <v>13.429200000000002</v>
      </c>
      <c r="J2744" s="9">
        <v>0.38</v>
      </c>
      <c r="K2744">
        <v>4</v>
      </c>
    </row>
    <row r="2745" spans="1:11" x14ac:dyDescent="0.3">
      <c r="A2745" s="1">
        <v>42175</v>
      </c>
      <c r="B2745" s="1">
        <v>42180</v>
      </c>
      <c r="C2745" s="3" t="s">
        <v>40</v>
      </c>
      <c r="D2745" s="3" t="s">
        <v>42</v>
      </c>
      <c r="E2745" s="3" t="s">
        <v>43</v>
      </c>
      <c r="F2745" s="3" t="s">
        <v>31</v>
      </c>
      <c r="G2745" s="3" t="s">
        <v>64</v>
      </c>
      <c r="H2745">
        <v>257.64</v>
      </c>
      <c r="I2745">
        <v>100.4796</v>
      </c>
      <c r="J2745" s="9">
        <v>0.39</v>
      </c>
      <c r="K2745">
        <v>5</v>
      </c>
    </row>
    <row r="2746" spans="1:11" x14ac:dyDescent="0.3">
      <c r="A2746" s="1">
        <v>42175</v>
      </c>
      <c r="B2746" s="1">
        <v>42180</v>
      </c>
      <c r="C2746" s="3" t="s">
        <v>40</v>
      </c>
      <c r="D2746" s="3" t="s">
        <v>42</v>
      </c>
      <c r="E2746" s="3" t="s">
        <v>43</v>
      </c>
      <c r="F2746" s="3" t="s">
        <v>70</v>
      </c>
      <c r="G2746" s="3" t="s">
        <v>71</v>
      </c>
      <c r="H2746">
        <v>125.97600000000001</v>
      </c>
      <c r="I2746">
        <v>47.241</v>
      </c>
      <c r="J2746" s="9">
        <v>0.375</v>
      </c>
      <c r="K2746">
        <v>5</v>
      </c>
    </row>
    <row r="2747" spans="1:11" x14ac:dyDescent="0.3">
      <c r="A2747" s="1">
        <v>42954</v>
      </c>
      <c r="B2747" s="1">
        <v>42958</v>
      </c>
      <c r="C2747" s="3" t="s">
        <v>25</v>
      </c>
      <c r="D2747" s="3" t="s">
        <v>87</v>
      </c>
      <c r="E2747" s="3" t="s">
        <v>29</v>
      </c>
      <c r="F2747" s="3" t="s">
        <v>70</v>
      </c>
      <c r="G2747" s="3" t="s">
        <v>160</v>
      </c>
      <c r="H2747">
        <v>79.992000000000004</v>
      </c>
      <c r="I2747">
        <v>21.997800000000002</v>
      </c>
      <c r="J2747" s="9">
        <v>0.27500000000000002</v>
      </c>
      <c r="K2747">
        <v>4</v>
      </c>
    </row>
    <row r="2748" spans="1:11" x14ac:dyDescent="0.3">
      <c r="A2748" s="1">
        <v>41771</v>
      </c>
      <c r="B2748" s="1">
        <v>41776</v>
      </c>
      <c r="C2748" s="3" t="s">
        <v>25</v>
      </c>
      <c r="D2748" s="3" t="s">
        <v>1247</v>
      </c>
      <c r="E2748" s="3" t="s">
        <v>147</v>
      </c>
      <c r="F2748" s="3" t="s">
        <v>31</v>
      </c>
      <c r="G2748" s="3" t="s">
        <v>55</v>
      </c>
      <c r="H2748">
        <v>700.05600000000004</v>
      </c>
      <c r="I2748">
        <v>-130.0104</v>
      </c>
      <c r="J2748" s="9">
        <v>-0.185714285714286</v>
      </c>
      <c r="K2748">
        <v>5</v>
      </c>
    </row>
    <row r="2749" spans="1:11" x14ac:dyDescent="0.3">
      <c r="A2749" s="1">
        <v>42330</v>
      </c>
      <c r="B2749" s="1">
        <v>42334</v>
      </c>
      <c r="C2749" s="3" t="s">
        <v>101</v>
      </c>
      <c r="D2749" s="3" t="s">
        <v>103</v>
      </c>
      <c r="E2749" s="3" t="s">
        <v>104</v>
      </c>
      <c r="F2749" s="3" t="s">
        <v>70</v>
      </c>
      <c r="G2749" s="3" t="s">
        <v>160</v>
      </c>
      <c r="H2749">
        <v>27.168000000000003</v>
      </c>
      <c r="I2749">
        <v>-1.3583999999999987</v>
      </c>
      <c r="J2749" s="9">
        <v>-0.05</v>
      </c>
      <c r="K2749">
        <v>4</v>
      </c>
    </row>
    <row r="2750" spans="1:11" x14ac:dyDescent="0.3">
      <c r="A2750" s="1">
        <v>42342</v>
      </c>
      <c r="B2750" s="1">
        <v>42346</v>
      </c>
      <c r="C2750" s="3" t="s">
        <v>25</v>
      </c>
      <c r="D2750" s="3" t="s">
        <v>53</v>
      </c>
      <c r="E2750" s="3" t="s">
        <v>29</v>
      </c>
      <c r="F2750" s="3" t="s">
        <v>45</v>
      </c>
      <c r="G2750" s="3" t="s">
        <v>74</v>
      </c>
      <c r="H2750">
        <v>8.2260000000000009</v>
      </c>
      <c r="I2750">
        <v>-6.0323999999999991</v>
      </c>
      <c r="J2750" s="9">
        <v>-0.73333333333333295</v>
      </c>
      <c r="K2750">
        <v>4</v>
      </c>
    </row>
    <row r="2751" spans="1:11" x14ac:dyDescent="0.3">
      <c r="A2751" s="1">
        <v>41798</v>
      </c>
      <c r="B2751" s="1">
        <v>41804</v>
      </c>
      <c r="C2751" s="3" t="s">
        <v>25</v>
      </c>
      <c r="D2751" s="3" t="s">
        <v>95</v>
      </c>
      <c r="E2751" s="3" t="s">
        <v>43</v>
      </c>
      <c r="F2751" s="3" t="s">
        <v>31</v>
      </c>
      <c r="G2751" s="3" t="s">
        <v>35</v>
      </c>
      <c r="H2751">
        <v>585.55200000000002</v>
      </c>
      <c r="I2751">
        <v>73.19399999999996</v>
      </c>
      <c r="J2751" s="9">
        <v>0.125</v>
      </c>
      <c r="K2751">
        <v>6</v>
      </c>
    </row>
    <row r="2752" spans="1:11" x14ac:dyDescent="0.3">
      <c r="A2752" s="1">
        <v>41859</v>
      </c>
      <c r="B2752" s="1">
        <v>41862</v>
      </c>
      <c r="C2752" s="3" t="s">
        <v>25</v>
      </c>
      <c r="D2752" s="3" t="s">
        <v>42</v>
      </c>
      <c r="E2752" s="3" t="s">
        <v>43</v>
      </c>
      <c r="F2752" s="3" t="s">
        <v>45</v>
      </c>
      <c r="G2752" s="3" t="s">
        <v>58</v>
      </c>
      <c r="H2752">
        <v>423.28</v>
      </c>
      <c r="I2752">
        <v>110.05279999999999</v>
      </c>
      <c r="J2752" s="9">
        <v>0.26</v>
      </c>
      <c r="K2752">
        <v>3</v>
      </c>
    </row>
    <row r="2753" spans="1:11" x14ac:dyDescent="0.3">
      <c r="A2753" s="1">
        <v>41785</v>
      </c>
      <c r="B2753" s="1">
        <v>41789</v>
      </c>
      <c r="C2753" s="3" t="s">
        <v>25</v>
      </c>
      <c r="D2753" s="3" t="s">
        <v>42</v>
      </c>
      <c r="E2753" s="3" t="s">
        <v>43</v>
      </c>
      <c r="F2753" s="3" t="s">
        <v>31</v>
      </c>
      <c r="G2753" s="3" t="s">
        <v>35</v>
      </c>
      <c r="H2753">
        <v>225.29600000000002</v>
      </c>
      <c r="I2753">
        <v>22.529599999999995</v>
      </c>
      <c r="J2753" s="9">
        <v>0.1</v>
      </c>
      <c r="K2753">
        <v>4</v>
      </c>
    </row>
    <row r="2754" spans="1:11" x14ac:dyDescent="0.3">
      <c r="A2754" s="1">
        <v>42111</v>
      </c>
      <c r="B2754" s="1">
        <v>42115</v>
      </c>
      <c r="C2754" s="3" t="s">
        <v>25</v>
      </c>
      <c r="D2754" s="3" t="s">
        <v>42</v>
      </c>
      <c r="E2754" s="3" t="s">
        <v>43</v>
      </c>
      <c r="F2754" s="3" t="s">
        <v>45</v>
      </c>
      <c r="G2754" s="3" t="s">
        <v>67</v>
      </c>
      <c r="H2754">
        <v>5.56</v>
      </c>
      <c r="I2754">
        <v>2.2239999999999998</v>
      </c>
      <c r="J2754" s="9">
        <v>0.4</v>
      </c>
      <c r="K2754">
        <v>4</v>
      </c>
    </row>
    <row r="2755" spans="1:11" x14ac:dyDescent="0.3">
      <c r="A2755" s="1">
        <v>42111</v>
      </c>
      <c r="B2755" s="1">
        <v>42115</v>
      </c>
      <c r="C2755" s="3" t="s">
        <v>25</v>
      </c>
      <c r="D2755" s="3" t="s">
        <v>42</v>
      </c>
      <c r="E2755" s="3" t="s">
        <v>43</v>
      </c>
      <c r="F2755" s="3" t="s">
        <v>70</v>
      </c>
      <c r="G2755" s="3" t="s">
        <v>160</v>
      </c>
      <c r="H2755">
        <v>323.37</v>
      </c>
      <c r="I2755">
        <v>129.34800000000001</v>
      </c>
      <c r="J2755" s="9">
        <v>0.4</v>
      </c>
      <c r="K2755">
        <v>4</v>
      </c>
    </row>
    <row r="2756" spans="1:11" x14ac:dyDescent="0.3">
      <c r="A2756" s="1">
        <v>42111</v>
      </c>
      <c r="B2756" s="1">
        <v>42115</v>
      </c>
      <c r="C2756" s="3" t="s">
        <v>25</v>
      </c>
      <c r="D2756" s="3" t="s">
        <v>42</v>
      </c>
      <c r="E2756" s="3" t="s">
        <v>43</v>
      </c>
      <c r="F2756" s="3" t="s">
        <v>70</v>
      </c>
      <c r="G2756" s="3" t="s">
        <v>71</v>
      </c>
      <c r="H2756">
        <v>783.96000000000015</v>
      </c>
      <c r="I2756">
        <v>68.59650000000002</v>
      </c>
      <c r="J2756" s="9">
        <v>8.7499999999999994E-2</v>
      </c>
      <c r="K2756">
        <v>4</v>
      </c>
    </row>
    <row r="2757" spans="1:11" x14ac:dyDescent="0.3">
      <c r="A2757" s="1">
        <v>42111</v>
      </c>
      <c r="B2757" s="1">
        <v>42115</v>
      </c>
      <c r="C2757" s="3" t="s">
        <v>25</v>
      </c>
      <c r="D2757" s="3" t="s">
        <v>42</v>
      </c>
      <c r="E2757" s="3" t="s">
        <v>43</v>
      </c>
      <c r="F2757" s="3" t="s">
        <v>45</v>
      </c>
      <c r="G2757" s="3" t="s">
        <v>77</v>
      </c>
      <c r="H2757">
        <v>1447.6499999999999</v>
      </c>
      <c r="I2757">
        <v>419.8184999999998</v>
      </c>
      <c r="J2757" s="9">
        <v>0.28999999999999998</v>
      </c>
      <c r="K2757">
        <v>4</v>
      </c>
    </row>
    <row r="2758" spans="1:11" x14ac:dyDescent="0.3">
      <c r="A2758" s="1">
        <v>42111</v>
      </c>
      <c r="B2758" s="1">
        <v>42115</v>
      </c>
      <c r="C2758" s="3" t="s">
        <v>25</v>
      </c>
      <c r="D2758" s="3" t="s">
        <v>42</v>
      </c>
      <c r="E2758" s="3" t="s">
        <v>43</v>
      </c>
      <c r="F2758" s="3" t="s">
        <v>45</v>
      </c>
      <c r="G2758" s="3" t="s">
        <v>89</v>
      </c>
      <c r="H2758">
        <v>11.96</v>
      </c>
      <c r="I2758">
        <v>5.8604000000000003</v>
      </c>
      <c r="J2758" s="9">
        <v>0.49</v>
      </c>
      <c r="K2758">
        <v>4</v>
      </c>
    </row>
    <row r="2759" spans="1:11" x14ac:dyDescent="0.3">
      <c r="A2759" s="1">
        <v>42532</v>
      </c>
      <c r="B2759" s="1">
        <v>42534</v>
      </c>
      <c r="C2759" s="3" t="s">
        <v>25</v>
      </c>
      <c r="D2759" s="3" t="s">
        <v>266</v>
      </c>
      <c r="E2759" s="3" t="s">
        <v>147</v>
      </c>
      <c r="F2759" s="3" t="s">
        <v>70</v>
      </c>
      <c r="G2759" s="3" t="s">
        <v>160</v>
      </c>
      <c r="H2759">
        <v>239.96999999999997</v>
      </c>
      <c r="I2759">
        <v>71.990999999999985</v>
      </c>
      <c r="J2759" s="9">
        <v>0.3</v>
      </c>
      <c r="K2759">
        <v>2</v>
      </c>
    </row>
    <row r="2760" spans="1:11" x14ac:dyDescent="0.3">
      <c r="A2760" s="1">
        <v>42440</v>
      </c>
      <c r="B2760" s="1">
        <v>42444</v>
      </c>
      <c r="C2760" s="3" t="s">
        <v>101</v>
      </c>
      <c r="D2760" s="3" t="s">
        <v>1274</v>
      </c>
      <c r="E2760" s="3" t="s">
        <v>29</v>
      </c>
      <c r="F2760" s="3" t="s">
        <v>31</v>
      </c>
      <c r="G2760" s="3" t="s">
        <v>64</v>
      </c>
      <c r="H2760">
        <v>76.92</v>
      </c>
      <c r="I2760">
        <v>31.537200000000006</v>
      </c>
      <c r="J2760" s="9">
        <v>0.41</v>
      </c>
      <c r="K2760">
        <v>4</v>
      </c>
    </row>
    <row r="2761" spans="1:11" x14ac:dyDescent="0.3">
      <c r="A2761" s="1">
        <v>42440</v>
      </c>
      <c r="B2761" s="1">
        <v>42444</v>
      </c>
      <c r="C2761" s="3" t="s">
        <v>101</v>
      </c>
      <c r="D2761" s="3" t="s">
        <v>1274</v>
      </c>
      <c r="E2761" s="3" t="s">
        <v>29</v>
      </c>
      <c r="F2761" s="3" t="s">
        <v>45</v>
      </c>
      <c r="G2761" s="3" t="s">
        <v>58</v>
      </c>
      <c r="H2761">
        <v>481.32</v>
      </c>
      <c r="I2761">
        <v>125.14319999999998</v>
      </c>
      <c r="J2761" s="9">
        <v>0.26</v>
      </c>
      <c r="K2761">
        <v>4</v>
      </c>
    </row>
    <row r="2762" spans="1:11" x14ac:dyDescent="0.3">
      <c r="A2762" s="1">
        <v>41785</v>
      </c>
      <c r="B2762" s="1">
        <v>41788</v>
      </c>
      <c r="C2762" s="3" t="s">
        <v>101</v>
      </c>
      <c r="D2762" s="3" t="s">
        <v>120</v>
      </c>
      <c r="E2762" s="3" t="s">
        <v>43</v>
      </c>
      <c r="F2762" s="3" t="s">
        <v>45</v>
      </c>
      <c r="G2762" s="3" t="s">
        <v>89</v>
      </c>
      <c r="H2762">
        <v>48.4</v>
      </c>
      <c r="I2762">
        <v>23.231999999999999</v>
      </c>
      <c r="J2762" s="9">
        <v>0.48</v>
      </c>
      <c r="K2762">
        <v>3</v>
      </c>
    </row>
    <row r="2763" spans="1:11" x14ac:dyDescent="0.3">
      <c r="A2763" s="1">
        <v>43020</v>
      </c>
      <c r="B2763" s="1">
        <v>43022</v>
      </c>
      <c r="C2763" s="3" t="s">
        <v>101</v>
      </c>
      <c r="D2763" s="3" t="s">
        <v>42</v>
      </c>
      <c r="E2763" s="3" t="s">
        <v>43</v>
      </c>
      <c r="F2763" s="3" t="s">
        <v>70</v>
      </c>
      <c r="G2763" s="3" t="s">
        <v>160</v>
      </c>
      <c r="H2763">
        <v>0.99</v>
      </c>
      <c r="I2763">
        <v>0.4356000000000001</v>
      </c>
      <c r="J2763" s="9">
        <v>0.44</v>
      </c>
      <c r="K2763">
        <v>2</v>
      </c>
    </row>
    <row r="2764" spans="1:11" x14ac:dyDescent="0.3">
      <c r="A2764" s="1">
        <v>43020</v>
      </c>
      <c r="B2764" s="1">
        <v>43022</v>
      </c>
      <c r="C2764" s="3" t="s">
        <v>101</v>
      </c>
      <c r="D2764" s="3" t="s">
        <v>42</v>
      </c>
      <c r="E2764" s="3" t="s">
        <v>43</v>
      </c>
      <c r="F2764" s="3" t="s">
        <v>45</v>
      </c>
      <c r="G2764" s="3" t="s">
        <v>74</v>
      </c>
      <c r="H2764">
        <v>101.84</v>
      </c>
      <c r="I2764">
        <v>36.917000000000002</v>
      </c>
      <c r="J2764" s="9">
        <v>0.36249999999999999</v>
      </c>
      <c r="K2764">
        <v>2</v>
      </c>
    </row>
    <row r="2765" spans="1:11" x14ac:dyDescent="0.3">
      <c r="A2765" s="1">
        <v>42908</v>
      </c>
      <c r="B2765" s="1">
        <v>42914</v>
      </c>
      <c r="C2765" s="3" t="s">
        <v>101</v>
      </c>
      <c r="D2765" s="3" t="s">
        <v>146</v>
      </c>
      <c r="E2765" s="3" t="s">
        <v>147</v>
      </c>
      <c r="F2765" s="3" t="s">
        <v>45</v>
      </c>
      <c r="G2765" s="3" t="s">
        <v>74</v>
      </c>
      <c r="H2765">
        <v>10.332000000000003</v>
      </c>
      <c r="I2765">
        <v>-7.5767999999999986</v>
      </c>
      <c r="J2765" s="9">
        <v>-0.73333333333333295</v>
      </c>
      <c r="K2765">
        <v>6</v>
      </c>
    </row>
    <row r="2766" spans="1:11" x14ac:dyDescent="0.3">
      <c r="A2766" s="1">
        <v>42908</v>
      </c>
      <c r="B2766" s="1">
        <v>42914</v>
      </c>
      <c r="C2766" s="3" t="s">
        <v>101</v>
      </c>
      <c r="D2766" s="3" t="s">
        <v>146</v>
      </c>
      <c r="E2766" s="3" t="s">
        <v>147</v>
      </c>
      <c r="F2766" s="3" t="s">
        <v>45</v>
      </c>
      <c r="G2766" s="3" t="s">
        <v>74</v>
      </c>
      <c r="H2766">
        <v>31.155000000000005</v>
      </c>
      <c r="I2766">
        <v>-23.8855</v>
      </c>
      <c r="J2766" s="9">
        <v>-0.76666666666666605</v>
      </c>
      <c r="K2766">
        <v>6</v>
      </c>
    </row>
    <row r="2767" spans="1:11" x14ac:dyDescent="0.3">
      <c r="A2767" s="1">
        <v>42908</v>
      </c>
      <c r="B2767" s="1">
        <v>42914</v>
      </c>
      <c r="C2767" s="3" t="s">
        <v>101</v>
      </c>
      <c r="D2767" s="3" t="s">
        <v>146</v>
      </c>
      <c r="E2767" s="3" t="s">
        <v>147</v>
      </c>
      <c r="F2767" s="3" t="s">
        <v>45</v>
      </c>
      <c r="G2767" s="3" t="s">
        <v>58</v>
      </c>
      <c r="H2767">
        <v>8.9280000000000008</v>
      </c>
      <c r="I2767">
        <v>0.66959999999999997</v>
      </c>
      <c r="J2767" s="9">
        <v>7.4999999999999997E-2</v>
      </c>
      <c r="K2767">
        <v>6</v>
      </c>
    </row>
    <row r="2768" spans="1:11" x14ac:dyDescent="0.3">
      <c r="A2768" s="1">
        <v>42750</v>
      </c>
      <c r="B2768" s="1">
        <v>42753</v>
      </c>
      <c r="C2768" s="3" t="s">
        <v>25</v>
      </c>
      <c r="D2768" s="3" t="s">
        <v>146</v>
      </c>
      <c r="E2768" s="3" t="s">
        <v>147</v>
      </c>
      <c r="F2768" s="3" t="s">
        <v>45</v>
      </c>
      <c r="G2768" s="3" t="s">
        <v>77</v>
      </c>
      <c r="H2768">
        <v>34.384</v>
      </c>
      <c r="I2768">
        <v>3.8681999999999945</v>
      </c>
      <c r="J2768" s="9">
        <v>0.1125</v>
      </c>
      <c r="K2768">
        <v>3</v>
      </c>
    </row>
    <row r="2769" spans="1:11" x14ac:dyDescent="0.3">
      <c r="A2769" s="1">
        <v>42750</v>
      </c>
      <c r="B2769" s="1">
        <v>42753</v>
      </c>
      <c r="C2769" s="3" t="s">
        <v>25</v>
      </c>
      <c r="D2769" s="3" t="s">
        <v>146</v>
      </c>
      <c r="E2769" s="3" t="s">
        <v>147</v>
      </c>
      <c r="F2769" s="3" t="s">
        <v>45</v>
      </c>
      <c r="G2769" s="3" t="s">
        <v>77</v>
      </c>
      <c r="H2769">
        <v>1924.1599999999999</v>
      </c>
      <c r="I2769">
        <v>312.67599999999993</v>
      </c>
      <c r="J2769" s="9">
        <v>0.16250000000000001</v>
      </c>
      <c r="K2769">
        <v>3</v>
      </c>
    </row>
    <row r="2770" spans="1:11" x14ac:dyDescent="0.3">
      <c r="A2770" s="1">
        <v>42096</v>
      </c>
      <c r="B2770" s="1">
        <v>42101</v>
      </c>
      <c r="C2770" s="3" t="s">
        <v>25</v>
      </c>
      <c r="D2770" s="3" t="s">
        <v>103</v>
      </c>
      <c r="E2770" s="3" t="s">
        <v>104</v>
      </c>
      <c r="F2770" s="3" t="s">
        <v>45</v>
      </c>
      <c r="G2770" s="3" t="s">
        <v>77</v>
      </c>
      <c r="H2770">
        <v>32.191999999999993</v>
      </c>
      <c r="I2770">
        <v>-80.48</v>
      </c>
      <c r="J2770" s="9">
        <v>-2.5</v>
      </c>
      <c r="K2770">
        <v>5</v>
      </c>
    </row>
    <row r="2771" spans="1:11" x14ac:dyDescent="0.3">
      <c r="A2771" s="1">
        <v>42096</v>
      </c>
      <c r="B2771" s="1">
        <v>42101</v>
      </c>
      <c r="C2771" s="3" t="s">
        <v>25</v>
      </c>
      <c r="D2771" s="3" t="s">
        <v>103</v>
      </c>
      <c r="E2771" s="3" t="s">
        <v>104</v>
      </c>
      <c r="F2771" s="3" t="s">
        <v>70</v>
      </c>
      <c r="G2771" s="3" t="s">
        <v>160</v>
      </c>
      <c r="H2771">
        <v>50.120000000000005</v>
      </c>
      <c r="I2771">
        <v>-0.62650000000000716</v>
      </c>
      <c r="J2771" s="9">
        <v>-1.25000000000001E-2</v>
      </c>
      <c r="K2771">
        <v>5</v>
      </c>
    </row>
    <row r="2772" spans="1:11" x14ac:dyDescent="0.3">
      <c r="A2772" s="1">
        <v>42096</v>
      </c>
      <c r="B2772" s="1">
        <v>42101</v>
      </c>
      <c r="C2772" s="3" t="s">
        <v>25</v>
      </c>
      <c r="D2772" s="3" t="s">
        <v>103</v>
      </c>
      <c r="E2772" s="3" t="s">
        <v>104</v>
      </c>
      <c r="F2772" s="3" t="s">
        <v>70</v>
      </c>
      <c r="G2772" s="3" t="s">
        <v>160</v>
      </c>
      <c r="H2772">
        <v>47.975999999999999</v>
      </c>
      <c r="I2772">
        <v>1.7990999999999993</v>
      </c>
      <c r="J2772" s="9">
        <v>3.7499999999999999E-2</v>
      </c>
      <c r="K2772">
        <v>5</v>
      </c>
    </row>
    <row r="2773" spans="1:11" x14ac:dyDescent="0.3">
      <c r="A2773" s="1">
        <v>42616</v>
      </c>
      <c r="B2773" s="1">
        <v>42623</v>
      </c>
      <c r="C2773" s="3" t="s">
        <v>25</v>
      </c>
      <c r="D2773" s="3" t="s">
        <v>113</v>
      </c>
      <c r="E2773" s="3" t="s">
        <v>104</v>
      </c>
      <c r="F2773" s="3" t="s">
        <v>45</v>
      </c>
      <c r="G2773" s="3" t="s">
        <v>58</v>
      </c>
      <c r="H2773">
        <v>54.5</v>
      </c>
      <c r="I2773">
        <v>14.169999999999998</v>
      </c>
      <c r="J2773" s="9">
        <v>0.26</v>
      </c>
      <c r="K2773">
        <v>7</v>
      </c>
    </row>
    <row r="2774" spans="1:11" x14ac:dyDescent="0.3">
      <c r="A2774" s="1">
        <v>43079</v>
      </c>
      <c r="B2774" s="1">
        <v>43081</v>
      </c>
      <c r="C2774" s="3" t="s">
        <v>25</v>
      </c>
      <c r="D2774" s="3" t="s">
        <v>53</v>
      </c>
      <c r="E2774" s="3" t="s">
        <v>29</v>
      </c>
      <c r="F2774" s="3" t="s">
        <v>31</v>
      </c>
      <c r="G2774" s="3" t="s">
        <v>64</v>
      </c>
      <c r="H2774">
        <v>19.103999999999999</v>
      </c>
      <c r="I2774">
        <v>5.7312000000000012</v>
      </c>
      <c r="J2774" s="9">
        <v>0.3</v>
      </c>
      <c r="K2774">
        <v>2</v>
      </c>
    </row>
    <row r="2775" spans="1:11" x14ac:dyDescent="0.3">
      <c r="A2775" s="1">
        <v>42696</v>
      </c>
      <c r="B2775" s="1">
        <v>42700</v>
      </c>
      <c r="C2775" s="3" t="s">
        <v>25</v>
      </c>
      <c r="D2775" s="3" t="s">
        <v>237</v>
      </c>
      <c r="E2775" s="3" t="s">
        <v>104</v>
      </c>
      <c r="F2775" s="3" t="s">
        <v>45</v>
      </c>
      <c r="G2775" s="3" t="s">
        <v>74</v>
      </c>
      <c r="H2775">
        <v>49.44</v>
      </c>
      <c r="I2775">
        <v>24.2256</v>
      </c>
      <c r="J2775" s="9">
        <v>0.49</v>
      </c>
      <c r="K2775">
        <v>4</v>
      </c>
    </row>
    <row r="2776" spans="1:11" x14ac:dyDescent="0.3">
      <c r="A2776" s="1">
        <v>43050</v>
      </c>
      <c r="B2776" s="1">
        <v>43057</v>
      </c>
      <c r="C2776" s="3" t="s">
        <v>101</v>
      </c>
      <c r="D2776" s="3" t="s">
        <v>497</v>
      </c>
      <c r="E2776" s="3" t="s">
        <v>147</v>
      </c>
      <c r="F2776" s="3" t="s">
        <v>45</v>
      </c>
      <c r="G2776" s="3" t="s">
        <v>89</v>
      </c>
      <c r="H2776">
        <v>10.368000000000002</v>
      </c>
      <c r="I2776">
        <v>3.6288</v>
      </c>
      <c r="J2776" s="9">
        <v>0.35</v>
      </c>
      <c r="K2776">
        <v>7</v>
      </c>
    </row>
    <row r="2777" spans="1:11" x14ac:dyDescent="0.3">
      <c r="A2777" s="1">
        <v>42664</v>
      </c>
      <c r="B2777" s="1">
        <v>42668</v>
      </c>
      <c r="C2777" s="3" t="s">
        <v>25</v>
      </c>
      <c r="D2777" s="3" t="s">
        <v>42</v>
      </c>
      <c r="E2777" s="3" t="s">
        <v>43</v>
      </c>
      <c r="F2777" s="3" t="s">
        <v>45</v>
      </c>
      <c r="G2777" s="3" t="s">
        <v>58</v>
      </c>
      <c r="H2777">
        <v>154.44</v>
      </c>
      <c r="I2777">
        <v>1.5444000000000031</v>
      </c>
      <c r="J2777" s="9">
        <v>0.01</v>
      </c>
      <c r="K2777">
        <v>4</v>
      </c>
    </row>
    <row r="2778" spans="1:11" x14ac:dyDescent="0.3">
      <c r="A2778" s="1">
        <v>42359</v>
      </c>
      <c r="B2778" s="1">
        <v>42363</v>
      </c>
      <c r="C2778" s="3" t="s">
        <v>40</v>
      </c>
      <c r="D2778" s="3" t="s">
        <v>456</v>
      </c>
      <c r="E2778" s="3" t="s">
        <v>43</v>
      </c>
      <c r="F2778" s="3" t="s">
        <v>45</v>
      </c>
      <c r="G2778" s="3" t="s">
        <v>77</v>
      </c>
      <c r="H2778">
        <v>60.984000000000009</v>
      </c>
      <c r="I2778">
        <v>4.5737999999999985</v>
      </c>
      <c r="J2778" s="9">
        <v>7.4999999999999997E-2</v>
      </c>
      <c r="K2778">
        <v>4</v>
      </c>
    </row>
    <row r="2779" spans="1:11" x14ac:dyDescent="0.3">
      <c r="A2779" s="1">
        <v>42202</v>
      </c>
      <c r="B2779" s="1">
        <v>42204</v>
      </c>
      <c r="C2779" s="3" t="s">
        <v>25</v>
      </c>
      <c r="D2779" s="3" t="s">
        <v>42</v>
      </c>
      <c r="E2779" s="3" t="s">
        <v>43</v>
      </c>
      <c r="F2779" s="3" t="s">
        <v>31</v>
      </c>
      <c r="G2779" s="3" t="s">
        <v>32</v>
      </c>
      <c r="H2779">
        <v>195.46600000000001</v>
      </c>
      <c r="I2779">
        <v>-13.797600000000017</v>
      </c>
      <c r="J2779" s="9">
        <v>-7.0588235294117702E-2</v>
      </c>
      <c r="K2779">
        <v>2</v>
      </c>
    </row>
    <row r="2780" spans="1:11" x14ac:dyDescent="0.3">
      <c r="A2780" s="1">
        <v>42855</v>
      </c>
      <c r="B2780" s="1">
        <v>42860</v>
      </c>
      <c r="C2780" s="3" t="s">
        <v>40</v>
      </c>
      <c r="D2780" s="3" t="s">
        <v>53</v>
      </c>
      <c r="E2780" s="3" t="s">
        <v>29</v>
      </c>
      <c r="F2780" s="3" t="s">
        <v>31</v>
      </c>
      <c r="G2780" s="3" t="s">
        <v>64</v>
      </c>
      <c r="H2780">
        <v>23.680000000000003</v>
      </c>
      <c r="I2780">
        <v>6.216000000000002</v>
      </c>
      <c r="J2780" s="9">
        <v>0.26250000000000001</v>
      </c>
      <c r="K2780">
        <v>5</v>
      </c>
    </row>
    <row r="2781" spans="1:11" x14ac:dyDescent="0.3">
      <c r="A2781" s="1">
        <v>42855</v>
      </c>
      <c r="B2781" s="1">
        <v>42860</v>
      </c>
      <c r="C2781" s="3" t="s">
        <v>40</v>
      </c>
      <c r="D2781" s="3" t="s">
        <v>53</v>
      </c>
      <c r="E2781" s="3" t="s">
        <v>29</v>
      </c>
      <c r="F2781" s="3" t="s">
        <v>70</v>
      </c>
      <c r="G2781" s="3" t="s">
        <v>160</v>
      </c>
      <c r="H2781">
        <v>2.3760000000000003</v>
      </c>
      <c r="I2781">
        <v>0.74249999999999994</v>
      </c>
      <c r="J2781" s="9">
        <v>0.3125</v>
      </c>
      <c r="K2781">
        <v>5</v>
      </c>
    </row>
    <row r="2782" spans="1:11" x14ac:dyDescent="0.3">
      <c r="A2782" s="1">
        <v>42861</v>
      </c>
      <c r="B2782" s="1">
        <v>42863</v>
      </c>
      <c r="C2782" s="3" t="s">
        <v>25</v>
      </c>
      <c r="D2782" s="3" t="s">
        <v>266</v>
      </c>
      <c r="E2782" s="3" t="s">
        <v>147</v>
      </c>
      <c r="F2782" s="3" t="s">
        <v>45</v>
      </c>
      <c r="G2782" s="3" t="s">
        <v>46</v>
      </c>
      <c r="H2782">
        <v>59.2</v>
      </c>
      <c r="I2782">
        <v>29.6</v>
      </c>
      <c r="J2782" s="9">
        <v>0.5</v>
      </c>
      <c r="K2782">
        <v>2</v>
      </c>
    </row>
    <row r="2783" spans="1:11" x14ac:dyDescent="0.3">
      <c r="A2783" s="1">
        <v>43059</v>
      </c>
      <c r="B2783" s="1">
        <v>43066</v>
      </c>
      <c r="C2783" s="3" t="s">
        <v>25</v>
      </c>
      <c r="D2783" s="3" t="s">
        <v>228</v>
      </c>
      <c r="E2783" s="3" t="s">
        <v>104</v>
      </c>
      <c r="F2783" s="3" t="s">
        <v>45</v>
      </c>
      <c r="G2783" s="3" t="s">
        <v>67</v>
      </c>
      <c r="H2783">
        <v>22</v>
      </c>
      <c r="I2783">
        <v>9.6800000000000015</v>
      </c>
      <c r="J2783" s="9">
        <v>0.44</v>
      </c>
      <c r="K2783">
        <v>7</v>
      </c>
    </row>
    <row r="2784" spans="1:11" x14ac:dyDescent="0.3">
      <c r="A2784" s="1">
        <v>42685</v>
      </c>
      <c r="B2784" s="1">
        <v>42690</v>
      </c>
      <c r="C2784" s="3" t="s">
        <v>25</v>
      </c>
      <c r="D2784" s="3" t="s">
        <v>237</v>
      </c>
      <c r="E2784" s="3" t="s">
        <v>104</v>
      </c>
      <c r="F2784" s="3" t="s">
        <v>70</v>
      </c>
      <c r="G2784" s="3" t="s">
        <v>71</v>
      </c>
      <c r="H2784">
        <v>257.98</v>
      </c>
      <c r="I2784">
        <v>74.8142</v>
      </c>
      <c r="J2784" s="9">
        <v>0.28999999999999998</v>
      </c>
      <c r="K2784">
        <v>5</v>
      </c>
    </row>
    <row r="2785" spans="1:11" x14ac:dyDescent="0.3">
      <c r="A2785" s="1">
        <v>42679</v>
      </c>
      <c r="B2785" s="1">
        <v>42684</v>
      </c>
      <c r="C2785" s="3" t="s">
        <v>40</v>
      </c>
      <c r="D2785" s="3" t="s">
        <v>146</v>
      </c>
      <c r="E2785" s="3" t="s">
        <v>147</v>
      </c>
      <c r="F2785" s="3" t="s">
        <v>70</v>
      </c>
      <c r="G2785" s="3" t="s">
        <v>71</v>
      </c>
      <c r="H2785">
        <v>23.987999999999996</v>
      </c>
      <c r="I2785">
        <v>-15.991999999999999</v>
      </c>
      <c r="J2785" s="9">
        <v>-0.66666666666666696</v>
      </c>
      <c r="K2785">
        <v>5</v>
      </c>
    </row>
    <row r="2786" spans="1:11" x14ac:dyDescent="0.3">
      <c r="A2786" s="1">
        <v>42652</v>
      </c>
      <c r="B2786" s="1">
        <v>42658</v>
      </c>
      <c r="C2786" s="3" t="s">
        <v>40</v>
      </c>
      <c r="D2786" s="3" t="s">
        <v>497</v>
      </c>
      <c r="E2786" s="3" t="s">
        <v>147</v>
      </c>
      <c r="F2786" s="3" t="s">
        <v>70</v>
      </c>
      <c r="G2786" s="3" t="s">
        <v>71</v>
      </c>
      <c r="H2786">
        <v>23.975999999999999</v>
      </c>
      <c r="I2786">
        <v>-15.584400000000002</v>
      </c>
      <c r="J2786" s="9">
        <v>-0.65</v>
      </c>
      <c r="K2786">
        <v>6</v>
      </c>
    </row>
    <row r="2787" spans="1:11" x14ac:dyDescent="0.3">
      <c r="A2787" s="1">
        <v>42268</v>
      </c>
      <c r="B2787" s="1">
        <v>42270</v>
      </c>
      <c r="C2787" s="3" t="s">
        <v>101</v>
      </c>
      <c r="D2787" s="3" t="s">
        <v>42</v>
      </c>
      <c r="E2787" s="3" t="s">
        <v>43</v>
      </c>
      <c r="F2787" s="3" t="s">
        <v>31</v>
      </c>
      <c r="G2787" s="3" t="s">
        <v>35</v>
      </c>
      <c r="H2787">
        <v>601.53599999999994</v>
      </c>
      <c r="I2787">
        <v>0</v>
      </c>
      <c r="J2787" s="9">
        <v>0</v>
      </c>
      <c r="K2787">
        <v>2</v>
      </c>
    </row>
    <row r="2788" spans="1:11" x14ac:dyDescent="0.3">
      <c r="A2788" s="1">
        <v>42268</v>
      </c>
      <c r="B2788" s="1">
        <v>42270</v>
      </c>
      <c r="C2788" s="3" t="s">
        <v>101</v>
      </c>
      <c r="D2788" s="3" t="s">
        <v>42</v>
      </c>
      <c r="E2788" s="3" t="s">
        <v>43</v>
      </c>
      <c r="F2788" s="3" t="s">
        <v>45</v>
      </c>
      <c r="G2788" s="3" t="s">
        <v>268</v>
      </c>
      <c r="H2788">
        <v>7.9</v>
      </c>
      <c r="I2788">
        <v>2.5279999999999996</v>
      </c>
      <c r="J2788" s="9">
        <v>0.32</v>
      </c>
      <c r="K2788">
        <v>2</v>
      </c>
    </row>
    <row r="2789" spans="1:11" x14ac:dyDescent="0.3">
      <c r="A2789" s="1">
        <v>41975</v>
      </c>
      <c r="B2789" s="1">
        <v>41979</v>
      </c>
      <c r="C2789" s="3" t="s">
        <v>40</v>
      </c>
      <c r="D2789" s="3" t="s">
        <v>103</v>
      </c>
      <c r="E2789" s="3" t="s">
        <v>104</v>
      </c>
      <c r="F2789" s="3" t="s">
        <v>31</v>
      </c>
      <c r="G2789" s="3" t="s">
        <v>64</v>
      </c>
      <c r="H2789">
        <v>58.36</v>
      </c>
      <c r="I2789">
        <v>-24.802999999999997</v>
      </c>
      <c r="J2789" s="9">
        <v>-0.42499999999999999</v>
      </c>
      <c r="K2789">
        <v>4</v>
      </c>
    </row>
    <row r="2790" spans="1:11" x14ac:dyDescent="0.3">
      <c r="A2790" s="1">
        <v>41975</v>
      </c>
      <c r="B2790" s="1">
        <v>41979</v>
      </c>
      <c r="C2790" s="3" t="s">
        <v>40</v>
      </c>
      <c r="D2790" s="3" t="s">
        <v>103</v>
      </c>
      <c r="E2790" s="3" t="s">
        <v>104</v>
      </c>
      <c r="F2790" s="3" t="s">
        <v>45</v>
      </c>
      <c r="G2790" s="3" t="s">
        <v>67</v>
      </c>
      <c r="H2790">
        <v>16.463999999999999</v>
      </c>
      <c r="I2790">
        <v>1.4406000000000008</v>
      </c>
      <c r="J2790" s="9">
        <v>8.7499999999999994E-2</v>
      </c>
      <c r="K2790">
        <v>4</v>
      </c>
    </row>
    <row r="2791" spans="1:11" x14ac:dyDescent="0.3">
      <c r="A2791" s="1">
        <v>41975</v>
      </c>
      <c r="B2791" s="1">
        <v>41979</v>
      </c>
      <c r="C2791" s="3" t="s">
        <v>40</v>
      </c>
      <c r="D2791" s="3" t="s">
        <v>103</v>
      </c>
      <c r="E2791" s="3" t="s">
        <v>104</v>
      </c>
      <c r="F2791" s="3" t="s">
        <v>31</v>
      </c>
      <c r="G2791" s="3" t="s">
        <v>64</v>
      </c>
      <c r="H2791">
        <v>39.960000000000008</v>
      </c>
      <c r="I2791">
        <v>-23.975999999999999</v>
      </c>
      <c r="J2791" s="9">
        <v>-0.6</v>
      </c>
      <c r="K2791">
        <v>4</v>
      </c>
    </row>
    <row r="2792" spans="1:11" x14ac:dyDescent="0.3">
      <c r="A2792" s="1">
        <v>41903</v>
      </c>
      <c r="B2792" s="1">
        <v>41904</v>
      </c>
      <c r="C2792" s="3" t="s">
        <v>40</v>
      </c>
      <c r="D2792" s="3" t="s">
        <v>137</v>
      </c>
      <c r="E2792" s="3" t="s">
        <v>104</v>
      </c>
      <c r="F2792" s="3" t="s">
        <v>45</v>
      </c>
      <c r="G2792" s="3" t="s">
        <v>77</v>
      </c>
      <c r="H2792">
        <v>25.96</v>
      </c>
      <c r="I2792">
        <v>7.5283999999999978</v>
      </c>
      <c r="J2792" s="9">
        <v>0.28999999999999998</v>
      </c>
      <c r="K2792">
        <v>1</v>
      </c>
    </row>
    <row r="2793" spans="1:11" x14ac:dyDescent="0.3">
      <c r="A2793" s="1">
        <v>41903</v>
      </c>
      <c r="B2793" s="1">
        <v>41904</v>
      </c>
      <c r="C2793" s="3" t="s">
        <v>40</v>
      </c>
      <c r="D2793" s="3" t="s">
        <v>137</v>
      </c>
      <c r="E2793" s="3" t="s">
        <v>104</v>
      </c>
      <c r="F2793" s="3" t="s">
        <v>45</v>
      </c>
      <c r="G2793" s="3" t="s">
        <v>77</v>
      </c>
      <c r="H2793">
        <v>36.269999999999996</v>
      </c>
      <c r="I2793">
        <v>10.880999999999997</v>
      </c>
      <c r="J2793" s="9">
        <v>0.3</v>
      </c>
      <c r="K2793">
        <v>1</v>
      </c>
    </row>
    <row r="2794" spans="1:11" x14ac:dyDescent="0.3">
      <c r="A2794" s="1">
        <v>41903</v>
      </c>
      <c r="B2794" s="1">
        <v>41904</v>
      </c>
      <c r="C2794" s="3" t="s">
        <v>40</v>
      </c>
      <c r="D2794" s="3" t="s">
        <v>137</v>
      </c>
      <c r="E2794" s="3" t="s">
        <v>104</v>
      </c>
      <c r="F2794" s="3" t="s">
        <v>45</v>
      </c>
      <c r="G2794" s="3" t="s">
        <v>89</v>
      </c>
      <c r="H2794">
        <v>6.48</v>
      </c>
      <c r="I2794">
        <v>3.1104000000000003</v>
      </c>
      <c r="J2794" s="9">
        <v>0.48</v>
      </c>
      <c r="K2794">
        <v>1</v>
      </c>
    </row>
    <row r="2795" spans="1:11" x14ac:dyDescent="0.3">
      <c r="A2795" s="1">
        <v>41741</v>
      </c>
      <c r="B2795" s="1">
        <v>41746</v>
      </c>
      <c r="C2795" s="3" t="s">
        <v>40</v>
      </c>
      <c r="D2795" s="3" t="s">
        <v>42</v>
      </c>
      <c r="E2795" s="3" t="s">
        <v>43</v>
      </c>
      <c r="F2795" s="3" t="s">
        <v>70</v>
      </c>
      <c r="G2795" s="3" t="s">
        <v>71</v>
      </c>
      <c r="H2795">
        <v>1075.088</v>
      </c>
      <c r="I2795">
        <v>94.070199999999943</v>
      </c>
      <c r="J2795" s="9">
        <v>8.7499999999999994E-2</v>
      </c>
      <c r="K2795">
        <v>5</v>
      </c>
    </row>
    <row r="2796" spans="1:11" x14ac:dyDescent="0.3">
      <c r="A2796" s="1">
        <v>41741</v>
      </c>
      <c r="B2796" s="1">
        <v>41746</v>
      </c>
      <c r="C2796" s="3" t="s">
        <v>40</v>
      </c>
      <c r="D2796" s="3" t="s">
        <v>42</v>
      </c>
      <c r="E2796" s="3" t="s">
        <v>43</v>
      </c>
      <c r="F2796" s="3" t="s">
        <v>70</v>
      </c>
      <c r="G2796" s="3" t="s">
        <v>71</v>
      </c>
      <c r="H2796">
        <v>438.36800000000005</v>
      </c>
      <c r="I2796">
        <v>38.357200000000006</v>
      </c>
      <c r="J2796" s="9">
        <v>8.7499999999999994E-2</v>
      </c>
      <c r="K2796">
        <v>5</v>
      </c>
    </row>
    <row r="2797" spans="1:11" x14ac:dyDescent="0.3">
      <c r="A2797" s="1">
        <v>41741</v>
      </c>
      <c r="B2797" s="1">
        <v>41746</v>
      </c>
      <c r="C2797" s="3" t="s">
        <v>40</v>
      </c>
      <c r="D2797" s="3" t="s">
        <v>42</v>
      </c>
      <c r="E2797" s="3" t="s">
        <v>43</v>
      </c>
      <c r="F2797" s="3" t="s">
        <v>45</v>
      </c>
      <c r="G2797" s="3" t="s">
        <v>74</v>
      </c>
      <c r="H2797">
        <v>18.088000000000001</v>
      </c>
      <c r="I2797">
        <v>6.5569000000000006</v>
      </c>
      <c r="J2797" s="9">
        <v>0.36249999999999999</v>
      </c>
      <c r="K2797">
        <v>5</v>
      </c>
    </row>
    <row r="2798" spans="1:11" x14ac:dyDescent="0.3">
      <c r="A2798" s="1">
        <v>41741</v>
      </c>
      <c r="B2798" s="1">
        <v>41746</v>
      </c>
      <c r="C2798" s="3" t="s">
        <v>40</v>
      </c>
      <c r="D2798" s="3" t="s">
        <v>42</v>
      </c>
      <c r="E2798" s="3" t="s">
        <v>43</v>
      </c>
      <c r="F2798" s="3" t="s">
        <v>31</v>
      </c>
      <c r="G2798" s="3" t="s">
        <v>32</v>
      </c>
      <c r="H2798">
        <v>308.49900000000002</v>
      </c>
      <c r="I2798">
        <v>-18.146999999999998</v>
      </c>
      <c r="J2798" s="9">
        <v>-5.8823529411764698E-2</v>
      </c>
      <c r="K2798">
        <v>5</v>
      </c>
    </row>
    <row r="2799" spans="1:11" x14ac:dyDescent="0.3">
      <c r="A2799" s="1">
        <v>43028</v>
      </c>
      <c r="B2799" s="1">
        <v>43035</v>
      </c>
      <c r="C2799" s="3" t="s">
        <v>25</v>
      </c>
      <c r="D2799" s="3" t="s">
        <v>1711</v>
      </c>
      <c r="E2799" s="3" t="s">
        <v>29</v>
      </c>
      <c r="F2799" s="3" t="s">
        <v>45</v>
      </c>
      <c r="G2799" s="3" t="s">
        <v>67</v>
      </c>
      <c r="H2799">
        <v>13.36</v>
      </c>
      <c r="I2799">
        <v>4.1415999999999986</v>
      </c>
      <c r="J2799" s="9">
        <v>0.31</v>
      </c>
      <c r="K2799">
        <v>7</v>
      </c>
    </row>
    <row r="2800" spans="1:11" x14ac:dyDescent="0.3">
      <c r="A2800" s="1">
        <v>43028</v>
      </c>
      <c r="B2800" s="1">
        <v>43035</v>
      </c>
      <c r="C2800" s="3" t="s">
        <v>25</v>
      </c>
      <c r="D2800" s="3" t="s">
        <v>1711</v>
      </c>
      <c r="E2800" s="3" t="s">
        <v>29</v>
      </c>
      <c r="F2800" s="3" t="s">
        <v>45</v>
      </c>
      <c r="G2800" s="3" t="s">
        <v>89</v>
      </c>
      <c r="H2800">
        <v>39.96</v>
      </c>
      <c r="I2800">
        <v>18.781199999999998</v>
      </c>
      <c r="J2800" s="9">
        <v>0.47</v>
      </c>
      <c r="K2800">
        <v>7</v>
      </c>
    </row>
    <row r="2801" spans="1:11" x14ac:dyDescent="0.3">
      <c r="A2801" s="1">
        <v>43028</v>
      </c>
      <c r="B2801" s="1">
        <v>43035</v>
      </c>
      <c r="C2801" s="3" t="s">
        <v>25</v>
      </c>
      <c r="D2801" s="3" t="s">
        <v>1711</v>
      </c>
      <c r="E2801" s="3" t="s">
        <v>29</v>
      </c>
      <c r="F2801" s="3" t="s">
        <v>45</v>
      </c>
      <c r="G2801" s="3" t="s">
        <v>74</v>
      </c>
      <c r="H2801">
        <v>145.85000000000002</v>
      </c>
      <c r="I2801">
        <v>70.007999999999996</v>
      </c>
      <c r="J2801" s="9">
        <v>0.48</v>
      </c>
      <c r="K2801">
        <v>7</v>
      </c>
    </row>
    <row r="2802" spans="1:11" x14ac:dyDescent="0.3">
      <c r="A2802" s="1">
        <v>42668</v>
      </c>
      <c r="B2802" s="1">
        <v>42671</v>
      </c>
      <c r="C2802" s="3" t="s">
        <v>40</v>
      </c>
      <c r="D2802" s="3" t="s">
        <v>53</v>
      </c>
      <c r="E2802" s="3" t="s">
        <v>29</v>
      </c>
      <c r="F2802" s="3" t="s">
        <v>70</v>
      </c>
      <c r="G2802" s="3" t="s">
        <v>71</v>
      </c>
      <c r="H2802">
        <v>783.96000000000015</v>
      </c>
      <c r="I2802">
        <v>78.396000000000043</v>
      </c>
      <c r="J2802" s="9">
        <v>0.1</v>
      </c>
      <c r="K2802">
        <v>3</v>
      </c>
    </row>
    <row r="2803" spans="1:11" x14ac:dyDescent="0.3">
      <c r="A2803" s="1">
        <v>42309</v>
      </c>
      <c r="B2803" s="1">
        <v>42312</v>
      </c>
      <c r="C2803" s="3" t="s">
        <v>25</v>
      </c>
      <c r="D2803" s="3" t="s">
        <v>419</v>
      </c>
      <c r="E2803" s="3" t="s">
        <v>43</v>
      </c>
      <c r="F2803" s="3" t="s">
        <v>45</v>
      </c>
      <c r="G2803" s="3" t="s">
        <v>67</v>
      </c>
      <c r="H2803">
        <v>7.88</v>
      </c>
      <c r="I2803">
        <v>1.7730000000000004</v>
      </c>
      <c r="J2803" s="9">
        <v>0.22500000000000001</v>
      </c>
      <c r="K2803">
        <v>3</v>
      </c>
    </row>
    <row r="2804" spans="1:11" x14ac:dyDescent="0.3">
      <c r="A2804" s="1">
        <v>43042</v>
      </c>
      <c r="B2804" s="1">
        <v>43047</v>
      </c>
      <c r="C2804" s="3" t="s">
        <v>25</v>
      </c>
      <c r="D2804" s="3" t="s">
        <v>668</v>
      </c>
      <c r="E2804" s="3" t="s">
        <v>43</v>
      </c>
      <c r="F2804" s="3" t="s">
        <v>31</v>
      </c>
      <c r="G2804" s="3" t="s">
        <v>64</v>
      </c>
      <c r="H2804">
        <v>41.37</v>
      </c>
      <c r="I2804">
        <v>17.375399999999999</v>
      </c>
      <c r="J2804" s="9">
        <v>0.42</v>
      </c>
      <c r="K2804">
        <v>5</v>
      </c>
    </row>
    <row r="2805" spans="1:11" x14ac:dyDescent="0.3">
      <c r="A2805" s="1">
        <v>42136</v>
      </c>
      <c r="B2805" s="1">
        <v>42140</v>
      </c>
      <c r="C2805" s="3" t="s">
        <v>25</v>
      </c>
      <c r="D2805" s="3" t="s">
        <v>42</v>
      </c>
      <c r="E2805" s="3" t="s">
        <v>43</v>
      </c>
      <c r="F2805" s="3" t="s">
        <v>45</v>
      </c>
      <c r="G2805" s="3" t="s">
        <v>89</v>
      </c>
      <c r="H2805">
        <v>12.84</v>
      </c>
      <c r="I2805">
        <v>5.7779999999999987</v>
      </c>
      <c r="J2805" s="9">
        <v>0.45</v>
      </c>
      <c r="K2805">
        <v>4</v>
      </c>
    </row>
    <row r="2806" spans="1:11" x14ac:dyDescent="0.3">
      <c r="A2806" s="1">
        <v>42136</v>
      </c>
      <c r="B2806" s="1">
        <v>42140</v>
      </c>
      <c r="C2806" s="3" t="s">
        <v>25</v>
      </c>
      <c r="D2806" s="3" t="s">
        <v>42</v>
      </c>
      <c r="E2806" s="3" t="s">
        <v>43</v>
      </c>
      <c r="F2806" s="3" t="s">
        <v>45</v>
      </c>
      <c r="G2806" s="3" t="s">
        <v>89</v>
      </c>
      <c r="H2806">
        <v>25.68</v>
      </c>
      <c r="I2806">
        <v>11.555999999999997</v>
      </c>
      <c r="J2806" s="9">
        <v>0.45</v>
      </c>
      <c r="K2806">
        <v>4</v>
      </c>
    </row>
    <row r="2807" spans="1:11" x14ac:dyDescent="0.3">
      <c r="A2807" s="1">
        <v>42254</v>
      </c>
      <c r="B2807" s="1">
        <v>42258</v>
      </c>
      <c r="C2807" s="3" t="s">
        <v>25</v>
      </c>
      <c r="D2807" s="3" t="s">
        <v>103</v>
      </c>
      <c r="E2807" s="3" t="s">
        <v>104</v>
      </c>
      <c r="F2807" s="3" t="s">
        <v>31</v>
      </c>
      <c r="G2807" s="3" t="s">
        <v>35</v>
      </c>
      <c r="H2807">
        <v>47.515999999999991</v>
      </c>
      <c r="I2807">
        <v>-2.0364000000000004</v>
      </c>
      <c r="J2807" s="9">
        <v>-4.2857142857142899E-2</v>
      </c>
      <c r="K2807">
        <v>4</v>
      </c>
    </row>
    <row r="2808" spans="1:11" x14ac:dyDescent="0.3">
      <c r="A2808" s="1">
        <v>42210</v>
      </c>
      <c r="B2808" s="1">
        <v>42212</v>
      </c>
      <c r="C2808" s="3" t="s">
        <v>25</v>
      </c>
      <c r="D2808" s="3" t="s">
        <v>95</v>
      </c>
      <c r="E2808" s="3" t="s">
        <v>43</v>
      </c>
      <c r="F2808" s="3" t="s">
        <v>45</v>
      </c>
      <c r="G2808" s="3" t="s">
        <v>268</v>
      </c>
      <c r="H2808">
        <v>9.42</v>
      </c>
      <c r="I2808">
        <v>0.47100000000000009</v>
      </c>
      <c r="J2808" s="9">
        <v>0.05</v>
      </c>
      <c r="K2808">
        <v>2</v>
      </c>
    </row>
    <row r="2809" spans="1:11" x14ac:dyDescent="0.3">
      <c r="A2809" s="1">
        <v>42210</v>
      </c>
      <c r="B2809" s="1">
        <v>42212</v>
      </c>
      <c r="C2809" s="3" t="s">
        <v>25</v>
      </c>
      <c r="D2809" s="3" t="s">
        <v>95</v>
      </c>
      <c r="E2809" s="3" t="s">
        <v>43</v>
      </c>
      <c r="F2809" s="3" t="s">
        <v>45</v>
      </c>
      <c r="G2809" s="3" t="s">
        <v>89</v>
      </c>
      <c r="H2809">
        <v>12.96</v>
      </c>
      <c r="I2809">
        <v>6.2208000000000006</v>
      </c>
      <c r="J2809" s="9">
        <v>0.48</v>
      </c>
      <c r="K2809">
        <v>2</v>
      </c>
    </row>
    <row r="2810" spans="1:11" x14ac:dyDescent="0.3">
      <c r="A2810" s="1">
        <v>42210</v>
      </c>
      <c r="B2810" s="1">
        <v>42212</v>
      </c>
      <c r="C2810" s="3" t="s">
        <v>25</v>
      </c>
      <c r="D2810" s="3" t="s">
        <v>95</v>
      </c>
      <c r="E2810" s="3" t="s">
        <v>43</v>
      </c>
      <c r="F2810" s="3" t="s">
        <v>31</v>
      </c>
      <c r="G2810" s="3" t="s">
        <v>32</v>
      </c>
      <c r="H2810">
        <v>704.9</v>
      </c>
      <c r="I2810">
        <v>56.392000000000024</v>
      </c>
      <c r="J2810" s="9">
        <v>0.08</v>
      </c>
      <c r="K2810">
        <v>2</v>
      </c>
    </row>
    <row r="2811" spans="1:11" x14ac:dyDescent="0.3">
      <c r="A2811" s="1">
        <v>42210</v>
      </c>
      <c r="B2811" s="1">
        <v>42212</v>
      </c>
      <c r="C2811" s="3" t="s">
        <v>25</v>
      </c>
      <c r="D2811" s="3" t="s">
        <v>95</v>
      </c>
      <c r="E2811" s="3" t="s">
        <v>43</v>
      </c>
      <c r="F2811" s="3" t="s">
        <v>31</v>
      </c>
      <c r="G2811" s="3" t="s">
        <v>35</v>
      </c>
      <c r="H2811">
        <v>561.5680000000001</v>
      </c>
      <c r="I2811">
        <v>28.078400000000016</v>
      </c>
      <c r="J2811" s="9">
        <v>0.05</v>
      </c>
      <c r="K2811">
        <v>2</v>
      </c>
    </row>
    <row r="2812" spans="1:11" x14ac:dyDescent="0.3">
      <c r="A2812" s="1">
        <v>42324</v>
      </c>
      <c r="B2812" s="1">
        <v>42326</v>
      </c>
      <c r="C2812" s="3" t="s">
        <v>101</v>
      </c>
      <c r="D2812" s="3" t="s">
        <v>113</v>
      </c>
      <c r="E2812" s="3" t="s">
        <v>104</v>
      </c>
      <c r="F2812" s="3" t="s">
        <v>45</v>
      </c>
      <c r="G2812" s="3" t="s">
        <v>89</v>
      </c>
      <c r="H2812">
        <v>179.82</v>
      </c>
      <c r="I2812">
        <v>84.5154</v>
      </c>
      <c r="J2812" s="9">
        <v>0.47</v>
      </c>
      <c r="K2812">
        <v>2</v>
      </c>
    </row>
    <row r="2813" spans="1:11" x14ac:dyDescent="0.3">
      <c r="A2813" s="1">
        <v>42324</v>
      </c>
      <c r="B2813" s="1">
        <v>42326</v>
      </c>
      <c r="C2813" s="3" t="s">
        <v>101</v>
      </c>
      <c r="D2813" s="3" t="s">
        <v>113</v>
      </c>
      <c r="E2813" s="3" t="s">
        <v>104</v>
      </c>
      <c r="F2813" s="3" t="s">
        <v>31</v>
      </c>
      <c r="G2813" s="3" t="s">
        <v>64</v>
      </c>
      <c r="H2813">
        <v>185.57999999999998</v>
      </c>
      <c r="I2813">
        <v>76.087800000000001</v>
      </c>
      <c r="J2813" s="9">
        <v>0.41</v>
      </c>
      <c r="K2813">
        <v>2</v>
      </c>
    </row>
    <row r="2814" spans="1:11" x14ac:dyDescent="0.3">
      <c r="A2814" s="1">
        <v>42324</v>
      </c>
      <c r="B2814" s="1">
        <v>42326</v>
      </c>
      <c r="C2814" s="3" t="s">
        <v>101</v>
      </c>
      <c r="D2814" s="3" t="s">
        <v>113</v>
      </c>
      <c r="E2814" s="3" t="s">
        <v>104</v>
      </c>
      <c r="F2814" s="3" t="s">
        <v>31</v>
      </c>
      <c r="G2814" s="3" t="s">
        <v>55</v>
      </c>
      <c r="H2814">
        <v>214.11</v>
      </c>
      <c r="I2814">
        <v>36.398699999999977</v>
      </c>
      <c r="J2814" s="9">
        <v>0.17</v>
      </c>
      <c r="K2814">
        <v>2</v>
      </c>
    </row>
    <row r="2815" spans="1:11" x14ac:dyDescent="0.3">
      <c r="A2815" s="1">
        <v>42324</v>
      </c>
      <c r="B2815" s="1">
        <v>42326</v>
      </c>
      <c r="C2815" s="3" t="s">
        <v>101</v>
      </c>
      <c r="D2815" s="3" t="s">
        <v>113</v>
      </c>
      <c r="E2815" s="3" t="s">
        <v>104</v>
      </c>
      <c r="F2815" s="3" t="s">
        <v>70</v>
      </c>
      <c r="G2815" s="3" t="s">
        <v>160</v>
      </c>
      <c r="H2815">
        <v>999.96</v>
      </c>
      <c r="I2815">
        <v>229.99080000000004</v>
      </c>
      <c r="J2815" s="9">
        <v>0.23</v>
      </c>
      <c r="K2815">
        <v>2</v>
      </c>
    </row>
    <row r="2816" spans="1:11" x14ac:dyDescent="0.3">
      <c r="A2816" s="1">
        <v>42324</v>
      </c>
      <c r="B2816" s="1">
        <v>42326</v>
      </c>
      <c r="C2816" s="3" t="s">
        <v>101</v>
      </c>
      <c r="D2816" s="3" t="s">
        <v>113</v>
      </c>
      <c r="E2816" s="3" t="s">
        <v>104</v>
      </c>
      <c r="F2816" s="3" t="s">
        <v>31</v>
      </c>
      <c r="G2816" s="3" t="s">
        <v>55</v>
      </c>
      <c r="H2816">
        <v>653.54999999999995</v>
      </c>
      <c r="I2816">
        <v>111.10349999999994</v>
      </c>
      <c r="J2816" s="9">
        <v>0.17</v>
      </c>
      <c r="K2816">
        <v>2</v>
      </c>
    </row>
    <row r="2817" spans="1:11" x14ac:dyDescent="0.3">
      <c r="A2817" s="1">
        <v>42248</v>
      </c>
      <c r="B2817" s="1">
        <v>42255</v>
      </c>
      <c r="C2817" s="3" t="s">
        <v>101</v>
      </c>
      <c r="D2817" s="3" t="s">
        <v>1247</v>
      </c>
      <c r="E2817" s="3" t="s">
        <v>147</v>
      </c>
      <c r="F2817" s="3" t="s">
        <v>45</v>
      </c>
      <c r="G2817" s="3" t="s">
        <v>74</v>
      </c>
      <c r="H2817">
        <v>114.60000000000001</v>
      </c>
      <c r="I2817">
        <v>51.57</v>
      </c>
      <c r="J2817" s="9">
        <v>0.45</v>
      </c>
      <c r="K2817">
        <v>7</v>
      </c>
    </row>
    <row r="2818" spans="1:11" x14ac:dyDescent="0.3">
      <c r="A2818" s="1">
        <v>42248</v>
      </c>
      <c r="B2818" s="1">
        <v>42255</v>
      </c>
      <c r="C2818" s="3" t="s">
        <v>101</v>
      </c>
      <c r="D2818" s="3" t="s">
        <v>1247</v>
      </c>
      <c r="E2818" s="3" t="s">
        <v>147</v>
      </c>
      <c r="F2818" s="3" t="s">
        <v>31</v>
      </c>
      <c r="G2818" s="3" t="s">
        <v>35</v>
      </c>
      <c r="H2818">
        <v>60.74</v>
      </c>
      <c r="I2818">
        <v>15.185000000000002</v>
      </c>
      <c r="J2818" s="9">
        <v>0.25</v>
      </c>
      <c r="K2818">
        <v>7</v>
      </c>
    </row>
    <row r="2819" spans="1:11" x14ac:dyDescent="0.3">
      <c r="A2819" s="1">
        <v>42248</v>
      </c>
      <c r="B2819" s="1">
        <v>42255</v>
      </c>
      <c r="C2819" s="3" t="s">
        <v>101</v>
      </c>
      <c r="D2819" s="3" t="s">
        <v>1247</v>
      </c>
      <c r="E2819" s="3" t="s">
        <v>147</v>
      </c>
      <c r="F2819" s="3" t="s">
        <v>31</v>
      </c>
      <c r="G2819" s="3" t="s">
        <v>64</v>
      </c>
      <c r="H2819">
        <v>124.36</v>
      </c>
      <c r="I2819">
        <v>27.359200000000001</v>
      </c>
      <c r="J2819" s="9">
        <v>0.22</v>
      </c>
      <c r="K2819">
        <v>7</v>
      </c>
    </row>
    <row r="2820" spans="1:11" x14ac:dyDescent="0.3">
      <c r="A2820" s="1">
        <v>42248</v>
      </c>
      <c r="B2820" s="1">
        <v>42255</v>
      </c>
      <c r="C2820" s="3" t="s">
        <v>101</v>
      </c>
      <c r="D2820" s="3" t="s">
        <v>1247</v>
      </c>
      <c r="E2820" s="3" t="s">
        <v>147</v>
      </c>
      <c r="F2820" s="3" t="s">
        <v>45</v>
      </c>
      <c r="G2820" s="3" t="s">
        <v>58</v>
      </c>
      <c r="H2820">
        <v>1088.76</v>
      </c>
      <c r="I2820">
        <v>315.74039999999985</v>
      </c>
      <c r="J2820" s="9">
        <v>0.28999999999999998</v>
      </c>
      <c r="K2820">
        <v>7</v>
      </c>
    </row>
    <row r="2821" spans="1:11" x14ac:dyDescent="0.3">
      <c r="A2821" s="1">
        <v>42495</v>
      </c>
      <c r="B2821" s="1">
        <v>42498</v>
      </c>
      <c r="C2821" s="3" t="s">
        <v>25</v>
      </c>
      <c r="D2821" s="3" t="s">
        <v>42</v>
      </c>
      <c r="E2821" s="3" t="s">
        <v>43</v>
      </c>
      <c r="F2821" s="3" t="s">
        <v>45</v>
      </c>
      <c r="G2821" s="3" t="s">
        <v>74</v>
      </c>
      <c r="H2821">
        <v>6.7200000000000006</v>
      </c>
      <c r="I2821">
        <v>2.351999999999999</v>
      </c>
      <c r="J2821" s="9">
        <v>0.35</v>
      </c>
      <c r="K2821">
        <v>3</v>
      </c>
    </row>
    <row r="2822" spans="1:11" x14ac:dyDescent="0.3">
      <c r="A2822" s="1">
        <v>42495</v>
      </c>
      <c r="B2822" s="1">
        <v>42498</v>
      </c>
      <c r="C2822" s="3" t="s">
        <v>25</v>
      </c>
      <c r="D2822" s="3" t="s">
        <v>42</v>
      </c>
      <c r="E2822" s="3" t="s">
        <v>43</v>
      </c>
      <c r="F2822" s="3" t="s">
        <v>31</v>
      </c>
      <c r="G2822" s="3" t="s">
        <v>55</v>
      </c>
      <c r="H2822">
        <v>298.77600000000001</v>
      </c>
      <c r="I2822">
        <v>7.4693999999999932</v>
      </c>
      <c r="J2822" s="9">
        <v>2.5000000000000001E-2</v>
      </c>
      <c r="K2822">
        <v>3</v>
      </c>
    </row>
    <row r="2823" spans="1:11" x14ac:dyDescent="0.3">
      <c r="A2823" s="1">
        <v>42735</v>
      </c>
      <c r="B2823" s="1">
        <v>42740</v>
      </c>
      <c r="C2823" s="3" t="s">
        <v>25</v>
      </c>
      <c r="D2823" s="3" t="s">
        <v>42</v>
      </c>
      <c r="E2823" s="3" t="s">
        <v>43</v>
      </c>
      <c r="F2823" s="3" t="s">
        <v>70</v>
      </c>
      <c r="G2823" s="3" t="s">
        <v>71</v>
      </c>
      <c r="H2823">
        <v>302.37599999999998</v>
      </c>
      <c r="I2823">
        <v>22.678200000000018</v>
      </c>
      <c r="J2823" s="9">
        <v>7.5000000000000094E-2</v>
      </c>
      <c r="K2823">
        <v>5</v>
      </c>
    </row>
    <row r="2824" spans="1:11" x14ac:dyDescent="0.3">
      <c r="A2824" s="1">
        <v>42996</v>
      </c>
      <c r="B2824" s="1">
        <v>42998</v>
      </c>
      <c r="C2824" s="3" t="s">
        <v>25</v>
      </c>
      <c r="D2824" s="3" t="s">
        <v>103</v>
      </c>
      <c r="E2824" s="3" t="s">
        <v>104</v>
      </c>
      <c r="F2824" s="3" t="s">
        <v>45</v>
      </c>
      <c r="G2824" s="3" t="s">
        <v>67</v>
      </c>
      <c r="H2824">
        <v>8.9280000000000008</v>
      </c>
      <c r="I2824">
        <v>0.55799999999999894</v>
      </c>
      <c r="J2824" s="9">
        <v>6.2499999999999903E-2</v>
      </c>
      <c r="K2824">
        <v>2</v>
      </c>
    </row>
    <row r="2825" spans="1:11" x14ac:dyDescent="0.3">
      <c r="A2825" s="1">
        <v>42996</v>
      </c>
      <c r="B2825" s="1">
        <v>42998</v>
      </c>
      <c r="C2825" s="3" t="s">
        <v>25</v>
      </c>
      <c r="D2825" s="3" t="s">
        <v>103</v>
      </c>
      <c r="E2825" s="3" t="s">
        <v>104</v>
      </c>
      <c r="F2825" s="3" t="s">
        <v>45</v>
      </c>
      <c r="G2825" s="3" t="s">
        <v>58</v>
      </c>
      <c r="H2825">
        <v>47.584000000000003</v>
      </c>
      <c r="I2825">
        <v>-2.9739999999999966</v>
      </c>
      <c r="J2825" s="9">
        <v>-6.2499999999999903E-2</v>
      </c>
      <c r="K2825">
        <v>2</v>
      </c>
    </row>
    <row r="2826" spans="1:11" x14ac:dyDescent="0.3">
      <c r="A2826" s="1">
        <v>41907</v>
      </c>
      <c r="B2826" s="1">
        <v>41912</v>
      </c>
      <c r="C2826" s="3" t="s">
        <v>101</v>
      </c>
      <c r="D2826" s="3" t="s">
        <v>103</v>
      </c>
      <c r="E2826" s="3" t="s">
        <v>104</v>
      </c>
      <c r="F2826" s="3" t="s">
        <v>45</v>
      </c>
      <c r="G2826" s="3" t="s">
        <v>89</v>
      </c>
      <c r="H2826">
        <v>33.792000000000002</v>
      </c>
      <c r="I2826">
        <v>10.559999999999999</v>
      </c>
      <c r="J2826" s="9">
        <v>0.3125</v>
      </c>
      <c r="K2826">
        <v>5</v>
      </c>
    </row>
    <row r="2827" spans="1:11" x14ac:dyDescent="0.3">
      <c r="A2827" s="1">
        <v>41907</v>
      </c>
      <c r="B2827" s="1">
        <v>41912</v>
      </c>
      <c r="C2827" s="3" t="s">
        <v>101</v>
      </c>
      <c r="D2827" s="3" t="s">
        <v>103</v>
      </c>
      <c r="E2827" s="3" t="s">
        <v>104</v>
      </c>
      <c r="F2827" s="3" t="s">
        <v>31</v>
      </c>
      <c r="G2827" s="3" t="s">
        <v>32</v>
      </c>
      <c r="H2827">
        <v>300.53279999999995</v>
      </c>
      <c r="I2827">
        <v>-97.23120000000003</v>
      </c>
      <c r="J2827" s="9">
        <v>-0.32352941176470601</v>
      </c>
      <c r="K2827">
        <v>5</v>
      </c>
    </row>
    <row r="2828" spans="1:11" x14ac:dyDescent="0.3">
      <c r="A2828" s="1">
        <v>41907</v>
      </c>
      <c r="B2828" s="1">
        <v>41912</v>
      </c>
      <c r="C2828" s="3" t="s">
        <v>101</v>
      </c>
      <c r="D2828" s="3" t="s">
        <v>103</v>
      </c>
      <c r="E2828" s="3" t="s">
        <v>104</v>
      </c>
      <c r="F2828" s="3" t="s">
        <v>45</v>
      </c>
      <c r="G2828" s="3" t="s">
        <v>74</v>
      </c>
      <c r="H2828">
        <v>2.7239999999999993</v>
      </c>
      <c r="I2828">
        <v>-4.3584000000000014</v>
      </c>
      <c r="J2828" s="9">
        <v>-1.6</v>
      </c>
      <c r="K2828">
        <v>5</v>
      </c>
    </row>
    <row r="2829" spans="1:11" x14ac:dyDescent="0.3">
      <c r="A2829" s="1">
        <v>41907</v>
      </c>
      <c r="B2829" s="1">
        <v>41912</v>
      </c>
      <c r="C2829" s="3" t="s">
        <v>101</v>
      </c>
      <c r="D2829" s="3" t="s">
        <v>103</v>
      </c>
      <c r="E2829" s="3" t="s">
        <v>104</v>
      </c>
      <c r="F2829" s="3" t="s">
        <v>45</v>
      </c>
      <c r="G2829" s="3" t="s">
        <v>172</v>
      </c>
      <c r="H2829">
        <v>3.2640000000000002</v>
      </c>
      <c r="I2829">
        <v>1.1015999999999997</v>
      </c>
      <c r="J2829" s="9">
        <v>0.33750000000000002</v>
      </c>
      <c r="K2829">
        <v>5</v>
      </c>
    </row>
    <row r="2830" spans="1:11" x14ac:dyDescent="0.3">
      <c r="A2830" s="1">
        <v>42483</v>
      </c>
      <c r="B2830" s="1">
        <v>42486</v>
      </c>
      <c r="C2830" s="3" t="s">
        <v>25</v>
      </c>
      <c r="D2830" s="3" t="s">
        <v>497</v>
      </c>
      <c r="E2830" s="3" t="s">
        <v>147</v>
      </c>
      <c r="F2830" s="3" t="s">
        <v>45</v>
      </c>
      <c r="G2830" s="3" t="s">
        <v>89</v>
      </c>
      <c r="H2830">
        <v>108.33600000000001</v>
      </c>
      <c r="I2830">
        <v>37.917599999999993</v>
      </c>
      <c r="J2830" s="9">
        <v>0.35</v>
      </c>
      <c r="K2830">
        <v>3</v>
      </c>
    </row>
    <row r="2831" spans="1:11" x14ac:dyDescent="0.3">
      <c r="A2831" s="1">
        <v>42483</v>
      </c>
      <c r="B2831" s="1">
        <v>42486</v>
      </c>
      <c r="C2831" s="3" t="s">
        <v>25</v>
      </c>
      <c r="D2831" s="3" t="s">
        <v>497</v>
      </c>
      <c r="E2831" s="3" t="s">
        <v>147</v>
      </c>
      <c r="F2831" s="3" t="s">
        <v>45</v>
      </c>
      <c r="G2831" s="3" t="s">
        <v>58</v>
      </c>
      <c r="H2831">
        <v>55.92</v>
      </c>
      <c r="I2831">
        <v>6.2910000000000004</v>
      </c>
      <c r="J2831" s="9">
        <v>0.1125</v>
      </c>
      <c r="K2831">
        <v>3</v>
      </c>
    </row>
    <row r="2832" spans="1:11" x14ac:dyDescent="0.3">
      <c r="A2832" s="1">
        <v>42483</v>
      </c>
      <c r="B2832" s="1">
        <v>42486</v>
      </c>
      <c r="C2832" s="3" t="s">
        <v>25</v>
      </c>
      <c r="D2832" s="3" t="s">
        <v>497</v>
      </c>
      <c r="E2832" s="3" t="s">
        <v>147</v>
      </c>
      <c r="F2832" s="3" t="s">
        <v>45</v>
      </c>
      <c r="G2832" s="3" t="s">
        <v>89</v>
      </c>
      <c r="H2832">
        <v>78.304000000000002</v>
      </c>
      <c r="I2832">
        <v>29.363999999999997</v>
      </c>
      <c r="J2832" s="9">
        <v>0.375</v>
      </c>
      <c r="K2832">
        <v>3</v>
      </c>
    </row>
    <row r="2833" spans="1:11" x14ac:dyDescent="0.3">
      <c r="A2833" s="1">
        <v>41944</v>
      </c>
      <c r="B2833" s="1">
        <v>41948</v>
      </c>
      <c r="C2833" s="3" t="s">
        <v>25</v>
      </c>
      <c r="D2833" s="3" t="s">
        <v>419</v>
      </c>
      <c r="E2833" s="3" t="s">
        <v>43</v>
      </c>
      <c r="F2833" s="3" t="s">
        <v>45</v>
      </c>
      <c r="G2833" s="3" t="s">
        <v>58</v>
      </c>
      <c r="H2833">
        <v>443.92</v>
      </c>
      <c r="I2833">
        <v>-94.33299999999997</v>
      </c>
      <c r="J2833" s="9">
        <v>-0.21249999999999999</v>
      </c>
      <c r="K2833">
        <v>4</v>
      </c>
    </row>
    <row r="2834" spans="1:11" x14ac:dyDescent="0.3">
      <c r="A2834" s="1">
        <v>41944</v>
      </c>
      <c r="B2834" s="1">
        <v>41948</v>
      </c>
      <c r="C2834" s="3" t="s">
        <v>25</v>
      </c>
      <c r="D2834" s="3" t="s">
        <v>419</v>
      </c>
      <c r="E2834" s="3" t="s">
        <v>43</v>
      </c>
      <c r="F2834" s="3" t="s">
        <v>70</v>
      </c>
      <c r="G2834" s="3" t="s">
        <v>71</v>
      </c>
      <c r="H2834">
        <v>155.976</v>
      </c>
      <c r="I2834">
        <v>54.5916</v>
      </c>
      <c r="J2834" s="9">
        <v>0.35</v>
      </c>
      <c r="K2834">
        <v>4</v>
      </c>
    </row>
    <row r="2835" spans="1:11" x14ac:dyDescent="0.3">
      <c r="A2835" s="1">
        <v>42761</v>
      </c>
      <c r="B2835" s="1">
        <v>42766</v>
      </c>
      <c r="C2835" s="3" t="s">
        <v>40</v>
      </c>
      <c r="D2835" s="3" t="s">
        <v>357</v>
      </c>
      <c r="E2835" s="3" t="s">
        <v>29</v>
      </c>
      <c r="F2835" s="3" t="s">
        <v>45</v>
      </c>
      <c r="G2835" s="3" t="s">
        <v>67</v>
      </c>
      <c r="H2835">
        <v>15.469999999999999</v>
      </c>
      <c r="I2835">
        <v>4.1768999999999998</v>
      </c>
      <c r="J2835" s="9">
        <v>0.27</v>
      </c>
      <c r="K2835">
        <v>5</v>
      </c>
    </row>
    <row r="2836" spans="1:11" x14ac:dyDescent="0.3">
      <c r="A2836" s="1">
        <v>42761</v>
      </c>
      <c r="B2836" s="1">
        <v>42766</v>
      </c>
      <c r="C2836" s="3" t="s">
        <v>40</v>
      </c>
      <c r="D2836" s="3" t="s">
        <v>357</v>
      </c>
      <c r="E2836" s="3" t="s">
        <v>29</v>
      </c>
      <c r="F2836" s="3" t="s">
        <v>45</v>
      </c>
      <c r="G2836" s="3" t="s">
        <v>74</v>
      </c>
      <c r="H2836">
        <v>7.16</v>
      </c>
      <c r="I2836">
        <v>3.4367999999999999</v>
      </c>
      <c r="J2836" s="9">
        <v>0.48</v>
      </c>
      <c r="K2836">
        <v>5</v>
      </c>
    </row>
    <row r="2837" spans="1:11" x14ac:dyDescent="0.3">
      <c r="A2837" s="1">
        <v>43050</v>
      </c>
      <c r="B2837" s="1">
        <v>43055</v>
      </c>
      <c r="C2837" s="3" t="s">
        <v>25</v>
      </c>
      <c r="D2837" s="3" t="s">
        <v>42</v>
      </c>
      <c r="E2837" s="3" t="s">
        <v>43</v>
      </c>
      <c r="F2837" s="3" t="s">
        <v>45</v>
      </c>
      <c r="G2837" s="3" t="s">
        <v>77</v>
      </c>
      <c r="H2837">
        <v>10.89</v>
      </c>
      <c r="I2837">
        <v>2.8314000000000004</v>
      </c>
      <c r="J2837" s="9">
        <v>0.26</v>
      </c>
      <c r="K2837">
        <v>5</v>
      </c>
    </row>
    <row r="2838" spans="1:11" x14ac:dyDescent="0.3">
      <c r="A2838" s="1">
        <v>43050</v>
      </c>
      <c r="B2838" s="1">
        <v>43055</v>
      </c>
      <c r="C2838" s="3" t="s">
        <v>25</v>
      </c>
      <c r="D2838" s="3" t="s">
        <v>42</v>
      </c>
      <c r="E2838" s="3" t="s">
        <v>43</v>
      </c>
      <c r="F2838" s="3" t="s">
        <v>45</v>
      </c>
      <c r="G2838" s="3" t="s">
        <v>89</v>
      </c>
      <c r="H2838">
        <v>19.440000000000001</v>
      </c>
      <c r="I2838">
        <v>9.3312000000000008</v>
      </c>
      <c r="J2838" s="9">
        <v>0.48</v>
      </c>
      <c r="K2838">
        <v>5</v>
      </c>
    </row>
    <row r="2839" spans="1:11" x14ac:dyDescent="0.3">
      <c r="A2839" s="1">
        <v>43050</v>
      </c>
      <c r="B2839" s="1">
        <v>43055</v>
      </c>
      <c r="C2839" s="3" t="s">
        <v>25</v>
      </c>
      <c r="D2839" s="3" t="s">
        <v>42</v>
      </c>
      <c r="E2839" s="3" t="s">
        <v>43</v>
      </c>
      <c r="F2839" s="3" t="s">
        <v>45</v>
      </c>
      <c r="G2839" s="3" t="s">
        <v>74</v>
      </c>
      <c r="H2839">
        <v>121.6</v>
      </c>
      <c r="I2839">
        <v>39.519999999999989</v>
      </c>
      <c r="J2839" s="9">
        <v>0.32500000000000001</v>
      </c>
      <c r="K2839">
        <v>5</v>
      </c>
    </row>
    <row r="2840" spans="1:11" x14ac:dyDescent="0.3">
      <c r="A2840" s="1">
        <v>42530</v>
      </c>
      <c r="B2840" s="1">
        <v>42533</v>
      </c>
      <c r="C2840" s="3" t="s">
        <v>25</v>
      </c>
      <c r="D2840" s="3" t="s">
        <v>53</v>
      </c>
      <c r="E2840" s="3" t="s">
        <v>29</v>
      </c>
      <c r="F2840" s="3" t="s">
        <v>70</v>
      </c>
      <c r="G2840" s="3" t="s">
        <v>683</v>
      </c>
      <c r="H2840">
        <v>695.7</v>
      </c>
      <c r="I2840">
        <v>-27.827999999999975</v>
      </c>
      <c r="J2840" s="9">
        <v>-0.04</v>
      </c>
      <c r="K2840">
        <v>3</v>
      </c>
    </row>
    <row r="2841" spans="1:11" x14ac:dyDescent="0.3">
      <c r="A2841" s="1">
        <v>42250</v>
      </c>
      <c r="B2841" s="1">
        <v>42255</v>
      </c>
      <c r="C2841" s="3" t="s">
        <v>40</v>
      </c>
      <c r="D2841" s="3" t="s">
        <v>266</v>
      </c>
      <c r="E2841" s="3" t="s">
        <v>147</v>
      </c>
      <c r="F2841" s="3" t="s">
        <v>45</v>
      </c>
      <c r="G2841" s="3" t="s">
        <v>58</v>
      </c>
      <c r="H2841">
        <v>120.33</v>
      </c>
      <c r="I2841">
        <v>31.285799999999995</v>
      </c>
      <c r="J2841" s="9">
        <v>0.26</v>
      </c>
      <c r="K2841">
        <v>5</v>
      </c>
    </row>
    <row r="2842" spans="1:11" x14ac:dyDescent="0.3">
      <c r="A2842" s="1">
        <v>41712</v>
      </c>
      <c r="B2842" s="1">
        <v>41717</v>
      </c>
      <c r="C2842" s="3" t="s">
        <v>101</v>
      </c>
      <c r="D2842" s="3" t="s">
        <v>318</v>
      </c>
      <c r="E2842" s="3" t="s">
        <v>29</v>
      </c>
      <c r="F2842" s="3" t="s">
        <v>31</v>
      </c>
      <c r="G2842" s="3" t="s">
        <v>35</v>
      </c>
      <c r="H2842">
        <v>1139.92</v>
      </c>
      <c r="I2842">
        <v>284.98</v>
      </c>
      <c r="J2842" s="9">
        <v>0.25</v>
      </c>
      <c r="K2842">
        <v>5</v>
      </c>
    </row>
    <row r="2843" spans="1:11" x14ac:dyDescent="0.3">
      <c r="A2843" s="1">
        <v>42978</v>
      </c>
      <c r="B2843" s="1">
        <v>42982</v>
      </c>
      <c r="C2843" s="3" t="s">
        <v>25</v>
      </c>
      <c r="D2843" s="3" t="s">
        <v>87</v>
      </c>
      <c r="E2843" s="3" t="s">
        <v>29</v>
      </c>
      <c r="F2843" s="3" t="s">
        <v>45</v>
      </c>
      <c r="G2843" s="3" t="s">
        <v>89</v>
      </c>
      <c r="H2843">
        <v>229.54400000000001</v>
      </c>
      <c r="I2843">
        <v>83.209699999999998</v>
      </c>
      <c r="J2843" s="9">
        <v>0.36249999999999999</v>
      </c>
      <c r="K2843">
        <v>4</v>
      </c>
    </row>
    <row r="2844" spans="1:11" x14ac:dyDescent="0.3">
      <c r="A2844" s="1">
        <v>42817</v>
      </c>
      <c r="B2844" s="1">
        <v>42821</v>
      </c>
      <c r="C2844" s="3" t="s">
        <v>25</v>
      </c>
      <c r="D2844" s="3" t="s">
        <v>103</v>
      </c>
      <c r="E2844" s="3" t="s">
        <v>104</v>
      </c>
      <c r="F2844" s="3" t="s">
        <v>45</v>
      </c>
      <c r="G2844" s="3" t="s">
        <v>58</v>
      </c>
      <c r="H2844">
        <v>143.72800000000001</v>
      </c>
      <c r="I2844">
        <v>-32.338800000000006</v>
      </c>
      <c r="J2844" s="9">
        <v>-0.22500000000000001</v>
      </c>
      <c r="K2844">
        <v>4</v>
      </c>
    </row>
    <row r="2845" spans="1:11" x14ac:dyDescent="0.3">
      <c r="A2845" s="1">
        <v>42873</v>
      </c>
      <c r="B2845" s="1">
        <v>42877</v>
      </c>
      <c r="C2845" s="3" t="s">
        <v>25</v>
      </c>
      <c r="D2845" s="3" t="s">
        <v>146</v>
      </c>
      <c r="E2845" s="3" t="s">
        <v>147</v>
      </c>
      <c r="F2845" s="3" t="s">
        <v>70</v>
      </c>
      <c r="G2845" s="3" t="s">
        <v>160</v>
      </c>
      <c r="H2845">
        <v>36.048000000000002</v>
      </c>
      <c r="I2845">
        <v>-0.90120000000000111</v>
      </c>
      <c r="J2845" s="9">
        <v>-2.5000000000000001E-2</v>
      </c>
      <c r="K2845">
        <v>4</v>
      </c>
    </row>
    <row r="2846" spans="1:11" x14ac:dyDescent="0.3">
      <c r="A2846" s="1">
        <v>42731</v>
      </c>
      <c r="B2846" s="1">
        <v>42735</v>
      </c>
      <c r="C2846" s="3" t="s">
        <v>40</v>
      </c>
      <c r="D2846" s="3" t="s">
        <v>210</v>
      </c>
      <c r="E2846" s="3" t="s">
        <v>104</v>
      </c>
      <c r="F2846" s="3" t="s">
        <v>31</v>
      </c>
      <c r="G2846" s="3" t="s">
        <v>35</v>
      </c>
      <c r="H2846">
        <v>845.48799999999994</v>
      </c>
      <c r="I2846">
        <v>-12.078400000000101</v>
      </c>
      <c r="J2846" s="9">
        <v>-1.42857142857144E-2</v>
      </c>
      <c r="K2846">
        <v>4</v>
      </c>
    </row>
    <row r="2847" spans="1:11" x14ac:dyDescent="0.3">
      <c r="A2847" s="1">
        <v>43056</v>
      </c>
      <c r="B2847" s="1">
        <v>43059</v>
      </c>
      <c r="C2847" s="3" t="s">
        <v>25</v>
      </c>
      <c r="D2847" s="3" t="s">
        <v>1247</v>
      </c>
      <c r="E2847" s="3" t="s">
        <v>147</v>
      </c>
      <c r="F2847" s="3" t="s">
        <v>45</v>
      </c>
      <c r="G2847" s="3" t="s">
        <v>67</v>
      </c>
      <c r="H2847">
        <v>50.94</v>
      </c>
      <c r="I2847">
        <v>14.263200000000001</v>
      </c>
      <c r="J2847" s="9">
        <v>0.28000000000000003</v>
      </c>
      <c r="K2847">
        <v>3</v>
      </c>
    </row>
    <row r="2848" spans="1:11" x14ac:dyDescent="0.3">
      <c r="A2848" s="1">
        <v>42988</v>
      </c>
      <c r="B2848" s="1">
        <v>42993</v>
      </c>
      <c r="C2848" s="3" t="s">
        <v>101</v>
      </c>
      <c r="D2848" s="3" t="s">
        <v>210</v>
      </c>
      <c r="E2848" s="3" t="s">
        <v>104</v>
      </c>
      <c r="F2848" s="3" t="s">
        <v>45</v>
      </c>
      <c r="G2848" s="3" t="s">
        <v>74</v>
      </c>
      <c r="H2848">
        <v>762.59399999999982</v>
      </c>
      <c r="I2848">
        <v>-1143.8910000000001</v>
      </c>
      <c r="J2848" s="9">
        <v>-1.5</v>
      </c>
      <c r="K2848">
        <v>5</v>
      </c>
    </row>
    <row r="2849" spans="1:11" x14ac:dyDescent="0.3">
      <c r="A2849" s="1">
        <v>42833</v>
      </c>
      <c r="B2849" s="1">
        <v>42840</v>
      </c>
      <c r="C2849" s="3" t="s">
        <v>40</v>
      </c>
      <c r="D2849" s="3" t="s">
        <v>1274</v>
      </c>
      <c r="E2849" s="3" t="s">
        <v>29</v>
      </c>
      <c r="F2849" s="3" t="s">
        <v>31</v>
      </c>
      <c r="G2849" s="3" t="s">
        <v>64</v>
      </c>
      <c r="H2849">
        <v>56.28</v>
      </c>
      <c r="I2849">
        <v>15.758400000000002</v>
      </c>
      <c r="J2849" s="9">
        <v>0.28000000000000003</v>
      </c>
      <c r="K2849">
        <v>7</v>
      </c>
    </row>
    <row r="2850" spans="1:11" x14ac:dyDescent="0.3">
      <c r="A2850" s="1">
        <v>42833</v>
      </c>
      <c r="B2850" s="1">
        <v>42840</v>
      </c>
      <c r="C2850" s="3" t="s">
        <v>40</v>
      </c>
      <c r="D2850" s="3" t="s">
        <v>1274</v>
      </c>
      <c r="E2850" s="3" t="s">
        <v>29</v>
      </c>
      <c r="F2850" s="3" t="s">
        <v>45</v>
      </c>
      <c r="G2850" s="3" t="s">
        <v>74</v>
      </c>
      <c r="H2850">
        <v>2690.9700000000003</v>
      </c>
      <c r="I2850">
        <v>1264.7558999999999</v>
      </c>
      <c r="J2850" s="9">
        <v>0.47</v>
      </c>
      <c r="K2850">
        <v>7</v>
      </c>
    </row>
    <row r="2851" spans="1:11" x14ac:dyDescent="0.3">
      <c r="A2851" s="1">
        <v>42702</v>
      </c>
      <c r="B2851" s="1">
        <v>42707</v>
      </c>
      <c r="C2851" s="3" t="s">
        <v>40</v>
      </c>
      <c r="D2851" s="3" t="s">
        <v>53</v>
      </c>
      <c r="E2851" s="3" t="s">
        <v>29</v>
      </c>
      <c r="F2851" s="3" t="s">
        <v>45</v>
      </c>
      <c r="G2851" s="3" t="s">
        <v>74</v>
      </c>
      <c r="H2851">
        <v>7.4340000000000011</v>
      </c>
      <c r="I2851">
        <v>-5.6993999999999971</v>
      </c>
      <c r="J2851" s="9">
        <v>-0.76666666666666605</v>
      </c>
      <c r="K2851">
        <v>5</v>
      </c>
    </row>
    <row r="2852" spans="1:11" x14ac:dyDescent="0.3">
      <c r="A2852" s="1">
        <v>42523</v>
      </c>
      <c r="B2852" s="1">
        <v>42526</v>
      </c>
      <c r="C2852" s="3" t="s">
        <v>40</v>
      </c>
      <c r="D2852" s="3" t="s">
        <v>146</v>
      </c>
      <c r="E2852" s="3" t="s">
        <v>147</v>
      </c>
      <c r="F2852" s="3" t="s">
        <v>45</v>
      </c>
      <c r="G2852" s="3" t="s">
        <v>58</v>
      </c>
      <c r="H2852">
        <v>64.784000000000006</v>
      </c>
      <c r="I2852">
        <v>-12.956800000000005</v>
      </c>
      <c r="J2852" s="9">
        <v>-0.2</v>
      </c>
      <c r="K2852">
        <v>3</v>
      </c>
    </row>
    <row r="2853" spans="1:11" x14ac:dyDescent="0.3">
      <c r="A2853" s="1">
        <v>43086</v>
      </c>
      <c r="B2853" s="1">
        <v>43091</v>
      </c>
      <c r="C2853" s="3" t="s">
        <v>101</v>
      </c>
      <c r="D2853" s="3" t="s">
        <v>253</v>
      </c>
      <c r="E2853" s="3" t="s">
        <v>104</v>
      </c>
      <c r="F2853" s="3" t="s">
        <v>45</v>
      </c>
      <c r="G2853" s="3" t="s">
        <v>89</v>
      </c>
      <c r="H2853">
        <v>28.16</v>
      </c>
      <c r="I2853">
        <v>13.235199999999999</v>
      </c>
      <c r="J2853" s="9">
        <v>0.47</v>
      </c>
      <c r="K2853">
        <v>5</v>
      </c>
    </row>
    <row r="2854" spans="1:11" x14ac:dyDescent="0.3">
      <c r="A2854" s="1">
        <v>42448</v>
      </c>
      <c r="B2854" s="1">
        <v>42450</v>
      </c>
      <c r="C2854" s="3" t="s">
        <v>25</v>
      </c>
      <c r="D2854" s="3" t="s">
        <v>266</v>
      </c>
      <c r="E2854" s="3" t="s">
        <v>147</v>
      </c>
      <c r="F2854" s="3" t="s">
        <v>31</v>
      </c>
      <c r="G2854" s="3" t="s">
        <v>64</v>
      </c>
      <c r="H2854">
        <v>14.98</v>
      </c>
      <c r="I2854">
        <v>6.8908000000000005</v>
      </c>
      <c r="J2854" s="9">
        <v>0.46</v>
      </c>
      <c r="K2854">
        <v>2</v>
      </c>
    </row>
    <row r="2855" spans="1:11" x14ac:dyDescent="0.3">
      <c r="A2855" s="1">
        <v>42448</v>
      </c>
      <c r="B2855" s="1">
        <v>42450</v>
      </c>
      <c r="C2855" s="3" t="s">
        <v>25</v>
      </c>
      <c r="D2855" s="3" t="s">
        <v>266</v>
      </c>
      <c r="E2855" s="3" t="s">
        <v>147</v>
      </c>
      <c r="F2855" s="3" t="s">
        <v>31</v>
      </c>
      <c r="G2855" s="3" t="s">
        <v>64</v>
      </c>
      <c r="H2855">
        <v>20.32</v>
      </c>
      <c r="I2855">
        <v>6.9087999999999994</v>
      </c>
      <c r="J2855" s="9">
        <v>0.34</v>
      </c>
      <c r="K2855">
        <v>2</v>
      </c>
    </row>
    <row r="2856" spans="1:11" x14ac:dyDescent="0.3">
      <c r="A2856" s="1">
        <v>42967</v>
      </c>
      <c r="B2856" s="1">
        <v>42967</v>
      </c>
      <c r="C2856" s="3" t="s">
        <v>40</v>
      </c>
      <c r="D2856" s="3" t="s">
        <v>1247</v>
      </c>
      <c r="E2856" s="3" t="s">
        <v>147</v>
      </c>
      <c r="F2856" s="3" t="s">
        <v>45</v>
      </c>
      <c r="G2856" s="3" t="s">
        <v>58</v>
      </c>
      <c r="H2856">
        <v>40.29</v>
      </c>
      <c r="I2856">
        <v>10.475399999999999</v>
      </c>
      <c r="J2856" s="9">
        <v>0.26</v>
      </c>
      <c r="K2856">
        <v>0</v>
      </c>
    </row>
    <row r="2857" spans="1:11" x14ac:dyDescent="0.3">
      <c r="A2857" s="1">
        <v>42941</v>
      </c>
      <c r="B2857" s="1">
        <v>42947</v>
      </c>
      <c r="C2857" s="3" t="s">
        <v>25</v>
      </c>
      <c r="D2857" s="3" t="s">
        <v>5334</v>
      </c>
      <c r="E2857" s="3" t="s">
        <v>104</v>
      </c>
      <c r="F2857" s="3" t="s">
        <v>45</v>
      </c>
      <c r="G2857" s="3" t="s">
        <v>46</v>
      </c>
      <c r="H2857">
        <v>20.23</v>
      </c>
      <c r="I2857">
        <v>9.5081000000000007</v>
      </c>
      <c r="J2857" s="9">
        <v>0.47</v>
      </c>
      <c r="K2857">
        <v>6</v>
      </c>
    </row>
    <row r="2858" spans="1:11" x14ac:dyDescent="0.3">
      <c r="A2858" s="1">
        <v>42608</v>
      </c>
      <c r="B2858" s="1">
        <v>42611</v>
      </c>
      <c r="C2858" s="3" t="s">
        <v>40</v>
      </c>
      <c r="D2858" s="3" t="s">
        <v>42</v>
      </c>
      <c r="E2858" s="3" t="s">
        <v>43</v>
      </c>
      <c r="F2858" s="3" t="s">
        <v>31</v>
      </c>
      <c r="G2858" s="3" t="s">
        <v>35</v>
      </c>
      <c r="H2858">
        <v>1603.1360000000002</v>
      </c>
      <c r="I2858">
        <v>100.19599999999997</v>
      </c>
      <c r="J2858" s="9">
        <v>6.25E-2</v>
      </c>
      <c r="K2858">
        <v>3</v>
      </c>
    </row>
    <row r="2859" spans="1:11" x14ac:dyDescent="0.3">
      <c r="A2859" s="1">
        <v>42597</v>
      </c>
      <c r="B2859" s="1">
        <v>42599</v>
      </c>
      <c r="C2859" s="3" t="s">
        <v>25</v>
      </c>
      <c r="D2859" s="3" t="s">
        <v>87</v>
      </c>
      <c r="E2859" s="3" t="s">
        <v>29</v>
      </c>
      <c r="F2859" s="3" t="s">
        <v>31</v>
      </c>
      <c r="G2859" s="3" t="s">
        <v>35</v>
      </c>
      <c r="H2859">
        <v>225.29600000000002</v>
      </c>
      <c r="I2859">
        <v>22.529599999999995</v>
      </c>
      <c r="J2859" s="9">
        <v>0.1</v>
      </c>
      <c r="K2859">
        <v>2</v>
      </c>
    </row>
    <row r="2860" spans="1:11" x14ac:dyDescent="0.3">
      <c r="A2860" s="1">
        <v>42874</v>
      </c>
      <c r="B2860" s="1">
        <v>42878</v>
      </c>
      <c r="C2860" s="3" t="s">
        <v>25</v>
      </c>
      <c r="D2860" s="3" t="s">
        <v>1274</v>
      </c>
      <c r="E2860" s="3" t="s">
        <v>29</v>
      </c>
      <c r="F2860" s="3" t="s">
        <v>70</v>
      </c>
      <c r="G2860" s="3" t="s">
        <v>160</v>
      </c>
      <c r="H2860">
        <v>67.8</v>
      </c>
      <c r="I2860">
        <v>4.0679999999999978</v>
      </c>
      <c r="J2860" s="9">
        <v>0.06</v>
      </c>
      <c r="K2860">
        <v>4</v>
      </c>
    </row>
    <row r="2861" spans="1:11" x14ac:dyDescent="0.3">
      <c r="A2861" s="1">
        <v>42874</v>
      </c>
      <c r="B2861" s="1">
        <v>42878</v>
      </c>
      <c r="C2861" s="3" t="s">
        <v>25</v>
      </c>
      <c r="D2861" s="3" t="s">
        <v>1274</v>
      </c>
      <c r="E2861" s="3" t="s">
        <v>29</v>
      </c>
      <c r="F2861" s="3" t="s">
        <v>70</v>
      </c>
      <c r="G2861" s="3" t="s">
        <v>71</v>
      </c>
      <c r="H2861">
        <v>377.96999999999997</v>
      </c>
      <c r="I2861">
        <v>98.272200000000012</v>
      </c>
      <c r="J2861" s="9">
        <v>0.26</v>
      </c>
      <c r="K2861">
        <v>4</v>
      </c>
    </row>
    <row r="2862" spans="1:11" x14ac:dyDescent="0.3">
      <c r="A2862" s="1">
        <v>42874</v>
      </c>
      <c r="B2862" s="1">
        <v>42878</v>
      </c>
      <c r="C2862" s="3" t="s">
        <v>25</v>
      </c>
      <c r="D2862" s="3" t="s">
        <v>1274</v>
      </c>
      <c r="E2862" s="3" t="s">
        <v>29</v>
      </c>
      <c r="F2862" s="3" t="s">
        <v>31</v>
      </c>
      <c r="G2862" s="3" t="s">
        <v>32</v>
      </c>
      <c r="H2862">
        <v>1628.82</v>
      </c>
      <c r="I2862">
        <v>374.62859999999989</v>
      </c>
      <c r="J2862" s="9">
        <v>0.23</v>
      </c>
      <c r="K2862">
        <v>4</v>
      </c>
    </row>
    <row r="2863" spans="1:11" x14ac:dyDescent="0.3">
      <c r="A2863" s="1">
        <v>42874</v>
      </c>
      <c r="B2863" s="1">
        <v>42878</v>
      </c>
      <c r="C2863" s="3" t="s">
        <v>25</v>
      </c>
      <c r="D2863" s="3" t="s">
        <v>1274</v>
      </c>
      <c r="E2863" s="3" t="s">
        <v>29</v>
      </c>
      <c r="F2863" s="3" t="s">
        <v>45</v>
      </c>
      <c r="G2863" s="3" t="s">
        <v>89</v>
      </c>
      <c r="H2863">
        <v>286.93</v>
      </c>
      <c r="I2863">
        <v>140.59569999999999</v>
      </c>
      <c r="J2863" s="9">
        <v>0.49</v>
      </c>
      <c r="K2863">
        <v>4</v>
      </c>
    </row>
    <row r="2864" spans="1:11" x14ac:dyDescent="0.3">
      <c r="A2864" s="1">
        <v>42959</v>
      </c>
      <c r="B2864" s="1">
        <v>42964</v>
      </c>
      <c r="C2864" s="3" t="s">
        <v>25</v>
      </c>
      <c r="D2864" s="3" t="s">
        <v>53</v>
      </c>
      <c r="E2864" s="3" t="s">
        <v>29</v>
      </c>
      <c r="F2864" s="3" t="s">
        <v>45</v>
      </c>
      <c r="G2864" s="3" t="s">
        <v>89</v>
      </c>
      <c r="H2864">
        <v>20.736000000000004</v>
      </c>
      <c r="I2864">
        <v>7.2576000000000001</v>
      </c>
      <c r="J2864" s="9">
        <v>0.35</v>
      </c>
      <c r="K2864">
        <v>5</v>
      </c>
    </row>
    <row r="2865" spans="1:11" x14ac:dyDescent="0.3">
      <c r="A2865" s="1">
        <v>42960</v>
      </c>
      <c r="B2865" s="1">
        <v>42960</v>
      </c>
      <c r="C2865" s="3" t="s">
        <v>25</v>
      </c>
      <c r="D2865" s="3" t="s">
        <v>42</v>
      </c>
      <c r="E2865" s="3" t="s">
        <v>43</v>
      </c>
      <c r="F2865" s="3" t="s">
        <v>45</v>
      </c>
      <c r="G2865" s="3" t="s">
        <v>58</v>
      </c>
      <c r="H2865">
        <v>31.44</v>
      </c>
      <c r="I2865">
        <v>8.4888000000000012</v>
      </c>
      <c r="J2865" s="9">
        <v>0.27</v>
      </c>
      <c r="K2865">
        <v>0</v>
      </c>
    </row>
    <row r="2866" spans="1:11" x14ac:dyDescent="0.3">
      <c r="A2866" s="1">
        <v>42960</v>
      </c>
      <c r="B2866" s="1">
        <v>42960</v>
      </c>
      <c r="C2866" s="3" t="s">
        <v>25</v>
      </c>
      <c r="D2866" s="3" t="s">
        <v>42</v>
      </c>
      <c r="E2866" s="3" t="s">
        <v>43</v>
      </c>
      <c r="F2866" s="3" t="s">
        <v>45</v>
      </c>
      <c r="G2866" s="3" t="s">
        <v>77</v>
      </c>
      <c r="H2866">
        <v>83.79</v>
      </c>
      <c r="I2866">
        <v>22.623299999999997</v>
      </c>
      <c r="J2866" s="9">
        <v>0.27</v>
      </c>
      <c r="K2866">
        <v>0</v>
      </c>
    </row>
    <row r="2867" spans="1:11" x14ac:dyDescent="0.3">
      <c r="A2867" s="1">
        <v>42960</v>
      </c>
      <c r="B2867" s="1">
        <v>42960</v>
      </c>
      <c r="C2867" s="3" t="s">
        <v>25</v>
      </c>
      <c r="D2867" s="3" t="s">
        <v>42</v>
      </c>
      <c r="E2867" s="3" t="s">
        <v>43</v>
      </c>
      <c r="F2867" s="3" t="s">
        <v>45</v>
      </c>
      <c r="G2867" s="3" t="s">
        <v>67</v>
      </c>
      <c r="H2867">
        <v>59.519999999999996</v>
      </c>
      <c r="I2867">
        <v>15.475200000000001</v>
      </c>
      <c r="J2867" s="9">
        <v>0.26</v>
      </c>
      <c r="K2867">
        <v>0</v>
      </c>
    </row>
    <row r="2868" spans="1:11" x14ac:dyDescent="0.3">
      <c r="A2868" s="1">
        <v>42960</v>
      </c>
      <c r="B2868" s="1">
        <v>42960</v>
      </c>
      <c r="C2868" s="3" t="s">
        <v>25</v>
      </c>
      <c r="D2868" s="3" t="s">
        <v>42</v>
      </c>
      <c r="E2868" s="3" t="s">
        <v>43</v>
      </c>
      <c r="F2868" s="3" t="s">
        <v>45</v>
      </c>
      <c r="G2868" s="3" t="s">
        <v>578</v>
      </c>
      <c r="H2868">
        <v>31.92</v>
      </c>
      <c r="I2868">
        <v>9.2567999999999984</v>
      </c>
      <c r="J2868" s="9">
        <v>0.28999999999999998</v>
      </c>
      <c r="K2868">
        <v>0</v>
      </c>
    </row>
    <row r="2869" spans="1:11" x14ac:dyDescent="0.3">
      <c r="A2869" s="1">
        <v>42684</v>
      </c>
      <c r="B2869" s="1">
        <v>42686</v>
      </c>
      <c r="C2869" s="3" t="s">
        <v>25</v>
      </c>
      <c r="D2869" s="3" t="s">
        <v>497</v>
      </c>
      <c r="E2869" s="3" t="s">
        <v>147</v>
      </c>
      <c r="F2869" s="3" t="s">
        <v>45</v>
      </c>
      <c r="G2869" s="3" t="s">
        <v>578</v>
      </c>
      <c r="H2869">
        <v>14.720000000000002</v>
      </c>
      <c r="I2869">
        <v>-3.3120000000000012</v>
      </c>
      <c r="J2869" s="9">
        <v>-0.22500000000000001</v>
      </c>
      <c r="K2869">
        <v>2</v>
      </c>
    </row>
    <row r="2870" spans="1:11" x14ac:dyDescent="0.3">
      <c r="A2870" s="1">
        <v>42684</v>
      </c>
      <c r="B2870" s="1">
        <v>42686</v>
      </c>
      <c r="C2870" s="3" t="s">
        <v>25</v>
      </c>
      <c r="D2870" s="3" t="s">
        <v>497</v>
      </c>
      <c r="E2870" s="3" t="s">
        <v>147</v>
      </c>
      <c r="F2870" s="3" t="s">
        <v>45</v>
      </c>
      <c r="G2870" s="3" t="s">
        <v>58</v>
      </c>
      <c r="H2870">
        <v>38.975999999999999</v>
      </c>
      <c r="I2870">
        <v>-2.4359999999999999</v>
      </c>
      <c r="J2870" s="9">
        <v>-6.25E-2</v>
      </c>
      <c r="K2870">
        <v>2</v>
      </c>
    </row>
    <row r="2871" spans="1:11" x14ac:dyDescent="0.3">
      <c r="A2871" s="1">
        <v>42898</v>
      </c>
      <c r="B2871" s="1">
        <v>42905</v>
      </c>
      <c r="C2871" s="3" t="s">
        <v>25</v>
      </c>
      <c r="D2871" s="3" t="s">
        <v>53</v>
      </c>
      <c r="E2871" s="3" t="s">
        <v>29</v>
      </c>
      <c r="F2871" s="3" t="s">
        <v>31</v>
      </c>
      <c r="G2871" s="3" t="s">
        <v>64</v>
      </c>
      <c r="H2871">
        <v>17.088000000000001</v>
      </c>
      <c r="I2871">
        <v>1.0679999999999996</v>
      </c>
      <c r="J2871" s="9">
        <v>6.25E-2</v>
      </c>
      <c r="K2871">
        <v>7</v>
      </c>
    </row>
    <row r="2872" spans="1:11" x14ac:dyDescent="0.3">
      <c r="A2872" s="1">
        <v>41720</v>
      </c>
      <c r="B2872" s="1">
        <v>41724</v>
      </c>
      <c r="C2872" s="3" t="s">
        <v>40</v>
      </c>
      <c r="D2872" s="3" t="s">
        <v>309</v>
      </c>
      <c r="E2872" s="3" t="s">
        <v>43</v>
      </c>
      <c r="F2872" s="3" t="s">
        <v>45</v>
      </c>
      <c r="G2872" s="3" t="s">
        <v>89</v>
      </c>
      <c r="H2872">
        <v>74.352000000000004</v>
      </c>
      <c r="I2872">
        <v>23.234999999999992</v>
      </c>
      <c r="J2872" s="9">
        <v>0.3125</v>
      </c>
      <c r="K2872">
        <v>4</v>
      </c>
    </row>
    <row r="2873" spans="1:11" x14ac:dyDescent="0.3">
      <c r="A2873" s="1">
        <v>41720</v>
      </c>
      <c r="B2873" s="1">
        <v>41724</v>
      </c>
      <c r="C2873" s="3" t="s">
        <v>40</v>
      </c>
      <c r="D2873" s="3" t="s">
        <v>309</v>
      </c>
      <c r="E2873" s="3" t="s">
        <v>43</v>
      </c>
      <c r="F2873" s="3" t="s">
        <v>31</v>
      </c>
      <c r="G2873" s="3" t="s">
        <v>35</v>
      </c>
      <c r="H2873">
        <v>314.35199999999998</v>
      </c>
      <c r="I2873">
        <v>-35.36460000000001</v>
      </c>
      <c r="J2873" s="9">
        <v>-0.1125</v>
      </c>
      <c r="K2873">
        <v>4</v>
      </c>
    </row>
    <row r="2874" spans="1:11" x14ac:dyDescent="0.3">
      <c r="A2874" s="1">
        <v>42901</v>
      </c>
      <c r="B2874" s="1">
        <v>42906</v>
      </c>
      <c r="C2874" s="3" t="s">
        <v>25</v>
      </c>
      <c r="D2874" s="3" t="s">
        <v>42</v>
      </c>
      <c r="E2874" s="3" t="s">
        <v>43</v>
      </c>
      <c r="F2874" s="3" t="s">
        <v>45</v>
      </c>
      <c r="G2874" s="3" t="s">
        <v>67</v>
      </c>
      <c r="H2874">
        <v>4.26</v>
      </c>
      <c r="I2874">
        <v>1.7465999999999999</v>
      </c>
      <c r="J2874" s="9">
        <v>0.41</v>
      </c>
      <c r="K2874">
        <v>5</v>
      </c>
    </row>
    <row r="2875" spans="1:11" x14ac:dyDescent="0.3">
      <c r="A2875" s="1">
        <v>43055</v>
      </c>
      <c r="B2875" s="1">
        <v>43061</v>
      </c>
      <c r="C2875" s="3" t="s">
        <v>25</v>
      </c>
      <c r="D2875" s="3" t="s">
        <v>42</v>
      </c>
      <c r="E2875" s="3" t="s">
        <v>43</v>
      </c>
      <c r="F2875" s="3" t="s">
        <v>45</v>
      </c>
      <c r="G2875" s="3" t="s">
        <v>58</v>
      </c>
      <c r="H2875">
        <v>811.28</v>
      </c>
      <c r="I2875">
        <v>24.338399999999979</v>
      </c>
      <c r="J2875" s="9">
        <v>0.03</v>
      </c>
      <c r="K2875">
        <v>6</v>
      </c>
    </row>
    <row r="2876" spans="1:11" x14ac:dyDescent="0.3">
      <c r="A2876" s="1">
        <v>43098</v>
      </c>
      <c r="B2876" s="1">
        <v>43100</v>
      </c>
      <c r="C2876" s="3" t="s">
        <v>25</v>
      </c>
      <c r="D2876" s="3" t="s">
        <v>266</v>
      </c>
      <c r="E2876" s="3" t="s">
        <v>147</v>
      </c>
      <c r="F2876" s="3" t="s">
        <v>45</v>
      </c>
      <c r="G2876" s="3" t="s">
        <v>268</v>
      </c>
      <c r="H2876">
        <v>6.0299999999999994</v>
      </c>
      <c r="I2876">
        <v>2.9546999999999999</v>
      </c>
      <c r="J2876" s="9">
        <v>0.49</v>
      </c>
      <c r="K2876">
        <v>2</v>
      </c>
    </row>
    <row r="2877" spans="1:11" x14ac:dyDescent="0.3">
      <c r="A2877" s="1">
        <v>42390</v>
      </c>
      <c r="B2877" s="1">
        <v>42392</v>
      </c>
      <c r="C2877" s="3" t="s">
        <v>25</v>
      </c>
      <c r="D2877" s="3" t="s">
        <v>42</v>
      </c>
      <c r="E2877" s="3" t="s">
        <v>43</v>
      </c>
      <c r="F2877" s="3" t="s">
        <v>31</v>
      </c>
      <c r="G2877" s="3" t="s">
        <v>35</v>
      </c>
      <c r="H2877">
        <v>153.56800000000001</v>
      </c>
      <c r="I2877">
        <v>-5.758800000000015</v>
      </c>
      <c r="J2877" s="9">
        <v>-3.7500000000000103E-2</v>
      </c>
      <c r="K2877">
        <v>2</v>
      </c>
    </row>
    <row r="2878" spans="1:11" x14ac:dyDescent="0.3">
      <c r="A2878" s="1">
        <v>42390</v>
      </c>
      <c r="B2878" s="1">
        <v>42392</v>
      </c>
      <c r="C2878" s="3" t="s">
        <v>25</v>
      </c>
      <c r="D2878" s="3" t="s">
        <v>42</v>
      </c>
      <c r="E2878" s="3" t="s">
        <v>43</v>
      </c>
      <c r="F2878" s="3" t="s">
        <v>31</v>
      </c>
      <c r="G2878" s="3" t="s">
        <v>35</v>
      </c>
      <c r="H2878">
        <v>1013.4879999999999</v>
      </c>
      <c r="I2878">
        <v>76.011600000000016</v>
      </c>
      <c r="J2878" s="9">
        <v>7.4999999999999997E-2</v>
      </c>
      <c r="K2878">
        <v>2</v>
      </c>
    </row>
    <row r="2879" spans="1:11" x14ac:dyDescent="0.3">
      <c r="A2879" s="1">
        <v>42384</v>
      </c>
      <c r="B2879" s="1">
        <v>42388</v>
      </c>
      <c r="C2879" s="3" t="s">
        <v>101</v>
      </c>
      <c r="D2879" s="3" t="s">
        <v>789</v>
      </c>
      <c r="E2879" s="3" t="s">
        <v>147</v>
      </c>
      <c r="F2879" s="3" t="s">
        <v>45</v>
      </c>
      <c r="G2879" s="3" t="s">
        <v>172</v>
      </c>
      <c r="H2879">
        <v>52.34</v>
      </c>
      <c r="I2879">
        <v>24.599800000000002</v>
      </c>
      <c r="J2879" s="9">
        <v>0.47</v>
      </c>
      <c r="K2879">
        <v>4</v>
      </c>
    </row>
    <row r="2880" spans="1:11" x14ac:dyDescent="0.3">
      <c r="A2880" s="1">
        <v>42384</v>
      </c>
      <c r="B2880" s="1">
        <v>42388</v>
      </c>
      <c r="C2880" s="3" t="s">
        <v>101</v>
      </c>
      <c r="D2880" s="3" t="s">
        <v>789</v>
      </c>
      <c r="E2880" s="3" t="s">
        <v>147</v>
      </c>
      <c r="F2880" s="3" t="s">
        <v>45</v>
      </c>
      <c r="G2880" s="3" t="s">
        <v>67</v>
      </c>
      <c r="H2880">
        <v>4.66</v>
      </c>
      <c r="I2880">
        <v>1.3513999999999995</v>
      </c>
      <c r="J2880" s="9">
        <v>0.28999999999999998</v>
      </c>
      <c r="K2880">
        <v>4</v>
      </c>
    </row>
    <row r="2881" spans="1:11" x14ac:dyDescent="0.3">
      <c r="A2881" s="1">
        <v>42384</v>
      </c>
      <c r="B2881" s="1">
        <v>42388</v>
      </c>
      <c r="C2881" s="3" t="s">
        <v>101</v>
      </c>
      <c r="D2881" s="3" t="s">
        <v>789</v>
      </c>
      <c r="E2881" s="3" t="s">
        <v>147</v>
      </c>
      <c r="F2881" s="3" t="s">
        <v>70</v>
      </c>
      <c r="G2881" s="3" t="s">
        <v>160</v>
      </c>
      <c r="H2881">
        <v>254.96999999999997</v>
      </c>
      <c r="I2881">
        <v>91.789199999999994</v>
      </c>
      <c r="J2881" s="9">
        <v>0.36</v>
      </c>
      <c r="K2881">
        <v>4</v>
      </c>
    </row>
    <row r="2882" spans="1:11" x14ac:dyDescent="0.3">
      <c r="A2882" s="1">
        <v>42632</v>
      </c>
      <c r="B2882" s="1">
        <v>42636</v>
      </c>
      <c r="C2882" s="3" t="s">
        <v>101</v>
      </c>
      <c r="D2882" s="3" t="s">
        <v>789</v>
      </c>
      <c r="E2882" s="3" t="s">
        <v>147</v>
      </c>
      <c r="F2882" s="3" t="s">
        <v>45</v>
      </c>
      <c r="G2882" s="3" t="s">
        <v>74</v>
      </c>
      <c r="H2882">
        <v>25.44</v>
      </c>
      <c r="I2882">
        <v>12.72</v>
      </c>
      <c r="J2882" s="9">
        <v>0.5</v>
      </c>
      <c r="K2882">
        <v>4</v>
      </c>
    </row>
    <row r="2883" spans="1:11" x14ac:dyDescent="0.3">
      <c r="A2883" s="1">
        <v>42632</v>
      </c>
      <c r="B2883" s="1">
        <v>42636</v>
      </c>
      <c r="C2883" s="3" t="s">
        <v>101</v>
      </c>
      <c r="D2883" s="3" t="s">
        <v>789</v>
      </c>
      <c r="E2883" s="3" t="s">
        <v>147</v>
      </c>
      <c r="F2883" s="3" t="s">
        <v>45</v>
      </c>
      <c r="G2883" s="3" t="s">
        <v>578</v>
      </c>
      <c r="H2883">
        <v>27.93</v>
      </c>
      <c r="I2883">
        <v>8.0996999999999986</v>
      </c>
      <c r="J2883" s="9">
        <v>0.28999999999999998</v>
      </c>
      <c r="K2883">
        <v>4</v>
      </c>
    </row>
    <row r="2884" spans="1:11" x14ac:dyDescent="0.3">
      <c r="A2884" s="1">
        <v>41691</v>
      </c>
      <c r="B2884" s="1">
        <v>41695</v>
      </c>
      <c r="C2884" s="3" t="s">
        <v>25</v>
      </c>
      <c r="D2884" s="3" t="s">
        <v>210</v>
      </c>
      <c r="E2884" s="3" t="s">
        <v>104</v>
      </c>
      <c r="F2884" s="3" t="s">
        <v>45</v>
      </c>
      <c r="G2884" s="3" t="s">
        <v>74</v>
      </c>
      <c r="H2884">
        <v>8.8499999999999979</v>
      </c>
      <c r="I2884">
        <v>-13.717499999999998</v>
      </c>
      <c r="J2884" s="9">
        <v>-1.55</v>
      </c>
      <c r="K2884">
        <v>4</v>
      </c>
    </row>
    <row r="2885" spans="1:11" x14ac:dyDescent="0.3">
      <c r="A2885" s="1">
        <v>42685</v>
      </c>
      <c r="B2885" s="1">
        <v>42690</v>
      </c>
      <c r="C2885" s="3" t="s">
        <v>25</v>
      </c>
      <c r="D2885" s="3" t="s">
        <v>42</v>
      </c>
      <c r="E2885" s="3" t="s">
        <v>43</v>
      </c>
      <c r="F2885" s="3" t="s">
        <v>31</v>
      </c>
      <c r="G2885" s="3" t="s">
        <v>64</v>
      </c>
      <c r="H2885">
        <v>6.96</v>
      </c>
      <c r="I2885">
        <v>2.2271999999999998</v>
      </c>
      <c r="J2885" s="9">
        <v>0.32</v>
      </c>
      <c r="K2885">
        <v>5</v>
      </c>
    </row>
    <row r="2886" spans="1:11" x14ac:dyDescent="0.3">
      <c r="A2886" s="1">
        <v>42399</v>
      </c>
      <c r="B2886" s="1">
        <v>42403</v>
      </c>
      <c r="C2886" s="3" t="s">
        <v>25</v>
      </c>
      <c r="D2886" s="3" t="s">
        <v>42</v>
      </c>
      <c r="E2886" s="3" t="s">
        <v>43</v>
      </c>
      <c r="F2886" s="3" t="s">
        <v>45</v>
      </c>
      <c r="G2886" s="3" t="s">
        <v>74</v>
      </c>
      <c r="H2886">
        <v>17.456</v>
      </c>
      <c r="I2886">
        <v>5.8914</v>
      </c>
      <c r="J2886" s="9">
        <v>0.33750000000000002</v>
      </c>
      <c r="K2886">
        <v>4</v>
      </c>
    </row>
    <row r="2887" spans="1:11" x14ac:dyDescent="0.3">
      <c r="A2887" s="1">
        <v>42661</v>
      </c>
      <c r="B2887" s="1">
        <v>42665</v>
      </c>
      <c r="C2887" s="3" t="s">
        <v>25</v>
      </c>
      <c r="D2887" s="3" t="s">
        <v>309</v>
      </c>
      <c r="E2887" s="3" t="s">
        <v>43</v>
      </c>
      <c r="F2887" s="3" t="s">
        <v>31</v>
      </c>
      <c r="G2887" s="3" t="s">
        <v>35</v>
      </c>
      <c r="H2887">
        <v>307.92</v>
      </c>
      <c r="I2887">
        <v>-34.64100000000002</v>
      </c>
      <c r="J2887" s="9">
        <v>-0.1125</v>
      </c>
      <c r="K2887">
        <v>4</v>
      </c>
    </row>
    <row r="2888" spans="1:11" x14ac:dyDescent="0.3">
      <c r="A2888" s="1">
        <v>43087</v>
      </c>
      <c r="B2888" s="1">
        <v>43088</v>
      </c>
      <c r="C2888" s="3" t="s">
        <v>25</v>
      </c>
      <c r="D2888" s="3" t="s">
        <v>42</v>
      </c>
      <c r="E2888" s="3" t="s">
        <v>43</v>
      </c>
      <c r="F2888" s="3" t="s">
        <v>45</v>
      </c>
      <c r="G2888" s="3" t="s">
        <v>67</v>
      </c>
      <c r="H2888">
        <v>6.63</v>
      </c>
      <c r="I2888">
        <v>1.7901</v>
      </c>
      <c r="J2888" s="9">
        <v>0.27</v>
      </c>
      <c r="K2888">
        <v>1</v>
      </c>
    </row>
    <row r="2889" spans="1:11" x14ac:dyDescent="0.3">
      <c r="A2889" s="1">
        <v>43087</v>
      </c>
      <c r="B2889" s="1">
        <v>43088</v>
      </c>
      <c r="C2889" s="3" t="s">
        <v>25</v>
      </c>
      <c r="D2889" s="3" t="s">
        <v>42</v>
      </c>
      <c r="E2889" s="3" t="s">
        <v>43</v>
      </c>
      <c r="F2889" s="3" t="s">
        <v>45</v>
      </c>
      <c r="G2889" s="3" t="s">
        <v>89</v>
      </c>
      <c r="H2889">
        <v>12.96</v>
      </c>
      <c r="I2889">
        <v>6.2208000000000006</v>
      </c>
      <c r="J2889" s="9">
        <v>0.48</v>
      </c>
      <c r="K2889">
        <v>1</v>
      </c>
    </row>
    <row r="2890" spans="1:11" x14ac:dyDescent="0.3">
      <c r="A2890" s="1">
        <v>43087</v>
      </c>
      <c r="B2890" s="1">
        <v>43088</v>
      </c>
      <c r="C2890" s="3" t="s">
        <v>25</v>
      </c>
      <c r="D2890" s="3" t="s">
        <v>42</v>
      </c>
      <c r="E2890" s="3" t="s">
        <v>43</v>
      </c>
      <c r="F2890" s="3" t="s">
        <v>45</v>
      </c>
      <c r="G2890" s="3" t="s">
        <v>89</v>
      </c>
      <c r="H2890">
        <v>32.400000000000006</v>
      </c>
      <c r="I2890">
        <v>15.552000000000001</v>
      </c>
      <c r="J2890" s="9">
        <v>0.48</v>
      </c>
      <c r="K2890">
        <v>1</v>
      </c>
    </row>
    <row r="2891" spans="1:11" x14ac:dyDescent="0.3">
      <c r="A2891" s="1">
        <v>43041</v>
      </c>
      <c r="B2891" s="1">
        <v>43045</v>
      </c>
      <c r="C2891" s="3" t="s">
        <v>40</v>
      </c>
      <c r="D2891" s="3" t="s">
        <v>95</v>
      </c>
      <c r="E2891" s="3" t="s">
        <v>43</v>
      </c>
      <c r="F2891" s="3" t="s">
        <v>45</v>
      </c>
      <c r="G2891" s="3" t="s">
        <v>89</v>
      </c>
      <c r="H2891">
        <v>23.849999999999998</v>
      </c>
      <c r="I2891">
        <v>10.732499999999998</v>
      </c>
      <c r="J2891" s="9">
        <v>0.45</v>
      </c>
      <c r="K2891">
        <v>4</v>
      </c>
    </row>
    <row r="2892" spans="1:11" x14ac:dyDescent="0.3">
      <c r="A2892" s="1">
        <v>41758</v>
      </c>
      <c r="B2892" s="1">
        <v>41760</v>
      </c>
      <c r="C2892" s="3" t="s">
        <v>25</v>
      </c>
      <c r="D2892" s="3" t="s">
        <v>737</v>
      </c>
      <c r="E2892" s="3" t="s">
        <v>29</v>
      </c>
      <c r="F2892" s="3" t="s">
        <v>31</v>
      </c>
      <c r="G2892" s="3" t="s">
        <v>35</v>
      </c>
      <c r="H2892">
        <v>51.96</v>
      </c>
      <c r="I2892">
        <v>12.990000000000002</v>
      </c>
      <c r="J2892" s="9">
        <v>0.25</v>
      </c>
      <c r="K2892">
        <v>2</v>
      </c>
    </row>
    <row r="2893" spans="1:11" x14ac:dyDescent="0.3">
      <c r="A2893" s="1">
        <v>41758</v>
      </c>
      <c r="B2893" s="1">
        <v>41760</v>
      </c>
      <c r="C2893" s="3" t="s">
        <v>25</v>
      </c>
      <c r="D2893" s="3" t="s">
        <v>737</v>
      </c>
      <c r="E2893" s="3" t="s">
        <v>29</v>
      </c>
      <c r="F2893" s="3" t="s">
        <v>45</v>
      </c>
      <c r="G2893" s="3" t="s">
        <v>74</v>
      </c>
      <c r="H2893">
        <v>17.940000000000001</v>
      </c>
      <c r="I2893">
        <v>8.6112000000000002</v>
      </c>
      <c r="J2893" s="9">
        <v>0.48</v>
      </c>
      <c r="K2893">
        <v>2</v>
      </c>
    </row>
    <row r="2894" spans="1:11" x14ac:dyDescent="0.3">
      <c r="A2894" s="1">
        <v>43031</v>
      </c>
      <c r="B2894" s="1">
        <v>43037</v>
      </c>
      <c r="C2894" s="3" t="s">
        <v>40</v>
      </c>
      <c r="D2894" s="3" t="s">
        <v>266</v>
      </c>
      <c r="E2894" s="3" t="s">
        <v>147</v>
      </c>
      <c r="F2894" s="3" t="s">
        <v>45</v>
      </c>
      <c r="G2894" s="3" t="s">
        <v>89</v>
      </c>
      <c r="H2894">
        <v>11.56</v>
      </c>
      <c r="I2894">
        <v>5.6644000000000005</v>
      </c>
      <c r="J2894" s="9">
        <v>0.49</v>
      </c>
      <c r="K2894">
        <v>6</v>
      </c>
    </row>
    <row r="2895" spans="1:11" x14ac:dyDescent="0.3">
      <c r="A2895" s="1">
        <v>43031</v>
      </c>
      <c r="B2895" s="1">
        <v>43037</v>
      </c>
      <c r="C2895" s="3" t="s">
        <v>40</v>
      </c>
      <c r="D2895" s="3" t="s">
        <v>266</v>
      </c>
      <c r="E2895" s="3" t="s">
        <v>147</v>
      </c>
      <c r="F2895" s="3" t="s">
        <v>45</v>
      </c>
      <c r="G2895" s="3" t="s">
        <v>89</v>
      </c>
      <c r="H2895">
        <v>26.400000000000002</v>
      </c>
      <c r="I2895">
        <v>11.879999999999999</v>
      </c>
      <c r="J2895" s="9">
        <v>0.45</v>
      </c>
      <c r="K2895">
        <v>6</v>
      </c>
    </row>
    <row r="2896" spans="1:11" x14ac:dyDescent="0.3">
      <c r="A2896" s="1">
        <v>43031</v>
      </c>
      <c r="B2896" s="1">
        <v>43037</v>
      </c>
      <c r="C2896" s="3" t="s">
        <v>40</v>
      </c>
      <c r="D2896" s="3" t="s">
        <v>266</v>
      </c>
      <c r="E2896" s="3" t="s">
        <v>147</v>
      </c>
      <c r="F2896" s="3" t="s">
        <v>31</v>
      </c>
      <c r="G2896" s="3" t="s">
        <v>64</v>
      </c>
      <c r="H2896">
        <v>69.08</v>
      </c>
      <c r="I2896">
        <v>29.013600000000004</v>
      </c>
      <c r="J2896" s="9">
        <v>0.42</v>
      </c>
      <c r="K2896">
        <v>6</v>
      </c>
    </row>
    <row r="2897" spans="1:11" x14ac:dyDescent="0.3">
      <c r="A2897" s="1">
        <v>43031</v>
      </c>
      <c r="B2897" s="1">
        <v>43037</v>
      </c>
      <c r="C2897" s="3" t="s">
        <v>40</v>
      </c>
      <c r="D2897" s="3" t="s">
        <v>266</v>
      </c>
      <c r="E2897" s="3" t="s">
        <v>147</v>
      </c>
      <c r="F2897" s="3" t="s">
        <v>70</v>
      </c>
      <c r="G2897" s="3" t="s">
        <v>71</v>
      </c>
      <c r="H2897">
        <v>35.880000000000003</v>
      </c>
      <c r="I2897">
        <v>10.046400000000002</v>
      </c>
      <c r="J2897" s="9">
        <v>0.28000000000000003</v>
      </c>
      <c r="K2897">
        <v>6</v>
      </c>
    </row>
    <row r="2898" spans="1:11" x14ac:dyDescent="0.3">
      <c r="A2898" s="1">
        <v>41728</v>
      </c>
      <c r="B2898" s="1">
        <v>41732</v>
      </c>
      <c r="C2898" s="3" t="s">
        <v>25</v>
      </c>
      <c r="D2898" s="3" t="s">
        <v>266</v>
      </c>
      <c r="E2898" s="3" t="s">
        <v>147</v>
      </c>
      <c r="F2898" s="3" t="s">
        <v>45</v>
      </c>
      <c r="G2898" s="3" t="s">
        <v>67</v>
      </c>
      <c r="H2898">
        <v>49.65</v>
      </c>
      <c r="I2898">
        <v>20.853000000000002</v>
      </c>
      <c r="J2898" s="9">
        <v>0.42</v>
      </c>
      <c r="K2898">
        <v>4</v>
      </c>
    </row>
    <row r="2899" spans="1:11" x14ac:dyDescent="0.3">
      <c r="A2899" s="1">
        <v>42373</v>
      </c>
      <c r="B2899" s="1">
        <v>42378</v>
      </c>
      <c r="C2899" s="3" t="s">
        <v>40</v>
      </c>
      <c r="D2899" s="3" t="s">
        <v>87</v>
      </c>
      <c r="E2899" s="3" t="s">
        <v>29</v>
      </c>
      <c r="F2899" s="3" t="s">
        <v>70</v>
      </c>
      <c r="G2899" s="3" t="s">
        <v>1218</v>
      </c>
      <c r="H2899">
        <v>959.96800000000007</v>
      </c>
      <c r="I2899">
        <v>119.99599999999992</v>
      </c>
      <c r="J2899" s="9">
        <v>0.125</v>
      </c>
      <c r="K2899">
        <v>5</v>
      </c>
    </row>
    <row r="2900" spans="1:11" x14ac:dyDescent="0.3">
      <c r="A2900" s="1">
        <v>42120</v>
      </c>
      <c r="B2900" s="1">
        <v>42124</v>
      </c>
      <c r="C2900" s="3" t="s">
        <v>25</v>
      </c>
      <c r="D2900" s="3" t="s">
        <v>103</v>
      </c>
      <c r="E2900" s="3" t="s">
        <v>104</v>
      </c>
      <c r="F2900" s="3" t="s">
        <v>31</v>
      </c>
      <c r="G2900" s="3" t="s">
        <v>35</v>
      </c>
      <c r="H2900">
        <v>408.42200000000003</v>
      </c>
      <c r="I2900">
        <v>-5.8346000000000231</v>
      </c>
      <c r="J2900" s="9">
        <v>-1.4285714285714299E-2</v>
      </c>
      <c r="K2900">
        <v>4</v>
      </c>
    </row>
    <row r="2901" spans="1:11" x14ac:dyDescent="0.3">
      <c r="A2901" s="1">
        <v>42259</v>
      </c>
      <c r="B2901" s="1">
        <v>42264</v>
      </c>
      <c r="C2901" s="3" t="s">
        <v>25</v>
      </c>
      <c r="D2901" s="3" t="s">
        <v>266</v>
      </c>
      <c r="E2901" s="3" t="s">
        <v>147</v>
      </c>
      <c r="F2901" s="3" t="s">
        <v>70</v>
      </c>
      <c r="G2901" s="3" t="s">
        <v>1218</v>
      </c>
      <c r="H2901">
        <v>479.98400000000004</v>
      </c>
      <c r="I2901">
        <v>59.997999999999962</v>
      </c>
      <c r="J2901" s="9">
        <v>0.125</v>
      </c>
      <c r="K2901">
        <v>5</v>
      </c>
    </row>
    <row r="2902" spans="1:11" x14ac:dyDescent="0.3">
      <c r="A2902" s="1">
        <v>42259</v>
      </c>
      <c r="B2902" s="1">
        <v>42264</v>
      </c>
      <c r="C2902" s="3" t="s">
        <v>25</v>
      </c>
      <c r="D2902" s="3" t="s">
        <v>266</v>
      </c>
      <c r="E2902" s="3" t="s">
        <v>147</v>
      </c>
      <c r="F2902" s="3" t="s">
        <v>45</v>
      </c>
      <c r="G2902" s="3" t="s">
        <v>46</v>
      </c>
      <c r="H2902">
        <v>12.6</v>
      </c>
      <c r="I2902">
        <v>6.048</v>
      </c>
      <c r="J2902" s="9">
        <v>0.48</v>
      </c>
      <c r="K2902">
        <v>5</v>
      </c>
    </row>
    <row r="2903" spans="1:11" x14ac:dyDescent="0.3">
      <c r="A2903" s="1">
        <v>42989</v>
      </c>
      <c r="B2903" s="1">
        <v>42993</v>
      </c>
      <c r="C2903" s="3" t="s">
        <v>101</v>
      </c>
      <c r="D2903" s="3" t="s">
        <v>1274</v>
      </c>
      <c r="E2903" s="3" t="s">
        <v>29</v>
      </c>
      <c r="F2903" s="3" t="s">
        <v>45</v>
      </c>
      <c r="G2903" s="3" t="s">
        <v>89</v>
      </c>
      <c r="H2903">
        <v>184.66</v>
      </c>
      <c r="I2903">
        <v>84.943599999999989</v>
      </c>
      <c r="J2903" s="9">
        <v>0.46</v>
      </c>
      <c r="K2903">
        <v>4</v>
      </c>
    </row>
    <row r="2904" spans="1:11" x14ac:dyDescent="0.3">
      <c r="A2904" s="1">
        <v>42533</v>
      </c>
      <c r="B2904" s="1">
        <v>42538</v>
      </c>
      <c r="C2904" s="3" t="s">
        <v>25</v>
      </c>
      <c r="D2904" s="3" t="s">
        <v>210</v>
      </c>
      <c r="E2904" s="3" t="s">
        <v>104</v>
      </c>
      <c r="F2904" s="3" t="s">
        <v>45</v>
      </c>
      <c r="G2904" s="3" t="s">
        <v>89</v>
      </c>
      <c r="H2904">
        <v>23.120000000000005</v>
      </c>
      <c r="I2904">
        <v>8.3810000000000002</v>
      </c>
      <c r="J2904" s="9">
        <v>0.36249999999999999</v>
      </c>
      <c r="K2904">
        <v>5</v>
      </c>
    </row>
    <row r="2905" spans="1:11" x14ac:dyDescent="0.3">
      <c r="A2905" s="1">
        <v>42548</v>
      </c>
      <c r="B2905" s="1">
        <v>42552</v>
      </c>
      <c r="C2905" s="3" t="s">
        <v>40</v>
      </c>
      <c r="D2905" s="3" t="s">
        <v>210</v>
      </c>
      <c r="E2905" s="3" t="s">
        <v>104</v>
      </c>
      <c r="F2905" s="3" t="s">
        <v>45</v>
      </c>
      <c r="G2905" s="3" t="s">
        <v>89</v>
      </c>
      <c r="H2905">
        <v>37.463999999999999</v>
      </c>
      <c r="I2905">
        <v>12.175799999999999</v>
      </c>
      <c r="J2905" s="9">
        <v>0.32500000000000001</v>
      </c>
      <c r="K2905">
        <v>4</v>
      </c>
    </row>
    <row r="2906" spans="1:11" x14ac:dyDescent="0.3">
      <c r="A2906" s="1">
        <v>42548</v>
      </c>
      <c r="B2906" s="1">
        <v>42552</v>
      </c>
      <c r="C2906" s="3" t="s">
        <v>40</v>
      </c>
      <c r="D2906" s="3" t="s">
        <v>210</v>
      </c>
      <c r="E2906" s="3" t="s">
        <v>104</v>
      </c>
      <c r="F2906" s="3" t="s">
        <v>31</v>
      </c>
      <c r="G2906" s="3" t="s">
        <v>35</v>
      </c>
      <c r="H2906">
        <v>539.65800000000002</v>
      </c>
      <c r="I2906">
        <v>-7.7094000000001017</v>
      </c>
      <c r="J2906" s="9">
        <v>-1.42857142857145E-2</v>
      </c>
      <c r="K2906">
        <v>4</v>
      </c>
    </row>
    <row r="2907" spans="1:11" x14ac:dyDescent="0.3">
      <c r="A2907" s="1">
        <v>41908</v>
      </c>
      <c r="B2907" s="1">
        <v>41912</v>
      </c>
      <c r="C2907" s="3" t="s">
        <v>101</v>
      </c>
      <c r="D2907" s="3" t="s">
        <v>95</v>
      </c>
      <c r="E2907" s="3" t="s">
        <v>43</v>
      </c>
      <c r="F2907" s="3" t="s">
        <v>45</v>
      </c>
      <c r="G2907" s="3" t="s">
        <v>58</v>
      </c>
      <c r="H2907">
        <v>310.12</v>
      </c>
      <c r="I2907">
        <v>80.631200000000007</v>
      </c>
      <c r="J2907" s="9">
        <v>0.26</v>
      </c>
      <c r="K2907">
        <v>4</v>
      </c>
    </row>
    <row r="2908" spans="1:11" x14ac:dyDescent="0.3">
      <c r="A2908" s="1">
        <v>43042</v>
      </c>
      <c r="B2908" s="1">
        <v>43048</v>
      </c>
      <c r="C2908" s="3" t="s">
        <v>25</v>
      </c>
      <c r="D2908" s="3" t="s">
        <v>228</v>
      </c>
      <c r="E2908" s="3" t="s">
        <v>104</v>
      </c>
      <c r="F2908" s="3" t="s">
        <v>45</v>
      </c>
      <c r="G2908" s="3" t="s">
        <v>89</v>
      </c>
      <c r="H2908">
        <v>8.56</v>
      </c>
      <c r="I2908">
        <v>3.8519999999999994</v>
      </c>
      <c r="J2908" s="9">
        <v>0.45</v>
      </c>
      <c r="K2908">
        <v>6</v>
      </c>
    </row>
    <row r="2909" spans="1:11" x14ac:dyDescent="0.3">
      <c r="A2909" s="1">
        <v>43042</v>
      </c>
      <c r="B2909" s="1">
        <v>43048</v>
      </c>
      <c r="C2909" s="3" t="s">
        <v>25</v>
      </c>
      <c r="D2909" s="3" t="s">
        <v>228</v>
      </c>
      <c r="E2909" s="3" t="s">
        <v>104</v>
      </c>
      <c r="F2909" s="3" t="s">
        <v>45</v>
      </c>
      <c r="G2909" s="3" t="s">
        <v>58</v>
      </c>
      <c r="H2909">
        <v>52.400000000000006</v>
      </c>
      <c r="I2909">
        <v>14.148</v>
      </c>
      <c r="J2909" s="9">
        <v>0.27</v>
      </c>
      <c r="K2909">
        <v>6</v>
      </c>
    </row>
    <row r="2910" spans="1:11" x14ac:dyDescent="0.3">
      <c r="A2910" s="1">
        <v>43042</v>
      </c>
      <c r="B2910" s="1">
        <v>43048</v>
      </c>
      <c r="C2910" s="3" t="s">
        <v>25</v>
      </c>
      <c r="D2910" s="3" t="s">
        <v>228</v>
      </c>
      <c r="E2910" s="3" t="s">
        <v>104</v>
      </c>
      <c r="F2910" s="3" t="s">
        <v>45</v>
      </c>
      <c r="G2910" s="3" t="s">
        <v>46</v>
      </c>
      <c r="H2910">
        <v>14.940000000000001</v>
      </c>
      <c r="I2910">
        <v>6.8723999999999998</v>
      </c>
      <c r="J2910" s="9">
        <v>0.46</v>
      </c>
      <c r="K2910">
        <v>6</v>
      </c>
    </row>
    <row r="2911" spans="1:11" x14ac:dyDescent="0.3">
      <c r="A2911" s="1">
        <v>42785</v>
      </c>
      <c r="B2911" s="1">
        <v>42789</v>
      </c>
      <c r="C2911" s="3" t="s">
        <v>25</v>
      </c>
      <c r="D2911" s="3" t="s">
        <v>95</v>
      </c>
      <c r="E2911" s="3" t="s">
        <v>43</v>
      </c>
      <c r="F2911" s="3" t="s">
        <v>45</v>
      </c>
      <c r="G2911" s="3" t="s">
        <v>268</v>
      </c>
      <c r="H2911">
        <v>11.22</v>
      </c>
      <c r="I2911">
        <v>0.2244000000000006</v>
      </c>
      <c r="J2911" s="9">
        <v>2.0000000000000101E-2</v>
      </c>
      <c r="K2911">
        <v>4</v>
      </c>
    </row>
    <row r="2912" spans="1:11" x14ac:dyDescent="0.3">
      <c r="A2912" s="1">
        <v>42313</v>
      </c>
      <c r="B2912" s="1">
        <v>42317</v>
      </c>
      <c r="C2912" s="3" t="s">
        <v>25</v>
      </c>
      <c r="D2912" s="3" t="s">
        <v>53</v>
      </c>
      <c r="E2912" s="3" t="s">
        <v>29</v>
      </c>
      <c r="F2912" s="3" t="s">
        <v>45</v>
      </c>
      <c r="G2912" s="3" t="s">
        <v>77</v>
      </c>
      <c r="H2912">
        <v>387.13600000000002</v>
      </c>
      <c r="I2912">
        <v>24.196000000000012</v>
      </c>
      <c r="J2912" s="9">
        <v>6.25E-2</v>
      </c>
      <c r="K2912">
        <v>4</v>
      </c>
    </row>
    <row r="2913" spans="1:11" x14ac:dyDescent="0.3">
      <c r="A2913" s="1">
        <v>41806</v>
      </c>
      <c r="B2913" s="1">
        <v>41811</v>
      </c>
      <c r="C2913" s="3" t="s">
        <v>25</v>
      </c>
      <c r="D2913" s="3" t="s">
        <v>266</v>
      </c>
      <c r="E2913" s="3" t="s">
        <v>147</v>
      </c>
      <c r="F2913" s="3" t="s">
        <v>45</v>
      </c>
      <c r="G2913" s="3" t="s">
        <v>172</v>
      </c>
      <c r="H2913">
        <v>41.4</v>
      </c>
      <c r="I2913">
        <v>19.457999999999998</v>
      </c>
      <c r="J2913" s="9">
        <v>0.47</v>
      </c>
      <c r="K2913">
        <v>5</v>
      </c>
    </row>
    <row r="2914" spans="1:11" x14ac:dyDescent="0.3">
      <c r="A2914" s="1">
        <v>41806</v>
      </c>
      <c r="B2914" s="1">
        <v>41811</v>
      </c>
      <c r="C2914" s="3" t="s">
        <v>25</v>
      </c>
      <c r="D2914" s="3" t="s">
        <v>266</v>
      </c>
      <c r="E2914" s="3" t="s">
        <v>147</v>
      </c>
      <c r="F2914" s="3" t="s">
        <v>45</v>
      </c>
      <c r="G2914" s="3" t="s">
        <v>67</v>
      </c>
      <c r="H2914">
        <v>35</v>
      </c>
      <c r="I2914">
        <v>10.499999999999996</v>
      </c>
      <c r="J2914" s="9">
        <v>0.3</v>
      </c>
      <c r="K2914">
        <v>5</v>
      </c>
    </row>
    <row r="2915" spans="1:11" x14ac:dyDescent="0.3">
      <c r="A2915" s="1">
        <v>41806</v>
      </c>
      <c r="B2915" s="1">
        <v>41811</v>
      </c>
      <c r="C2915" s="3" t="s">
        <v>25</v>
      </c>
      <c r="D2915" s="3" t="s">
        <v>266</v>
      </c>
      <c r="E2915" s="3" t="s">
        <v>147</v>
      </c>
      <c r="F2915" s="3" t="s">
        <v>45</v>
      </c>
      <c r="G2915" s="3" t="s">
        <v>74</v>
      </c>
      <c r="H2915">
        <v>39.552000000000007</v>
      </c>
      <c r="I2915">
        <v>14.337599999999998</v>
      </c>
      <c r="J2915" s="9">
        <v>0.36249999999999999</v>
      </c>
      <c r="K2915">
        <v>5</v>
      </c>
    </row>
    <row r="2916" spans="1:11" x14ac:dyDescent="0.3">
      <c r="A2916" s="1">
        <v>42289</v>
      </c>
      <c r="B2916" s="1">
        <v>42294</v>
      </c>
      <c r="C2916" s="3" t="s">
        <v>25</v>
      </c>
      <c r="D2916" s="3" t="s">
        <v>253</v>
      </c>
      <c r="E2916" s="3" t="s">
        <v>104</v>
      </c>
      <c r="F2916" s="3" t="s">
        <v>70</v>
      </c>
      <c r="G2916" s="3" t="s">
        <v>71</v>
      </c>
      <c r="H2916">
        <v>135.72</v>
      </c>
      <c r="I2916">
        <v>35.287199999999999</v>
      </c>
      <c r="J2916" s="9">
        <v>0.26</v>
      </c>
      <c r="K2916">
        <v>5</v>
      </c>
    </row>
    <row r="2917" spans="1:11" x14ac:dyDescent="0.3">
      <c r="A2917" s="1">
        <v>42289</v>
      </c>
      <c r="B2917" s="1">
        <v>42294</v>
      </c>
      <c r="C2917" s="3" t="s">
        <v>25</v>
      </c>
      <c r="D2917" s="3" t="s">
        <v>253</v>
      </c>
      <c r="E2917" s="3" t="s">
        <v>104</v>
      </c>
      <c r="F2917" s="3" t="s">
        <v>45</v>
      </c>
      <c r="G2917" s="3" t="s">
        <v>74</v>
      </c>
      <c r="H2917">
        <v>12.56</v>
      </c>
      <c r="I2917">
        <v>5.6519999999999992</v>
      </c>
      <c r="J2917" s="9">
        <v>0.45</v>
      </c>
      <c r="K2917">
        <v>5</v>
      </c>
    </row>
    <row r="2918" spans="1:11" x14ac:dyDescent="0.3">
      <c r="A2918" s="1">
        <v>42289</v>
      </c>
      <c r="B2918" s="1">
        <v>42294</v>
      </c>
      <c r="C2918" s="3" t="s">
        <v>25</v>
      </c>
      <c r="D2918" s="3" t="s">
        <v>253</v>
      </c>
      <c r="E2918" s="3" t="s">
        <v>104</v>
      </c>
      <c r="F2918" s="3" t="s">
        <v>70</v>
      </c>
      <c r="G2918" s="3" t="s">
        <v>71</v>
      </c>
      <c r="H2918">
        <v>263.95999999999998</v>
      </c>
      <c r="I2918">
        <v>71.269200000000012</v>
      </c>
      <c r="J2918" s="9">
        <v>0.27</v>
      </c>
      <c r="K2918">
        <v>5</v>
      </c>
    </row>
    <row r="2919" spans="1:11" x14ac:dyDescent="0.3">
      <c r="A2919" s="1">
        <v>42974</v>
      </c>
      <c r="B2919" s="1">
        <v>42977</v>
      </c>
      <c r="C2919" s="3" t="s">
        <v>25</v>
      </c>
      <c r="D2919" s="3" t="s">
        <v>103</v>
      </c>
      <c r="E2919" s="3" t="s">
        <v>104</v>
      </c>
      <c r="F2919" s="3" t="s">
        <v>45</v>
      </c>
      <c r="G2919" s="3" t="s">
        <v>67</v>
      </c>
      <c r="H2919">
        <v>5.9520000000000008</v>
      </c>
      <c r="I2919">
        <v>0.37200000000000011</v>
      </c>
      <c r="J2919" s="9">
        <v>6.25E-2</v>
      </c>
      <c r="K2919">
        <v>3</v>
      </c>
    </row>
    <row r="2920" spans="1:11" x14ac:dyDescent="0.3">
      <c r="A2920" s="1">
        <v>42697</v>
      </c>
      <c r="B2920" s="1">
        <v>42697</v>
      </c>
      <c r="C2920" s="3" t="s">
        <v>40</v>
      </c>
      <c r="D2920" s="3" t="s">
        <v>146</v>
      </c>
      <c r="E2920" s="3" t="s">
        <v>147</v>
      </c>
      <c r="F2920" s="3" t="s">
        <v>45</v>
      </c>
      <c r="G2920" s="3" t="s">
        <v>268</v>
      </c>
      <c r="H2920">
        <v>15.8</v>
      </c>
      <c r="I2920">
        <v>2.3699999999999983</v>
      </c>
      <c r="J2920" s="9">
        <v>0.15</v>
      </c>
      <c r="K2920">
        <v>0</v>
      </c>
    </row>
    <row r="2921" spans="1:11" x14ac:dyDescent="0.3">
      <c r="A2921" s="1">
        <v>42697</v>
      </c>
      <c r="B2921" s="1">
        <v>42697</v>
      </c>
      <c r="C2921" s="3" t="s">
        <v>40</v>
      </c>
      <c r="D2921" s="3" t="s">
        <v>146</v>
      </c>
      <c r="E2921" s="3" t="s">
        <v>147</v>
      </c>
      <c r="F2921" s="3" t="s">
        <v>31</v>
      </c>
      <c r="G2921" s="3" t="s">
        <v>64</v>
      </c>
      <c r="H2921">
        <v>14.368000000000002</v>
      </c>
      <c r="I2921">
        <v>3.9512</v>
      </c>
      <c r="J2921" s="9">
        <v>0.27500000000000002</v>
      </c>
      <c r="K2921">
        <v>0</v>
      </c>
    </row>
    <row r="2922" spans="1:11" x14ac:dyDescent="0.3">
      <c r="A2922" s="1">
        <v>42697</v>
      </c>
      <c r="B2922" s="1">
        <v>42697</v>
      </c>
      <c r="C2922" s="3" t="s">
        <v>40</v>
      </c>
      <c r="D2922" s="3" t="s">
        <v>146</v>
      </c>
      <c r="E2922" s="3" t="s">
        <v>147</v>
      </c>
      <c r="F2922" s="3" t="s">
        <v>31</v>
      </c>
      <c r="G2922" s="3" t="s">
        <v>64</v>
      </c>
      <c r="H2922">
        <v>70.448000000000008</v>
      </c>
      <c r="I2922">
        <v>12.328399999999988</v>
      </c>
      <c r="J2922" s="9">
        <v>0.17499999999999999</v>
      </c>
      <c r="K2922">
        <v>0</v>
      </c>
    </row>
    <row r="2923" spans="1:11" x14ac:dyDescent="0.3">
      <c r="A2923" s="1">
        <v>42765</v>
      </c>
      <c r="B2923" s="1">
        <v>42765</v>
      </c>
      <c r="C2923" s="3" t="s">
        <v>25</v>
      </c>
      <c r="D2923" s="3" t="s">
        <v>42</v>
      </c>
      <c r="E2923" s="3" t="s">
        <v>43</v>
      </c>
      <c r="F2923" s="3" t="s">
        <v>45</v>
      </c>
      <c r="G2923" s="3" t="s">
        <v>58</v>
      </c>
      <c r="H2923">
        <v>129.30000000000001</v>
      </c>
      <c r="I2923">
        <v>6.4649999999999892</v>
      </c>
      <c r="J2923" s="9">
        <v>4.9999999999999899E-2</v>
      </c>
      <c r="K2923">
        <v>0</v>
      </c>
    </row>
    <row r="2924" spans="1:11" x14ac:dyDescent="0.3">
      <c r="A2924" s="1">
        <v>42338</v>
      </c>
      <c r="B2924" s="1">
        <v>42341</v>
      </c>
      <c r="C2924" s="3" t="s">
        <v>101</v>
      </c>
      <c r="D2924" s="3" t="s">
        <v>103</v>
      </c>
      <c r="E2924" s="3" t="s">
        <v>104</v>
      </c>
      <c r="F2924" s="3" t="s">
        <v>45</v>
      </c>
      <c r="G2924" s="3" t="s">
        <v>74</v>
      </c>
      <c r="H2924">
        <v>3.8819999999999988</v>
      </c>
      <c r="I2924">
        <v>-5.8230000000000004</v>
      </c>
      <c r="J2924" s="9">
        <v>-1.5</v>
      </c>
      <c r="K2924">
        <v>3</v>
      </c>
    </row>
    <row r="2925" spans="1:11" x14ac:dyDescent="0.3">
      <c r="A2925" s="1">
        <v>41818</v>
      </c>
      <c r="B2925" s="1">
        <v>41824</v>
      </c>
      <c r="C2925" s="3" t="s">
        <v>40</v>
      </c>
      <c r="D2925" s="3" t="s">
        <v>237</v>
      </c>
      <c r="E2925" s="3" t="s">
        <v>104</v>
      </c>
      <c r="F2925" s="3" t="s">
        <v>45</v>
      </c>
      <c r="G2925" s="3" t="s">
        <v>268</v>
      </c>
      <c r="H2925">
        <v>6.08</v>
      </c>
      <c r="I2925">
        <v>3.04</v>
      </c>
      <c r="J2925" s="9">
        <v>0.5</v>
      </c>
      <c r="K2925">
        <v>6</v>
      </c>
    </row>
    <row r="2926" spans="1:11" x14ac:dyDescent="0.3">
      <c r="A2926" s="1">
        <v>41884</v>
      </c>
      <c r="B2926" s="1">
        <v>41887</v>
      </c>
      <c r="C2926" s="3" t="s">
        <v>25</v>
      </c>
      <c r="D2926" s="3" t="s">
        <v>266</v>
      </c>
      <c r="E2926" s="3" t="s">
        <v>147</v>
      </c>
      <c r="F2926" s="3" t="s">
        <v>45</v>
      </c>
      <c r="G2926" s="3" t="s">
        <v>77</v>
      </c>
      <c r="H2926">
        <v>19.899999999999999</v>
      </c>
      <c r="I2926">
        <v>8.9549999999999983</v>
      </c>
      <c r="J2926" s="9">
        <v>0.45</v>
      </c>
      <c r="K2926">
        <v>3</v>
      </c>
    </row>
    <row r="2927" spans="1:11" x14ac:dyDescent="0.3">
      <c r="A2927" s="1">
        <v>41884</v>
      </c>
      <c r="B2927" s="1">
        <v>41887</v>
      </c>
      <c r="C2927" s="3" t="s">
        <v>25</v>
      </c>
      <c r="D2927" s="3" t="s">
        <v>266</v>
      </c>
      <c r="E2927" s="3" t="s">
        <v>147</v>
      </c>
      <c r="F2927" s="3" t="s">
        <v>31</v>
      </c>
      <c r="G2927" s="3" t="s">
        <v>64</v>
      </c>
      <c r="H2927">
        <v>70.709999999999994</v>
      </c>
      <c r="I2927">
        <v>4.9496999999999929</v>
      </c>
      <c r="J2927" s="9">
        <v>6.9999999999999896E-2</v>
      </c>
      <c r="K2927">
        <v>3</v>
      </c>
    </row>
    <row r="2928" spans="1:11" x14ac:dyDescent="0.3">
      <c r="A2928" s="1">
        <v>42926</v>
      </c>
      <c r="B2928" s="1">
        <v>42930</v>
      </c>
      <c r="C2928" s="3" t="s">
        <v>25</v>
      </c>
      <c r="D2928" s="3" t="s">
        <v>1274</v>
      </c>
      <c r="E2928" s="3" t="s">
        <v>29</v>
      </c>
      <c r="F2928" s="3" t="s">
        <v>31</v>
      </c>
      <c r="G2928" s="3" t="s">
        <v>64</v>
      </c>
      <c r="H2928">
        <v>18.84</v>
      </c>
      <c r="I2928">
        <v>7.9128000000000007</v>
      </c>
      <c r="J2928" s="9">
        <v>0.42</v>
      </c>
      <c r="K2928">
        <v>4</v>
      </c>
    </row>
    <row r="2929" spans="1:11" x14ac:dyDescent="0.3">
      <c r="A2929" s="1">
        <v>42890</v>
      </c>
      <c r="B2929" s="1">
        <v>42896</v>
      </c>
      <c r="C2929" s="3" t="s">
        <v>25</v>
      </c>
      <c r="D2929" s="3" t="s">
        <v>228</v>
      </c>
      <c r="E2929" s="3" t="s">
        <v>104</v>
      </c>
      <c r="F2929" s="3" t="s">
        <v>45</v>
      </c>
      <c r="G2929" s="3" t="s">
        <v>67</v>
      </c>
      <c r="H2929">
        <v>8.64</v>
      </c>
      <c r="I2929">
        <v>2.5055999999999998</v>
      </c>
      <c r="J2929" s="9">
        <v>0.28999999999999998</v>
      </c>
      <c r="K2929">
        <v>6</v>
      </c>
    </row>
    <row r="2930" spans="1:11" x14ac:dyDescent="0.3">
      <c r="A2930" s="1">
        <v>43027</v>
      </c>
      <c r="B2930" s="1">
        <v>43034</v>
      </c>
      <c r="C2930" s="3" t="s">
        <v>101</v>
      </c>
      <c r="D2930" s="3" t="s">
        <v>87</v>
      </c>
      <c r="E2930" s="3" t="s">
        <v>29</v>
      </c>
      <c r="F2930" s="3" t="s">
        <v>45</v>
      </c>
      <c r="G2930" s="3" t="s">
        <v>74</v>
      </c>
      <c r="H2930">
        <v>1633.1880000000003</v>
      </c>
      <c r="I2930">
        <v>-1306.5504000000001</v>
      </c>
      <c r="J2930" s="9">
        <v>-0.8</v>
      </c>
      <c r="K2930">
        <v>7</v>
      </c>
    </row>
    <row r="2931" spans="1:11" x14ac:dyDescent="0.3">
      <c r="A2931" s="1">
        <v>43057</v>
      </c>
      <c r="B2931" s="1">
        <v>43063</v>
      </c>
      <c r="C2931" s="3" t="s">
        <v>101</v>
      </c>
      <c r="D2931" s="3" t="s">
        <v>237</v>
      </c>
      <c r="E2931" s="3" t="s">
        <v>104</v>
      </c>
      <c r="F2931" s="3" t="s">
        <v>31</v>
      </c>
      <c r="G2931" s="3" t="s">
        <v>64</v>
      </c>
      <c r="H2931">
        <v>19.760000000000002</v>
      </c>
      <c r="I2931">
        <v>8.2992000000000008</v>
      </c>
      <c r="J2931" s="9">
        <v>0.42</v>
      </c>
      <c r="K2931">
        <v>6</v>
      </c>
    </row>
    <row r="2932" spans="1:11" x14ac:dyDescent="0.3">
      <c r="A2932" s="1">
        <v>42224</v>
      </c>
      <c r="B2932" s="1">
        <v>42224</v>
      </c>
      <c r="C2932" s="3" t="s">
        <v>25</v>
      </c>
      <c r="D2932" s="3" t="s">
        <v>42</v>
      </c>
      <c r="E2932" s="3" t="s">
        <v>43</v>
      </c>
      <c r="F2932" s="3" t="s">
        <v>45</v>
      </c>
      <c r="G2932" s="3" t="s">
        <v>74</v>
      </c>
      <c r="H2932">
        <v>6.6080000000000005</v>
      </c>
      <c r="I2932">
        <v>2.2302</v>
      </c>
      <c r="J2932" s="9">
        <v>0.33750000000000002</v>
      </c>
      <c r="K2932">
        <v>0</v>
      </c>
    </row>
    <row r="2933" spans="1:11" x14ac:dyDescent="0.3">
      <c r="A2933" s="1">
        <v>42224</v>
      </c>
      <c r="B2933" s="1">
        <v>42224</v>
      </c>
      <c r="C2933" s="3" t="s">
        <v>25</v>
      </c>
      <c r="D2933" s="3" t="s">
        <v>42</v>
      </c>
      <c r="E2933" s="3" t="s">
        <v>43</v>
      </c>
      <c r="F2933" s="3" t="s">
        <v>45</v>
      </c>
      <c r="G2933" s="3" t="s">
        <v>74</v>
      </c>
      <c r="H2933">
        <v>7.28</v>
      </c>
      <c r="I2933">
        <v>2.7299999999999995</v>
      </c>
      <c r="J2933" s="9">
        <v>0.375</v>
      </c>
      <c r="K2933">
        <v>0</v>
      </c>
    </row>
    <row r="2934" spans="1:11" x14ac:dyDescent="0.3">
      <c r="A2934" s="1">
        <v>42224</v>
      </c>
      <c r="B2934" s="1">
        <v>42224</v>
      </c>
      <c r="C2934" s="3" t="s">
        <v>25</v>
      </c>
      <c r="D2934" s="3" t="s">
        <v>42</v>
      </c>
      <c r="E2934" s="3" t="s">
        <v>43</v>
      </c>
      <c r="F2934" s="3" t="s">
        <v>31</v>
      </c>
      <c r="G2934" s="3" t="s">
        <v>35</v>
      </c>
      <c r="H2934">
        <v>144.78399999999999</v>
      </c>
      <c r="I2934">
        <v>10.858800000000002</v>
      </c>
      <c r="J2934" s="9">
        <v>7.4999999999999997E-2</v>
      </c>
      <c r="K2934">
        <v>0</v>
      </c>
    </row>
    <row r="2935" spans="1:11" x14ac:dyDescent="0.3">
      <c r="A2935" s="1">
        <v>42710</v>
      </c>
      <c r="B2935" s="1">
        <v>42716</v>
      </c>
      <c r="C2935" s="3" t="s">
        <v>25</v>
      </c>
      <c r="D2935" s="3" t="s">
        <v>95</v>
      </c>
      <c r="E2935" s="3" t="s">
        <v>43</v>
      </c>
      <c r="F2935" s="3" t="s">
        <v>70</v>
      </c>
      <c r="G2935" s="3" t="s">
        <v>71</v>
      </c>
      <c r="H2935">
        <v>156.79200000000003</v>
      </c>
      <c r="I2935">
        <v>13.719300000000004</v>
      </c>
      <c r="J2935" s="9">
        <v>8.7499999999999994E-2</v>
      </c>
      <c r="K2935">
        <v>6</v>
      </c>
    </row>
    <row r="2936" spans="1:11" x14ac:dyDescent="0.3">
      <c r="A2936" s="1">
        <v>42710</v>
      </c>
      <c r="B2936" s="1">
        <v>42716</v>
      </c>
      <c r="C2936" s="3" t="s">
        <v>25</v>
      </c>
      <c r="D2936" s="3" t="s">
        <v>95</v>
      </c>
      <c r="E2936" s="3" t="s">
        <v>43</v>
      </c>
      <c r="F2936" s="3" t="s">
        <v>70</v>
      </c>
      <c r="G2936" s="3" t="s">
        <v>71</v>
      </c>
      <c r="H2936">
        <v>431.97600000000006</v>
      </c>
      <c r="I2936">
        <v>26.998499999999993</v>
      </c>
      <c r="J2936" s="9">
        <v>6.25E-2</v>
      </c>
      <c r="K2936">
        <v>6</v>
      </c>
    </row>
    <row r="2937" spans="1:11" x14ac:dyDescent="0.3">
      <c r="A2937" s="1">
        <v>42710</v>
      </c>
      <c r="B2937" s="1">
        <v>42716</v>
      </c>
      <c r="C2937" s="3" t="s">
        <v>25</v>
      </c>
      <c r="D2937" s="3" t="s">
        <v>95</v>
      </c>
      <c r="E2937" s="3" t="s">
        <v>43</v>
      </c>
      <c r="F2937" s="3" t="s">
        <v>45</v>
      </c>
      <c r="G2937" s="3" t="s">
        <v>172</v>
      </c>
      <c r="H2937">
        <v>35.89</v>
      </c>
      <c r="I2937">
        <v>16.150499999999997</v>
      </c>
      <c r="J2937" s="9">
        <v>0.45</v>
      </c>
      <c r="K2937">
        <v>6</v>
      </c>
    </row>
    <row r="2938" spans="1:11" x14ac:dyDescent="0.3">
      <c r="A2938" s="1">
        <v>42710</v>
      </c>
      <c r="B2938" s="1">
        <v>42716</v>
      </c>
      <c r="C2938" s="3" t="s">
        <v>25</v>
      </c>
      <c r="D2938" s="3" t="s">
        <v>95</v>
      </c>
      <c r="E2938" s="3" t="s">
        <v>43</v>
      </c>
      <c r="F2938" s="3" t="s">
        <v>45</v>
      </c>
      <c r="G2938" s="3" t="s">
        <v>74</v>
      </c>
      <c r="H2938">
        <v>47.207999999999998</v>
      </c>
      <c r="I2938">
        <v>15.342599999999997</v>
      </c>
      <c r="J2938" s="9">
        <v>0.32500000000000001</v>
      </c>
      <c r="K2938">
        <v>6</v>
      </c>
    </row>
    <row r="2939" spans="1:11" x14ac:dyDescent="0.3">
      <c r="A2939" s="1">
        <v>42710</v>
      </c>
      <c r="B2939" s="1">
        <v>42716</v>
      </c>
      <c r="C2939" s="3" t="s">
        <v>25</v>
      </c>
      <c r="D2939" s="3" t="s">
        <v>95</v>
      </c>
      <c r="E2939" s="3" t="s">
        <v>43</v>
      </c>
      <c r="F2939" s="3" t="s">
        <v>45</v>
      </c>
      <c r="G2939" s="3" t="s">
        <v>89</v>
      </c>
      <c r="H2939">
        <v>248.07999999999998</v>
      </c>
      <c r="I2939">
        <v>116.59759999999997</v>
      </c>
      <c r="J2939" s="9">
        <v>0.47</v>
      </c>
      <c r="K2939">
        <v>6</v>
      </c>
    </row>
    <row r="2940" spans="1:11" x14ac:dyDescent="0.3">
      <c r="A2940" s="1">
        <v>42710</v>
      </c>
      <c r="B2940" s="1">
        <v>42716</v>
      </c>
      <c r="C2940" s="3" t="s">
        <v>25</v>
      </c>
      <c r="D2940" s="3" t="s">
        <v>95</v>
      </c>
      <c r="E2940" s="3" t="s">
        <v>43</v>
      </c>
      <c r="F2940" s="3" t="s">
        <v>45</v>
      </c>
      <c r="G2940" s="3" t="s">
        <v>89</v>
      </c>
      <c r="H2940">
        <v>189.7</v>
      </c>
      <c r="I2940">
        <v>89.158999999999992</v>
      </c>
      <c r="J2940" s="9">
        <v>0.47</v>
      </c>
      <c r="K2940">
        <v>6</v>
      </c>
    </row>
    <row r="2941" spans="1:11" x14ac:dyDescent="0.3">
      <c r="A2941" s="1">
        <v>42710</v>
      </c>
      <c r="B2941" s="1">
        <v>42716</v>
      </c>
      <c r="C2941" s="3" t="s">
        <v>25</v>
      </c>
      <c r="D2941" s="3" t="s">
        <v>95</v>
      </c>
      <c r="E2941" s="3" t="s">
        <v>43</v>
      </c>
      <c r="F2941" s="3" t="s">
        <v>45</v>
      </c>
      <c r="G2941" s="3" t="s">
        <v>74</v>
      </c>
      <c r="H2941">
        <v>59.808000000000007</v>
      </c>
      <c r="I2941">
        <v>19.4376</v>
      </c>
      <c r="J2941" s="9">
        <v>0.32500000000000001</v>
      </c>
      <c r="K2941">
        <v>6</v>
      </c>
    </row>
    <row r="2942" spans="1:11" x14ac:dyDescent="0.3">
      <c r="A2942" s="1">
        <v>42819</v>
      </c>
      <c r="B2942" s="1">
        <v>42825</v>
      </c>
      <c r="C2942" s="3" t="s">
        <v>40</v>
      </c>
      <c r="D2942" s="3" t="s">
        <v>113</v>
      </c>
      <c r="E2942" s="3" t="s">
        <v>104</v>
      </c>
      <c r="F2942" s="3" t="s">
        <v>31</v>
      </c>
      <c r="G2942" s="3" t="s">
        <v>35</v>
      </c>
      <c r="H2942">
        <v>90.99</v>
      </c>
      <c r="I2942">
        <v>14.558400000000006</v>
      </c>
      <c r="J2942" s="9">
        <v>0.16</v>
      </c>
      <c r="K2942">
        <v>6</v>
      </c>
    </row>
    <row r="2943" spans="1:11" x14ac:dyDescent="0.3">
      <c r="A2943" s="1">
        <v>42819</v>
      </c>
      <c r="B2943" s="1">
        <v>42825</v>
      </c>
      <c r="C2943" s="3" t="s">
        <v>40</v>
      </c>
      <c r="D2943" s="3" t="s">
        <v>113</v>
      </c>
      <c r="E2943" s="3" t="s">
        <v>104</v>
      </c>
      <c r="F2943" s="3" t="s">
        <v>31</v>
      </c>
      <c r="G2943" s="3" t="s">
        <v>35</v>
      </c>
      <c r="H2943">
        <v>1526.5600000000002</v>
      </c>
      <c r="I2943">
        <v>427.43679999999995</v>
      </c>
      <c r="J2943" s="9">
        <v>0.28000000000000003</v>
      </c>
      <c r="K2943">
        <v>6</v>
      </c>
    </row>
    <row r="2944" spans="1:11" x14ac:dyDescent="0.3">
      <c r="A2944" s="1">
        <v>42819</v>
      </c>
      <c r="B2944" s="1">
        <v>42825</v>
      </c>
      <c r="C2944" s="3" t="s">
        <v>40</v>
      </c>
      <c r="D2944" s="3" t="s">
        <v>113</v>
      </c>
      <c r="E2944" s="3" t="s">
        <v>104</v>
      </c>
      <c r="F2944" s="3" t="s">
        <v>31</v>
      </c>
      <c r="G2944" s="3" t="s">
        <v>35</v>
      </c>
      <c r="H2944">
        <v>368.96999999999997</v>
      </c>
      <c r="I2944">
        <v>40.586699999999979</v>
      </c>
      <c r="J2944" s="9">
        <v>0.11</v>
      </c>
      <c r="K2944">
        <v>6</v>
      </c>
    </row>
    <row r="2945" spans="1:11" x14ac:dyDescent="0.3">
      <c r="A2945" s="1">
        <v>43058</v>
      </c>
      <c r="B2945" s="1">
        <v>43063</v>
      </c>
      <c r="C2945" s="3" t="s">
        <v>25</v>
      </c>
      <c r="D2945" s="3" t="s">
        <v>42</v>
      </c>
      <c r="E2945" s="3" t="s">
        <v>43</v>
      </c>
      <c r="F2945" s="3" t="s">
        <v>45</v>
      </c>
      <c r="G2945" s="3" t="s">
        <v>58</v>
      </c>
      <c r="H2945">
        <v>305.01</v>
      </c>
      <c r="I2945">
        <v>76.252499999999998</v>
      </c>
      <c r="J2945" s="9">
        <v>0.25</v>
      </c>
      <c r="K2945">
        <v>5</v>
      </c>
    </row>
    <row r="2946" spans="1:11" x14ac:dyDescent="0.3">
      <c r="A2946" s="1">
        <v>43058</v>
      </c>
      <c r="B2946" s="1">
        <v>43063</v>
      </c>
      <c r="C2946" s="3" t="s">
        <v>25</v>
      </c>
      <c r="D2946" s="3" t="s">
        <v>42</v>
      </c>
      <c r="E2946" s="3" t="s">
        <v>43</v>
      </c>
      <c r="F2946" s="3" t="s">
        <v>31</v>
      </c>
      <c r="G2946" s="3" t="s">
        <v>64</v>
      </c>
      <c r="H2946">
        <v>18.7</v>
      </c>
      <c r="I2946">
        <v>7.1059999999999999</v>
      </c>
      <c r="J2946" s="9">
        <v>0.38</v>
      </c>
      <c r="K2946">
        <v>5</v>
      </c>
    </row>
    <row r="2947" spans="1:11" x14ac:dyDescent="0.3">
      <c r="A2947" s="1">
        <v>42678</v>
      </c>
      <c r="B2947" s="1">
        <v>42679</v>
      </c>
      <c r="C2947" s="3" t="s">
        <v>25</v>
      </c>
      <c r="D2947" s="3" t="s">
        <v>42</v>
      </c>
      <c r="E2947" s="3" t="s">
        <v>43</v>
      </c>
      <c r="F2947" s="3" t="s">
        <v>31</v>
      </c>
      <c r="G2947" s="3" t="s">
        <v>64</v>
      </c>
      <c r="H2947">
        <v>38.29</v>
      </c>
      <c r="I2947">
        <v>16.464700000000001</v>
      </c>
      <c r="J2947" s="9">
        <v>0.43</v>
      </c>
      <c r="K2947">
        <v>1</v>
      </c>
    </row>
    <row r="2948" spans="1:11" x14ac:dyDescent="0.3">
      <c r="A2948" s="1">
        <v>43083</v>
      </c>
      <c r="B2948" s="1">
        <v>43087</v>
      </c>
      <c r="C2948" s="3" t="s">
        <v>101</v>
      </c>
      <c r="D2948" s="3" t="s">
        <v>42</v>
      </c>
      <c r="E2948" s="3" t="s">
        <v>43</v>
      </c>
      <c r="F2948" s="3" t="s">
        <v>31</v>
      </c>
      <c r="G2948" s="3" t="s">
        <v>64</v>
      </c>
      <c r="H2948">
        <v>26.25</v>
      </c>
      <c r="I2948">
        <v>11.025000000000002</v>
      </c>
      <c r="J2948" s="9">
        <v>0.42</v>
      </c>
      <c r="K2948">
        <v>4</v>
      </c>
    </row>
    <row r="2949" spans="1:11" x14ac:dyDescent="0.3">
      <c r="A2949" s="1">
        <v>43083</v>
      </c>
      <c r="B2949" s="1">
        <v>43087</v>
      </c>
      <c r="C2949" s="3" t="s">
        <v>101</v>
      </c>
      <c r="D2949" s="3" t="s">
        <v>42</v>
      </c>
      <c r="E2949" s="3" t="s">
        <v>43</v>
      </c>
      <c r="F2949" s="3" t="s">
        <v>45</v>
      </c>
      <c r="G2949" s="3" t="s">
        <v>74</v>
      </c>
      <c r="H2949">
        <v>64.959999999999994</v>
      </c>
      <c r="I2949">
        <v>22.736000000000001</v>
      </c>
      <c r="J2949" s="9">
        <v>0.35</v>
      </c>
      <c r="K2949">
        <v>4</v>
      </c>
    </row>
    <row r="2950" spans="1:11" x14ac:dyDescent="0.3">
      <c r="A2950" s="1">
        <v>43083</v>
      </c>
      <c r="B2950" s="1">
        <v>43087</v>
      </c>
      <c r="C2950" s="3" t="s">
        <v>101</v>
      </c>
      <c r="D2950" s="3" t="s">
        <v>42</v>
      </c>
      <c r="E2950" s="3" t="s">
        <v>43</v>
      </c>
      <c r="F2950" s="3" t="s">
        <v>45</v>
      </c>
      <c r="G2950" s="3" t="s">
        <v>172</v>
      </c>
      <c r="H2950">
        <v>43.7</v>
      </c>
      <c r="I2950">
        <v>20.539000000000001</v>
      </c>
      <c r="J2950" s="9">
        <v>0.47</v>
      </c>
      <c r="K2950">
        <v>4</v>
      </c>
    </row>
    <row r="2951" spans="1:11" x14ac:dyDescent="0.3">
      <c r="A2951" s="1">
        <v>43051</v>
      </c>
      <c r="B2951" s="1">
        <v>43051</v>
      </c>
      <c r="C2951" s="3" t="s">
        <v>101</v>
      </c>
      <c r="D2951" s="3" t="s">
        <v>309</v>
      </c>
      <c r="E2951" s="3" t="s">
        <v>43</v>
      </c>
      <c r="F2951" s="3" t="s">
        <v>70</v>
      </c>
      <c r="G2951" s="3" t="s">
        <v>160</v>
      </c>
      <c r="H2951">
        <v>41.6</v>
      </c>
      <c r="I2951">
        <v>12.999999999999998</v>
      </c>
      <c r="J2951" s="9">
        <v>0.3125</v>
      </c>
      <c r="K2951">
        <v>0</v>
      </c>
    </row>
    <row r="2952" spans="1:11" x14ac:dyDescent="0.3">
      <c r="A2952" s="1">
        <v>43051</v>
      </c>
      <c r="B2952" s="1">
        <v>43051</v>
      </c>
      <c r="C2952" s="3" t="s">
        <v>101</v>
      </c>
      <c r="D2952" s="3" t="s">
        <v>309</v>
      </c>
      <c r="E2952" s="3" t="s">
        <v>43</v>
      </c>
      <c r="F2952" s="3" t="s">
        <v>45</v>
      </c>
      <c r="G2952" s="3" t="s">
        <v>89</v>
      </c>
      <c r="H2952">
        <v>23.120000000000005</v>
      </c>
      <c r="I2952">
        <v>8.3810000000000002</v>
      </c>
      <c r="J2952" s="9">
        <v>0.36249999999999999</v>
      </c>
      <c r="K2952">
        <v>0</v>
      </c>
    </row>
    <row r="2953" spans="1:11" x14ac:dyDescent="0.3">
      <c r="A2953" s="1">
        <v>43051</v>
      </c>
      <c r="B2953" s="1">
        <v>43051</v>
      </c>
      <c r="C2953" s="3" t="s">
        <v>101</v>
      </c>
      <c r="D2953" s="3" t="s">
        <v>309</v>
      </c>
      <c r="E2953" s="3" t="s">
        <v>43</v>
      </c>
      <c r="F2953" s="3" t="s">
        <v>31</v>
      </c>
      <c r="G2953" s="3" t="s">
        <v>35</v>
      </c>
      <c r="H2953">
        <v>113.88800000000002</v>
      </c>
      <c r="I2953">
        <v>9.9651999999999994</v>
      </c>
      <c r="J2953" s="9">
        <v>8.7499999999999994E-2</v>
      </c>
      <c r="K2953">
        <v>0</v>
      </c>
    </row>
    <row r="2954" spans="1:11" x14ac:dyDescent="0.3">
      <c r="A2954" s="1">
        <v>43051</v>
      </c>
      <c r="B2954" s="1">
        <v>43051</v>
      </c>
      <c r="C2954" s="3" t="s">
        <v>101</v>
      </c>
      <c r="D2954" s="3" t="s">
        <v>309</v>
      </c>
      <c r="E2954" s="3" t="s">
        <v>43</v>
      </c>
      <c r="F2954" s="3" t="s">
        <v>31</v>
      </c>
      <c r="G2954" s="3" t="s">
        <v>64</v>
      </c>
      <c r="H2954">
        <v>113.56800000000001</v>
      </c>
      <c r="I2954">
        <v>-5.6784000000000034</v>
      </c>
      <c r="J2954" s="9">
        <v>-0.05</v>
      </c>
      <c r="K2954">
        <v>0</v>
      </c>
    </row>
    <row r="2955" spans="1:11" x14ac:dyDescent="0.3">
      <c r="A2955" s="1">
        <v>43051</v>
      </c>
      <c r="B2955" s="1">
        <v>43051</v>
      </c>
      <c r="C2955" s="3" t="s">
        <v>101</v>
      </c>
      <c r="D2955" s="3" t="s">
        <v>309</v>
      </c>
      <c r="E2955" s="3" t="s">
        <v>43</v>
      </c>
      <c r="F2955" s="3" t="s">
        <v>70</v>
      </c>
      <c r="G2955" s="3" t="s">
        <v>71</v>
      </c>
      <c r="H2955">
        <v>7.9200000000000008</v>
      </c>
      <c r="I2955">
        <v>0.69299999999999984</v>
      </c>
      <c r="J2955" s="9">
        <v>8.7499999999999994E-2</v>
      </c>
      <c r="K2955">
        <v>0</v>
      </c>
    </row>
    <row r="2956" spans="1:11" x14ac:dyDescent="0.3">
      <c r="A2956" s="1">
        <v>43051</v>
      </c>
      <c r="B2956" s="1">
        <v>43051</v>
      </c>
      <c r="C2956" s="3" t="s">
        <v>101</v>
      </c>
      <c r="D2956" s="3" t="s">
        <v>309</v>
      </c>
      <c r="E2956" s="3" t="s">
        <v>43</v>
      </c>
      <c r="F2956" s="3" t="s">
        <v>70</v>
      </c>
      <c r="G2956" s="3" t="s">
        <v>71</v>
      </c>
      <c r="H2956">
        <v>671.98400000000004</v>
      </c>
      <c r="I2956">
        <v>50.398800000000023</v>
      </c>
      <c r="J2956" s="9">
        <v>7.4999999999999997E-2</v>
      </c>
      <c r="K2956">
        <v>0</v>
      </c>
    </row>
    <row r="2957" spans="1:11" x14ac:dyDescent="0.3">
      <c r="A2957" s="1">
        <v>42600</v>
      </c>
      <c r="B2957" s="1">
        <v>42606</v>
      </c>
      <c r="C2957" s="3" t="s">
        <v>40</v>
      </c>
      <c r="D2957" s="3" t="s">
        <v>266</v>
      </c>
      <c r="E2957" s="3" t="s">
        <v>147</v>
      </c>
      <c r="F2957" s="3" t="s">
        <v>70</v>
      </c>
      <c r="G2957" s="3" t="s">
        <v>71</v>
      </c>
      <c r="H2957">
        <v>39.99</v>
      </c>
      <c r="I2957">
        <v>11.597099999999998</v>
      </c>
      <c r="J2957" s="9">
        <v>0.28999999999999998</v>
      </c>
      <c r="K2957">
        <v>6</v>
      </c>
    </row>
    <row r="2958" spans="1:11" x14ac:dyDescent="0.3">
      <c r="A2958" s="1">
        <v>42913</v>
      </c>
      <c r="B2958" s="1">
        <v>42920</v>
      </c>
      <c r="C2958" s="3" t="s">
        <v>101</v>
      </c>
      <c r="D2958" s="3" t="s">
        <v>266</v>
      </c>
      <c r="E2958" s="3" t="s">
        <v>147</v>
      </c>
      <c r="F2958" s="3" t="s">
        <v>31</v>
      </c>
      <c r="G2958" s="3" t="s">
        <v>35</v>
      </c>
      <c r="H2958">
        <v>191.64600000000002</v>
      </c>
      <c r="I2958">
        <v>31.94100000000001</v>
      </c>
      <c r="J2958" s="9">
        <v>0.16666666666666699</v>
      </c>
      <c r="K2958">
        <v>7</v>
      </c>
    </row>
    <row r="2959" spans="1:11" x14ac:dyDescent="0.3">
      <c r="A2959" s="1">
        <v>42859</v>
      </c>
      <c r="B2959" s="1">
        <v>42864</v>
      </c>
      <c r="C2959" s="3" t="s">
        <v>25</v>
      </c>
      <c r="D2959" s="3" t="s">
        <v>497</v>
      </c>
      <c r="E2959" s="3" t="s">
        <v>147</v>
      </c>
      <c r="F2959" s="3" t="s">
        <v>45</v>
      </c>
      <c r="G2959" s="3" t="s">
        <v>74</v>
      </c>
      <c r="H2959">
        <v>2.3130000000000002</v>
      </c>
      <c r="I2959">
        <v>-1.9274999999999993</v>
      </c>
      <c r="J2959" s="9">
        <v>-0.83333333333333304</v>
      </c>
      <c r="K2959">
        <v>5</v>
      </c>
    </row>
    <row r="2960" spans="1:11" x14ac:dyDescent="0.3">
      <c r="A2960" s="1">
        <v>42362</v>
      </c>
      <c r="B2960" s="1">
        <v>42367</v>
      </c>
      <c r="C2960" s="3" t="s">
        <v>25</v>
      </c>
      <c r="D2960" s="3" t="s">
        <v>42</v>
      </c>
      <c r="E2960" s="3" t="s">
        <v>43</v>
      </c>
      <c r="F2960" s="3" t="s">
        <v>45</v>
      </c>
      <c r="G2960" s="3" t="s">
        <v>74</v>
      </c>
      <c r="H2960">
        <v>19.936000000000003</v>
      </c>
      <c r="I2960">
        <v>7.2267999999999999</v>
      </c>
      <c r="J2960" s="9">
        <v>0.36249999999999999</v>
      </c>
      <c r="K2960">
        <v>5</v>
      </c>
    </row>
    <row r="2961" spans="1:11" x14ac:dyDescent="0.3">
      <c r="A2961" s="1">
        <v>42362</v>
      </c>
      <c r="B2961" s="1">
        <v>42367</v>
      </c>
      <c r="C2961" s="3" t="s">
        <v>25</v>
      </c>
      <c r="D2961" s="3" t="s">
        <v>42</v>
      </c>
      <c r="E2961" s="3" t="s">
        <v>43</v>
      </c>
      <c r="F2961" s="3" t="s">
        <v>45</v>
      </c>
      <c r="G2961" s="3" t="s">
        <v>268</v>
      </c>
      <c r="H2961">
        <v>45.92</v>
      </c>
      <c r="I2961">
        <v>21.5824</v>
      </c>
      <c r="J2961" s="9">
        <v>0.47</v>
      </c>
      <c r="K2961">
        <v>5</v>
      </c>
    </row>
    <row r="2962" spans="1:11" x14ac:dyDescent="0.3">
      <c r="A2962" s="1">
        <v>42851</v>
      </c>
      <c r="B2962" s="1">
        <v>42856</v>
      </c>
      <c r="C2962" s="3" t="s">
        <v>101</v>
      </c>
      <c r="D2962" s="3" t="s">
        <v>95</v>
      </c>
      <c r="E2962" s="3" t="s">
        <v>43</v>
      </c>
      <c r="F2962" s="3" t="s">
        <v>45</v>
      </c>
      <c r="G2962" s="3" t="s">
        <v>89</v>
      </c>
      <c r="H2962">
        <v>20.34</v>
      </c>
      <c r="I2962">
        <v>9.3563999999999989</v>
      </c>
      <c r="J2962" s="9">
        <v>0.46</v>
      </c>
      <c r="K2962">
        <v>5</v>
      </c>
    </row>
    <row r="2963" spans="1:11" x14ac:dyDescent="0.3">
      <c r="A2963" s="1">
        <v>42851</v>
      </c>
      <c r="B2963" s="1">
        <v>42856</v>
      </c>
      <c r="C2963" s="3" t="s">
        <v>101</v>
      </c>
      <c r="D2963" s="3" t="s">
        <v>95</v>
      </c>
      <c r="E2963" s="3" t="s">
        <v>43</v>
      </c>
      <c r="F2963" s="3" t="s">
        <v>45</v>
      </c>
      <c r="G2963" s="3" t="s">
        <v>46</v>
      </c>
      <c r="H2963">
        <v>39.28</v>
      </c>
      <c r="I2963">
        <v>19.247199999999999</v>
      </c>
      <c r="J2963" s="9">
        <v>0.49</v>
      </c>
      <c r="K2963">
        <v>5</v>
      </c>
    </row>
    <row r="2964" spans="1:11" x14ac:dyDescent="0.3">
      <c r="A2964" s="1">
        <v>43085</v>
      </c>
      <c r="B2964" s="1">
        <v>43090</v>
      </c>
      <c r="C2964" s="3" t="s">
        <v>40</v>
      </c>
      <c r="D2964" s="3" t="s">
        <v>42</v>
      </c>
      <c r="E2964" s="3" t="s">
        <v>43</v>
      </c>
      <c r="F2964" s="3" t="s">
        <v>31</v>
      </c>
      <c r="G2964" s="3" t="s">
        <v>35</v>
      </c>
      <c r="H2964">
        <v>81.567999999999998</v>
      </c>
      <c r="I2964">
        <v>9.1763999999999974</v>
      </c>
      <c r="J2964" s="9">
        <v>0.1125</v>
      </c>
      <c r="K2964">
        <v>5</v>
      </c>
    </row>
    <row r="2965" spans="1:11" x14ac:dyDescent="0.3">
      <c r="A2965" s="1">
        <v>43085</v>
      </c>
      <c r="B2965" s="1">
        <v>43090</v>
      </c>
      <c r="C2965" s="3" t="s">
        <v>40</v>
      </c>
      <c r="D2965" s="3" t="s">
        <v>42</v>
      </c>
      <c r="E2965" s="3" t="s">
        <v>43</v>
      </c>
      <c r="F2965" s="3" t="s">
        <v>31</v>
      </c>
      <c r="G2965" s="3" t="s">
        <v>35</v>
      </c>
      <c r="H2965">
        <v>97.184000000000012</v>
      </c>
      <c r="I2965">
        <v>6.0740000000000016</v>
      </c>
      <c r="J2965" s="9">
        <v>6.25E-2</v>
      </c>
      <c r="K2965">
        <v>5</v>
      </c>
    </row>
    <row r="2966" spans="1:11" x14ac:dyDescent="0.3">
      <c r="A2966" s="1">
        <v>43085</v>
      </c>
      <c r="B2966" s="1">
        <v>43090</v>
      </c>
      <c r="C2966" s="3" t="s">
        <v>40</v>
      </c>
      <c r="D2966" s="3" t="s">
        <v>42</v>
      </c>
      <c r="E2966" s="3" t="s">
        <v>43</v>
      </c>
      <c r="F2966" s="3" t="s">
        <v>45</v>
      </c>
      <c r="G2966" s="3" t="s">
        <v>74</v>
      </c>
      <c r="H2966">
        <v>24.320000000000004</v>
      </c>
      <c r="I2966">
        <v>8.2079999999999984</v>
      </c>
      <c r="J2966" s="9">
        <v>0.33750000000000002</v>
      </c>
      <c r="K2966">
        <v>5</v>
      </c>
    </row>
    <row r="2967" spans="1:11" x14ac:dyDescent="0.3">
      <c r="A2967" s="1">
        <v>43085</v>
      </c>
      <c r="B2967" s="1">
        <v>43090</v>
      </c>
      <c r="C2967" s="3" t="s">
        <v>40</v>
      </c>
      <c r="D2967" s="3" t="s">
        <v>42</v>
      </c>
      <c r="E2967" s="3" t="s">
        <v>43</v>
      </c>
      <c r="F2967" s="3" t="s">
        <v>31</v>
      </c>
      <c r="G2967" s="3" t="s">
        <v>64</v>
      </c>
      <c r="H2967">
        <v>18.96</v>
      </c>
      <c r="I2967">
        <v>7.5840000000000014</v>
      </c>
      <c r="J2967" s="9">
        <v>0.4</v>
      </c>
      <c r="K2967">
        <v>5</v>
      </c>
    </row>
    <row r="2968" spans="1:11" x14ac:dyDescent="0.3">
      <c r="A2968" s="1">
        <v>42000</v>
      </c>
      <c r="B2968" s="1">
        <v>42004</v>
      </c>
      <c r="C2968" s="3" t="s">
        <v>25</v>
      </c>
      <c r="D2968" s="3" t="s">
        <v>210</v>
      </c>
      <c r="E2968" s="3" t="s">
        <v>104</v>
      </c>
      <c r="F2968" s="3" t="s">
        <v>31</v>
      </c>
      <c r="G2968" s="3" t="s">
        <v>64</v>
      </c>
      <c r="H2968">
        <v>32.952000000000005</v>
      </c>
      <c r="I2968">
        <v>-19.771199999999997</v>
      </c>
      <c r="J2968" s="9">
        <v>-0.6</v>
      </c>
      <c r="K2968">
        <v>4</v>
      </c>
    </row>
    <row r="2969" spans="1:11" x14ac:dyDescent="0.3">
      <c r="A2969" s="1">
        <v>42000</v>
      </c>
      <c r="B2969" s="1">
        <v>42004</v>
      </c>
      <c r="C2969" s="3" t="s">
        <v>25</v>
      </c>
      <c r="D2969" s="3" t="s">
        <v>210</v>
      </c>
      <c r="E2969" s="3" t="s">
        <v>104</v>
      </c>
      <c r="F2969" s="3" t="s">
        <v>45</v>
      </c>
      <c r="G2969" s="3" t="s">
        <v>58</v>
      </c>
      <c r="H2969">
        <v>30.016000000000005</v>
      </c>
      <c r="I2969">
        <v>3.0015999999999998</v>
      </c>
      <c r="J2969" s="9">
        <v>0.1</v>
      </c>
      <c r="K2969">
        <v>4</v>
      </c>
    </row>
    <row r="2970" spans="1:11" x14ac:dyDescent="0.3">
      <c r="A2970" s="1">
        <v>43045</v>
      </c>
      <c r="B2970" s="1">
        <v>43048</v>
      </c>
      <c r="C2970" s="3" t="s">
        <v>25</v>
      </c>
      <c r="D2970" s="3" t="s">
        <v>87</v>
      </c>
      <c r="E2970" s="3" t="s">
        <v>29</v>
      </c>
      <c r="F2970" s="3" t="s">
        <v>45</v>
      </c>
      <c r="G2970" s="3" t="s">
        <v>77</v>
      </c>
      <c r="H2970">
        <v>499.58400000000006</v>
      </c>
      <c r="I2970">
        <v>43.713600000000014</v>
      </c>
      <c r="J2970" s="9">
        <v>8.7499999999999994E-2</v>
      </c>
      <c r="K2970">
        <v>3</v>
      </c>
    </row>
    <row r="2971" spans="1:11" x14ac:dyDescent="0.3">
      <c r="A2971" s="1">
        <v>43045</v>
      </c>
      <c r="B2971" s="1">
        <v>43048</v>
      </c>
      <c r="C2971" s="3" t="s">
        <v>25</v>
      </c>
      <c r="D2971" s="3" t="s">
        <v>87</v>
      </c>
      <c r="E2971" s="3" t="s">
        <v>29</v>
      </c>
      <c r="F2971" s="3" t="s">
        <v>45</v>
      </c>
      <c r="G2971" s="3" t="s">
        <v>89</v>
      </c>
      <c r="H2971">
        <v>31.104000000000006</v>
      </c>
      <c r="I2971">
        <v>10.8864</v>
      </c>
      <c r="J2971" s="9">
        <v>0.35</v>
      </c>
      <c r="K2971">
        <v>3</v>
      </c>
    </row>
    <row r="2972" spans="1:11" x14ac:dyDescent="0.3">
      <c r="A2972" s="1">
        <v>43045</v>
      </c>
      <c r="B2972" s="1">
        <v>43048</v>
      </c>
      <c r="C2972" s="3" t="s">
        <v>25</v>
      </c>
      <c r="D2972" s="3" t="s">
        <v>87</v>
      </c>
      <c r="E2972" s="3" t="s">
        <v>29</v>
      </c>
      <c r="F2972" s="3" t="s">
        <v>45</v>
      </c>
      <c r="G2972" s="3" t="s">
        <v>74</v>
      </c>
      <c r="H2972">
        <v>13.272000000000002</v>
      </c>
      <c r="I2972">
        <v>-10.617599999999999</v>
      </c>
      <c r="J2972" s="9">
        <v>-0.8</v>
      </c>
      <c r="K2972">
        <v>3</v>
      </c>
    </row>
    <row r="2973" spans="1:11" x14ac:dyDescent="0.3">
      <c r="A2973" s="1">
        <v>43045</v>
      </c>
      <c r="B2973" s="1">
        <v>43048</v>
      </c>
      <c r="C2973" s="3" t="s">
        <v>25</v>
      </c>
      <c r="D2973" s="3" t="s">
        <v>87</v>
      </c>
      <c r="E2973" s="3" t="s">
        <v>29</v>
      </c>
      <c r="F2973" s="3" t="s">
        <v>31</v>
      </c>
      <c r="G2973" s="3" t="s">
        <v>64</v>
      </c>
      <c r="H2973">
        <v>28.272000000000006</v>
      </c>
      <c r="I2973">
        <v>6.3612000000000002</v>
      </c>
      <c r="J2973" s="9">
        <v>0.22500000000000001</v>
      </c>
      <c r="K2973">
        <v>3</v>
      </c>
    </row>
    <row r="2974" spans="1:11" x14ac:dyDescent="0.3">
      <c r="A2974" s="1">
        <v>43045</v>
      </c>
      <c r="B2974" s="1">
        <v>43048</v>
      </c>
      <c r="C2974" s="3" t="s">
        <v>25</v>
      </c>
      <c r="D2974" s="3" t="s">
        <v>87</v>
      </c>
      <c r="E2974" s="3" t="s">
        <v>29</v>
      </c>
      <c r="F2974" s="3" t="s">
        <v>45</v>
      </c>
      <c r="G2974" s="3" t="s">
        <v>58</v>
      </c>
      <c r="H2974">
        <v>259.13600000000002</v>
      </c>
      <c r="I2974">
        <v>-51.827200000000019</v>
      </c>
      <c r="J2974" s="9">
        <v>-0.2</v>
      </c>
      <c r="K2974">
        <v>3</v>
      </c>
    </row>
    <row r="2975" spans="1:11" x14ac:dyDescent="0.3">
      <c r="A2975" s="1">
        <v>43085</v>
      </c>
      <c r="B2975" s="1">
        <v>43089</v>
      </c>
      <c r="C2975" s="3" t="s">
        <v>25</v>
      </c>
      <c r="D2975" s="3" t="s">
        <v>649</v>
      </c>
      <c r="E2975" s="3" t="s">
        <v>104</v>
      </c>
      <c r="F2975" s="3" t="s">
        <v>45</v>
      </c>
      <c r="G2975" s="3" t="s">
        <v>74</v>
      </c>
      <c r="H2975">
        <v>10.8</v>
      </c>
      <c r="I2975">
        <v>5.1839999999999993</v>
      </c>
      <c r="J2975" s="9">
        <v>0.48</v>
      </c>
      <c r="K2975">
        <v>4</v>
      </c>
    </row>
    <row r="2976" spans="1:11" x14ac:dyDescent="0.3">
      <c r="A2976" s="1">
        <v>42131</v>
      </c>
      <c r="B2976" s="1">
        <v>42136</v>
      </c>
      <c r="C2976" s="3" t="s">
        <v>25</v>
      </c>
      <c r="D2976" s="3" t="s">
        <v>103</v>
      </c>
      <c r="E2976" s="3" t="s">
        <v>104</v>
      </c>
      <c r="F2976" s="3" t="s">
        <v>31</v>
      </c>
      <c r="G2976" s="3" t="s">
        <v>55</v>
      </c>
      <c r="H2976">
        <v>244.00599999999997</v>
      </c>
      <c r="I2976">
        <v>-31.372200000000007</v>
      </c>
      <c r="J2976" s="9">
        <v>-0.128571428571429</v>
      </c>
      <c r="K2976">
        <v>5</v>
      </c>
    </row>
    <row r="2977" spans="1:11" x14ac:dyDescent="0.3">
      <c r="A2977" s="1">
        <v>42131</v>
      </c>
      <c r="B2977" s="1">
        <v>42136</v>
      </c>
      <c r="C2977" s="3" t="s">
        <v>25</v>
      </c>
      <c r="D2977" s="3" t="s">
        <v>103</v>
      </c>
      <c r="E2977" s="3" t="s">
        <v>104</v>
      </c>
      <c r="F2977" s="3" t="s">
        <v>45</v>
      </c>
      <c r="G2977" s="3" t="s">
        <v>89</v>
      </c>
      <c r="H2977">
        <v>15.936000000000002</v>
      </c>
      <c r="I2977">
        <v>5.378400000000001</v>
      </c>
      <c r="J2977" s="9">
        <v>0.33750000000000002</v>
      </c>
      <c r="K2977">
        <v>5</v>
      </c>
    </row>
    <row r="2978" spans="1:11" x14ac:dyDescent="0.3">
      <c r="A2978" s="1">
        <v>43073</v>
      </c>
      <c r="B2978" s="1">
        <v>43073</v>
      </c>
      <c r="C2978" s="3" t="s">
        <v>40</v>
      </c>
      <c r="D2978" s="3" t="s">
        <v>146</v>
      </c>
      <c r="E2978" s="3" t="s">
        <v>147</v>
      </c>
      <c r="F2978" s="3" t="s">
        <v>31</v>
      </c>
      <c r="G2978" s="3" t="s">
        <v>35</v>
      </c>
      <c r="H2978">
        <v>188.55199999999996</v>
      </c>
      <c r="I2978">
        <v>-2.693600000000032</v>
      </c>
      <c r="J2978" s="9">
        <v>-1.42857142857145E-2</v>
      </c>
      <c r="K2978">
        <v>0</v>
      </c>
    </row>
    <row r="2979" spans="1:11" x14ac:dyDescent="0.3">
      <c r="A2979" s="1">
        <v>43011</v>
      </c>
      <c r="B2979" s="1">
        <v>43016</v>
      </c>
      <c r="C2979" s="3" t="s">
        <v>25</v>
      </c>
      <c r="D2979" s="3" t="s">
        <v>266</v>
      </c>
      <c r="E2979" s="3" t="s">
        <v>147</v>
      </c>
      <c r="F2979" s="3" t="s">
        <v>45</v>
      </c>
      <c r="G2979" s="3" t="s">
        <v>58</v>
      </c>
      <c r="H2979">
        <v>22.58</v>
      </c>
      <c r="I2979">
        <v>5.8707999999999991</v>
      </c>
      <c r="J2979" s="9">
        <v>0.26</v>
      </c>
      <c r="K2979">
        <v>5</v>
      </c>
    </row>
    <row r="2980" spans="1:11" x14ac:dyDescent="0.3">
      <c r="A2980" s="1">
        <v>41652</v>
      </c>
      <c r="B2980" s="1">
        <v>41655</v>
      </c>
      <c r="C2980" s="3" t="s">
        <v>25</v>
      </c>
      <c r="D2980" s="3" t="s">
        <v>382</v>
      </c>
      <c r="E2980" s="3" t="s">
        <v>29</v>
      </c>
      <c r="F2980" s="3" t="s">
        <v>31</v>
      </c>
      <c r="G2980" s="3" t="s">
        <v>35</v>
      </c>
      <c r="H2980">
        <v>545.93999999999994</v>
      </c>
      <c r="I2980">
        <v>87.350400000000036</v>
      </c>
      <c r="J2980" s="9">
        <v>0.16</v>
      </c>
      <c r="K2980">
        <v>3</v>
      </c>
    </row>
    <row r="2981" spans="1:11" x14ac:dyDescent="0.3">
      <c r="A2981" s="1">
        <v>42167</v>
      </c>
      <c r="B2981" s="1">
        <v>42172</v>
      </c>
      <c r="C2981" s="3" t="s">
        <v>25</v>
      </c>
      <c r="D2981" s="3" t="s">
        <v>146</v>
      </c>
      <c r="E2981" s="3" t="s">
        <v>147</v>
      </c>
      <c r="F2981" s="3" t="s">
        <v>45</v>
      </c>
      <c r="G2981" s="3" t="s">
        <v>89</v>
      </c>
      <c r="H2981">
        <v>20.736000000000004</v>
      </c>
      <c r="I2981">
        <v>7.2576000000000001</v>
      </c>
      <c r="J2981" s="9">
        <v>0.35</v>
      </c>
      <c r="K2981">
        <v>5</v>
      </c>
    </row>
    <row r="2982" spans="1:11" x14ac:dyDescent="0.3">
      <c r="A2982" s="1">
        <v>42167</v>
      </c>
      <c r="B2982" s="1">
        <v>42172</v>
      </c>
      <c r="C2982" s="3" t="s">
        <v>25</v>
      </c>
      <c r="D2982" s="3" t="s">
        <v>146</v>
      </c>
      <c r="E2982" s="3" t="s">
        <v>147</v>
      </c>
      <c r="F2982" s="3" t="s">
        <v>31</v>
      </c>
      <c r="G2982" s="3" t="s">
        <v>64</v>
      </c>
      <c r="H2982">
        <v>43.295999999999999</v>
      </c>
      <c r="I2982">
        <v>4.3295999999999975</v>
      </c>
      <c r="J2982" s="9">
        <v>9.9999999999999895E-2</v>
      </c>
      <c r="K2982">
        <v>5</v>
      </c>
    </row>
    <row r="2983" spans="1:11" x14ac:dyDescent="0.3">
      <c r="A2983" s="1">
        <v>41832</v>
      </c>
      <c r="B2983" s="1">
        <v>41838</v>
      </c>
      <c r="C2983" s="3" t="s">
        <v>25</v>
      </c>
      <c r="D2983" s="3" t="s">
        <v>95</v>
      </c>
      <c r="E2983" s="3" t="s">
        <v>43</v>
      </c>
      <c r="F2983" s="3" t="s">
        <v>31</v>
      </c>
      <c r="G2983" s="3" t="s">
        <v>35</v>
      </c>
      <c r="H2983">
        <v>123.136</v>
      </c>
      <c r="I2983">
        <v>13.852799999999981</v>
      </c>
      <c r="J2983" s="9">
        <v>0.1125</v>
      </c>
      <c r="K2983">
        <v>6</v>
      </c>
    </row>
    <row r="2984" spans="1:11" x14ac:dyDescent="0.3">
      <c r="A2984" s="1">
        <v>41832</v>
      </c>
      <c r="B2984" s="1">
        <v>41838</v>
      </c>
      <c r="C2984" s="3" t="s">
        <v>25</v>
      </c>
      <c r="D2984" s="3" t="s">
        <v>95</v>
      </c>
      <c r="E2984" s="3" t="s">
        <v>43</v>
      </c>
      <c r="F2984" s="3" t="s">
        <v>45</v>
      </c>
      <c r="G2984" s="3" t="s">
        <v>74</v>
      </c>
      <c r="H2984">
        <v>11.264000000000001</v>
      </c>
      <c r="I2984">
        <v>3.8015999999999992</v>
      </c>
      <c r="J2984" s="9">
        <v>0.33750000000000002</v>
      </c>
      <c r="K2984">
        <v>6</v>
      </c>
    </row>
    <row r="2985" spans="1:11" x14ac:dyDescent="0.3">
      <c r="A2985" s="1">
        <v>41979</v>
      </c>
      <c r="B2985" s="1">
        <v>41984</v>
      </c>
      <c r="C2985" s="3" t="s">
        <v>25</v>
      </c>
      <c r="D2985" s="3" t="s">
        <v>419</v>
      </c>
      <c r="E2985" s="3" t="s">
        <v>43</v>
      </c>
      <c r="F2985" s="3" t="s">
        <v>45</v>
      </c>
      <c r="G2985" s="3" t="s">
        <v>58</v>
      </c>
      <c r="H2985">
        <v>53.424000000000007</v>
      </c>
      <c r="I2985">
        <v>4.6746000000000016</v>
      </c>
      <c r="J2985" s="9">
        <v>8.7499999999999994E-2</v>
      </c>
      <c r="K2985">
        <v>5</v>
      </c>
    </row>
    <row r="2986" spans="1:11" x14ac:dyDescent="0.3">
      <c r="A2986" s="1">
        <v>41979</v>
      </c>
      <c r="B2986" s="1">
        <v>41984</v>
      </c>
      <c r="C2986" s="3" t="s">
        <v>25</v>
      </c>
      <c r="D2986" s="3" t="s">
        <v>419</v>
      </c>
      <c r="E2986" s="3" t="s">
        <v>43</v>
      </c>
      <c r="F2986" s="3" t="s">
        <v>31</v>
      </c>
      <c r="G2986" s="3" t="s">
        <v>55</v>
      </c>
      <c r="H2986">
        <v>275.49</v>
      </c>
      <c r="I2986">
        <v>-170.80380000000002</v>
      </c>
      <c r="J2986" s="9">
        <v>-0.62</v>
      </c>
      <c r="K2986">
        <v>5</v>
      </c>
    </row>
    <row r="2987" spans="1:11" x14ac:dyDescent="0.3">
      <c r="A2987" s="1">
        <v>42515</v>
      </c>
      <c r="B2987" s="1">
        <v>42520</v>
      </c>
      <c r="C2987" s="3" t="s">
        <v>101</v>
      </c>
      <c r="D2987" s="3" t="s">
        <v>1274</v>
      </c>
      <c r="E2987" s="3" t="s">
        <v>29</v>
      </c>
      <c r="F2987" s="3" t="s">
        <v>31</v>
      </c>
      <c r="G2987" s="3" t="s">
        <v>64</v>
      </c>
      <c r="H2987">
        <v>24.96</v>
      </c>
      <c r="I2987">
        <v>6.240000000000002</v>
      </c>
      <c r="J2987" s="9">
        <v>0.25</v>
      </c>
      <c r="K2987">
        <v>5</v>
      </c>
    </row>
    <row r="2988" spans="1:11" x14ac:dyDescent="0.3">
      <c r="A2988" s="1">
        <v>42515</v>
      </c>
      <c r="B2988" s="1">
        <v>42520</v>
      </c>
      <c r="C2988" s="3" t="s">
        <v>101</v>
      </c>
      <c r="D2988" s="3" t="s">
        <v>1274</v>
      </c>
      <c r="E2988" s="3" t="s">
        <v>29</v>
      </c>
      <c r="F2988" s="3" t="s">
        <v>45</v>
      </c>
      <c r="G2988" s="3" t="s">
        <v>89</v>
      </c>
      <c r="H2988">
        <v>19.36</v>
      </c>
      <c r="I2988">
        <v>9.2927999999999997</v>
      </c>
      <c r="J2988" s="9">
        <v>0.48</v>
      </c>
      <c r="K2988">
        <v>5</v>
      </c>
    </row>
    <row r="2989" spans="1:11" x14ac:dyDescent="0.3">
      <c r="A2989" s="1">
        <v>42515</v>
      </c>
      <c r="B2989" s="1">
        <v>42520</v>
      </c>
      <c r="C2989" s="3" t="s">
        <v>101</v>
      </c>
      <c r="D2989" s="3" t="s">
        <v>1274</v>
      </c>
      <c r="E2989" s="3" t="s">
        <v>29</v>
      </c>
      <c r="F2989" s="3" t="s">
        <v>45</v>
      </c>
      <c r="G2989" s="3" t="s">
        <v>58</v>
      </c>
      <c r="H2989">
        <v>1267.6499999999999</v>
      </c>
      <c r="I2989">
        <v>152.11799999999999</v>
      </c>
      <c r="J2989" s="9">
        <v>0.12</v>
      </c>
      <c r="K2989">
        <v>5</v>
      </c>
    </row>
    <row r="2990" spans="1:11" x14ac:dyDescent="0.3">
      <c r="A2990" s="1">
        <v>42421</v>
      </c>
      <c r="B2990" s="1">
        <v>42426</v>
      </c>
      <c r="C2990" s="3" t="s">
        <v>40</v>
      </c>
      <c r="D2990" s="3" t="s">
        <v>42</v>
      </c>
      <c r="E2990" s="3" t="s">
        <v>43</v>
      </c>
      <c r="F2990" s="3" t="s">
        <v>70</v>
      </c>
      <c r="G2990" s="3" t="s">
        <v>160</v>
      </c>
      <c r="H2990">
        <v>12.99</v>
      </c>
      <c r="I2990">
        <v>0.77939999999999898</v>
      </c>
      <c r="J2990" s="9">
        <v>5.9999999999999901E-2</v>
      </c>
      <c r="K2990">
        <v>5</v>
      </c>
    </row>
    <row r="2991" spans="1:11" x14ac:dyDescent="0.3">
      <c r="A2991" s="1">
        <v>42421</v>
      </c>
      <c r="B2991" s="1">
        <v>42426</v>
      </c>
      <c r="C2991" s="3" t="s">
        <v>40</v>
      </c>
      <c r="D2991" s="3" t="s">
        <v>42</v>
      </c>
      <c r="E2991" s="3" t="s">
        <v>43</v>
      </c>
      <c r="F2991" s="3" t="s">
        <v>45</v>
      </c>
      <c r="G2991" s="3" t="s">
        <v>74</v>
      </c>
      <c r="H2991">
        <v>18.559999999999999</v>
      </c>
      <c r="I2991">
        <v>6.4959999999999996</v>
      </c>
      <c r="J2991" s="9">
        <v>0.35</v>
      </c>
      <c r="K2991">
        <v>5</v>
      </c>
    </row>
    <row r="2992" spans="1:11" x14ac:dyDescent="0.3">
      <c r="A2992" s="1">
        <v>42421</v>
      </c>
      <c r="B2992" s="1">
        <v>42426</v>
      </c>
      <c r="C2992" s="3" t="s">
        <v>40</v>
      </c>
      <c r="D2992" s="3" t="s">
        <v>42</v>
      </c>
      <c r="E2992" s="3" t="s">
        <v>43</v>
      </c>
      <c r="F2992" s="3" t="s">
        <v>45</v>
      </c>
      <c r="G2992" s="3" t="s">
        <v>58</v>
      </c>
      <c r="H2992">
        <v>449.15</v>
      </c>
      <c r="I2992">
        <v>8.9829999999999899</v>
      </c>
      <c r="J2992" s="9">
        <v>0.02</v>
      </c>
      <c r="K2992">
        <v>5</v>
      </c>
    </row>
    <row r="2993" spans="1:11" x14ac:dyDescent="0.3">
      <c r="A2993" s="1">
        <v>42421</v>
      </c>
      <c r="B2993" s="1">
        <v>42426</v>
      </c>
      <c r="C2993" s="3" t="s">
        <v>40</v>
      </c>
      <c r="D2993" s="3" t="s">
        <v>42</v>
      </c>
      <c r="E2993" s="3" t="s">
        <v>43</v>
      </c>
      <c r="F2993" s="3" t="s">
        <v>45</v>
      </c>
      <c r="G2993" s="3" t="s">
        <v>74</v>
      </c>
      <c r="H2993">
        <v>31.248000000000005</v>
      </c>
      <c r="I2993">
        <v>10.936799999999998</v>
      </c>
      <c r="J2993" s="9">
        <v>0.35</v>
      </c>
      <c r="K2993">
        <v>5</v>
      </c>
    </row>
    <row r="2994" spans="1:11" x14ac:dyDescent="0.3">
      <c r="A2994" s="1">
        <v>42645</v>
      </c>
      <c r="B2994" s="1">
        <v>42649</v>
      </c>
      <c r="C2994" s="3" t="s">
        <v>40</v>
      </c>
      <c r="D2994" s="3" t="s">
        <v>266</v>
      </c>
      <c r="E2994" s="3" t="s">
        <v>147</v>
      </c>
      <c r="F2994" s="3" t="s">
        <v>45</v>
      </c>
      <c r="G2994" s="3" t="s">
        <v>77</v>
      </c>
      <c r="H2994">
        <v>61.44</v>
      </c>
      <c r="I2994">
        <v>16.588799999999999</v>
      </c>
      <c r="J2994" s="9">
        <v>0.27</v>
      </c>
      <c r="K2994">
        <v>4</v>
      </c>
    </row>
    <row r="2995" spans="1:11" x14ac:dyDescent="0.3">
      <c r="A2995" s="1">
        <v>42805</v>
      </c>
      <c r="B2995" s="1">
        <v>42811</v>
      </c>
      <c r="C2995" s="3" t="s">
        <v>25</v>
      </c>
      <c r="D2995" s="3" t="s">
        <v>237</v>
      </c>
      <c r="E2995" s="3" t="s">
        <v>104</v>
      </c>
      <c r="F2995" s="3" t="s">
        <v>45</v>
      </c>
      <c r="G2995" s="3" t="s">
        <v>74</v>
      </c>
      <c r="H2995">
        <v>895.92</v>
      </c>
      <c r="I2995">
        <v>421.08239999999995</v>
      </c>
      <c r="J2995" s="9">
        <v>0.47</v>
      </c>
      <c r="K2995">
        <v>6</v>
      </c>
    </row>
    <row r="2996" spans="1:11" x14ac:dyDescent="0.3">
      <c r="A2996" s="1">
        <v>42622</v>
      </c>
      <c r="B2996" s="1">
        <v>42626</v>
      </c>
      <c r="C2996" s="3" t="s">
        <v>25</v>
      </c>
      <c r="D2996" s="3" t="s">
        <v>42</v>
      </c>
      <c r="E2996" s="3" t="s">
        <v>43</v>
      </c>
      <c r="F2996" s="3" t="s">
        <v>45</v>
      </c>
      <c r="G2996" s="3" t="s">
        <v>74</v>
      </c>
      <c r="H2996">
        <v>55.360000000000007</v>
      </c>
      <c r="I2996">
        <v>18.683999999999997</v>
      </c>
      <c r="J2996" s="9">
        <v>0.33750000000000002</v>
      </c>
      <c r="K2996">
        <v>4</v>
      </c>
    </row>
    <row r="2997" spans="1:11" x14ac:dyDescent="0.3">
      <c r="A2997" s="1">
        <v>41834</v>
      </c>
      <c r="B2997" s="1">
        <v>41841</v>
      </c>
      <c r="C2997" s="3" t="s">
        <v>25</v>
      </c>
      <c r="D2997" s="3" t="s">
        <v>309</v>
      </c>
      <c r="E2997" s="3" t="s">
        <v>43</v>
      </c>
      <c r="F2997" s="3" t="s">
        <v>45</v>
      </c>
      <c r="G2997" s="3" t="s">
        <v>58</v>
      </c>
      <c r="H2997">
        <v>55.92</v>
      </c>
      <c r="I2997">
        <v>6.2910000000000004</v>
      </c>
      <c r="J2997" s="9">
        <v>0.1125</v>
      </c>
      <c r="K2997">
        <v>7</v>
      </c>
    </row>
    <row r="2998" spans="1:11" x14ac:dyDescent="0.3">
      <c r="A2998" s="1">
        <v>41811</v>
      </c>
      <c r="B2998" s="1">
        <v>41815</v>
      </c>
      <c r="C2998" s="3" t="s">
        <v>25</v>
      </c>
      <c r="D2998" s="3" t="s">
        <v>146</v>
      </c>
      <c r="E2998" s="3" t="s">
        <v>147</v>
      </c>
      <c r="F2998" s="3" t="s">
        <v>45</v>
      </c>
      <c r="G2998" s="3" t="s">
        <v>172</v>
      </c>
      <c r="H2998">
        <v>24.896000000000001</v>
      </c>
      <c r="I2998">
        <v>8.4024000000000001</v>
      </c>
      <c r="J2998" s="9">
        <v>0.33750000000000002</v>
      </c>
      <c r="K2998">
        <v>4</v>
      </c>
    </row>
    <row r="2999" spans="1:11" x14ac:dyDescent="0.3">
      <c r="A2999" s="1">
        <v>41811</v>
      </c>
      <c r="B2999" s="1">
        <v>41815</v>
      </c>
      <c r="C2999" s="3" t="s">
        <v>25</v>
      </c>
      <c r="D2999" s="3" t="s">
        <v>146</v>
      </c>
      <c r="E2999" s="3" t="s">
        <v>147</v>
      </c>
      <c r="F2999" s="3" t="s">
        <v>31</v>
      </c>
      <c r="G2999" s="3" t="s">
        <v>64</v>
      </c>
      <c r="H2999">
        <v>3.9840000000000004</v>
      </c>
      <c r="I2999">
        <v>0.64739999999999964</v>
      </c>
      <c r="J2999" s="9">
        <v>0.16250000000000001</v>
      </c>
      <c r="K2999">
        <v>4</v>
      </c>
    </row>
    <row r="3000" spans="1:11" x14ac:dyDescent="0.3">
      <c r="A3000" s="1">
        <v>41811</v>
      </c>
      <c r="B3000" s="1">
        <v>41815</v>
      </c>
      <c r="C3000" s="3" t="s">
        <v>25</v>
      </c>
      <c r="D3000" s="3" t="s">
        <v>146</v>
      </c>
      <c r="E3000" s="3" t="s">
        <v>147</v>
      </c>
      <c r="F3000" s="3" t="s">
        <v>70</v>
      </c>
      <c r="G3000" s="3" t="s">
        <v>160</v>
      </c>
      <c r="H3000">
        <v>95.968000000000004</v>
      </c>
      <c r="I3000">
        <v>28.790400000000009</v>
      </c>
      <c r="J3000" s="9">
        <v>0.3</v>
      </c>
      <c r="K3000">
        <v>4</v>
      </c>
    </row>
    <row r="3001" spans="1:11" x14ac:dyDescent="0.3">
      <c r="A3001" s="1">
        <v>41811</v>
      </c>
      <c r="B3001" s="1">
        <v>41815</v>
      </c>
      <c r="C3001" s="3" t="s">
        <v>25</v>
      </c>
      <c r="D3001" s="3" t="s">
        <v>146</v>
      </c>
      <c r="E3001" s="3" t="s">
        <v>147</v>
      </c>
      <c r="F3001" s="3" t="s">
        <v>70</v>
      </c>
      <c r="G3001" s="3" t="s">
        <v>683</v>
      </c>
      <c r="H3001">
        <v>206.99100000000004</v>
      </c>
      <c r="I3001">
        <v>-172.49250000000001</v>
      </c>
      <c r="J3001" s="9">
        <v>-0.83333333333333304</v>
      </c>
      <c r="K3001">
        <v>4</v>
      </c>
    </row>
    <row r="3002" spans="1:11" x14ac:dyDescent="0.3">
      <c r="A3002" s="1">
        <v>41811</v>
      </c>
      <c r="B3002" s="1">
        <v>41815</v>
      </c>
      <c r="C3002" s="3" t="s">
        <v>25</v>
      </c>
      <c r="D3002" s="3" t="s">
        <v>146</v>
      </c>
      <c r="E3002" s="3" t="s">
        <v>147</v>
      </c>
      <c r="F3002" s="3" t="s">
        <v>45</v>
      </c>
      <c r="G3002" s="3" t="s">
        <v>77</v>
      </c>
      <c r="H3002">
        <v>44.416000000000004</v>
      </c>
      <c r="I3002">
        <v>3.8864000000000001</v>
      </c>
      <c r="J3002" s="9">
        <v>8.7499999999999994E-2</v>
      </c>
      <c r="K3002">
        <v>4</v>
      </c>
    </row>
    <row r="3003" spans="1:11" x14ac:dyDescent="0.3">
      <c r="A3003" s="1">
        <v>41811</v>
      </c>
      <c r="B3003" s="1">
        <v>41815</v>
      </c>
      <c r="C3003" s="3" t="s">
        <v>25</v>
      </c>
      <c r="D3003" s="3" t="s">
        <v>146</v>
      </c>
      <c r="E3003" s="3" t="s">
        <v>147</v>
      </c>
      <c r="F3003" s="3" t="s">
        <v>45</v>
      </c>
      <c r="G3003" s="3" t="s">
        <v>74</v>
      </c>
      <c r="H3003">
        <v>9.006000000000002</v>
      </c>
      <c r="I3003">
        <v>-7.2048000000000023</v>
      </c>
      <c r="J3003" s="9">
        <v>-0.8</v>
      </c>
      <c r="K3003">
        <v>4</v>
      </c>
    </row>
    <row r="3004" spans="1:11" x14ac:dyDescent="0.3">
      <c r="A3004" s="1">
        <v>42190</v>
      </c>
      <c r="B3004" s="1">
        <v>42195</v>
      </c>
      <c r="C3004" s="3" t="s">
        <v>101</v>
      </c>
      <c r="D3004" s="3" t="s">
        <v>237</v>
      </c>
      <c r="E3004" s="3" t="s">
        <v>104</v>
      </c>
      <c r="F3004" s="3" t="s">
        <v>45</v>
      </c>
      <c r="G3004" s="3" t="s">
        <v>74</v>
      </c>
      <c r="H3004">
        <v>19</v>
      </c>
      <c r="I3004">
        <v>8.93</v>
      </c>
      <c r="J3004" s="9">
        <v>0.47</v>
      </c>
      <c r="K3004">
        <v>5</v>
      </c>
    </row>
    <row r="3005" spans="1:11" x14ac:dyDescent="0.3">
      <c r="A3005" s="1">
        <v>43085</v>
      </c>
      <c r="B3005" s="1">
        <v>43092</v>
      </c>
      <c r="C3005" s="3" t="s">
        <v>101</v>
      </c>
      <c r="D3005" s="3" t="s">
        <v>266</v>
      </c>
      <c r="E3005" s="3" t="s">
        <v>147</v>
      </c>
      <c r="F3005" s="3" t="s">
        <v>45</v>
      </c>
      <c r="G3005" s="3" t="s">
        <v>74</v>
      </c>
      <c r="H3005">
        <v>33.375999999999998</v>
      </c>
      <c r="I3005">
        <v>10.429999999999998</v>
      </c>
      <c r="J3005" s="9">
        <v>0.3125</v>
      </c>
      <c r="K3005">
        <v>7</v>
      </c>
    </row>
    <row r="3006" spans="1:11" x14ac:dyDescent="0.3">
      <c r="A3006" s="1">
        <v>42621</v>
      </c>
      <c r="B3006" s="1">
        <v>42623</v>
      </c>
      <c r="C3006" s="3" t="s">
        <v>101</v>
      </c>
      <c r="D3006" s="3" t="s">
        <v>266</v>
      </c>
      <c r="E3006" s="3" t="s">
        <v>147</v>
      </c>
      <c r="F3006" s="3" t="s">
        <v>45</v>
      </c>
      <c r="G3006" s="3" t="s">
        <v>77</v>
      </c>
      <c r="H3006">
        <v>207.48</v>
      </c>
      <c r="I3006">
        <v>62.243999999999971</v>
      </c>
      <c r="J3006" s="9">
        <v>0.3</v>
      </c>
      <c r="K3006">
        <v>2</v>
      </c>
    </row>
    <row r="3007" spans="1:11" x14ac:dyDescent="0.3">
      <c r="A3007" s="1">
        <v>41776</v>
      </c>
      <c r="B3007" s="1">
        <v>41780</v>
      </c>
      <c r="C3007" s="3" t="s">
        <v>101</v>
      </c>
      <c r="D3007" s="3" t="s">
        <v>113</v>
      </c>
      <c r="E3007" s="3" t="s">
        <v>104</v>
      </c>
      <c r="F3007" s="3" t="s">
        <v>45</v>
      </c>
      <c r="G3007" s="3" t="s">
        <v>74</v>
      </c>
      <c r="H3007">
        <v>91.679999999999993</v>
      </c>
      <c r="I3007">
        <v>45.839999999999996</v>
      </c>
      <c r="J3007" s="9">
        <v>0.5</v>
      </c>
      <c r="K3007">
        <v>4</v>
      </c>
    </row>
    <row r="3008" spans="1:11" x14ac:dyDescent="0.3">
      <c r="A3008" s="1">
        <v>43021</v>
      </c>
      <c r="B3008" s="1">
        <v>43023</v>
      </c>
      <c r="C3008" s="3" t="s">
        <v>25</v>
      </c>
      <c r="D3008" s="3" t="s">
        <v>266</v>
      </c>
      <c r="E3008" s="3" t="s">
        <v>147</v>
      </c>
      <c r="F3008" s="3" t="s">
        <v>45</v>
      </c>
      <c r="G3008" s="3" t="s">
        <v>77</v>
      </c>
      <c r="H3008">
        <v>904.9</v>
      </c>
      <c r="I3008">
        <v>253.37199999999996</v>
      </c>
      <c r="J3008" s="9">
        <v>0.28000000000000003</v>
      </c>
      <c r="K3008">
        <v>2</v>
      </c>
    </row>
    <row r="3009" spans="1:11" x14ac:dyDescent="0.3">
      <c r="A3009" s="1">
        <v>41936</v>
      </c>
      <c r="B3009" s="1">
        <v>41941</v>
      </c>
      <c r="C3009" s="3" t="s">
        <v>25</v>
      </c>
      <c r="D3009" s="3" t="s">
        <v>42</v>
      </c>
      <c r="E3009" s="3" t="s">
        <v>43</v>
      </c>
      <c r="F3009" s="3" t="s">
        <v>45</v>
      </c>
      <c r="G3009" s="3" t="s">
        <v>74</v>
      </c>
      <c r="H3009">
        <v>34.271999999999998</v>
      </c>
      <c r="I3009">
        <v>11.138399999999999</v>
      </c>
      <c r="J3009" s="9">
        <v>0.32500000000000001</v>
      </c>
      <c r="K3009">
        <v>5</v>
      </c>
    </row>
    <row r="3010" spans="1:11" x14ac:dyDescent="0.3">
      <c r="A3010" s="1">
        <v>42709</v>
      </c>
      <c r="B3010" s="1">
        <v>42710</v>
      </c>
      <c r="C3010" s="3" t="s">
        <v>25</v>
      </c>
      <c r="D3010" s="3" t="s">
        <v>28</v>
      </c>
      <c r="E3010" s="3" t="s">
        <v>29</v>
      </c>
      <c r="F3010" s="3" t="s">
        <v>31</v>
      </c>
      <c r="G3010" s="3" t="s">
        <v>64</v>
      </c>
      <c r="H3010">
        <v>191.82</v>
      </c>
      <c r="I3010">
        <v>74.809799999999996</v>
      </c>
      <c r="J3010" s="9">
        <v>0.39</v>
      </c>
      <c r="K3010">
        <v>1</v>
      </c>
    </row>
    <row r="3011" spans="1:11" x14ac:dyDescent="0.3">
      <c r="A3011" s="1">
        <v>42576</v>
      </c>
      <c r="B3011" s="1">
        <v>42580</v>
      </c>
      <c r="C3011" s="3" t="s">
        <v>40</v>
      </c>
      <c r="D3011" s="3" t="s">
        <v>497</v>
      </c>
      <c r="E3011" s="3" t="s">
        <v>147</v>
      </c>
      <c r="F3011" s="3" t="s">
        <v>45</v>
      </c>
      <c r="G3011" s="3" t="s">
        <v>77</v>
      </c>
      <c r="H3011">
        <v>243.88000000000002</v>
      </c>
      <c r="I3011">
        <v>27.43649999999996</v>
      </c>
      <c r="J3011" s="9">
        <v>0.1125</v>
      </c>
      <c r="K3011">
        <v>4</v>
      </c>
    </row>
    <row r="3012" spans="1:11" x14ac:dyDescent="0.3">
      <c r="A3012" s="1">
        <v>42842</v>
      </c>
      <c r="B3012" s="1">
        <v>42848</v>
      </c>
      <c r="C3012" s="3" t="s">
        <v>101</v>
      </c>
      <c r="D3012" s="3" t="s">
        <v>456</v>
      </c>
      <c r="E3012" s="3" t="s">
        <v>43</v>
      </c>
      <c r="F3012" s="3" t="s">
        <v>45</v>
      </c>
      <c r="G3012" s="3" t="s">
        <v>74</v>
      </c>
      <c r="H3012">
        <v>12.030000000000001</v>
      </c>
      <c r="I3012">
        <v>-9.222999999999999</v>
      </c>
      <c r="J3012" s="9">
        <v>-0.76666666666666605</v>
      </c>
      <c r="K3012">
        <v>6</v>
      </c>
    </row>
    <row r="3013" spans="1:11" x14ac:dyDescent="0.3">
      <c r="A3013" s="1">
        <v>42842</v>
      </c>
      <c r="B3013" s="1">
        <v>42848</v>
      </c>
      <c r="C3013" s="3" t="s">
        <v>101</v>
      </c>
      <c r="D3013" s="3" t="s">
        <v>456</v>
      </c>
      <c r="E3013" s="3" t="s">
        <v>43</v>
      </c>
      <c r="F3013" s="3" t="s">
        <v>70</v>
      </c>
      <c r="G3013" s="3" t="s">
        <v>683</v>
      </c>
      <c r="H3013">
        <v>2549.9850000000006</v>
      </c>
      <c r="I3013">
        <v>-3399.9800000000009</v>
      </c>
      <c r="J3013" s="9">
        <v>-1.3333333333333299</v>
      </c>
      <c r="K3013">
        <v>6</v>
      </c>
    </row>
    <row r="3014" spans="1:11" x14ac:dyDescent="0.3">
      <c r="A3014" s="1">
        <v>42842</v>
      </c>
      <c r="B3014" s="1">
        <v>42848</v>
      </c>
      <c r="C3014" s="3" t="s">
        <v>101</v>
      </c>
      <c r="D3014" s="3" t="s">
        <v>456</v>
      </c>
      <c r="E3014" s="3" t="s">
        <v>43</v>
      </c>
      <c r="F3014" s="3" t="s">
        <v>45</v>
      </c>
      <c r="G3014" s="3" t="s">
        <v>74</v>
      </c>
      <c r="H3014">
        <v>21.594000000000005</v>
      </c>
      <c r="I3014">
        <v>-15.835599999999999</v>
      </c>
      <c r="J3014" s="9">
        <v>-0.73333333333333295</v>
      </c>
      <c r="K3014">
        <v>6</v>
      </c>
    </row>
    <row r="3015" spans="1:11" x14ac:dyDescent="0.3">
      <c r="A3015" s="1">
        <v>42842</v>
      </c>
      <c r="B3015" s="1">
        <v>42848</v>
      </c>
      <c r="C3015" s="3" t="s">
        <v>101</v>
      </c>
      <c r="D3015" s="3" t="s">
        <v>456</v>
      </c>
      <c r="E3015" s="3" t="s">
        <v>43</v>
      </c>
      <c r="F3015" s="3" t="s">
        <v>45</v>
      </c>
      <c r="G3015" s="3" t="s">
        <v>74</v>
      </c>
      <c r="H3015">
        <v>8.9640000000000022</v>
      </c>
      <c r="I3015">
        <v>-6.573599999999999</v>
      </c>
      <c r="J3015" s="9">
        <v>-0.73333333333333295</v>
      </c>
      <c r="K3015">
        <v>6</v>
      </c>
    </row>
    <row r="3016" spans="1:11" x14ac:dyDescent="0.3">
      <c r="A3016" s="1">
        <v>42842</v>
      </c>
      <c r="B3016" s="1">
        <v>42848</v>
      </c>
      <c r="C3016" s="3" t="s">
        <v>101</v>
      </c>
      <c r="D3016" s="3" t="s">
        <v>456</v>
      </c>
      <c r="E3016" s="3" t="s">
        <v>43</v>
      </c>
      <c r="F3016" s="3" t="s">
        <v>45</v>
      </c>
      <c r="G3016" s="3" t="s">
        <v>89</v>
      </c>
      <c r="H3016">
        <v>20.736000000000004</v>
      </c>
      <c r="I3016">
        <v>7.2576000000000001</v>
      </c>
      <c r="J3016" s="9">
        <v>0.35</v>
      </c>
      <c r="K3016">
        <v>6</v>
      </c>
    </row>
    <row r="3017" spans="1:11" x14ac:dyDescent="0.3">
      <c r="A3017" s="1">
        <v>42264</v>
      </c>
      <c r="B3017" s="1">
        <v>42268</v>
      </c>
      <c r="C3017" s="3" t="s">
        <v>101</v>
      </c>
      <c r="D3017" s="3" t="s">
        <v>266</v>
      </c>
      <c r="E3017" s="3" t="s">
        <v>147</v>
      </c>
      <c r="F3017" s="3" t="s">
        <v>31</v>
      </c>
      <c r="G3017" s="3" t="s">
        <v>55</v>
      </c>
      <c r="H3017">
        <v>344.22</v>
      </c>
      <c r="I3017">
        <v>-103.26600000000002</v>
      </c>
      <c r="J3017" s="9">
        <v>-0.3</v>
      </c>
      <c r="K3017">
        <v>4</v>
      </c>
    </row>
    <row r="3018" spans="1:11" x14ac:dyDescent="0.3">
      <c r="A3018" s="1">
        <v>42605</v>
      </c>
      <c r="B3018" s="1">
        <v>42612</v>
      </c>
      <c r="C3018" s="3" t="s">
        <v>101</v>
      </c>
      <c r="D3018" s="3" t="s">
        <v>103</v>
      </c>
      <c r="E3018" s="3" t="s">
        <v>104</v>
      </c>
      <c r="F3018" s="3" t="s">
        <v>45</v>
      </c>
      <c r="G3018" s="3" t="s">
        <v>58</v>
      </c>
      <c r="H3018">
        <v>727.29600000000005</v>
      </c>
      <c r="I3018">
        <v>-172.73280000000005</v>
      </c>
      <c r="J3018" s="9">
        <v>-0.23749999999999999</v>
      </c>
      <c r="K3018">
        <v>7</v>
      </c>
    </row>
    <row r="3019" spans="1:11" x14ac:dyDescent="0.3">
      <c r="A3019" s="1">
        <v>42605</v>
      </c>
      <c r="B3019" s="1">
        <v>42612</v>
      </c>
      <c r="C3019" s="3" t="s">
        <v>101</v>
      </c>
      <c r="D3019" s="3" t="s">
        <v>103</v>
      </c>
      <c r="E3019" s="3" t="s">
        <v>104</v>
      </c>
      <c r="F3019" s="3" t="s">
        <v>31</v>
      </c>
      <c r="G3019" s="3" t="s">
        <v>64</v>
      </c>
      <c r="H3019">
        <v>22.608000000000001</v>
      </c>
      <c r="I3019">
        <v>-10.173599999999997</v>
      </c>
      <c r="J3019" s="9">
        <v>-0.45</v>
      </c>
      <c r="K3019">
        <v>7</v>
      </c>
    </row>
    <row r="3020" spans="1:11" x14ac:dyDescent="0.3">
      <c r="A3020" s="1">
        <v>42605</v>
      </c>
      <c r="B3020" s="1">
        <v>42612</v>
      </c>
      <c r="C3020" s="3" t="s">
        <v>101</v>
      </c>
      <c r="D3020" s="3" t="s">
        <v>103</v>
      </c>
      <c r="E3020" s="3" t="s">
        <v>104</v>
      </c>
      <c r="F3020" s="3" t="s">
        <v>70</v>
      </c>
      <c r="G3020" s="3" t="s">
        <v>160</v>
      </c>
      <c r="H3020">
        <v>666.4</v>
      </c>
      <c r="I3020">
        <v>-33.319999999999965</v>
      </c>
      <c r="J3020" s="9">
        <v>-0.05</v>
      </c>
      <c r="K3020">
        <v>7</v>
      </c>
    </row>
    <row r="3021" spans="1:11" x14ac:dyDescent="0.3">
      <c r="A3021" s="1">
        <v>42316</v>
      </c>
      <c r="B3021" s="1">
        <v>42322</v>
      </c>
      <c r="C3021" s="3" t="s">
        <v>25</v>
      </c>
      <c r="D3021" s="3" t="s">
        <v>120</v>
      </c>
      <c r="E3021" s="3" t="s">
        <v>43</v>
      </c>
      <c r="F3021" s="3" t="s">
        <v>45</v>
      </c>
      <c r="G3021" s="3" t="s">
        <v>268</v>
      </c>
      <c r="H3021">
        <v>5.04</v>
      </c>
      <c r="I3021">
        <v>0.20159999999999978</v>
      </c>
      <c r="J3021" s="9">
        <v>0.04</v>
      </c>
      <c r="K3021">
        <v>6</v>
      </c>
    </row>
    <row r="3022" spans="1:11" x14ac:dyDescent="0.3">
      <c r="A3022" s="1">
        <v>42316</v>
      </c>
      <c r="B3022" s="1">
        <v>42322</v>
      </c>
      <c r="C3022" s="3" t="s">
        <v>25</v>
      </c>
      <c r="D3022" s="3" t="s">
        <v>120</v>
      </c>
      <c r="E3022" s="3" t="s">
        <v>43</v>
      </c>
      <c r="F3022" s="3" t="s">
        <v>45</v>
      </c>
      <c r="G3022" s="3" t="s">
        <v>89</v>
      </c>
      <c r="H3022">
        <v>92.94</v>
      </c>
      <c r="I3022">
        <v>41.822999999999993</v>
      </c>
      <c r="J3022" s="9">
        <v>0.45</v>
      </c>
      <c r="K3022">
        <v>6</v>
      </c>
    </row>
    <row r="3023" spans="1:11" x14ac:dyDescent="0.3">
      <c r="A3023" s="1">
        <v>42316</v>
      </c>
      <c r="B3023" s="1">
        <v>42322</v>
      </c>
      <c r="C3023" s="3" t="s">
        <v>25</v>
      </c>
      <c r="D3023" s="3" t="s">
        <v>120</v>
      </c>
      <c r="E3023" s="3" t="s">
        <v>43</v>
      </c>
      <c r="F3023" s="3" t="s">
        <v>31</v>
      </c>
      <c r="G3023" s="3" t="s">
        <v>64</v>
      </c>
      <c r="H3023">
        <v>66.69</v>
      </c>
      <c r="I3023">
        <v>22.007699999999996</v>
      </c>
      <c r="J3023" s="9">
        <v>0.33</v>
      </c>
      <c r="K3023">
        <v>6</v>
      </c>
    </row>
    <row r="3024" spans="1:11" x14ac:dyDescent="0.3">
      <c r="A3024" s="1">
        <v>42316</v>
      </c>
      <c r="B3024" s="1">
        <v>42322</v>
      </c>
      <c r="C3024" s="3" t="s">
        <v>25</v>
      </c>
      <c r="D3024" s="3" t="s">
        <v>120</v>
      </c>
      <c r="E3024" s="3" t="s">
        <v>43</v>
      </c>
      <c r="F3024" s="3" t="s">
        <v>45</v>
      </c>
      <c r="G3024" s="3" t="s">
        <v>74</v>
      </c>
      <c r="H3024">
        <v>91.68</v>
      </c>
      <c r="I3024">
        <v>28.65</v>
      </c>
      <c r="J3024" s="9">
        <v>0.3125</v>
      </c>
      <c r="K3024">
        <v>6</v>
      </c>
    </row>
    <row r="3025" spans="1:11" x14ac:dyDescent="0.3">
      <c r="A3025" s="1">
        <v>43056</v>
      </c>
      <c r="B3025" s="1">
        <v>43062</v>
      </c>
      <c r="C3025" s="3" t="s">
        <v>25</v>
      </c>
      <c r="D3025" s="3" t="s">
        <v>103</v>
      </c>
      <c r="E3025" s="3" t="s">
        <v>104</v>
      </c>
      <c r="F3025" s="3" t="s">
        <v>31</v>
      </c>
      <c r="G3025" s="3" t="s">
        <v>32</v>
      </c>
      <c r="H3025">
        <v>327.73279999999994</v>
      </c>
      <c r="I3025">
        <v>-14.458800000000025</v>
      </c>
      <c r="J3025" s="9">
        <v>-4.4117647058823602E-2</v>
      </c>
      <c r="K3025">
        <v>6</v>
      </c>
    </row>
    <row r="3026" spans="1:11" x14ac:dyDescent="0.3">
      <c r="A3026" s="1">
        <v>42316</v>
      </c>
      <c r="B3026" s="1">
        <v>42321</v>
      </c>
      <c r="C3026" s="3" t="s">
        <v>25</v>
      </c>
      <c r="D3026" s="3" t="s">
        <v>266</v>
      </c>
      <c r="E3026" s="3" t="s">
        <v>147</v>
      </c>
      <c r="F3026" s="3" t="s">
        <v>45</v>
      </c>
      <c r="G3026" s="3" t="s">
        <v>74</v>
      </c>
      <c r="H3026">
        <v>52.272000000000006</v>
      </c>
      <c r="I3026">
        <v>17.641799999999996</v>
      </c>
      <c r="J3026" s="9">
        <v>0.33750000000000002</v>
      </c>
      <c r="K3026">
        <v>5</v>
      </c>
    </row>
    <row r="3027" spans="1:11" x14ac:dyDescent="0.3">
      <c r="A3027" s="1">
        <v>42316</v>
      </c>
      <c r="B3027" s="1">
        <v>42321</v>
      </c>
      <c r="C3027" s="3" t="s">
        <v>25</v>
      </c>
      <c r="D3027" s="3" t="s">
        <v>266</v>
      </c>
      <c r="E3027" s="3" t="s">
        <v>147</v>
      </c>
      <c r="F3027" s="3" t="s">
        <v>45</v>
      </c>
      <c r="G3027" s="3" t="s">
        <v>89</v>
      </c>
      <c r="H3027">
        <v>17.940000000000001</v>
      </c>
      <c r="I3027">
        <v>8.0730000000000004</v>
      </c>
      <c r="J3027" s="9">
        <v>0.45</v>
      </c>
      <c r="K3027">
        <v>5</v>
      </c>
    </row>
    <row r="3028" spans="1:11" x14ac:dyDescent="0.3">
      <c r="A3028" s="1">
        <v>42847</v>
      </c>
      <c r="B3028" s="1">
        <v>42851</v>
      </c>
      <c r="C3028" s="3" t="s">
        <v>101</v>
      </c>
      <c r="D3028" s="3" t="s">
        <v>146</v>
      </c>
      <c r="E3028" s="3" t="s">
        <v>147</v>
      </c>
      <c r="F3028" s="3" t="s">
        <v>31</v>
      </c>
      <c r="G3028" s="3" t="s">
        <v>64</v>
      </c>
      <c r="H3028">
        <v>254.35200000000003</v>
      </c>
      <c r="I3028">
        <v>0</v>
      </c>
      <c r="J3028" s="9">
        <v>0</v>
      </c>
      <c r="K3028">
        <v>4</v>
      </c>
    </row>
    <row r="3029" spans="1:11" x14ac:dyDescent="0.3">
      <c r="A3029" s="1">
        <v>41875</v>
      </c>
      <c r="B3029" s="1">
        <v>41875</v>
      </c>
      <c r="C3029" s="3" t="s">
        <v>40</v>
      </c>
      <c r="D3029" s="3" t="s">
        <v>1766</v>
      </c>
      <c r="E3029" s="3" t="s">
        <v>43</v>
      </c>
      <c r="F3029" s="3" t="s">
        <v>45</v>
      </c>
      <c r="G3029" s="3" t="s">
        <v>74</v>
      </c>
      <c r="H3029">
        <v>8.2880000000000003</v>
      </c>
      <c r="I3029">
        <v>2.6935999999999991</v>
      </c>
      <c r="J3029" s="9">
        <v>0.32500000000000001</v>
      </c>
      <c r="K3029">
        <v>0</v>
      </c>
    </row>
    <row r="3030" spans="1:11" x14ac:dyDescent="0.3">
      <c r="A3030" s="1">
        <v>43086</v>
      </c>
      <c r="B3030" s="1">
        <v>43090</v>
      </c>
      <c r="C3030" s="3" t="s">
        <v>25</v>
      </c>
      <c r="D3030" s="3" t="s">
        <v>318</v>
      </c>
      <c r="E3030" s="3" t="s">
        <v>29</v>
      </c>
      <c r="F3030" s="3" t="s">
        <v>31</v>
      </c>
      <c r="G3030" s="3" t="s">
        <v>35</v>
      </c>
      <c r="H3030">
        <v>504.90000000000003</v>
      </c>
      <c r="I3030">
        <v>80.78400000000002</v>
      </c>
      <c r="J3030" s="9">
        <v>0.16</v>
      </c>
      <c r="K3030">
        <v>4</v>
      </c>
    </row>
    <row r="3031" spans="1:11" x14ac:dyDescent="0.3">
      <c r="A3031" s="1">
        <v>42453</v>
      </c>
      <c r="B3031" s="1">
        <v>42457</v>
      </c>
      <c r="C3031" s="3" t="s">
        <v>40</v>
      </c>
      <c r="D3031" s="3" t="s">
        <v>419</v>
      </c>
      <c r="E3031" s="3" t="s">
        <v>43</v>
      </c>
      <c r="F3031" s="3" t="s">
        <v>70</v>
      </c>
      <c r="G3031" s="3" t="s">
        <v>71</v>
      </c>
      <c r="H3031">
        <v>403.16800000000001</v>
      </c>
      <c r="I3031">
        <v>25.198000000000008</v>
      </c>
      <c r="J3031" s="9">
        <v>6.25E-2</v>
      </c>
      <c r="K3031">
        <v>4</v>
      </c>
    </row>
    <row r="3032" spans="1:11" x14ac:dyDescent="0.3">
      <c r="A3032" s="1">
        <v>42268</v>
      </c>
      <c r="B3032" s="1">
        <v>42274</v>
      </c>
      <c r="C3032" s="3" t="s">
        <v>40</v>
      </c>
      <c r="D3032" s="3" t="s">
        <v>237</v>
      </c>
      <c r="E3032" s="3" t="s">
        <v>104</v>
      </c>
      <c r="F3032" s="3" t="s">
        <v>31</v>
      </c>
      <c r="G3032" s="3" t="s">
        <v>32</v>
      </c>
      <c r="H3032">
        <v>194.32</v>
      </c>
      <c r="I3032">
        <v>31.091200000000015</v>
      </c>
      <c r="J3032" s="9">
        <v>0.16</v>
      </c>
      <c r="K3032">
        <v>6</v>
      </c>
    </row>
    <row r="3033" spans="1:11" x14ac:dyDescent="0.3">
      <c r="A3033" s="1">
        <v>42268</v>
      </c>
      <c r="B3033" s="1">
        <v>42274</v>
      </c>
      <c r="C3033" s="3" t="s">
        <v>40</v>
      </c>
      <c r="D3033" s="3" t="s">
        <v>237</v>
      </c>
      <c r="E3033" s="3" t="s">
        <v>104</v>
      </c>
      <c r="F3033" s="3" t="s">
        <v>45</v>
      </c>
      <c r="G3033" s="3" t="s">
        <v>67</v>
      </c>
      <c r="H3033">
        <v>25.99</v>
      </c>
      <c r="I3033">
        <v>7.5370999999999988</v>
      </c>
      <c r="J3033" s="9">
        <v>0.28999999999999998</v>
      </c>
      <c r="K3033">
        <v>6</v>
      </c>
    </row>
    <row r="3034" spans="1:11" x14ac:dyDescent="0.3">
      <c r="A3034" s="1">
        <v>42695</v>
      </c>
      <c r="B3034" s="1">
        <v>42700</v>
      </c>
      <c r="C3034" s="3" t="s">
        <v>25</v>
      </c>
      <c r="D3034" s="3" t="s">
        <v>419</v>
      </c>
      <c r="E3034" s="3" t="s">
        <v>43</v>
      </c>
      <c r="F3034" s="3" t="s">
        <v>31</v>
      </c>
      <c r="G3034" s="3" t="s">
        <v>35</v>
      </c>
      <c r="H3034">
        <v>195.136</v>
      </c>
      <c r="I3034">
        <v>-12.196000000000005</v>
      </c>
      <c r="J3034" s="9">
        <v>-6.25E-2</v>
      </c>
      <c r="K3034">
        <v>5</v>
      </c>
    </row>
    <row r="3035" spans="1:11" x14ac:dyDescent="0.3">
      <c r="A3035" s="1">
        <v>42994</v>
      </c>
      <c r="B3035" s="1">
        <v>42999</v>
      </c>
      <c r="C3035" s="3" t="s">
        <v>101</v>
      </c>
      <c r="D3035" s="3" t="s">
        <v>146</v>
      </c>
      <c r="E3035" s="3" t="s">
        <v>147</v>
      </c>
      <c r="F3035" s="3" t="s">
        <v>45</v>
      </c>
      <c r="G3035" s="3" t="s">
        <v>89</v>
      </c>
      <c r="H3035">
        <v>20.736000000000004</v>
      </c>
      <c r="I3035">
        <v>7.2576000000000001</v>
      </c>
      <c r="J3035" s="9">
        <v>0.35</v>
      </c>
      <c r="K3035">
        <v>5</v>
      </c>
    </row>
    <row r="3036" spans="1:11" x14ac:dyDescent="0.3">
      <c r="A3036" s="1">
        <v>42166</v>
      </c>
      <c r="B3036" s="1">
        <v>42171</v>
      </c>
      <c r="C3036" s="3" t="s">
        <v>25</v>
      </c>
      <c r="D3036" s="3" t="s">
        <v>737</v>
      </c>
      <c r="E3036" s="3" t="s">
        <v>29</v>
      </c>
      <c r="F3036" s="3" t="s">
        <v>70</v>
      </c>
      <c r="G3036" s="3" t="s">
        <v>160</v>
      </c>
      <c r="H3036">
        <v>53.699999999999996</v>
      </c>
      <c r="I3036">
        <v>10.202999999999994</v>
      </c>
      <c r="J3036" s="9">
        <v>0.19</v>
      </c>
      <c r="K3036">
        <v>5</v>
      </c>
    </row>
    <row r="3037" spans="1:11" x14ac:dyDescent="0.3">
      <c r="A3037" s="1">
        <v>42166</v>
      </c>
      <c r="B3037" s="1">
        <v>42171</v>
      </c>
      <c r="C3037" s="3" t="s">
        <v>25</v>
      </c>
      <c r="D3037" s="3" t="s">
        <v>737</v>
      </c>
      <c r="E3037" s="3" t="s">
        <v>29</v>
      </c>
      <c r="F3037" s="3" t="s">
        <v>45</v>
      </c>
      <c r="G3037" s="3" t="s">
        <v>74</v>
      </c>
      <c r="H3037">
        <v>36.26</v>
      </c>
      <c r="I3037">
        <v>16.679599999999997</v>
      </c>
      <c r="J3037" s="9">
        <v>0.46</v>
      </c>
      <c r="K3037">
        <v>5</v>
      </c>
    </row>
    <row r="3038" spans="1:11" x14ac:dyDescent="0.3">
      <c r="A3038" s="1">
        <v>42166</v>
      </c>
      <c r="B3038" s="1">
        <v>42171</v>
      </c>
      <c r="C3038" s="3" t="s">
        <v>25</v>
      </c>
      <c r="D3038" s="3" t="s">
        <v>737</v>
      </c>
      <c r="E3038" s="3" t="s">
        <v>29</v>
      </c>
      <c r="F3038" s="3" t="s">
        <v>45</v>
      </c>
      <c r="G3038" s="3" t="s">
        <v>67</v>
      </c>
      <c r="H3038">
        <v>56.3</v>
      </c>
      <c r="I3038">
        <v>15.764000000000003</v>
      </c>
      <c r="J3038" s="9">
        <v>0.28000000000000003</v>
      </c>
      <c r="K3038">
        <v>5</v>
      </c>
    </row>
    <row r="3039" spans="1:11" x14ac:dyDescent="0.3">
      <c r="A3039" s="1">
        <v>42166</v>
      </c>
      <c r="B3039" s="1">
        <v>42171</v>
      </c>
      <c r="C3039" s="3" t="s">
        <v>25</v>
      </c>
      <c r="D3039" s="3" t="s">
        <v>737</v>
      </c>
      <c r="E3039" s="3" t="s">
        <v>29</v>
      </c>
      <c r="F3039" s="3" t="s">
        <v>45</v>
      </c>
      <c r="G3039" s="3" t="s">
        <v>89</v>
      </c>
      <c r="H3039">
        <v>32.400000000000006</v>
      </c>
      <c r="I3039">
        <v>15.552000000000001</v>
      </c>
      <c r="J3039" s="9">
        <v>0.48</v>
      </c>
      <c r="K3039">
        <v>5</v>
      </c>
    </row>
    <row r="3040" spans="1:11" x14ac:dyDescent="0.3">
      <c r="A3040" s="1">
        <v>42166</v>
      </c>
      <c r="B3040" s="1">
        <v>42171</v>
      </c>
      <c r="C3040" s="3" t="s">
        <v>25</v>
      </c>
      <c r="D3040" s="3" t="s">
        <v>737</v>
      </c>
      <c r="E3040" s="3" t="s">
        <v>29</v>
      </c>
      <c r="F3040" s="3" t="s">
        <v>31</v>
      </c>
      <c r="G3040" s="3" t="s">
        <v>64</v>
      </c>
      <c r="H3040">
        <v>29.16</v>
      </c>
      <c r="I3040">
        <v>10.789200000000001</v>
      </c>
      <c r="J3040" s="9">
        <v>0.37</v>
      </c>
      <c r="K3040">
        <v>5</v>
      </c>
    </row>
    <row r="3041" spans="1:11" x14ac:dyDescent="0.3">
      <c r="A3041" s="1">
        <v>43011</v>
      </c>
      <c r="B3041" s="1">
        <v>43016</v>
      </c>
      <c r="C3041" s="3" t="s">
        <v>40</v>
      </c>
      <c r="D3041" s="3" t="s">
        <v>42</v>
      </c>
      <c r="E3041" s="3" t="s">
        <v>43</v>
      </c>
      <c r="F3041" s="3" t="s">
        <v>31</v>
      </c>
      <c r="G3041" s="3" t="s">
        <v>55</v>
      </c>
      <c r="H3041">
        <v>171.28800000000001</v>
      </c>
      <c r="I3041">
        <v>-6.423300000000026</v>
      </c>
      <c r="J3041" s="9">
        <v>-3.75000000000002E-2</v>
      </c>
      <c r="K3041">
        <v>5</v>
      </c>
    </row>
    <row r="3042" spans="1:11" x14ac:dyDescent="0.3">
      <c r="A3042" s="1">
        <v>42495</v>
      </c>
      <c r="B3042" s="1">
        <v>42499</v>
      </c>
      <c r="C3042" s="3" t="s">
        <v>25</v>
      </c>
      <c r="D3042" s="3" t="s">
        <v>334</v>
      </c>
      <c r="E3042" s="3" t="s">
        <v>29</v>
      </c>
      <c r="F3042" s="3" t="s">
        <v>31</v>
      </c>
      <c r="G3042" s="3" t="s">
        <v>64</v>
      </c>
      <c r="H3042">
        <v>16.72</v>
      </c>
      <c r="I3042">
        <v>3.3439999999999994</v>
      </c>
      <c r="J3042" s="9">
        <v>0.2</v>
      </c>
      <c r="K3042">
        <v>4</v>
      </c>
    </row>
    <row r="3043" spans="1:11" x14ac:dyDescent="0.3">
      <c r="A3043" s="1">
        <v>42989</v>
      </c>
      <c r="B3043" s="1">
        <v>42990</v>
      </c>
      <c r="C3043" s="3" t="s">
        <v>101</v>
      </c>
      <c r="D3043" s="3" t="s">
        <v>42</v>
      </c>
      <c r="E3043" s="3" t="s">
        <v>43</v>
      </c>
      <c r="F3043" s="3" t="s">
        <v>45</v>
      </c>
      <c r="G3043" s="3" t="s">
        <v>89</v>
      </c>
      <c r="H3043">
        <v>12.96</v>
      </c>
      <c r="I3043">
        <v>6.2208000000000006</v>
      </c>
      <c r="J3043" s="9">
        <v>0.48</v>
      </c>
      <c r="K3043">
        <v>1</v>
      </c>
    </row>
    <row r="3044" spans="1:11" x14ac:dyDescent="0.3">
      <c r="A3044" s="1">
        <v>42989</v>
      </c>
      <c r="B3044" s="1">
        <v>42990</v>
      </c>
      <c r="C3044" s="3" t="s">
        <v>101</v>
      </c>
      <c r="D3044" s="3" t="s">
        <v>42</v>
      </c>
      <c r="E3044" s="3" t="s">
        <v>43</v>
      </c>
      <c r="F3044" s="3" t="s">
        <v>45</v>
      </c>
      <c r="G3044" s="3" t="s">
        <v>172</v>
      </c>
      <c r="H3044">
        <v>22.18</v>
      </c>
      <c r="I3044">
        <v>10.8682</v>
      </c>
      <c r="J3044" s="9">
        <v>0.49</v>
      </c>
      <c r="K3044">
        <v>1</v>
      </c>
    </row>
    <row r="3045" spans="1:11" x14ac:dyDescent="0.3">
      <c r="A3045" s="1">
        <v>42989</v>
      </c>
      <c r="B3045" s="1">
        <v>42990</v>
      </c>
      <c r="C3045" s="3" t="s">
        <v>101</v>
      </c>
      <c r="D3045" s="3" t="s">
        <v>42</v>
      </c>
      <c r="E3045" s="3" t="s">
        <v>43</v>
      </c>
      <c r="F3045" s="3" t="s">
        <v>31</v>
      </c>
      <c r="G3045" s="3" t="s">
        <v>35</v>
      </c>
      <c r="H3045">
        <v>2054.2720000000004</v>
      </c>
      <c r="I3045">
        <v>256.78399999999976</v>
      </c>
      <c r="J3045" s="9">
        <v>0.125</v>
      </c>
      <c r="K3045">
        <v>1</v>
      </c>
    </row>
    <row r="3046" spans="1:11" x14ac:dyDescent="0.3">
      <c r="A3046" s="1">
        <v>42124</v>
      </c>
      <c r="B3046" s="1">
        <v>42126</v>
      </c>
      <c r="C3046" s="3" t="s">
        <v>25</v>
      </c>
      <c r="D3046" s="3" t="s">
        <v>497</v>
      </c>
      <c r="E3046" s="3" t="s">
        <v>147</v>
      </c>
      <c r="F3046" s="3" t="s">
        <v>70</v>
      </c>
      <c r="G3046" s="3" t="s">
        <v>71</v>
      </c>
      <c r="H3046">
        <v>1022.97</v>
      </c>
      <c r="I3046">
        <v>-255.74250000000001</v>
      </c>
      <c r="J3046" s="9">
        <v>-0.25</v>
      </c>
      <c r="K3046">
        <v>2</v>
      </c>
    </row>
    <row r="3047" spans="1:11" x14ac:dyDescent="0.3">
      <c r="A3047" s="1">
        <v>43045</v>
      </c>
      <c r="B3047" s="1">
        <v>43049</v>
      </c>
      <c r="C3047" s="3" t="s">
        <v>101</v>
      </c>
      <c r="D3047" s="3" t="s">
        <v>228</v>
      </c>
      <c r="E3047" s="3" t="s">
        <v>104</v>
      </c>
      <c r="F3047" s="3" t="s">
        <v>45</v>
      </c>
      <c r="G3047" s="3" t="s">
        <v>67</v>
      </c>
      <c r="H3047">
        <v>13.899999999999999</v>
      </c>
      <c r="I3047">
        <v>3.6139999999999994</v>
      </c>
      <c r="J3047" s="9">
        <v>0.26</v>
      </c>
      <c r="K3047">
        <v>4</v>
      </c>
    </row>
    <row r="3048" spans="1:11" x14ac:dyDescent="0.3">
      <c r="A3048" s="1">
        <v>43045</v>
      </c>
      <c r="B3048" s="1">
        <v>43049</v>
      </c>
      <c r="C3048" s="3" t="s">
        <v>101</v>
      </c>
      <c r="D3048" s="3" t="s">
        <v>228</v>
      </c>
      <c r="E3048" s="3" t="s">
        <v>104</v>
      </c>
      <c r="F3048" s="3" t="s">
        <v>45</v>
      </c>
      <c r="G3048" s="3" t="s">
        <v>89</v>
      </c>
      <c r="H3048">
        <v>26.38</v>
      </c>
      <c r="I3048">
        <v>12.134799999999998</v>
      </c>
      <c r="J3048" s="9">
        <v>0.46</v>
      </c>
      <c r="K3048">
        <v>4</v>
      </c>
    </row>
    <row r="3049" spans="1:11" x14ac:dyDescent="0.3">
      <c r="A3049" s="1">
        <v>41912</v>
      </c>
      <c r="B3049" s="1">
        <v>41916</v>
      </c>
      <c r="C3049" s="3" t="s">
        <v>25</v>
      </c>
      <c r="D3049" s="3" t="s">
        <v>95</v>
      </c>
      <c r="E3049" s="3" t="s">
        <v>43</v>
      </c>
      <c r="F3049" s="3" t="s">
        <v>45</v>
      </c>
      <c r="G3049" s="3" t="s">
        <v>74</v>
      </c>
      <c r="H3049">
        <v>43.176000000000002</v>
      </c>
      <c r="I3049">
        <v>13.4925</v>
      </c>
      <c r="J3049" s="9">
        <v>0.3125</v>
      </c>
      <c r="K3049">
        <v>4</v>
      </c>
    </row>
    <row r="3050" spans="1:11" x14ac:dyDescent="0.3">
      <c r="A3050" s="1">
        <v>42827</v>
      </c>
      <c r="B3050" s="1">
        <v>42829</v>
      </c>
      <c r="C3050" s="3" t="s">
        <v>101</v>
      </c>
      <c r="D3050" s="3" t="s">
        <v>1274</v>
      </c>
      <c r="E3050" s="3" t="s">
        <v>29</v>
      </c>
      <c r="F3050" s="3" t="s">
        <v>31</v>
      </c>
      <c r="G3050" s="3" t="s">
        <v>55</v>
      </c>
      <c r="H3050">
        <v>411.8</v>
      </c>
      <c r="I3050">
        <v>70.005999999999972</v>
      </c>
      <c r="J3050" s="9">
        <v>0.17</v>
      </c>
      <c r="K3050">
        <v>2</v>
      </c>
    </row>
    <row r="3051" spans="1:11" x14ac:dyDescent="0.3">
      <c r="A3051" s="1">
        <v>42827</v>
      </c>
      <c r="B3051" s="1">
        <v>42829</v>
      </c>
      <c r="C3051" s="3" t="s">
        <v>101</v>
      </c>
      <c r="D3051" s="3" t="s">
        <v>1274</v>
      </c>
      <c r="E3051" s="3" t="s">
        <v>29</v>
      </c>
      <c r="F3051" s="3" t="s">
        <v>70</v>
      </c>
      <c r="G3051" s="3" t="s">
        <v>160</v>
      </c>
      <c r="H3051">
        <v>360</v>
      </c>
      <c r="I3051">
        <v>129.6</v>
      </c>
      <c r="J3051" s="9">
        <v>0.36</v>
      </c>
      <c r="K3051">
        <v>2</v>
      </c>
    </row>
    <row r="3052" spans="1:11" x14ac:dyDescent="0.3">
      <c r="A3052" s="1">
        <v>43014</v>
      </c>
      <c r="B3052" s="1">
        <v>43019</v>
      </c>
      <c r="C3052" s="3" t="s">
        <v>101</v>
      </c>
      <c r="D3052" s="3" t="s">
        <v>6268</v>
      </c>
      <c r="E3052" s="3" t="s">
        <v>43</v>
      </c>
      <c r="F3052" s="3" t="s">
        <v>31</v>
      </c>
      <c r="G3052" s="3" t="s">
        <v>64</v>
      </c>
      <c r="H3052">
        <v>41.96</v>
      </c>
      <c r="I3052">
        <v>2.9371999999999971</v>
      </c>
      <c r="J3052" s="9">
        <v>6.9999999999999896E-2</v>
      </c>
      <c r="K3052">
        <v>5</v>
      </c>
    </row>
    <row r="3053" spans="1:11" x14ac:dyDescent="0.3">
      <c r="A3053" s="1">
        <v>43014</v>
      </c>
      <c r="B3053" s="1">
        <v>43019</v>
      </c>
      <c r="C3053" s="3" t="s">
        <v>101</v>
      </c>
      <c r="D3053" s="3" t="s">
        <v>6268</v>
      </c>
      <c r="E3053" s="3" t="s">
        <v>43</v>
      </c>
      <c r="F3053" s="3" t="s">
        <v>45</v>
      </c>
      <c r="G3053" s="3" t="s">
        <v>77</v>
      </c>
      <c r="H3053">
        <v>227.84</v>
      </c>
      <c r="I3053">
        <v>66.073599999999971</v>
      </c>
      <c r="J3053" s="9">
        <v>0.28999999999999998</v>
      </c>
      <c r="K3053">
        <v>5</v>
      </c>
    </row>
    <row r="3054" spans="1:11" x14ac:dyDescent="0.3">
      <c r="A3054" s="1">
        <v>43014</v>
      </c>
      <c r="B3054" s="1">
        <v>43019</v>
      </c>
      <c r="C3054" s="3" t="s">
        <v>101</v>
      </c>
      <c r="D3054" s="3" t="s">
        <v>6268</v>
      </c>
      <c r="E3054" s="3" t="s">
        <v>43</v>
      </c>
      <c r="F3054" s="3" t="s">
        <v>45</v>
      </c>
      <c r="G3054" s="3" t="s">
        <v>89</v>
      </c>
      <c r="H3054">
        <v>37.94</v>
      </c>
      <c r="I3054">
        <v>18.211199999999998</v>
      </c>
      <c r="J3054" s="9">
        <v>0.48</v>
      </c>
      <c r="K3054">
        <v>5</v>
      </c>
    </row>
    <row r="3055" spans="1:11" x14ac:dyDescent="0.3">
      <c r="A3055" s="1">
        <v>42469</v>
      </c>
      <c r="B3055" s="1">
        <v>42474</v>
      </c>
      <c r="C3055" s="3" t="s">
        <v>101</v>
      </c>
      <c r="D3055" s="3" t="s">
        <v>237</v>
      </c>
      <c r="E3055" s="3" t="s">
        <v>104</v>
      </c>
      <c r="F3055" s="3" t="s">
        <v>70</v>
      </c>
      <c r="G3055" s="3" t="s">
        <v>71</v>
      </c>
      <c r="H3055">
        <v>517.9</v>
      </c>
      <c r="I3055">
        <v>134.654</v>
      </c>
      <c r="J3055" s="9">
        <v>0.26</v>
      </c>
      <c r="K3055">
        <v>5</v>
      </c>
    </row>
    <row r="3056" spans="1:11" x14ac:dyDescent="0.3">
      <c r="A3056" s="1">
        <v>42469</v>
      </c>
      <c r="B3056" s="1">
        <v>42474</v>
      </c>
      <c r="C3056" s="3" t="s">
        <v>101</v>
      </c>
      <c r="D3056" s="3" t="s">
        <v>237</v>
      </c>
      <c r="E3056" s="3" t="s">
        <v>104</v>
      </c>
      <c r="F3056" s="3" t="s">
        <v>45</v>
      </c>
      <c r="G3056" s="3" t="s">
        <v>74</v>
      </c>
      <c r="H3056">
        <v>5.28</v>
      </c>
      <c r="I3056">
        <v>2.4287999999999998</v>
      </c>
      <c r="J3056" s="9">
        <v>0.46</v>
      </c>
      <c r="K3056">
        <v>5</v>
      </c>
    </row>
    <row r="3057" spans="1:11" x14ac:dyDescent="0.3">
      <c r="A3057" s="1">
        <v>42244</v>
      </c>
      <c r="B3057" s="1">
        <v>42248</v>
      </c>
      <c r="C3057" s="3" t="s">
        <v>40</v>
      </c>
      <c r="D3057" s="3" t="s">
        <v>210</v>
      </c>
      <c r="E3057" s="3" t="s">
        <v>104</v>
      </c>
      <c r="F3057" s="3" t="s">
        <v>70</v>
      </c>
      <c r="G3057" s="3" t="s">
        <v>1218</v>
      </c>
      <c r="H3057">
        <v>2799.9600000000005</v>
      </c>
      <c r="I3057">
        <v>874.98749999999984</v>
      </c>
      <c r="J3057" s="9">
        <v>0.3125</v>
      </c>
      <c r="K3057">
        <v>4</v>
      </c>
    </row>
    <row r="3058" spans="1:11" x14ac:dyDescent="0.3">
      <c r="A3058" s="1">
        <v>43027</v>
      </c>
      <c r="B3058" s="1">
        <v>43032</v>
      </c>
      <c r="C3058" s="3" t="s">
        <v>40</v>
      </c>
      <c r="D3058" s="3" t="s">
        <v>42</v>
      </c>
      <c r="E3058" s="3" t="s">
        <v>43</v>
      </c>
      <c r="F3058" s="3" t="s">
        <v>45</v>
      </c>
      <c r="G3058" s="3" t="s">
        <v>172</v>
      </c>
      <c r="H3058">
        <v>8.9600000000000009</v>
      </c>
      <c r="I3058">
        <v>4.3008000000000006</v>
      </c>
      <c r="J3058" s="9">
        <v>0.48</v>
      </c>
      <c r="K3058">
        <v>5</v>
      </c>
    </row>
    <row r="3059" spans="1:11" x14ac:dyDescent="0.3">
      <c r="A3059" s="1">
        <v>43027</v>
      </c>
      <c r="B3059" s="1">
        <v>43032</v>
      </c>
      <c r="C3059" s="3" t="s">
        <v>40</v>
      </c>
      <c r="D3059" s="3" t="s">
        <v>42</v>
      </c>
      <c r="E3059" s="3" t="s">
        <v>43</v>
      </c>
      <c r="F3059" s="3" t="s">
        <v>45</v>
      </c>
      <c r="G3059" s="3" t="s">
        <v>46</v>
      </c>
      <c r="H3059">
        <v>31.5</v>
      </c>
      <c r="I3059">
        <v>15.120000000000001</v>
      </c>
      <c r="J3059" s="9">
        <v>0.48</v>
      </c>
      <c r="K3059">
        <v>5</v>
      </c>
    </row>
    <row r="3060" spans="1:11" x14ac:dyDescent="0.3">
      <c r="A3060" s="1">
        <v>43027</v>
      </c>
      <c r="B3060" s="1">
        <v>43032</v>
      </c>
      <c r="C3060" s="3" t="s">
        <v>40</v>
      </c>
      <c r="D3060" s="3" t="s">
        <v>42</v>
      </c>
      <c r="E3060" s="3" t="s">
        <v>43</v>
      </c>
      <c r="F3060" s="3" t="s">
        <v>31</v>
      </c>
      <c r="G3060" s="3" t="s">
        <v>64</v>
      </c>
      <c r="H3060">
        <v>30.56</v>
      </c>
      <c r="I3060">
        <v>10.3904</v>
      </c>
      <c r="J3060" s="9">
        <v>0.34</v>
      </c>
      <c r="K3060">
        <v>5</v>
      </c>
    </row>
    <row r="3061" spans="1:11" x14ac:dyDescent="0.3">
      <c r="A3061" s="1">
        <v>43027</v>
      </c>
      <c r="B3061" s="1">
        <v>43032</v>
      </c>
      <c r="C3061" s="3" t="s">
        <v>40</v>
      </c>
      <c r="D3061" s="3" t="s">
        <v>42</v>
      </c>
      <c r="E3061" s="3" t="s">
        <v>43</v>
      </c>
      <c r="F3061" s="3" t="s">
        <v>31</v>
      </c>
      <c r="G3061" s="3" t="s">
        <v>55</v>
      </c>
      <c r="H3061">
        <v>24.368000000000002</v>
      </c>
      <c r="I3061">
        <v>-3.3506000000000018</v>
      </c>
      <c r="J3061" s="9">
        <v>-0.13750000000000001</v>
      </c>
      <c r="K3061">
        <v>5</v>
      </c>
    </row>
    <row r="3062" spans="1:11" x14ac:dyDescent="0.3">
      <c r="A3062" s="1">
        <v>42681</v>
      </c>
      <c r="B3062" s="1">
        <v>42686</v>
      </c>
      <c r="C3062" s="3" t="s">
        <v>40</v>
      </c>
      <c r="D3062" s="3" t="s">
        <v>497</v>
      </c>
      <c r="E3062" s="3" t="s">
        <v>147</v>
      </c>
      <c r="F3062" s="3" t="s">
        <v>70</v>
      </c>
      <c r="G3062" s="3" t="s">
        <v>160</v>
      </c>
      <c r="H3062">
        <v>119.97600000000001</v>
      </c>
      <c r="I3062">
        <v>22.495499999999989</v>
      </c>
      <c r="J3062" s="9">
        <v>0.1875</v>
      </c>
      <c r="K3062">
        <v>5</v>
      </c>
    </row>
    <row r="3063" spans="1:11" x14ac:dyDescent="0.3">
      <c r="A3063" s="1">
        <v>42797</v>
      </c>
      <c r="B3063" s="1">
        <v>42801</v>
      </c>
      <c r="C3063" s="3" t="s">
        <v>25</v>
      </c>
      <c r="D3063" s="3" t="s">
        <v>103</v>
      </c>
      <c r="E3063" s="3" t="s">
        <v>104</v>
      </c>
      <c r="F3063" s="3" t="s">
        <v>45</v>
      </c>
      <c r="G3063" s="3" t="s">
        <v>89</v>
      </c>
      <c r="H3063">
        <v>26.880000000000003</v>
      </c>
      <c r="I3063">
        <v>9.743999999999998</v>
      </c>
      <c r="J3063" s="9">
        <v>0.36249999999999999</v>
      </c>
      <c r="K3063">
        <v>4</v>
      </c>
    </row>
    <row r="3064" spans="1:11" x14ac:dyDescent="0.3">
      <c r="A3064" s="1">
        <v>42335</v>
      </c>
      <c r="B3064" s="1">
        <v>42337</v>
      </c>
      <c r="C3064" s="3" t="s">
        <v>40</v>
      </c>
      <c r="D3064" s="3" t="s">
        <v>244</v>
      </c>
      <c r="E3064" s="3" t="s">
        <v>147</v>
      </c>
      <c r="F3064" s="3" t="s">
        <v>70</v>
      </c>
      <c r="G3064" s="3" t="s">
        <v>71</v>
      </c>
      <c r="H3064">
        <v>83.97</v>
      </c>
      <c r="I3064">
        <v>23.511599999999998</v>
      </c>
      <c r="J3064" s="9">
        <v>0.28000000000000003</v>
      </c>
      <c r="K3064">
        <v>2</v>
      </c>
    </row>
    <row r="3065" spans="1:11" x14ac:dyDescent="0.3">
      <c r="A3065" s="1">
        <v>42335</v>
      </c>
      <c r="B3065" s="1">
        <v>42337</v>
      </c>
      <c r="C3065" s="3" t="s">
        <v>40</v>
      </c>
      <c r="D3065" s="3" t="s">
        <v>244</v>
      </c>
      <c r="E3065" s="3" t="s">
        <v>147</v>
      </c>
      <c r="F3065" s="3" t="s">
        <v>70</v>
      </c>
      <c r="G3065" s="3" t="s">
        <v>160</v>
      </c>
      <c r="H3065">
        <v>104.97</v>
      </c>
      <c r="I3065">
        <v>7.3479000000000028</v>
      </c>
      <c r="J3065" s="9">
        <v>7.0000000000000007E-2</v>
      </c>
      <c r="K3065">
        <v>2</v>
      </c>
    </row>
    <row r="3066" spans="1:11" x14ac:dyDescent="0.3">
      <c r="A3066" s="1">
        <v>42807</v>
      </c>
      <c r="B3066" s="1">
        <v>42812</v>
      </c>
      <c r="C3066" s="3" t="s">
        <v>101</v>
      </c>
      <c r="D3066" s="3" t="s">
        <v>668</v>
      </c>
      <c r="E3066" s="3" t="s">
        <v>43</v>
      </c>
      <c r="F3066" s="3" t="s">
        <v>45</v>
      </c>
      <c r="G3066" s="3" t="s">
        <v>58</v>
      </c>
      <c r="H3066">
        <v>90.8</v>
      </c>
      <c r="I3066">
        <v>25.424000000000007</v>
      </c>
      <c r="J3066" s="9">
        <v>0.28000000000000003</v>
      </c>
      <c r="K3066">
        <v>5</v>
      </c>
    </row>
    <row r="3067" spans="1:11" x14ac:dyDescent="0.3">
      <c r="A3067" s="1">
        <v>42807</v>
      </c>
      <c r="B3067" s="1">
        <v>42812</v>
      </c>
      <c r="C3067" s="3" t="s">
        <v>101</v>
      </c>
      <c r="D3067" s="3" t="s">
        <v>668</v>
      </c>
      <c r="E3067" s="3" t="s">
        <v>43</v>
      </c>
      <c r="F3067" s="3" t="s">
        <v>70</v>
      </c>
      <c r="G3067" s="3" t="s">
        <v>71</v>
      </c>
      <c r="H3067">
        <v>140.73599999999999</v>
      </c>
      <c r="I3067">
        <v>49.257599999999996</v>
      </c>
      <c r="J3067" s="9">
        <v>0.35</v>
      </c>
      <c r="K3067">
        <v>5</v>
      </c>
    </row>
    <row r="3068" spans="1:11" x14ac:dyDescent="0.3">
      <c r="A3068" s="1">
        <v>42807</v>
      </c>
      <c r="B3068" s="1">
        <v>42812</v>
      </c>
      <c r="C3068" s="3" t="s">
        <v>101</v>
      </c>
      <c r="D3068" s="3" t="s">
        <v>668</v>
      </c>
      <c r="E3068" s="3" t="s">
        <v>43</v>
      </c>
      <c r="F3068" s="3" t="s">
        <v>70</v>
      </c>
      <c r="G3068" s="3" t="s">
        <v>160</v>
      </c>
      <c r="H3068">
        <v>214.95000000000002</v>
      </c>
      <c r="I3068">
        <v>88.129500000000007</v>
      </c>
      <c r="J3068" s="9">
        <v>0.41</v>
      </c>
      <c r="K3068">
        <v>5</v>
      </c>
    </row>
    <row r="3069" spans="1:11" x14ac:dyDescent="0.3">
      <c r="A3069" s="1">
        <v>42807</v>
      </c>
      <c r="B3069" s="1">
        <v>42812</v>
      </c>
      <c r="C3069" s="3" t="s">
        <v>101</v>
      </c>
      <c r="D3069" s="3" t="s">
        <v>668</v>
      </c>
      <c r="E3069" s="3" t="s">
        <v>43</v>
      </c>
      <c r="F3069" s="3" t="s">
        <v>45</v>
      </c>
      <c r="G3069" s="3" t="s">
        <v>89</v>
      </c>
      <c r="H3069">
        <v>45.36</v>
      </c>
      <c r="I3069">
        <v>21.772800000000004</v>
      </c>
      <c r="J3069" s="9">
        <v>0.48</v>
      </c>
      <c r="K3069">
        <v>5</v>
      </c>
    </row>
    <row r="3070" spans="1:11" x14ac:dyDescent="0.3">
      <c r="A3070" s="1">
        <v>42807</v>
      </c>
      <c r="B3070" s="1">
        <v>42812</v>
      </c>
      <c r="C3070" s="3" t="s">
        <v>101</v>
      </c>
      <c r="D3070" s="3" t="s">
        <v>668</v>
      </c>
      <c r="E3070" s="3" t="s">
        <v>43</v>
      </c>
      <c r="F3070" s="3" t="s">
        <v>45</v>
      </c>
      <c r="G3070" s="3" t="s">
        <v>89</v>
      </c>
      <c r="H3070">
        <v>288.24</v>
      </c>
      <c r="I3070">
        <v>138.35519999999997</v>
      </c>
      <c r="J3070" s="9">
        <v>0.48</v>
      </c>
      <c r="K3070">
        <v>5</v>
      </c>
    </row>
    <row r="3071" spans="1:11" x14ac:dyDescent="0.3">
      <c r="A3071" s="1">
        <v>43069</v>
      </c>
      <c r="B3071" s="1">
        <v>43069</v>
      </c>
      <c r="C3071" s="3" t="s">
        <v>101</v>
      </c>
      <c r="D3071" s="3" t="s">
        <v>497</v>
      </c>
      <c r="E3071" s="3" t="s">
        <v>147</v>
      </c>
      <c r="F3071" s="3" t="s">
        <v>45</v>
      </c>
      <c r="G3071" s="3" t="s">
        <v>77</v>
      </c>
      <c r="H3071">
        <v>663.93600000000004</v>
      </c>
      <c r="I3071">
        <v>82.991999999999877</v>
      </c>
      <c r="J3071" s="9">
        <v>0.125</v>
      </c>
      <c r="K3071">
        <v>0</v>
      </c>
    </row>
    <row r="3072" spans="1:11" x14ac:dyDescent="0.3">
      <c r="A3072" s="1">
        <v>41960</v>
      </c>
      <c r="B3072" s="1">
        <v>41965</v>
      </c>
      <c r="C3072" s="3" t="s">
        <v>40</v>
      </c>
      <c r="D3072" s="3" t="s">
        <v>244</v>
      </c>
      <c r="E3072" s="3" t="s">
        <v>147</v>
      </c>
      <c r="F3072" s="3" t="s">
        <v>45</v>
      </c>
      <c r="G3072" s="3" t="s">
        <v>58</v>
      </c>
      <c r="H3072">
        <v>2934.33</v>
      </c>
      <c r="I3072">
        <v>792.26910000000021</v>
      </c>
      <c r="J3072" s="9">
        <v>0.27</v>
      </c>
      <c r="K3072">
        <v>5</v>
      </c>
    </row>
    <row r="3073" spans="1:11" x14ac:dyDescent="0.3">
      <c r="A3073" s="1">
        <v>41960</v>
      </c>
      <c r="B3073" s="1">
        <v>41965</v>
      </c>
      <c r="C3073" s="3" t="s">
        <v>40</v>
      </c>
      <c r="D3073" s="3" t="s">
        <v>244</v>
      </c>
      <c r="E3073" s="3" t="s">
        <v>147</v>
      </c>
      <c r="F3073" s="3" t="s">
        <v>31</v>
      </c>
      <c r="G3073" s="3" t="s">
        <v>64</v>
      </c>
      <c r="H3073">
        <v>124.41</v>
      </c>
      <c r="I3073">
        <v>14.929199999999994</v>
      </c>
      <c r="J3073" s="9">
        <v>0.12</v>
      </c>
      <c r="K3073">
        <v>5</v>
      </c>
    </row>
    <row r="3074" spans="1:11" x14ac:dyDescent="0.3">
      <c r="A3074" s="1">
        <v>41960</v>
      </c>
      <c r="B3074" s="1">
        <v>41965</v>
      </c>
      <c r="C3074" s="3" t="s">
        <v>40</v>
      </c>
      <c r="D3074" s="3" t="s">
        <v>244</v>
      </c>
      <c r="E3074" s="3" t="s">
        <v>147</v>
      </c>
      <c r="F3074" s="3" t="s">
        <v>45</v>
      </c>
      <c r="G3074" s="3" t="s">
        <v>67</v>
      </c>
      <c r="H3074">
        <v>57.75</v>
      </c>
      <c r="I3074">
        <v>26.564999999999998</v>
      </c>
      <c r="J3074" s="9">
        <v>0.46</v>
      </c>
      <c r="K3074">
        <v>5</v>
      </c>
    </row>
    <row r="3075" spans="1:11" x14ac:dyDescent="0.3">
      <c r="A3075" s="1">
        <v>42372</v>
      </c>
      <c r="B3075" s="1">
        <v>42374</v>
      </c>
      <c r="C3075" s="3" t="s">
        <v>25</v>
      </c>
      <c r="D3075" s="3" t="s">
        <v>42</v>
      </c>
      <c r="E3075" s="3" t="s">
        <v>43</v>
      </c>
      <c r="F3075" s="3" t="s">
        <v>45</v>
      </c>
      <c r="G3075" s="3" t="s">
        <v>58</v>
      </c>
      <c r="H3075">
        <v>114.46</v>
      </c>
      <c r="I3075">
        <v>28.614999999999995</v>
      </c>
      <c r="J3075" s="9">
        <v>0.25</v>
      </c>
      <c r="K3075">
        <v>2</v>
      </c>
    </row>
    <row r="3076" spans="1:11" x14ac:dyDescent="0.3">
      <c r="A3076" s="1">
        <v>42280</v>
      </c>
      <c r="B3076" s="1">
        <v>42285</v>
      </c>
      <c r="C3076" s="3" t="s">
        <v>25</v>
      </c>
      <c r="D3076" s="3" t="s">
        <v>42</v>
      </c>
      <c r="E3076" s="3" t="s">
        <v>43</v>
      </c>
      <c r="F3076" s="3" t="s">
        <v>31</v>
      </c>
      <c r="G3076" s="3" t="s">
        <v>32</v>
      </c>
      <c r="H3076">
        <v>120.666</v>
      </c>
      <c r="I3076">
        <v>18.454800000000002</v>
      </c>
      <c r="J3076" s="9">
        <v>0.152941176470588</v>
      </c>
      <c r="K3076">
        <v>5</v>
      </c>
    </row>
    <row r="3077" spans="1:11" x14ac:dyDescent="0.3">
      <c r="A3077" s="1">
        <v>41840</v>
      </c>
      <c r="B3077" s="1">
        <v>41844</v>
      </c>
      <c r="C3077" s="3" t="s">
        <v>101</v>
      </c>
      <c r="D3077" s="3" t="s">
        <v>103</v>
      </c>
      <c r="E3077" s="3" t="s">
        <v>104</v>
      </c>
      <c r="F3077" s="3" t="s">
        <v>45</v>
      </c>
      <c r="G3077" s="3" t="s">
        <v>58</v>
      </c>
      <c r="H3077">
        <v>342.86400000000003</v>
      </c>
      <c r="I3077">
        <v>38.572199999999953</v>
      </c>
      <c r="J3077" s="9">
        <v>0.1125</v>
      </c>
      <c r="K3077">
        <v>4</v>
      </c>
    </row>
    <row r="3078" spans="1:11" x14ac:dyDescent="0.3">
      <c r="A3078" s="1">
        <v>41840</v>
      </c>
      <c r="B3078" s="1">
        <v>41844</v>
      </c>
      <c r="C3078" s="3" t="s">
        <v>101</v>
      </c>
      <c r="D3078" s="3" t="s">
        <v>103</v>
      </c>
      <c r="E3078" s="3" t="s">
        <v>104</v>
      </c>
      <c r="F3078" s="3" t="s">
        <v>31</v>
      </c>
      <c r="G3078" s="3" t="s">
        <v>64</v>
      </c>
      <c r="H3078">
        <v>16.739999999999998</v>
      </c>
      <c r="I3078">
        <v>-14.228999999999997</v>
      </c>
      <c r="J3078" s="9">
        <v>-0.85</v>
      </c>
      <c r="K3078">
        <v>4</v>
      </c>
    </row>
    <row r="3079" spans="1:11" x14ac:dyDescent="0.3">
      <c r="A3079" s="1">
        <v>41840</v>
      </c>
      <c r="B3079" s="1">
        <v>41844</v>
      </c>
      <c r="C3079" s="3" t="s">
        <v>101</v>
      </c>
      <c r="D3079" s="3" t="s">
        <v>103</v>
      </c>
      <c r="E3079" s="3" t="s">
        <v>104</v>
      </c>
      <c r="F3079" s="3" t="s">
        <v>31</v>
      </c>
      <c r="G3079" s="3" t="s">
        <v>35</v>
      </c>
      <c r="H3079">
        <v>981.37199999999996</v>
      </c>
      <c r="I3079">
        <v>-140.19599999999997</v>
      </c>
      <c r="J3079" s="9">
        <v>-0.14285714285714299</v>
      </c>
      <c r="K3079">
        <v>4</v>
      </c>
    </row>
    <row r="3080" spans="1:11" x14ac:dyDescent="0.3">
      <c r="A3080" s="1">
        <v>41780</v>
      </c>
      <c r="B3080" s="1">
        <v>41784</v>
      </c>
      <c r="C3080" s="3" t="s">
        <v>101</v>
      </c>
      <c r="D3080" s="3" t="s">
        <v>42</v>
      </c>
      <c r="E3080" s="3" t="s">
        <v>43</v>
      </c>
      <c r="F3080" s="3" t="s">
        <v>45</v>
      </c>
      <c r="G3080" s="3" t="s">
        <v>67</v>
      </c>
      <c r="H3080">
        <v>31.84</v>
      </c>
      <c r="I3080">
        <v>10.507199999999997</v>
      </c>
      <c r="J3080" s="9">
        <v>0.33</v>
      </c>
      <c r="K3080">
        <v>4</v>
      </c>
    </row>
    <row r="3081" spans="1:11" x14ac:dyDescent="0.3">
      <c r="A3081" s="1">
        <v>42982</v>
      </c>
      <c r="B3081" s="1">
        <v>42983</v>
      </c>
      <c r="C3081" s="3" t="s">
        <v>101</v>
      </c>
      <c r="D3081" s="3" t="s">
        <v>42</v>
      </c>
      <c r="E3081" s="3" t="s">
        <v>43</v>
      </c>
      <c r="F3081" s="3" t="s">
        <v>45</v>
      </c>
      <c r="G3081" s="3" t="s">
        <v>89</v>
      </c>
      <c r="H3081">
        <v>12.96</v>
      </c>
      <c r="I3081">
        <v>6.2208000000000006</v>
      </c>
      <c r="J3081" s="9">
        <v>0.48</v>
      </c>
      <c r="K3081">
        <v>1</v>
      </c>
    </row>
    <row r="3082" spans="1:11" x14ac:dyDescent="0.3">
      <c r="A3082" s="1">
        <v>42982</v>
      </c>
      <c r="B3082" s="1">
        <v>42983</v>
      </c>
      <c r="C3082" s="3" t="s">
        <v>101</v>
      </c>
      <c r="D3082" s="3" t="s">
        <v>42</v>
      </c>
      <c r="E3082" s="3" t="s">
        <v>43</v>
      </c>
      <c r="F3082" s="3" t="s">
        <v>70</v>
      </c>
      <c r="G3082" s="3" t="s">
        <v>71</v>
      </c>
      <c r="H3082">
        <v>43.176000000000002</v>
      </c>
      <c r="I3082">
        <v>15.111599999999999</v>
      </c>
      <c r="J3082" s="9">
        <v>0.35</v>
      </c>
      <c r="K3082">
        <v>1</v>
      </c>
    </row>
    <row r="3083" spans="1:11" x14ac:dyDescent="0.3">
      <c r="A3083" s="1">
        <v>42882</v>
      </c>
      <c r="B3083" s="1">
        <v>42888</v>
      </c>
      <c r="C3083" s="3" t="s">
        <v>101</v>
      </c>
      <c r="D3083" s="3" t="s">
        <v>28</v>
      </c>
      <c r="E3083" s="3" t="s">
        <v>29</v>
      </c>
      <c r="F3083" s="3" t="s">
        <v>45</v>
      </c>
      <c r="G3083" s="3" t="s">
        <v>74</v>
      </c>
      <c r="H3083">
        <v>58.34</v>
      </c>
      <c r="I3083">
        <v>28.0032</v>
      </c>
      <c r="J3083" s="9">
        <v>0.48</v>
      </c>
      <c r="K3083">
        <v>6</v>
      </c>
    </row>
    <row r="3084" spans="1:11" x14ac:dyDescent="0.3">
      <c r="A3084" s="1">
        <v>42882</v>
      </c>
      <c r="B3084" s="1">
        <v>42888</v>
      </c>
      <c r="C3084" s="3" t="s">
        <v>101</v>
      </c>
      <c r="D3084" s="3" t="s">
        <v>28</v>
      </c>
      <c r="E3084" s="3" t="s">
        <v>29</v>
      </c>
      <c r="F3084" s="3" t="s">
        <v>70</v>
      </c>
      <c r="G3084" s="3" t="s">
        <v>71</v>
      </c>
      <c r="H3084">
        <v>539.97</v>
      </c>
      <c r="I3084">
        <v>134.99250000000001</v>
      </c>
      <c r="J3084" s="9">
        <v>0.25</v>
      </c>
      <c r="K3084">
        <v>6</v>
      </c>
    </row>
    <row r="3085" spans="1:11" x14ac:dyDescent="0.3">
      <c r="A3085" s="1">
        <v>41667</v>
      </c>
      <c r="B3085" s="1">
        <v>41673</v>
      </c>
      <c r="C3085" s="3" t="s">
        <v>25</v>
      </c>
      <c r="D3085" s="3" t="s">
        <v>266</v>
      </c>
      <c r="E3085" s="3" t="s">
        <v>147</v>
      </c>
      <c r="F3085" s="3" t="s">
        <v>45</v>
      </c>
      <c r="G3085" s="3" t="s">
        <v>74</v>
      </c>
      <c r="H3085">
        <v>3.9280000000000004</v>
      </c>
      <c r="I3085">
        <v>1.3256999999999999</v>
      </c>
      <c r="J3085" s="9">
        <v>0.33750000000000002</v>
      </c>
      <c r="K3085">
        <v>6</v>
      </c>
    </row>
    <row r="3086" spans="1:11" x14ac:dyDescent="0.3">
      <c r="A3086" s="1">
        <v>42775</v>
      </c>
      <c r="B3086" s="1">
        <v>42780</v>
      </c>
      <c r="C3086" s="3" t="s">
        <v>25</v>
      </c>
      <c r="D3086" s="3" t="s">
        <v>103</v>
      </c>
      <c r="E3086" s="3" t="s">
        <v>104</v>
      </c>
      <c r="F3086" s="3" t="s">
        <v>45</v>
      </c>
      <c r="G3086" s="3" t="s">
        <v>74</v>
      </c>
      <c r="H3086">
        <v>252.78399999999996</v>
      </c>
      <c r="I3086">
        <v>-417.09360000000004</v>
      </c>
      <c r="J3086" s="9">
        <v>-1.65</v>
      </c>
      <c r="K3086">
        <v>5</v>
      </c>
    </row>
    <row r="3087" spans="1:11" x14ac:dyDescent="0.3">
      <c r="A3087" s="1">
        <v>42775</v>
      </c>
      <c r="B3087" s="1">
        <v>42780</v>
      </c>
      <c r="C3087" s="3" t="s">
        <v>25</v>
      </c>
      <c r="D3087" s="3" t="s">
        <v>103</v>
      </c>
      <c r="E3087" s="3" t="s">
        <v>104</v>
      </c>
      <c r="F3087" s="3" t="s">
        <v>70</v>
      </c>
      <c r="G3087" s="3" t="s">
        <v>160</v>
      </c>
      <c r="H3087">
        <v>127.98399999999999</v>
      </c>
      <c r="I3087">
        <v>15.997999999999987</v>
      </c>
      <c r="J3087" s="9">
        <v>0.125</v>
      </c>
      <c r="K3087">
        <v>5</v>
      </c>
    </row>
    <row r="3088" spans="1:11" x14ac:dyDescent="0.3">
      <c r="A3088" s="1">
        <v>42775</v>
      </c>
      <c r="B3088" s="1">
        <v>42780</v>
      </c>
      <c r="C3088" s="3" t="s">
        <v>25</v>
      </c>
      <c r="D3088" s="3" t="s">
        <v>103</v>
      </c>
      <c r="E3088" s="3" t="s">
        <v>104</v>
      </c>
      <c r="F3088" s="3" t="s">
        <v>31</v>
      </c>
      <c r="G3088" s="3" t="s">
        <v>64</v>
      </c>
      <c r="H3088">
        <v>3.9840000000000004</v>
      </c>
      <c r="I3088">
        <v>-2.6892000000000005</v>
      </c>
      <c r="J3088" s="9">
        <v>-0.67500000000000004</v>
      </c>
      <c r="K3088">
        <v>5</v>
      </c>
    </row>
    <row r="3089" spans="1:11" x14ac:dyDescent="0.3">
      <c r="A3089" s="1">
        <v>42775</v>
      </c>
      <c r="B3089" s="1">
        <v>42780</v>
      </c>
      <c r="C3089" s="3" t="s">
        <v>25</v>
      </c>
      <c r="D3089" s="3" t="s">
        <v>103</v>
      </c>
      <c r="E3089" s="3" t="s">
        <v>104</v>
      </c>
      <c r="F3089" s="3" t="s">
        <v>45</v>
      </c>
      <c r="G3089" s="3" t="s">
        <v>77</v>
      </c>
      <c r="H3089">
        <v>12.991999999999996</v>
      </c>
      <c r="I3089">
        <v>-32.480000000000004</v>
      </c>
      <c r="J3089" s="9">
        <v>-2.5</v>
      </c>
      <c r="K3089">
        <v>5</v>
      </c>
    </row>
    <row r="3090" spans="1:11" x14ac:dyDescent="0.3">
      <c r="A3090" s="1">
        <v>42825</v>
      </c>
      <c r="B3090" s="1">
        <v>42827</v>
      </c>
      <c r="C3090" s="3" t="s">
        <v>101</v>
      </c>
      <c r="D3090" s="3" t="s">
        <v>28</v>
      </c>
      <c r="E3090" s="3" t="s">
        <v>29</v>
      </c>
      <c r="F3090" s="3" t="s">
        <v>31</v>
      </c>
      <c r="G3090" s="3" t="s">
        <v>64</v>
      </c>
      <c r="H3090">
        <v>61</v>
      </c>
      <c r="I3090">
        <v>25.620000000000005</v>
      </c>
      <c r="J3090" s="9">
        <v>0.42</v>
      </c>
      <c r="K3090">
        <v>2</v>
      </c>
    </row>
    <row r="3091" spans="1:11" x14ac:dyDescent="0.3">
      <c r="A3091" s="1">
        <v>42825</v>
      </c>
      <c r="B3091" s="1">
        <v>42827</v>
      </c>
      <c r="C3091" s="3" t="s">
        <v>101</v>
      </c>
      <c r="D3091" s="3" t="s">
        <v>28</v>
      </c>
      <c r="E3091" s="3" t="s">
        <v>29</v>
      </c>
      <c r="F3091" s="3" t="s">
        <v>70</v>
      </c>
      <c r="G3091" s="3" t="s">
        <v>71</v>
      </c>
      <c r="H3091">
        <v>671.93</v>
      </c>
      <c r="I3091">
        <v>188.1404</v>
      </c>
      <c r="J3091" s="9">
        <v>0.28000000000000003</v>
      </c>
      <c r="K3091">
        <v>2</v>
      </c>
    </row>
    <row r="3092" spans="1:11" x14ac:dyDescent="0.3">
      <c r="A3092" s="1">
        <v>42432</v>
      </c>
      <c r="B3092" s="1">
        <v>42437</v>
      </c>
      <c r="C3092" s="3" t="s">
        <v>25</v>
      </c>
      <c r="D3092" s="3" t="s">
        <v>244</v>
      </c>
      <c r="E3092" s="3" t="s">
        <v>147</v>
      </c>
      <c r="F3092" s="3" t="s">
        <v>45</v>
      </c>
      <c r="G3092" s="3" t="s">
        <v>74</v>
      </c>
      <c r="H3092">
        <v>447.85999999999996</v>
      </c>
      <c r="I3092">
        <v>219.45140000000001</v>
      </c>
      <c r="J3092" s="9">
        <v>0.49</v>
      </c>
      <c r="K3092">
        <v>5</v>
      </c>
    </row>
    <row r="3093" spans="1:11" x14ac:dyDescent="0.3">
      <c r="A3093" s="1">
        <v>42432</v>
      </c>
      <c r="B3093" s="1">
        <v>42437</v>
      </c>
      <c r="C3093" s="3" t="s">
        <v>25</v>
      </c>
      <c r="D3093" s="3" t="s">
        <v>244</v>
      </c>
      <c r="E3093" s="3" t="s">
        <v>147</v>
      </c>
      <c r="F3093" s="3" t="s">
        <v>70</v>
      </c>
      <c r="G3093" s="3" t="s">
        <v>71</v>
      </c>
      <c r="H3093">
        <v>479.95</v>
      </c>
      <c r="I3093">
        <v>129.5865</v>
      </c>
      <c r="J3093" s="9">
        <v>0.27</v>
      </c>
      <c r="K3093">
        <v>5</v>
      </c>
    </row>
    <row r="3094" spans="1:11" x14ac:dyDescent="0.3">
      <c r="A3094" s="1">
        <v>42432</v>
      </c>
      <c r="B3094" s="1">
        <v>42437</v>
      </c>
      <c r="C3094" s="3" t="s">
        <v>25</v>
      </c>
      <c r="D3094" s="3" t="s">
        <v>244</v>
      </c>
      <c r="E3094" s="3" t="s">
        <v>147</v>
      </c>
      <c r="F3094" s="3" t="s">
        <v>45</v>
      </c>
      <c r="G3094" s="3" t="s">
        <v>89</v>
      </c>
      <c r="H3094">
        <v>166.44</v>
      </c>
      <c r="I3094">
        <v>79.891199999999998</v>
      </c>
      <c r="J3094" s="9">
        <v>0.48</v>
      </c>
      <c r="K3094">
        <v>5</v>
      </c>
    </row>
    <row r="3095" spans="1:11" x14ac:dyDescent="0.3">
      <c r="A3095" s="1">
        <v>42239</v>
      </c>
      <c r="B3095" s="1">
        <v>42239</v>
      </c>
      <c r="C3095" s="3" t="s">
        <v>25</v>
      </c>
      <c r="D3095" s="3" t="s">
        <v>210</v>
      </c>
      <c r="E3095" s="3" t="s">
        <v>104</v>
      </c>
      <c r="F3095" s="3" t="s">
        <v>45</v>
      </c>
      <c r="G3095" s="3" t="s">
        <v>578</v>
      </c>
      <c r="H3095">
        <v>31.680000000000003</v>
      </c>
      <c r="I3095">
        <v>2.7719999999999994</v>
      </c>
      <c r="J3095" s="9">
        <v>8.7499999999999994E-2</v>
      </c>
      <c r="K3095">
        <v>0</v>
      </c>
    </row>
    <row r="3096" spans="1:11" x14ac:dyDescent="0.3">
      <c r="A3096" s="1">
        <v>42239</v>
      </c>
      <c r="B3096" s="1">
        <v>42239</v>
      </c>
      <c r="C3096" s="3" t="s">
        <v>25</v>
      </c>
      <c r="D3096" s="3" t="s">
        <v>210</v>
      </c>
      <c r="E3096" s="3" t="s">
        <v>104</v>
      </c>
      <c r="F3096" s="3" t="s">
        <v>45</v>
      </c>
      <c r="G3096" s="3" t="s">
        <v>89</v>
      </c>
      <c r="H3096">
        <v>10.368000000000002</v>
      </c>
      <c r="I3096">
        <v>3.6288</v>
      </c>
      <c r="J3096" s="9">
        <v>0.35</v>
      </c>
      <c r="K3096">
        <v>0</v>
      </c>
    </row>
    <row r="3097" spans="1:11" x14ac:dyDescent="0.3">
      <c r="A3097" s="1">
        <v>42239</v>
      </c>
      <c r="B3097" s="1">
        <v>42239</v>
      </c>
      <c r="C3097" s="3" t="s">
        <v>25</v>
      </c>
      <c r="D3097" s="3" t="s">
        <v>210</v>
      </c>
      <c r="E3097" s="3" t="s">
        <v>104</v>
      </c>
      <c r="F3097" s="3" t="s">
        <v>45</v>
      </c>
      <c r="G3097" s="3" t="s">
        <v>268</v>
      </c>
      <c r="H3097">
        <v>12.032</v>
      </c>
      <c r="I3097">
        <v>2.2559999999999993</v>
      </c>
      <c r="J3097" s="9">
        <v>0.1875</v>
      </c>
      <c r="K3097">
        <v>0</v>
      </c>
    </row>
    <row r="3098" spans="1:11" x14ac:dyDescent="0.3">
      <c r="A3098" s="1">
        <v>42239</v>
      </c>
      <c r="B3098" s="1">
        <v>42239</v>
      </c>
      <c r="C3098" s="3" t="s">
        <v>25</v>
      </c>
      <c r="D3098" s="3" t="s">
        <v>210</v>
      </c>
      <c r="E3098" s="3" t="s">
        <v>104</v>
      </c>
      <c r="F3098" s="3" t="s">
        <v>45</v>
      </c>
      <c r="G3098" s="3" t="s">
        <v>77</v>
      </c>
      <c r="H3098">
        <v>5.7679999999999989</v>
      </c>
      <c r="I3098">
        <v>-13.554800000000004</v>
      </c>
      <c r="J3098" s="9">
        <v>-2.35</v>
      </c>
      <c r="K3098">
        <v>0</v>
      </c>
    </row>
    <row r="3099" spans="1:11" x14ac:dyDescent="0.3">
      <c r="A3099" s="1">
        <v>42852</v>
      </c>
      <c r="B3099" s="1">
        <v>42856</v>
      </c>
      <c r="C3099" s="3" t="s">
        <v>40</v>
      </c>
      <c r="D3099" s="3" t="s">
        <v>103</v>
      </c>
      <c r="E3099" s="3" t="s">
        <v>104</v>
      </c>
      <c r="F3099" s="3" t="s">
        <v>45</v>
      </c>
      <c r="G3099" s="3" t="s">
        <v>46</v>
      </c>
      <c r="H3099">
        <v>33.119999999999997</v>
      </c>
      <c r="I3099">
        <v>11.592000000000001</v>
      </c>
      <c r="J3099" s="9">
        <v>0.35</v>
      </c>
      <c r="K3099">
        <v>4</v>
      </c>
    </row>
    <row r="3100" spans="1:11" x14ac:dyDescent="0.3">
      <c r="A3100" s="1">
        <v>42852</v>
      </c>
      <c r="B3100" s="1">
        <v>42856</v>
      </c>
      <c r="C3100" s="3" t="s">
        <v>40</v>
      </c>
      <c r="D3100" s="3" t="s">
        <v>103</v>
      </c>
      <c r="E3100" s="3" t="s">
        <v>104</v>
      </c>
      <c r="F3100" s="3" t="s">
        <v>31</v>
      </c>
      <c r="G3100" s="3" t="s">
        <v>32</v>
      </c>
      <c r="H3100">
        <v>220.26559999999998</v>
      </c>
      <c r="I3100">
        <v>-42.1096</v>
      </c>
      <c r="J3100" s="9">
        <v>-0.191176470588235</v>
      </c>
      <c r="K3100">
        <v>4</v>
      </c>
    </row>
    <row r="3101" spans="1:11" x14ac:dyDescent="0.3">
      <c r="A3101" s="1">
        <v>42839</v>
      </c>
      <c r="B3101" s="1">
        <v>42844</v>
      </c>
      <c r="C3101" s="3" t="s">
        <v>25</v>
      </c>
      <c r="D3101" s="3" t="s">
        <v>266</v>
      </c>
      <c r="E3101" s="3" t="s">
        <v>147</v>
      </c>
      <c r="F3101" s="3" t="s">
        <v>45</v>
      </c>
      <c r="G3101" s="3" t="s">
        <v>74</v>
      </c>
      <c r="H3101">
        <v>10.776000000000002</v>
      </c>
      <c r="I3101">
        <v>3.5021999999999989</v>
      </c>
      <c r="J3101" s="9">
        <v>0.32500000000000001</v>
      </c>
      <c r="K3101">
        <v>5</v>
      </c>
    </row>
    <row r="3102" spans="1:11" x14ac:dyDescent="0.3">
      <c r="A3102" s="1">
        <v>42839</v>
      </c>
      <c r="B3102" s="1">
        <v>42844</v>
      </c>
      <c r="C3102" s="3" t="s">
        <v>25</v>
      </c>
      <c r="D3102" s="3" t="s">
        <v>266</v>
      </c>
      <c r="E3102" s="3" t="s">
        <v>147</v>
      </c>
      <c r="F3102" s="3" t="s">
        <v>31</v>
      </c>
      <c r="G3102" s="3" t="s">
        <v>32</v>
      </c>
      <c r="H3102">
        <v>242.35200000000003</v>
      </c>
      <c r="I3102">
        <v>9.0881999999999721</v>
      </c>
      <c r="J3102" s="9">
        <v>3.7499999999999901E-2</v>
      </c>
      <c r="K3102">
        <v>5</v>
      </c>
    </row>
    <row r="3103" spans="1:11" x14ac:dyDescent="0.3">
      <c r="A3103" s="1">
        <v>43091</v>
      </c>
      <c r="B3103" s="1">
        <v>43096</v>
      </c>
      <c r="C3103" s="3" t="s">
        <v>40</v>
      </c>
      <c r="D3103" s="3" t="s">
        <v>1402</v>
      </c>
      <c r="E3103" s="3" t="s">
        <v>147</v>
      </c>
      <c r="F3103" s="3" t="s">
        <v>45</v>
      </c>
      <c r="G3103" s="3" t="s">
        <v>578</v>
      </c>
      <c r="H3103">
        <v>695.16</v>
      </c>
      <c r="I3103">
        <v>34.757999999999953</v>
      </c>
      <c r="J3103" s="9">
        <v>4.9999999999999899E-2</v>
      </c>
      <c r="K3103">
        <v>5</v>
      </c>
    </row>
    <row r="3104" spans="1:11" x14ac:dyDescent="0.3">
      <c r="A3104" s="1">
        <v>43091</v>
      </c>
      <c r="B3104" s="1">
        <v>43096</v>
      </c>
      <c r="C3104" s="3" t="s">
        <v>40</v>
      </c>
      <c r="D3104" s="3" t="s">
        <v>1402</v>
      </c>
      <c r="E3104" s="3" t="s">
        <v>147</v>
      </c>
      <c r="F3104" s="3" t="s">
        <v>31</v>
      </c>
      <c r="G3104" s="3" t="s">
        <v>32</v>
      </c>
      <c r="H3104">
        <v>220.98</v>
      </c>
      <c r="I3104">
        <v>50.825400000000002</v>
      </c>
      <c r="J3104" s="9">
        <v>0.23</v>
      </c>
      <c r="K3104">
        <v>5</v>
      </c>
    </row>
    <row r="3105" spans="1:11" x14ac:dyDescent="0.3">
      <c r="A3105" s="1">
        <v>42712</v>
      </c>
      <c r="B3105" s="1">
        <v>42716</v>
      </c>
      <c r="C3105" s="3" t="s">
        <v>101</v>
      </c>
      <c r="D3105" s="3" t="s">
        <v>497</v>
      </c>
      <c r="E3105" s="3" t="s">
        <v>147</v>
      </c>
      <c r="F3105" s="3" t="s">
        <v>45</v>
      </c>
      <c r="G3105" s="3" t="s">
        <v>74</v>
      </c>
      <c r="H3105">
        <v>12.957000000000001</v>
      </c>
      <c r="I3105">
        <v>-9.5018000000000029</v>
      </c>
      <c r="J3105" s="9">
        <v>-0.73333333333333395</v>
      </c>
      <c r="K3105">
        <v>4</v>
      </c>
    </row>
    <row r="3106" spans="1:11" x14ac:dyDescent="0.3">
      <c r="A3106" s="1">
        <v>42817</v>
      </c>
      <c r="B3106" s="1">
        <v>42823</v>
      </c>
      <c r="C3106" s="3" t="s">
        <v>25</v>
      </c>
      <c r="D3106" s="3" t="s">
        <v>266</v>
      </c>
      <c r="E3106" s="3" t="s">
        <v>147</v>
      </c>
      <c r="F3106" s="3" t="s">
        <v>45</v>
      </c>
      <c r="G3106" s="3" t="s">
        <v>89</v>
      </c>
      <c r="H3106">
        <v>25.68</v>
      </c>
      <c r="I3106">
        <v>11.555999999999997</v>
      </c>
      <c r="J3106" s="9">
        <v>0.45</v>
      </c>
      <c r="K3106">
        <v>6</v>
      </c>
    </row>
    <row r="3107" spans="1:11" x14ac:dyDescent="0.3">
      <c r="A3107" s="1">
        <v>42576</v>
      </c>
      <c r="B3107" s="1">
        <v>42580</v>
      </c>
      <c r="C3107" s="3" t="s">
        <v>40</v>
      </c>
      <c r="D3107" s="3" t="s">
        <v>103</v>
      </c>
      <c r="E3107" s="3" t="s">
        <v>104</v>
      </c>
      <c r="F3107" s="3" t="s">
        <v>45</v>
      </c>
      <c r="G3107" s="3" t="s">
        <v>46</v>
      </c>
      <c r="H3107">
        <v>15.712000000000002</v>
      </c>
      <c r="I3107">
        <v>5.6955999999999989</v>
      </c>
      <c r="J3107" s="9">
        <v>0.36249999999999999</v>
      </c>
      <c r="K3107">
        <v>4</v>
      </c>
    </row>
    <row r="3108" spans="1:11" x14ac:dyDescent="0.3">
      <c r="A3108" s="1">
        <v>42926</v>
      </c>
      <c r="B3108" s="1">
        <v>42930</v>
      </c>
      <c r="C3108" s="3" t="s">
        <v>101</v>
      </c>
      <c r="D3108" s="3" t="s">
        <v>210</v>
      </c>
      <c r="E3108" s="3" t="s">
        <v>104</v>
      </c>
      <c r="F3108" s="3" t="s">
        <v>45</v>
      </c>
      <c r="G3108" s="3" t="s">
        <v>58</v>
      </c>
      <c r="H3108">
        <v>298.464</v>
      </c>
      <c r="I3108">
        <v>26.115600000000015</v>
      </c>
      <c r="J3108" s="9">
        <v>8.7499999999999994E-2</v>
      </c>
      <c r="K3108">
        <v>4</v>
      </c>
    </row>
    <row r="3109" spans="1:11" x14ac:dyDescent="0.3">
      <c r="A3109" s="1">
        <v>42568</v>
      </c>
      <c r="B3109" s="1">
        <v>42573</v>
      </c>
      <c r="C3109" s="3" t="s">
        <v>25</v>
      </c>
      <c r="D3109" s="3" t="s">
        <v>596</v>
      </c>
      <c r="E3109" s="3" t="s">
        <v>104</v>
      </c>
      <c r="F3109" s="3" t="s">
        <v>45</v>
      </c>
      <c r="G3109" s="3" t="s">
        <v>89</v>
      </c>
      <c r="H3109">
        <v>21.93</v>
      </c>
      <c r="I3109">
        <v>10.087799999999998</v>
      </c>
      <c r="J3109" s="9">
        <v>0.46</v>
      </c>
      <c r="K3109">
        <v>5</v>
      </c>
    </row>
    <row r="3110" spans="1:11" x14ac:dyDescent="0.3">
      <c r="A3110" s="1">
        <v>42568</v>
      </c>
      <c r="B3110" s="1">
        <v>42573</v>
      </c>
      <c r="C3110" s="3" t="s">
        <v>25</v>
      </c>
      <c r="D3110" s="3" t="s">
        <v>596</v>
      </c>
      <c r="E3110" s="3" t="s">
        <v>104</v>
      </c>
      <c r="F3110" s="3" t="s">
        <v>45</v>
      </c>
      <c r="G3110" s="3" t="s">
        <v>58</v>
      </c>
      <c r="H3110">
        <v>242.94</v>
      </c>
      <c r="I3110">
        <v>4.8588000000000164</v>
      </c>
      <c r="J3110" s="9">
        <v>2.0000000000000101E-2</v>
      </c>
      <c r="K3110">
        <v>5</v>
      </c>
    </row>
    <row r="3111" spans="1:11" x14ac:dyDescent="0.3">
      <c r="A3111" s="1">
        <v>42568</v>
      </c>
      <c r="B3111" s="1">
        <v>42573</v>
      </c>
      <c r="C3111" s="3" t="s">
        <v>25</v>
      </c>
      <c r="D3111" s="3" t="s">
        <v>596</v>
      </c>
      <c r="E3111" s="3" t="s">
        <v>104</v>
      </c>
      <c r="F3111" s="3" t="s">
        <v>45</v>
      </c>
      <c r="G3111" s="3" t="s">
        <v>89</v>
      </c>
      <c r="H3111">
        <v>7.64</v>
      </c>
      <c r="I3111">
        <v>3.7435999999999998</v>
      </c>
      <c r="J3111" s="9">
        <v>0.49</v>
      </c>
      <c r="K3111">
        <v>5</v>
      </c>
    </row>
    <row r="3112" spans="1:11" x14ac:dyDescent="0.3">
      <c r="A3112" s="1">
        <v>42568</v>
      </c>
      <c r="B3112" s="1">
        <v>42573</v>
      </c>
      <c r="C3112" s="3" t="s">
        <v>25</v>
      </c>
      <c r="D3112" s="3" t="s">
        <v>596</v>
      </c>
      <c r="E3112" s="3" t="s">
        <v>104</v>
      </c>
      <c r="F3112" s="3" t="s">
        <v>45</v>
      </c>
      <c r="G3112" s="3" t="s">
        <v>89</v>
      </c>
      <c r="H3112">
        <v>51.84</v>
      </c>
      <c r="I3112">
        <v>25.401600000000002</v>
      </c>
      <c r="J3112" s="9">
        <v>0.49</v>
      </c>
      <c r="K3112">
        <v>5</v>
      </c>
    </row>
    <row r="3113" spans="1:11" x14ac:dyDescent="0.3">
      <c r="A3113" s="1">
        <v>42568</v>
      </c>
      <c r="B3113" s="1">
        <v>42573</v>
      </c>
      <c r="C3113" s="3" t="s">
        <v>25</v>
      </c>
      <c r="D3113" s="3" t="s">
        <v>596</v>
      </c>
      <c r="E3113" s="3" t="s">
        <v>104</v>
      </c>
      <c r="F3113" s="3" t="s">
        <v>45</v>
      </c>
      <c r="G3113" s="3" t="s">
        <v>58</v>
      </c>
      <c r="H3113">
        <v>265.17</v>
      </c>
      <c r="I3113">
        <v>47.730599999999981</v>
      </c>
      <c r="J3113" s="9">
        <v>0.18</v>
      </c>
      <c r="K3113">
        <v>5</v>
      </c>
    </row>
    <row r="3114" spans="1:11" x14ac:dyDescent="0.3">
      <c r="A3114" s="1">
        <v>42605</v>
      </c>
      <c r="B3114" s="1">
        <v>42612</v>
      </c>
      <c r="C3114" s="3" t="s">
        <v>25</v>
      </c>
      <c r="D3114" s="3" t="s">
        <v>95</v>
      </c>
      <c r="E3114" s="3" t="s">
        <v>43</v>
      </c>
      <c r="F3114" s="3" t="s">
        <v>70</v>
      </c>
      <c r="G3114" s="3" t="s">
        <v>683</v>
      </c>
      <c r="H3114">
        <v>837.59999999999991</v>
      </c>
      <c r="I3114">
        <v>62.82000000000005</v>
      </c>
      <c r="J3114" s="9">
        <v>7.5000000000000094E-2</v>
      </c>
      <c r="K3114">
        <v>7</v>
      </c>
    </row>
    <row r="3115" spans="1:11" x14ac:dyDescent="0.3">
      <c r="A3115" s="1">
        <v>42605</v>
      </c>
      <c r="B3115" s="1">
        <v>42612</v>
      </c>
      <c r="C3115" s="3" t="s">
        <v>25</v>
      </c>
      <c r="D3115" s="3" t="s">
        <v>95</v>
      </c>
      <c r="E3115" s="3" t="s">
        <v>43</v>
      </c>
      <c r="F3115" s="3" t="s">
        <v>45</v>
      </c>
      <c r="G3115" s="3" t="s">
        <v>172</v>
      </c>
      <c r="H3115">
        <v>135.9</v>
      </c>
      <c r="I3115">
        <v>63.872999999999998</v>
      </c>
      <c r="J3115" s="9">
        <v>0.47</v>
      </c>
      <c r="K3115">
        <v>7</v>
      </c>
    </row>
    <row r="3116" spans="1:11" x14ac:dyDescent="0.3">
      <c r="A3116" s="1">
        <v>42605</v>
      </c>
      <c r="B3116" s="1">
        <v>42612</v>
      </c>
      <c r="C3116" s="3" t="s">
        <v>25</v>
      </c>
      <c r="D3116" s="3" t="s">
        <v>95</v>
      </c>
      <c r="E3116" s="3" t="s">
        <v>43</v>
      </c>
      <c r="F3116" s="3" t="s">
        <v>45</v>
      </c>
      <c r="G3116" s="3" t="s">
        <v>89</v>
      </c>
      <c r="H3116">
        <v>34.68</v>
      </c>
      <c r="I3116">
        <v>16.993200000000002</v>
      </c>
      <c r="J3116" s="9">
        <v>0.49</v>
      </c>
      <c r="K3116">
        <v>7</v>
      </c>
    </row>
    <row r="3117" spans="1:11" x14ac:dyDescent="0.3">
      <c r="A3117" s="1">
        <v>42605</v>
      </c>
      <c r="B3117" s="1">
        <v>42612</v>
      </c>
      <c r="C3117" s="3" t="s">
        <v>25</v>
      </c>
      <c r="D3117" s="3" t="s">
        <v>95</v>
      </c>
      <c r="E3117" s="3" t="s">
        <v>43</v>
      </c>
      <c r="F3117" s="3" t="s">
        <v>31</v>
      </c>
      <c r="G3117" s="3" t="s">
        <v>35</v>
      </c>
      <c r="H3117">
        <v>532.70400000000006</v>
      </c>
      <c r="I3117">
        <v>-39.952800000000025</v>
      </c>
      <c r="J3117" s="9">
        <v>-7.4999999999999997E-2</v>
      </c>
      <c r="K3117">
        <v>7</v>
      </c>
    </row>
    <row r="3118" spans="1:11" x14ac:dyDescent="0.3">
      <c r="A3118" s="1">
        <v>42605</v>
      </c>
      <c r="B3118" s="1">
        <v>42612</v>
      </c>
      <c r="C3118" s="3" t="s">
        <v>25</v>
      </c>
      <c r="D3118" s="3" t="s">
        <v>95</v>
      </c>
      <c r="E3118" s="3" t="s">
        <v>43</v>
      </c>
      <c r="F3118" s="3" t="s">
        <v>45</v>
      </c>
      <c r="G3118" s="3" t="s">
        <v>77</v>
      </c>
      <c r="H3118">
        <v>43.099999999999994</v>
      </c>
      <c r="I3118">
        <v>11.206</v>
      </c>
      <c r="J3118" s="9">
        <v>0.26</v>
      </c>
      <c r="K3118">
        <v>7</v>
      </c>
    </row>
    <row r="3119" spans="1:11" x14ac:dyDescent="0.3">
      <c r="A3119" s="1">
        <v>42605</v>
      </c>
      <c r="B3119" s="1">
        <v>42612</v>
      </c>
      <c r="C3119" s="3" t="s">
        <v>25</v>
      </c>
      <c r="D3119" s="3" t="s">
        <v>95</v>
      </c>
      <c r="E3119" s="3" t="s">
        <v>43</v>
      </c>
      <c r="F3119" s="3" t="s">
        <v>45</v>
      </c>
      <c r="G3119" s="3" t="s">
        <v>578</v>
      </c>
      <c r="H3119">
        <v>15.88</v>
      </c>
      <c r="I3119">
        <v>0.15879999999999939</v>
      </c>
      <c r="J3119" s="9">
        <v>9.9999999999999603E-3</v>
      </c>
      <c r="K3119">
        <v>7</v>
      </c>
    </row>
    <row r="3120" spans="1:11" x14ac:dyDescent="0.3">
      <c r="A3120" s="1">
        <v>42166</v>
      </c>
      <c r="B3120" s="1">
        <v>42167</v>
      </c>
      <c r="C3120" s="3" t="s">
        <v>40</v>
      </c>
      <c r="D3120" s="3" t="s">
        <v>53</v>
      </c>
      <c r="E3120" s="3" t="s">
        <v>29</v>
      </c>
      <c r="F3120" s="3" t="s">
        <v>31</v>
      </c>
      <c r="G3120" s="3" t="s">
        <v>35</v>
      </c>
      <c r="H3120">
        <v>1123.92</v>
      </c>
      <c r="I3120">
        <v>-182.63700000000017</v>
      </c>
      <c r="J3120" s="9">
        <v>-0.16250000000000001</v>
      </c>
      <c r="K3120">
        <v>1</v>
      </c>
    </row>
    <row r="3121" spans="1:11" x14ac:dyDescent="0.3">
      <c r="A3121" s="1">
        <v>42166</v>
      </c>
      <c r="B3121" s="1">
        <v>42167</v>
      </c>
      <c r="C3121" s="3" t="s">
        <v>40</v>
      </c>
      <c r="D3121" s="3" t="s">
        <v>53</v>
      </c>
      <c r="E3121" s="3" t="s">
        <v>29</v>
      </c>
      <c r="F3121" s="3" t="s">
        <v>70</v>
      </c>
      <c r="G3121" s="3" t="s">
        <v>71</v>
      </c>
      <c r="H3121">
        <v>249.58400000000003</v>
      </c>
      <c r="I3121">
        <v>31.197999999999986</v>
      </c>
      <c r="J3121" s="9">
        <v>0.125</v>
      </c>
      <c r="K3121">
        <v>1</v>
      </c>
    </row>
    <row r="3122" spans="1:11" x14ac:dyDescent="0.3">
      <c r="A3122" s="1">
        <v>42166</v>
      </c>
      <c r="B3122" s="1">
        <v>42167</v>
      </c>
      <c r="C3122" s="3" t="s">
        <v>40</v>
      </c>
      <c r="D3122" s="3" t="s">
        <v>53</v>
      </c>
      <c r="E3122" s="3" t="s">
        <v>29</v>
      </c>
      <c r="F3122" s="3" t="s">
        <v>31</v>
      </c>
      <c r="G3122" s="3" t="s">
        <v>64</v>
      </c>
      <c r="H3122">
        <v>48.671999999999997</v>
      </c>
      <c r="I3122">
        <v>7.3007999999999988</v>
      </c>
      <c r="J3122" s="9">
        <v>0.15</v>
      </c>
      <c r="K3122">
        <v>1</v>
      </c>
    </row>
    <row r="3123" spans="1:11" x14ac:dyDescent="0.3">
      <c r="A3123" s="1">
        <v>42166</v>
      </c>
      <c r="B3123" s="1">
        <v>42167</v>
      </c>
      <c r="C3123" s="3" t="s">
        <v>40</v>
      </c>
      <c r="D3123" s="3" t="s">
        <v>53</v>
      </c>
      <c r="E3123" s="3" t="s">
        <v>29</v>
      </c>
      <c r="F3123" s="3" t="s">
        <v>45</v>
      </c>
      <c r="G3123" s="3" t="s">
        <v>67</v>
      </c>
      <c r="H3123">
        <v>60.768000000000001</v>
      </c>
      <c r="I3123">
        <v>7.5959999999999894</v>
      </c>
      <c r="J3123" s="9">
        <v>0.125</v>
      </c>
      <c r="K3123">
        <v>1</v>
      </c>
    </row>
    <row r="3124" spans="1:11" x14ac:dyDescent="0.3">
      <c r="A3124" s="1">
        <v>42166</v>
      </c>
      <c r="B3124" s="1">
        <v>42167</v>
      </c>
      <c r="C3124" s="3" t="s">
        <v>40</v>
      </c>
      <c r="D3124" s="3" t="s">
        <v>53</v>
      </c>
      <c r="E3124" s="3" t="s">
        <v>29</v>
      </c>
      <c r="F3124" s="3" t="s">
        <v>45</v>
      </c>
      <c r="G3124" s="3" t="s">
        <v>74</v>
      </c>
      <c r="H3124">
        <v>78.600000000000009</v>
      </c>
      <c r="I3124">
        <v>-62.88000000000001</v>
      </c>
      <c r="J3124" s="9">
        <v>-0.8</v>
      </c>
      <c r="K3124">
        <v>1</v>
      </c>
    </row>
    <row r="3125" spans="1:11" x14ac:dyDescent="0.3">
      <c r="A3125" s="1">
        <v>42166</v>
      </c>
      <c r="B3125" s="1">
        <v>42167</v>
      </c>
      <c r="C3125" s="3" t="s">
        <v>40</v>
      </c>
      <c r="D3125" s="3" t="s">
        <v>53</v>
      </c>
      <c r="E3125" s="3" t="s">
        <v>29</v>
      </c>
      <c r="F3125" s="3" t="s">
        <v>45</v>
      </c>
      <c r="G3125" s="3" t="s">
        <v>74</v>
      </c>
      <c r="H3125">
        <v>3.7680000000000007</v>
      </c>
      <c r="I3125">
        <v>-3.1400000000000006</v>
      </c>
      <c r="J3125" s="9">
        <v>-0.83333333333333404</v>
      </c>
      <c r="K3125">
        <v>1</v>
      </c>
    </row>
    <row r="3126" spans="1:11" x14ac:dyDescent="0.3">
      <c r="A3126" s="1">
        <v>42166</v>
      </c>
      <c r="B3126" s="1">
        <v>42167</v>
      </c>
      <c r="C3126" s="3" t="s">
        <v>40</v>
      </c>
      <c r="D3126" s="3" t="s">
        <v>53</v>
      </c>
      <c r="E3126" s="3" t="s">
        <v>29</v>
      </c>
      <c r="F3126" s="3" t="s">
        <v>45</v>
      </c>
      <c r="G3126" s="3" t="s">
        <v>58</v>
      </c>
      <c r="H3126">
        <v>1036.624</v>
      </c>
      <c r="I3126">
        <v>51.831200000000024</v>
      </c>
      <c r="J3126" s="9">
        <v>0.05</v>
      </c>
      <c r="K3126">
        <v>1</v>
      </c>
    </row>
    <row r="3127" spans="1:11" x14ac:dyDescent="0.3">
      <c r="A3127" s="1">
        <v>42166</v>
      </c>
      <c r="B3127" s="1">
        <v>42167</v>
      </c>
      <c r="C3127" s="3" t="s">
        <v>40</v>
      </c>
      <c r="D3127" s="3" t="s">
        <v>53</v>
      </c>
      <c r="E3127" s="3" t="s">
        <v>29</v>
      </c>
      <c r="F3127" s="3" t="s">
        <v>45</v>
      </c>
      <c r="G3127" s="3" t="s">
        <v>58</v>
      </c>
      <c r="H3127">
        <v>563.80799999999999</v>
      </c>
      <c r="I3127">
        <v>21.142799999999966</v>
      </c>
      <c r="J3127" s="9">
        <v>3.7499999999999901E-2</v>
      </c>
      <c r="K3127">
        <v>1</v>
      </c>
    </row>
    <row r="3128" spans="1:11" x14ac:dyDescent="0.3">
      <c r="A3128" s="1">
        <v>42986</v>
      </c>
      <c r="B3128" s="1">
        <v>42990</v>
      </c>
      <c r="C3128" s="3" t="s">
        <v>25</v>
      </c>
      <c r="D3128" s="3" t="s">
        <v>146</v>
      </c>
      <c r="E3128" s="3" t="s">
        <v>147</v>
      </c>
      <c r="F3128" s="3" t="s">
        <v>70</v>
      </c>
      <c r="G3128" s="3" t="s">
        <v>71</v>
      </c>
      <c r="H3128">
        <v>258.52799999999996</v>
      </c>
      <c r="I3128">
        <v>-47.396800000000013</v>
      </c>
      <c r="J3128" s="9">
        <v>-0.18333333333333299</v>
      </c>
      <c r="K3128">
        <v>4</v>
      </c>
    </row>
    <row r="3129" spans="1:11" x14ac:dyDescent="0.3">
      <c r="A3129" s="1">
        <v>43010</v>
      </c>
      <c r="B3129" s="1">
        <v>43014</v>
      </c>
      <c r="C3129" s="3" t="s">
        <v>25</v>
      </c>
      <c r="D3129" s="3" t="s">
        <v>266</v>
      </c>
      <c r="E3129" s="3" t="s">
        <v>147</v>
      </c>
      <c r="F3129" s="3" t="s">
        <v>45</v>
      </c>
      <c r="G3129" s="3" t="s">
        <v>89</v>
      </c>
      <c r="H3129">
        <v>49.12</v>
      </c>
      <c r="I3129">
        <v>23.086399999999998</v>
      </c>
      <c r="J3129" s="9">
        <v>0.47</v>
      </c>
      <c r="K3129">
        <v>4</v>
      </c>
    </row>
    <row r="3130" spans="1:11" x14ac:dyDescent="0.3">
      <c r="A3130" s="1">
        <v>41989</v>
      </c>
      <c r="B3130" s="1">
        <v>41990</v>
      </c>
      <c r="C3130" s="3" t="s">
        <v>101</v>
      </c>
      <c r="D3130" s="3" t="s">
        <v>42</v>
      </c>
      <c r="E3130" s="3" t="s">
        <v>43</v>
      </c>
      <c r="F3130" s="3" t="s">
        <v>31</v>
      </c>
      <c r="G3130" s="3" t="s">
        <v>64</v>
      </c>
      <c r="H3130">
        <v>44.46</v>
      </c>
      <c r="I3130">
        <v>14.671799999999998</v>
      </c>
      <c r="J3130" s="9">
        <v>0.33</v>
      </c>
      <c r="K3130">
        <v>1</v>
      </c>
    </row>
    <row r="3131" spans="1:11" x14ac:dyDescent="0.3">
      <c r="A3131" s="1">
        <v>41989</v>
      </c>
      <c r="B3131" s="1">
        <v>41990</v>
      </c>
      <c r="C3131" s="3" t="s">
        <v>101</v>
      </c>
      <c r="D3131" s="3" t="s">
        <v>42</v>
      </c>
      <c r="E3131" s="3" t="s">
        <v>43</v>
      </c>
      <c r="F3131" s="3" t="s">
        <v>31</v>
      </c>
      <c r="G3131" s="3" t="s">
        <v>35</v>
      </c>
      <c r="H3131">
        <v>241.56799999999998</v>
      </c>
      <c r="I3131">
        <v>18.11760000000001</v>
      </c>
      <c r="J3131" s="9">
        <v>7.4999999999999997E-2</v>
      </c>
      <c r="K3131">
        <v>1</v>
      </c>
    </row>
    <row r="3132" spans="1:11" x14ac:dyDescent="0.3">
      <c r="A3132" s="1">
        <v>41989</v>
      </c>
      <c r="B3132" s="1">
        <v>41990</v>
      </c>
      <c r="C3132" s="3" t="s">
        <v>101</v>
      </c>
      <c r="D3132" s="3" t="s">
        <v>42</v>
      </c>
      <c r="E3132" s="3" t="s">
        <v>43</v>
      </c>
      <c r="F3132" s="3" t="s">
        <v>70</v>
      </c>
      <c r="G3132" s="3" t="s">
        <v>160</v>
      </c>
      <c r="H3132">
        <v>395</v>
      </c>
      <c r="I3132">
        <v>39.499999999999957</v>
      </c>
      <c r="J3132" s="9">
        <v>9.9999999999999895E-2</v>
      </c>
      <c r="K3132">
        <v>1</v>
      </c>
    </row>
    <row r="3133" spans="1:11" x14ac:dyDescent="0.3">
      <c r="A3133" s="1">
        <v>41989</v>
      </c>
      <c r="B3133" s="1">
        <v>41990</v>
      </c>
      <c r="C3133" s="3" t="s">
        <v>101</v>
      </c>
      <c r="D3133" s="3" t="s">
        <v>42</v>
      </c>
      <c r="E3133" s="3" t="s">
        <v>43</v>
      </c>
      <c r="F3133" s="3" t="s">
        <v>70</v>
      </c>
      <c r="G3133" s="3" t="s">
        <v>71</v>
      </c>
      <c r="H3133">
        <v>627.16800000000012</v>
      </c>
      <c r="I3133">
        <v>70.55639999999994</v>
      </c>
      <c r="J3133" s="9">
        <v>0.1125</v>
      </c>
      <c r="K3133">
        <v>1</v>
      </c>
    </row>
    <row r="3134" spans="1:11" x14ac:dyDescent="0.3">
      <c r="A3134" s="1">
        <v>41875</v>
      </c>
      <c r="B3134" s="1">
        <v>41877</v>
      </c>
      <c r="C3134" s="3" t="s">
        <v>40</v>
      </c>
      <c r="D3134" s="3" t="s">
        <v>266</v>
      </c>
      <c r="E3134" s="3" t="s">
        <v>147</v>
      </c>
      <c r="F3134" s="3" t="s">
        <v>31</v>
      </c>
      <c r="G3134" s="3" t="s">
        <v>64</v>
      </c>
      <c r="H3134">
        <v>13.28</v>
      </c>
      <c r="I3134">
        <v>6.3743999999999996</v>
      </c>
      <c r="J3134" s="9">
        <v>0.48</v>
      </c>
      <c r="K3134">
        <v>2</v>
      </c>
    </row>
    <row r="3135" spans="1:11" x14ac:dyDescent="0.3">
      <c r="A3135" s="1">
        <v>41875</v>
      </c>
      <c r="B3135" s="1">
        <v>41877</v>
      </c>
      <c r="C3135" s="3" t="s">
        <v>40</v>
      </c>
      <c r="D3135" s="3" t="s">
        <v>266</v>
      </c>
      <c r="E3135" s="3" t="s">
        <v>147</v>
      </c>
      <c r="F3135" s="3" t="s">
        <v>45</v>
      </c>
      <c r="G3135" s="3" t="s">
        <v>74</v>
      </c>
      <c r="H3135">
        <v>12.672000000000001</v>
      </c>
      <c r="I3135">
        <v>4.4352000000000009</v>
      </c>
      <c r="J3135" s="9">
        <v>0.35</v>
      </c>
      <c r="K3135">
        <v>2</v>
      </c>
    </row>
    <row r="3136" spans="1:11" x14ac:dyDescent="0.3">
      <c r="A3136" s="1">
        <v>43051</v>
      </c>
      <c r="B3136" s="1">
        <v>43057</v>
      </c>
      <c r="C3136" s="3" t="s">
        <v>101</v>
      </c>
      <c r="D3136" s="3" t="s">
        <v>103</v>
      </c>
      <c r="E3136" s="3" t="s">
        <v>104</v>
      </c>
      <c r="F3136" s="3" t="s">
        <v>45</v>
      </c>
      <c r="G3136" s="3" t="s">
        <v>74</v>
      </c>
      <c r="H3136">
        <v>30.559999999999992</v>
      </c>
      <c r="I3136">
        <v>-45.840000000000018</v>
      </c>
      <c r="J3136" s="9">
        <v>-1.5</v>
      </c>
      <c r="K3136">
        <v>6</v>
      </c>
    </row>
    <row r="3137" spans="1:11" x14ac:dyDescent="0.3">
      <c r="A3137" s="1">
        <v>43051</v>
      </c>
      <c r="B3137" s="1">
        <v>43057</v>
      </c>
      <c r="C3137" s="3" t="s">
        <v>101</v>
      </c>
      <c r="D3137" s="3" t="s">
        <v>103</v>
      </c>
      <c r="E3137" s="3" t="s">
        <v>104</v>
      </c>
      <c r="F3137" s="3" t="s">
        <v>45</v>
      </c>
      <c r="G3137" s="3" t="s">
        <v>58</v>
      </c>
      <c r="H3137">
        <v>77.951999999999998</v>
      </c>
      <c r="I3137">
        <v>-15.590400000000002</v>
      </c>
      <c r="J3137" s="9">
        <v>-0.2</v>
      </c>
      <c r="K3137">
        <v>6</v>
      </c>
    </row>
    <row r="3138" spans="1:11" x14ac:dyDescent="0.3">
      <c r="A3138" s="1">
        <v>43051</v>
      </c>
      <c r="B3138" s="1">
        <v>43057</v>
      </c>
      <c r="C3138" s="3" t="s">
        <v>101</v>
      </c>
      <c r="D3138" s="3" t="s">
        <v>103</v>
      </c>
      <c r="E3138" s="3" t="s">
        <v>104</v>
      </c>
      <c r="F3138" s="3" t="s">
        <v>70</v>
      </c>
      <c r="G3138" s="3" t="s">
        <v>71</v>
      </c>
      <c r="H3138">
        <v>67.992000000000004</v>
      </c>
      <c r="I3138">
        <v>8.4989999999999917</v>
      </c>
      <c r="J3138" s="9">
        <v>0.125</v>
      </c>
      <c r="K3138">
        <v>6</v>
      </c>
    </row>
    <row r="3139" spans="1:11" x14ac:dyDescent="0.3">
      <c r="A3139" s="1">
        <v>43051</v>
      </c>
      <c r="B3139" s="1">
        <v>43057</v>
      </c>
      <c r="C3139" s="3" t="s">
        <v>101</v>
      </c>
      <c r="D3139" s="3" t="s">
        <v>103</v>
      </c>
      <c r="E3139" s="3" t="s">
        <v>104</v>
      </c>
      <c r="F3139" s="3" t="s">
        <v>45</v>
      </c>
      <c r="G3139" s="3" t="s">
        <v>172</v>
      </c>
      <c r="H3139">
        <v>12.224</v>
      </c>
      <c r="I3139">
        <v>4.4311999999999996</v>
      </c>
      <c r="J3139" s="9">
        <v>0.36249999999999999</v>
      </c>
      <c r="K3139">
        <v>6</v>
      </c>
    </row>
    <row r="3140" spans="1:11" x14ac:dyDescent="0.3">
      <c r="A3140" s="1">
        <v>43051</v>
      </c>
      <c r="B3140" s="1">
        <v>43057</v>
      </c>
      <c r="C3140" s="3" t="s">
        <v>101</v>
      </c>
      <c r="D3140" s="3" t="s">
        <v>103</v>
      </c>
      <c r="E3140" s="3" t="s">
        <v>104</v>
      </c>
      <c r="F3140" s="3" t="s">
        <v>70</v>
      </c>
      <c r="G3140" s="3" t="s">
        <v>160</v>
      </c>
      <c r="H3140">
        <v>44.783999999999999</v>
      </c>
      <c r="I3140">
        <v>-0.55980000000000452</v>
      </c>
      <c r="J3140" s="9">
        <v>-1.25000000000001E-2</v>
      </c>
      <c r="K3140">
        <v>6</v>
      </c>
    </row>
    <row r="3141" spans="1:11" x14ac:dyDescent="0.3">
      <c r="A3141" s="1">
        <v>43051</v>
      </c>
      <c r="B3141" s="1">
        <v>43057</v>
      </c>
      <c r="C3141" s="3" t="s">
        <v>101</v>
      </c>
      <c r="D3141" s="3" t="s">
        <v>103</v>
      </c>
      <c r="E3141" s="3" t="s">
        <v>104</v>
      </c>
      <c r="F3141" s="3" t="s">
        <v>31</v>
      </c>
      <c r="G3141" s="3" t="s">
        <v>64</v>
      </c>
      <c r="H3141">
        <v>22.847999999999999</v>
      </c>
      <c r="I3141">
        <v>-17.707200000000007</v>
      </c>
      <c r="J3141" s="9">
        <v>-0.77500000000000002</v>
      </c>
      <c r="K3141">
        <v>6</v>
      </c>
    </row>
    <row r="3142" spans="1:11" x14ac:dyDescent="0.3">
      <c r="A3142" s="1">
        <v>42119</v>
      </c>
      <c r="B3142" s="1">
        <v>42122</v>
      </c>
      <c r="C3142" s="3" t="s">
        <v>25</v>
      </c>
      <c r="D3142" s="3" t="s">
        <v>266</v>
      </c>
      <c r="E3142" s="3" t="s">
        <v>147</v>
      </c>
      <c r="F3142" s="3" t="s">
        <v>45</v>
      </c>
      <c r="G3142" s="3" t="s">
        <v>77</v>
      </c>
      <c r="H3142">
        <v>206.43</v>
      </c>
      <c r="I3142">
        <v>90.829200000000014</v>
      </c>
      <c r="J3142" s="9">
        <v>0.44</v>
      </c>
      <c r="K3142">
        <v>3</v>
      </c>
    </row>
    <row r="3143" spans="1:11" x14ac:dyDescent="0.3">
      <c r="A3143" s="1">
        <v>41985</v>
      </c>
      <c r="B3143" s="1">
        <v>41985</v>
      </c>
      <c r="C3143" s="3" t="s">
        <v>40</v>
      </c>
      <c r="D3143" s="3" t="s">
        <v>103</v>
      </c>
      <c r="E3143" s="3" t="s">
        <v>104</v>
      </c>
      <c r="F3143" s="3" t="s">
        <v>45</v>
      </c>
      <c r="G3143" s="3" t="s">
        <v>74</v>
      </c>
      <c r="H3143">
        <v>210.39199999999997</v>
      </c>
      <c r="I3143">
        <v>-336.62720000000013</v>
      </c>
      <c r="J3143" s="9">
        <v>-1.6</v>
      </c>
      <c r="K3143">
        <v>0</v>
      </c>
    </row>
    <row r="3144" spans="1:11" x14ac:dyDescent="0.3">
      <c r="A3144" s="1">
        <v>43003</v>
      </c>
      <c r="B3144" s="1">
        <v>43005</v>
      </c>
      <c r="C3144" s="3" t="s">
        <v>25</v>
      </c>
      <c r="D3144" s="3" t="s">
        <v>497</v>
      </c>
      <c r="E3144" s="3" t="s">
        <v>147</v>
      </c>
      <c r="F3144" s="3" t="s">
        <v>70</v>
      </c>
      <c r="G3144" s="3" t="s">
        <v>160</v>
      </c>
      <c r="H3144">
        <v>119.96000000000001</v>
      </c>
      <c r="I3144">
        <v>35.988000000000007</v>
      </c>
      <c r="J3144" s="9">
        <v>0.3</v>
      </c>
      <c r="K3144">
        <v>2</v>
      </c>
    </row>
    <row r="3145" spans="1:11" x14ac:dyDescent="0.3">
      <c r="A3145" s="1">
        <v>43003</v>
      </c>
      <c r="B3145" s="1">
        <v>43005</v>
      </c>
      <c r="C3145" s="3" t="s">
        <v>25</v>
      </c>
      <c r="D3145" s="3" t="s">
        <v>497</v>
      </c>
      <c r="E3145" s="3" t="s">
        <v>147</v>
      </c>
      <c r="F3145" s="3" t="s">
        <v>45</v>
      </c>
      <c r="G3145" s="3" t="s">
        <v>67</v>
      </c>
      <c r="H3145">
        <v>10.608000000000001</v>
      </c>
      <c r="I3145">
        <v>0.92819999999999991</v>
      </c>
      <c r="J3145" s="9">
        <v>8.7499999999999994E-2</v>
      </c>
      <c r="K3145">
        <v>2</v>
      </c>
    </row>
    <row r="3146" spans="1:11" x14ac:dyDescent="0.3">
      <c r="A3146" s="1">
        <v>42618</v>
      </c>
      <c r="B3146" s="1">
        <v>42624</v>
      </c>
      <c r="C3146" s="3" t="s">
        <v>40</v>
      </c>
      <c r="D3146" s="3" t="s">
        <v>103</v>
      </c>
      <c r="E3146" s="3" t="s">
        <v>104</v>
      </c>
      <c r="F3146" s="3" t="s">
        <v>31</v>
      </c>
      <c r="G3146" s="3" t="s">
        <v>35</v>
      </c>
      <c r="H3146">
        <v>347.80200000000002</v>
      </c>
      <c r="I3146">
        <v>-24.842999999999961</v>
      </c>
      <c r="J3146" s="9">
        <v>-7.14285714285713E-2</v>
      </c>
      <c r="K3146">
        <v>6</v>
      </c>
    </row>
    <row r="3147" spans="1:11" x14ac:dyDescent="0.3">
      <c r="A3147" s="1">
        <v>42777</v>
      </c>
      <c r="B3147" s="1">
        <v>42779</v>
      </c>
      <c r="C3147" s="3" t="s">
        <v>40</v>
      </c>
      <c r="D3147" s="3" t="s">
        <v>95</v>
      </c>
      <c r="E3147" s="3" t="s">
        <v>43</v>
      </c>
      <c r="F3147" s="3" t="s">
        <v>31</v>
      </c>
      <c r="G3147" s="3" t="s">
        <v>35</v>
      </c>
      <c r="H3147">
        <v>963.13600000000008</v>
      </c>
      <c r="I3147">
        <v>108.35279999999986</v>
      </c>
      <c r="J3147" s="9">
        <v>0.1125</v>
      </c>
      <c r="K3147">
        <v>2</v>
      </c>
    </row>
    <row r="3148" spans="1:11" x14ac:dyDescent="0.3">
      <c r="A3148" s="1">
        <v>42777</v>
      </c>
      <c r="B3148" s="1">
        <v>42779</v>
      </c>
      <c r="C3148" s="3" t="s">
        <v>40</v>
      </c>
      <c r="D3148" s="3" t="s">
        <v>95</v>
      </c>
      <c r="E3148" s="3" t="s">
        <v>43</v>
      </c>
      <c r="F3148" s="3" t="s">
        <v>70</v>
      </c>
      <c r="G3148" s="3" t="s">
        <v>71</v>
      </c>
      <c r="H3148">
        <v>88.77600000000001</v>
      </c>
      <c r="I3148">
        <v>7.7679000000000009</v>
      </c>
      <c r="J3148" s="9">
        <v>8.7499999999999994E-2</v>
      </c>
      <c r="K3148">
        <v>2</v>
      </c>
    </row>
    <row r="3149" spans="1:11" x14ac:dyDescent="0.3">
      <c r="A3149" s="1">
        <v>41820</v>
      </c>
      <c r="B3149" s="1">
        <v>41823</v>
      </c>
      <c r="C3149" s="3" t="s">
        <v>40</v>
      </c>
      <c r="D3149" s="3" t="s">
        <v>42</v>
      </c>
      <c r="E3149" s="3" t="s">
        <v>43</v>
      </c>
      <c r="F3149" s="3" t="s">
        <v>45</v>
      </c>
      <c r="G3149" s="3" t="s">
        <v>67</v>
      </c>
      <c r="H3149">
        <v>32.400000000000006</v>
      </c>
      <c r="I3149">
        <v>10.367999999999999</v>
      </c>
      <c r="J3149" s="9">
        <v>0.32</v>
      </c>
      <c r="K3149">
        <v>3</v>
      </c>
    </row>
    <row r="3150" spans="1:11" x14ac:dyDescent="0.3">
      <c r="A3150" s="1">
        <v>42528</v>
      </c>
      <c r="B3150" s="1">
        <v>42531</v>
      </c>
      <c r="C3150" s="3" t="s">
        <v>101</v>
      </c>
      <c r="D3150" s="3" t="s">
        <v>266</v>
      </c>
      <c r="E3150" s="3" t="s">
        <v>147</v>
      </c>
      <c r="F3150" s="3" t="s">
        <v>45</v>
      </c>
      <c r="G3150" s="3" t="s">
        <v>89</v>
      </c>
      <c r="H3150">
        <v>32.400000000000006</v>
      </c>
      <c r="I3150">
        <v>15.552000000000001</v>
      </c>
      <c r="J3150" s="9">
        <v>0.48</v>
      </c>
      <c r="K3150">
        <v>3</v>
      </c>
    </row>
    <row r="3151" spans="1:11" x14ac:dyDescent="0.3">
      <c r="A3151" s="1">
        <v>41993</v>
      </c>
      <c r="B3151" s="1">
        <v>41998</v>
      </c>
      <c r="C3151" s="3" t="s">
        <v>25</v>
      </c>
      <c r="D3151" s="3" t="s">
        <v>95</v>
      </c>
      <c r="E3151" s="3" t="s">
        <v>43</v>
      </c>
      <c r="F3151" s="3" t="s">
        <v>45</v>
      </c>
      <c r="G3151" s="3" t="s">
        <v>46</v>
      </c>
      <c r="H3151">
        <v>31.049999999999997</v>
      </c>
      <c r="I3151">
        <v>14.904</v>
      </c>
      <c r="J3151" s="9">
        <v>0.48</v>
      </c>
      <c r="K3151">
        <v>5</v>
      </c>
    </row>
    <row r="3152" spans="1:11" x14ac:dyDescent="0.3">
      <c r="A3152" s="1">
        <v>42353</v>
      </c>
      <c r="B3152" s="1">
        <v>42356</v>
      </c>
      <c r="C3152" s="3" t="s">
        <v>25</v>
      </c>
      <c r="D3152" s="3" t="s">
        <v>497</v>
      </c>
      <c r="E3152" s="3" t="s">
        <v>147</v>
      </c>
      <c r="F3152" s="3" t="s">
        <v>70</v>
      </c>
      <c r="G3152" s="3" t="s">
        <v>160</v>
      </c>
      <c r="H3152">
        <v>2025.3600000000001</v>
      </c>
      <c r="I3152">
        <v>607.60800000000006</v>
      </c>
      <c r="J3152" s="9">
        <v>0.3</v>
      </c>
      <c r="K3152">
        <v>3</v>
      </c>
    </row>
    <row r="3153" spans="1:11" x14ac:dyDescent="0.3">
      <c r="A3153" s="1">
        <v>42353</v>
      </c>
      <c r="B3153" s="1">
        <v>42356</v>
      </c>
      <c r="C3153" s="3" t="s">
        <v>25</v>
      </c>
      <c r="D3153" s="3" t="s">
        <v>497</v>
      </c>
      <c r="E3153" s="3" t="s">
        <v>147</v>
      </c>
      <c r="F3153" s="3" t="s">
        <v>70</v>
      </c>
      <c r="G3153" s="3" t="s">
        <v>683</v>
      </c>
      <c r="H3153">
        <v>1799.9940000000001</v>
      </c>
      <c r="I3153">
        <v>-2639.9912000000004</v>
      </c>
      <c r="J3153" s="9">
        <v>-1.4666666666666699</v>
      </c>
      <c r="K3153">
        <v>3</v>
      </c>
    </row>
    <row r="3154" spans="1:11" x14ac:dyDescent="0.3">
      <c r="A3154" s="1">
        <v>42353</v>
      </c>
      <c r="B3154" s="1">
        <v>42356</v>
      </c>
      <c r="C3154" s="3" t="s">
        <v>25</v>
      </c>
      <c r="D3154" s="3" t="s">
        <v>497</v>
      </c>
      <c r="E3154" s="3" t="s">
        <v>147</v>
      </c>
      <c r="F3154" s="3" t="s">
        <v>70</v>
      </c>
      <c r="G3154" s="3" t="s">
        <v>71</v>
      </c>
      <c r="H3154">
        <v>101.98799999999999</v>
      </c>
      <c r="I3154">
        <v>-16.998000000000019</v>
      </c>
      <c r="J3154" s="9">
        <v>-0.16666666666666699</v>
      </c>
      <c r="K3154">
        <v>3</v>
      </c>
    </row>
    <row r="3155" spans="1:11" x14ac:dyDescent="0.3">
      <c r="A3155" s="1">
        <v>42353</v>
      </c>
      <c r="B3155" s="1">
        <v>42356</v>
      </c>
      <c r="C3155" s="3" t="s">
        <v>25</v>
      </c>
      <c r="D3155" s="3" t="s">
        <v>497</v>
      </c>
      <c r="E3155" s="3" t="s">
        <v>147</v>
      </c>
      <c r="F3155" s="3" t="s">
        <v>31</v>
      </c>
      <c r="G3155" s="3" t="s">
        <v>64</v>
      </c>
      <c r="H3155">
        <v>262.86399999999998</v>
      </c>
      <c r="I3155">
        <v>69.001800000000017</v>
      </c>
      <c r="J3155" s="9">
        <v>0.26250000000000001</v>
      </c>
      <c r="K3155">
        <v>3</v>
      </c>
    </row>
    <row r="3156" spans="1:11" x14ac:dyDescent="0.3">
      <c r="A3156" s="1">
        <v>42936</v>
      </c>
      <c r="B3156" s="1">
        <v>42940</v>
      </c>
      <c r="C3156" s="3" t="s">
        <v>40</v>
      </c>
      <c r="D3156" s="3" t="s">
        <v>228</v>
      </c>
      <c r="E3156" s="3" t="s">
        <v>104</v>
      </c>
      <c r="F3156" s="3" t="s">
        <v>45</v>
      </c>
      <c r="G3156" s="3" t="s">
        <v>74</v>
      </c>
      <c r="H3156">
        <v>735.98</v>
      </c>
      <c r="I3156">
        <v>331.19099999999997</v>
      </c>
      <c r="J3156" s="9">
        <v>0.45</v>
      </c>
      <c r="K3156">
        <v>4</v>
      </c>
    </row>
    <row r="3157" spans="1:11" x14ac:dyDescent="0.3">
      <c r="A3157" s="1">
        <v>41854</v>
      </c>
      <c r="B3157" s="1">
        <v>41856</v>
      </c>
      <c r="C3157" s="3" t="s">
        <v>101</v>
      </c>
      <c r="D3157" s="3" t="s">
        <v>309</v>
      </c>
      <c r="E3157" s="3" t="s">
        <v>43</v>
      </c>
      <c r="F3157" s="3" t="s">
        <v>45</v>
      </c>
      <c r="G3157" s="3" t="s">
        <v>89</v>
      </c>
      <c r="H3157">
        <v>93.024000000000001</v>
      </c>
      <c r="I3157">
        <v>33.721199999999996</v>
      </c>
      <c r="J3157" s="9">
        <v>0.36249999999999999</v>
      </c>
      <c r="K3157">
        <v>2</v>
      </c>
    </row>
    <row r="3158" spans="1:11" x14ac:dyDescent="0.3">
      <c r="A3158" s="1">
        <v>42240</v>
      </c>
      <c r="B3158" s="1">
        <v>42244</v>
      </c>
      <c r="C3158" s="3" t="s">
        <v>40</v>
      </c>
      <c r="D3158" s="3" t="s">
        <v>266</v>
      </c>
      <c r="E3158" s="3" t="s">
        <v>147</v>
      </c>
      <c r="F3158" s="3" t="s">
        <v>31</v>
      </c>
      <c r="G3158" s="3" t="s">
        <v>55</v>
      </c>
      <c r="H3158">
        <v>284.36399999999998</v>
      </c>
      <c r="I3158">
        <v>-75.830400000000054</v>
      </c>
      <c r="J3158" s="9">
        <v>-0.266666666666667</v>
      </c>
      <c r="K3158">
        <v>4</v>
      </c>
    </row>
    <row r="3159" spans="1:11" x14ac:dyDescent="0.3">
      <c r="A3159" s="1">
        <v>42240</v>
      </c>
      <c r="B3159" s="1">
        <v>42244</v>
      </c>
      <c r="C3159" s="3" t="s">
        <v>40</v>
      </c>
      <c r="D3159" s="3" t="s">
        <v>266</v>
      </c>
      <c r="E3159" s="3" t="s">
        <v>147</v>
      </c>
      <c r="F3159" s="3" t="s">
        <v>70</v>
      </c>
      <c r="G3159" s="3" t="s">
        <v>160</v>
      </c>
      <c r="H3159">
        <v>26</v>
      </c>
      <c r="I3159">
        <v>11.7</v>
      </c>
      <c r="J3159" s="9">
        <v>0.45</v>
      </c>
      <c r="K3159">
        <v>4</v>
      </c>
    </row>
    <row r="3160" spans="1:11" x14ac:dyDescent="0.3">
      <c r="A3160" s="1">
        <v>42455</v>
      </c>
      <c r="B3160" s="1">
        <v>42456</v>
      </c>
      <c r="C3160" s="3" t="s">
        <v>25</v>
      </c>
      <c r="D3160" s="3" t="s">
        <v>87</v>
      </c>
      <c r="E3160" s="3" t="s">
        <v>29</v>
      </c>
      <c r="F3160" s="3" t="s">
        <v>45</v>
      </c>
      <c r="G3160" s="3" t="s">
        <v>58</v>
      </c>
      <c r="H3160">
        <v>67.64</v>
      </c>
      <c r="I3160">
        <v>5.9184999999999981</v>
      </c>
      <c r="J3160" s="9">
        <v>8.7499999999999994E-2</v>
      </c>
      <c r="K3160">
        <v>1</v>
      </c>
    </row>
    <row r="3161" spans="1:11" x14ac:dyDescent="0.3">
      <c r="A3161" s="1">
        <v>42455</v>
      </c>
      <c r="B3161" s="1">
        <v>42456</v>
      </c>
      <c r="C3161" s="3" t="s">
        <v>25</v>
      </c>
      <c r="D3161" s="3" t="s">
        <v>87</v>
      </c>
      <c r="E3161" s="3" t="s">
        <v>29</v>
      </c>
      <c r="F3161" s="3" t="s">
        <v>70</v>
      </c>
      <c r="G3161" s="3" t="s">
        <v>160</v>
      </c>
      <c r="H3161">
        <v>119.97600000000001</v>
      </c>
      <c r="I3161">
        <v>-17.996400000000019</v>
      </c>
      <c r="J3161" s="9">
        <v>-0.15</v>
      </c>
      <c r="K3161">
        <v>1</v>
      </c>
    </row>
    <row r="3162" spans="1:11" x14ac:dyDescent="0.3">
      <c r="A3162" s="1">
        <v>41894</v>
      </c>
      <c r="B3162" s="1">
        <v>41898</v>
      </c>
      <c r="C3162" s="3" t="s">
        <v>25</v>
      </c>
      <c r="D3162" s="3" t="s">
        <v>103</v>
      </c>
      <c r="E3162" s="3" t="s">
        <v>104</v>
      </c>
      <c r="F3162" s="3" t="s">
        <v>45</v>
      </c>
      <c r="G3162" s="3" t="s">
        <v>74</v>
      </c>
      <c r="H3162">
        <v>5.1799999999999988</v>
      </c>
      <c r="I3162">
        <v>-8.0289999999999999</v>
      </c>
      <c r="J3162" s="9">
        <v>-1.55</v>
      </c>
      <c r="K3162">
        <v>4</v>
      </c>
    </row>
    <row r="3163" spans="1:11" x14ac:dyDescent="0.3">
      <c r="A3163" s="1">
        <v>41903</v>
      </c>
      <c r="B3163" s="1">
        <v>41907</v>
      </c>
      <c r="C3163" s="3" t="s">
        <v>25</v>
      </c>
      <c r="D3163" s="3" t="s">
        <v>42</v>
      </c>
      <c r="E3163" s="3" t="s">
        <v>43</v>
      </c>
      <c r="F3163" s="3" t="s">
        <v>45</v>
      </c>
      <c r="G3163" s="3" t="s">
        <v>172</v>
      </c>
      <c r="H3163">
        <v>15.56</v>
      </c>
      <c r="I3163">
        <v>7.3132000000000001</v>
      </c>
      <c r="J3163" s="9">
        <v>0.47</v>
      </c>
      <c r="K3163">
        <v>4</v>
      </c>
    </row>
    <row r="3164" spans="1:11" x14ac:dyDescent="0.3">
      <c r="A3164" s="1">
        <v>41903</v>
      </c>
      <c r="B3164" s="1">
        <v>41907</v>
      </c>
      <c r="C3164" s="3" t="s">
        <v>25</v>
      </c>
      <c r="D3164" s="3" t="s">
        <v>42</v>
      </c>
      <c r="E3164" s="3" t="s">
        <v>43</v>
      </c>
      <c r="F3164" s="3" t="s">
        <v>45</v>
      </c>
      <c r="G3164" s="3" t="s">
        <v>172</v>
      </c>
      <c r="H3164">
        <v>78.349999999999994</v>
      </c>
      <c r="I3164">
        <v>36.824499999999993</v>
      </c>
      <c r="J3164" s="9">
        <v>0.47</v>
      </c>
      <c r="K3164">
        <v>4</v>
      </c>
    </row>
    <row r="3165" spans="1:11" x14ac:dyDescent="0.3">
      <c r="A3165" s="1">
        <v>41903</v>
      </c>
      <c r="B3165" s="1">
        <v>41907</v>
      </c>
      <c r="C3165" s="3" t="s">
        <v>25</v>
      </c>
      <c r="D3165" s="3" t="s">
        <v>42</v>
      </c>
      <c r="E3165" s="3" t="s">
        <v>43</v>
      </c>
      <c r="F3165" s="3" t="s">
        <v>45</v>
      </c>
      <c r="G3165" s="3" t="s">
        <v>67</v>
      </c>
      <c r="H3165">
        <v>59.519999999999996</v>
      </c>
      <c r="I3165">
        <v>15.475200000000001</v>
      </c>
      <c r="J3165" s="9">
        <v>0.26</v>
      </c>
      <c r="K3165">
        <v>4</v>
      </c>
    </row>
    <row r="3166" spans="1:11" x14ac:dyDescent="0.3">
      <c r="A3166" s="1">
        <v>41903</v>
      </c>
      <c r="B3166" s="1">
        <v>41907</v>
      </c>
      <c r="C3166" s="3" t="s">
        <v>25</v>
      </c>
      <c r="D3166" s="3" t="s">
        <v>42</v>
      </c>
      <c r="E3166" s="3" t="s">
        <v>43</v>
      </c>
      <c r="F3166" s="3" t="s">
        <v>45</v>
      </c>
      <c r="G3166" s="3" t="s">
        <v>89</v>
      </c>
      <c r="H3166">
        <v>38.520000000000003</v>
      </c>
      <c r="I3166">
        <v>17.333999999999996</v>
      </c>
      <c r="J3166" s="9">
        <v>0.45</v>
      </c>
      <c r="K3166">
        <v>4</v>
      </c>
    </row>
    <row r="3167" spans="1:11" x14ac:dyDescent="0.3">
      <c r="A3167" s="1">
        <v>41903</v>
      </c>
      <c r="B3167" s="1">
        <v>41907</v>
      </c>
      <c r="C3167" s="3" t="s">
        <v>25</v>
      </c>
      <c r="D3167" s="3" t="s">
        <v>42</v>
      </c>
      <c r="E3167" s="3" t="s">
        <v>43</v>
      </c>
      <c r="F3167" s="3" t="s">
        <v>70</v>
      </c>
      <c r="G3167" s="3" t="s">
        <v>71</v>
      </c>
      <c r="H3167">
        <v>239.98400000000004</v>
      </c>
      <c r="I3167">
        <v>23.998400000000004</v>
      </c>
      <c r="J3167" s="9">
        <v>0.1</v>
      </c>
      <c r="K3167">
        <v>4</v>
      </c>
    </row>
    <row r="3168" spans="1:11" x14ac:dyDescent="0.3">
      <c r="A3168" s="1">
        <v>41903</v>
      </c>
      <c r="B3168" s="1">
        <v>41907</v>
      </c>
      <c r="C3168" s="3" t="s">
        <v>25</v>
      </c>
      <c r="D3168" s="3" t="s">
        <v>42</v>
      </c>
      <c r="E3168" s="3" t="s">
        <v>43</v>
      </c>
      <c r="F3168" s="3" t="s">
        <v>45</v>
      </c>
      <c r="G3168" s="3" t="s">
        <v>89</v>
      </c>
      <c r="H3168">
        <v>19.350000000000001</v>
      </c>
      <c r="I3168">
        <v>9.4815000000000005</v>
      </c>
      <c r="J3168" s="9">
        <v>0.49</v>
      </c>
      <c r="K3168">
        <v>4</v>
      </c>
    </row>
    <row r="3169" spans="1:11" x14ac:dyDescent="0.3">
      <c r="A3169" s="1">
        <v>42672</v>
      </c>
      <c r="B3169" s="1">
        <v>42674</v>
      </c>
      <c r="C3169" s="3" t="s">
        <v>25</v>
      </c>
      <c r="D3169" s="3" t="s">
        <v>237</v>
      </c>
      <c r="E3169" s="3" t="s">
        <v>104</v>
      </c>
      <c r="F3169" s="3" t="s">
        <v>31</v>
      </c>
      <c r="G3169" s="3" t="s">
        <v>64</v>
      </c>
      <c r="H3169">
        <v>67</v>
      </c>
      <c r="I3169">
        <v>32.159999999999997</v>
      </c>
      <c r="J3169" s="9">
        <v>0.48</v>
      </c>
      <c r="K3169">
        <v>2</v>
      </c>
    </row>
    <row r="3170" spans="1:11" x14ac:dyDescent="0.3">
      <c r="A3170" s="1">
        <v>42518</v>
      </c>
      <c r="B3170" s="1">
        <v>42524</v>
      </c>
      <c r="C3170" s="3" t="s">
        <v>40</v>
      </c>
      <c r="D3170" s="3" t="s">
        <v>53</v>
      </c>
      <c r="E3170" s="3" t="s">
        <v>29</v>
      </c>
      <c r="F3170" s="3" t="s">
        <v>31</v>
      </c>
      <c r="G3170" s="3" t="s">
        <v>35</v>
      </c>
      <c r="H3170">
        <v>390.27199999999999</v>
      </c>
      <c r="I3170">
        <v>-24.39200000000001</v>
      </c>
      <c r="J3170" s="9">
        <v>-6.25E-2</v>
      </c>
      <c r="K3170">
        <v>6</v>
      </c>
    </row>
    <row r="3171" spans="1:11" x14ac:dyDescent="0.3">
      <c r="A3171" s="1">
        <v>42518</v>
      </c>
      <c r="B3171" s="1">
        <v>42524</v>
      </c>
      <c r="C3171" s="3" t="s">
        <v>40</v>
      </c>
      <c r="D3171" s="3" t="s">
        <v>53</v>
      </c>
      <c r="E3171" s="3" t="s">
        <v>29</v>
      </c>
      <c r="F3171" s="3" t="s">
        <v>45</v>
      </c>
      <c r="G3171" s="3" t="s">
        <v>89</v>
      </c>
      <c r="H3171">
        <v>62.192000000000007</v>
      </c>
      <c r="I3171">
        <v>19.434999999999995</v>
      </c>
      <c r="J3171" s="9">
        <v>0.3125</v>
      </c>
      <c r="K3171">
        <v>6</v>
      </c>
    </row>
    <row r="3172" spans="1:11" x14ac:dyDescent="0.3">
      <c r="A3172" s="1">
        <v>43090</v>
      </c>
      <c r="B3172" s="1">
        <v>43095</v>
      </c>
      <c r="C3172" s="3" t="s">
        <v>25</v>
      </c>
      <c r="D3172" s="3" t="s">
        <v>382</v>
      </c>
      <c r="E3172" s="3" t="s">
        <v>29</v>
      </c>
      <c r="F3172" s="3" t="s">
        <v>45</v>
      </c>
      <c r="G3172" s="3" t="s">
        <v>74</v>
      </c>
      <c r="H3172">
        <v>23.88</v>
      </c>
      <c r="I3172">
        <v>11.223600000000001</v>
      </c>
      <c r="J3172" s="9">
        <v>0.47</v>
      </c>
      <c r="K3172">
        <v>5</v>
      </c>
    </row>
    <row r="3173" spans="1:11" x14ac:dyDescent="0.3">
      <c r="A3173" s="1">
        <v>42450</v>
      </c>
      <c r="B3173" s="1">
        <v>42457</v>
      </c>
      <c r="C3173" s="3" t="s">
        <v>25</v>
      </c>
      <c r="D3173" s="3" t="s">
        <v>210</v>
      </c>
      <c r="E3173" s="3" t="s">
        <v>104</v>
      </c>
      <c r="F3173" s="3" t="s">
        <v>45</v>
      </c>
      <c r="G3173" s="3" t="s">
        <v>74</v>
      </c>
      <c r="H3173">
        <v>3.1679999999999993</v>
      </c>
      <c r="I3173">
        <v>-4.7520000000000007</v>
      </c>
      <c r="J3173" s="9">
        <v>-1.5</v>
      </c>
      <c r="K3173">
        <v>7</v>
      </c>
    </row>
    <row r="3174" spans="1:11" x14ac:dyDescent="0.3">
      <c r="A3174" s="1">
        <v>42450</v>
      </c>
      <c r="B3174" s="1">
        <v>42457</v>
      </c>
      <c r="C3174" s="3" t="s">
        <v>25</v>
      </c>
      <c r="D3174" s="3" t="s">
        <v>210</v>
      </c>
      <c r="E3174" s="3" t="s">
        <v>104</v>
      </c>
      <c r="F3174" s="3" t="s">
        <v>31</v>
      </c>
      <c r="G3174" s="3" t="s">
        <v>35</v>
      </c>
      <c r="H3174">
        <v>528.42999999999995</v>
      </c>
      <c r="I3174">
        <v>0</v>
      </c>
      <c r="J3174" s="9">
        <v>0</v>
      </c>
      <c r="K3174">
        <v>7</v>
      </c>
    </row>
    <row r="3175" spans="1:11" x14ac:dyDescent="0.3">
      <c r="A3175" s="1">
        <v>42450</v>
      </c>
      <c r="B3175" s="1">
        <v>42457</v>
      </c>
      <c r="C3175" s="3" t="s">
        <v>25</v>
      </c>
      <c r="D3175" s="3" t="s">
        <v>210</v>
      </c>
      <c r="E3175" s="3" t="s">
        <v>104</v>
      </c>
      <c r="F3175" s="3" t="s">
        <v>45</v>
      </c>
      <c r="G3175" s="3" t="s">
        <v>67</v>
      </c>
      <c r="H3175">
        <v>13.392000000000001</v>
      </c>
      <c r="I3175">
        <v>1.5065999999999975</v>
      </c>
      <c r="J3175" s="9">
        <v>0.1125</v>
      </c>
      <c r="K3175">
        <v>7</v>
      </c>
    </row>
    <row r="3176" spans="1:11" x14ac:dyDescent="0.3">
      <c r="A3176" s="1">
        <v>43050</v>
      </c>
      <c r="B3176" s="1">
        <v>43057</v>
      </c>
      <c r="C3176" s="3" t="s">
        <v>25</v>
      </c>
      <c r="D3176" s="3" t="s">
        <v>237</v>
      </c>
      <c r="E3176" s="3" t="s">
        <v>104</v>
      </c>
      <c r="F3176" s="3" t="s">
        <v>45</v>
      </c>
      <c r="G3176" s="3" t="s">
        <v>67</v>
      </c>
      <c r="H3176">
        <v>181.86</v>
      </c>
      <c r="I3176">
        <v>50.9208</v>
      </c>
      <c r="J3176" s="9">
        <v>0.28000000000000003</v>
      </c>
      <c r="K3176">
        <v>7</v>
      </c>
    </row>
    <row r="3177" spans="1:11" x14ac:dyDescent="0.3">
      <c r="A3177" s="1">
        <v>43001</v>
      </c>
      <c r="B3177" s="1">
        <v>43007</v>
      </c>
      <c r="C3177" s="3" t="s">
        <v>25</v>
      </c>
      <c r="D3177" s="3" t="s">
        <v>456</v>
      </c>
      <c r="E3177" s="3" t="s">
        <v>43</v>
      </c>
      <c r="F3177" s="3" t="s">
        <v>31</v>
      </c>
      <c r="G3177" s="3" t="s">
        <v>32</v>
      </c>
      <c r="H3177">
        <v>180.58800000000005</v>
      </c>
      <c r="I3177">
        <v>-240.78400000000005</v>
      </c>
      <c r="J3177" s="9">
        <v>-1.3333333333333299</v>
      </c>
      <c r="K3177">
        <v>6</v>
      </c>
    </row>
    <row r="3178" spans="1:11" x14ac:dyDescent="0.3">
      <c r="A3178" s="1">
        <v>43001</v>
      </c>
      <c r="B3178" s="1">
        <v>43007</v>
      </c>
      <c r="C3178" s="3" t="s">
        <v>25</v>
      </c>
      <c r="D3178" s="3" t="s">
        <v>456</v>
      </c>
      <c r="E3178" s="3" t="s">
        <v>43</v>
      </c>
      <c r="F3178" s="3" t="s">
        <v>70</v>
      </c>
      <c r="G3178" s="3" t="s">
        <v>160</v>
      </c>
      <c r="H3178">
        <v>47.984000000000002</v>
      </c>
      <c r="I3178">
        <v>0.59979999999999656</v>
      </c>
      <c r="J3178" s="9">
        <v>1.24999999999999E-2</v>
      </c>
      <c r="K3178">
        <v>6</v>
      </c>
    </row>
    <row r="3179" spans="1:11" x14ac:dyDescent="0.3">
      <c r="A3179" s="1">
        <v>42988</v>
      </c>
      <c r="B3179" s="1">
        <v>42988</v>
      </c>
      <c r="C3179" s="3" t="s">
        <v>25</v>
      </c>
      <c r="D3179" s="3" t="s">
        <v>266</v>
      </c>
      <c r="E3179" s="3" t="s">
        <v>147</v>
      </c>
      <c r="F3179" s="3" t="s">
        <v>45</v>
      </c>
      <c r="G3179" s="3" t="s">
        <v>89</v>
      </c>
      <c r="H3179">
        <v>18.760000000000002</v>
      </c>
      <c r="I3179">
        <v>9.0048000000000012</v>
      </c>
      <c r="J3179" s="9">
        <v>0.48</v>
      </c>
      <c r="K3179">
        <v>0</v>
      </c>
    </row>
    <row r="3180" spans="1:11" x14ac:dyDescent="0.3">
      <c r="A3180" s="1">
        <v>43074</v>
      </c>
      <c r="B3180" s="1">
        <v>43080</v>
      </c>
      <c r="C3180" s="3" t="s">
        <v>40</v>
      </c>
      <c r="D3180" s="3" t="s">
        <v>266</v>
      </c>
      <c r="E3180" s="3" t="s">
        <v>147</v>
      </c>
      <c r="F3180" s="3" t="s">
        <v>31</v>
      </c>
      <c r="G3180" s="3" t="s">
        <v>64</v>
      </c>
      <c r="H3180">
        <v>20.94</v>
      </c>
      <c r="I3180">
        <v>6.0725999999999987</v>
      </c>
      <c r="J3180" s="9">
        <v>0.28999999999999998</v>
      </c>
      <c r="K3180">
        <v>6</v>
      </c>
    </row>
    <row r="3181" spans="1:11" x14ac:dyDescent="0.3">
      <c r="A3181" s="1">
        <v>43074</v>
      </c>
      <c r="B3181" s="1">
        <v>43080</v>
      </c>
      <c r="C3181" s="3" t="s">
        <v>40</v>
      </c>
      <c r="D3181" s="3" t="s">
        <v>266</v>
      </c>
      <c r="E3181" s="3" t="s">
        <v>147</v>
      </c>
      <c r="F3181" s="3" t="s">
        <v>31</v>
      </c>
      <c r="G3181" s="3" t="s">
        <v>64</v>
      </c>
      <c r="H3181">
        <v>58.68</v>
      </c>
      <c r="I3181">
        <v>18.190799999999996</v>
      </c>
      <c r="J3181" s="9">
        <v>0.31</v>
      </c>
      <c r="K3181">
        <v>6</v>
      </c>
    </row>
    <row r="3182" spans="1:11" x14ac:dyDescent="0.3">
      <c r="A3182" s="1">
        <v>43074</v>
      </c>
      <c r="B3182" s="1">
        <v>43080</v>
      </c>
      <c r="C3182" s="3" t="s">
        <v>40</v>
      </c>
      <c r="D3182" s="3" t="s">
        <v>266</v>
      </c>
      <c r="E3182" s="3" t="s">
        <v>147</v>
      </c>
      <c r="F3182" s="3" t="s">
        <v>45</v>
      </c>
      <c r="G3182" s="3" t="s">
        <v>77</v>
      </c>
      <c r="H3182">
        <v>254.89999999999998</v>
      </c>
      <c r="I3182">
        <v>68.823000000000008</v>
      </c>
      <c r="J3182" s="9">
        <v>0.27</v>
      </c>
      <c r="K3182">
        <v>6</v>
      </c>
    </row>
    <row r="3183" spans="1:11" x14ac:dyDescent="0.3">
      <c r="A3183" s="1">
        <v>43048</v>
      </c>
      <c r="B3183" s="1">
        <v>43051</v>
      </c>
      <c r="C3183" s="3" t="s">
        <v>40</v>
      </c>
      <c r="D3183" s="3" t="s">
        <v>2741</v>
      </c>
      <c r="E3183" s="3" t="s">
        <v>147</v>
      </c>
      <c r="F3183" s="3" t="s">
        <v>45</v>
      </c>
      <c r="G3183" s="3" t="s">
        <v>74</v>
      </c>
      <c r="H3183">
        <v>9.64</v>
      </c>
      <c r="I3183">
        <v>4.4344000000000001</v>
      </c>
      <c r="J3183" s="9">
        <v>0.46</v>
      </c>
      <c r="K3183">
        <v>3</v>
      </c>
    </row>
    <row r="3184" spans="1:11" x14ac:dyDescent="0.3">
      <c r="A3184" s="1">
        <v>43048</v>
      </c>
      <c r="B3184" s="1">
        <v>43051</v>
      </c>
      <c r="C3184" s="3" t="s">
        <v>40</v>
      </c>
      <c r="D3184" s="3" t="s">
        <v>2741</v>
      </c>
      <c r="E3184" s="3" t="s">
        <v>147</v>
      </c>
      <c r="F3184" s="3" t="s">
        <v>70</v>
      </c>
      <c r="G3184" s="3" t="s">
        <v>160</v>
      </c>
      <c r="H3184">
        <v>826.62000000000012</v>
      </c>
      <c r="I3184">
        <v>355.4466000000001</v>
      </c>
      <c r="J3184" s="9">
        <v>0.43</v>
      </c>
      <c r="K3184">
        <v>3</v>
      </c>
    </row>
    <row r="3185" spans="1:11" x14ac:dyDescent="0.3">
      <c r="A3185" s="1">
        <v>43048</v>
      </c>
      <c r="B3185" s="1">
        <v>43051</v>
      </c>
      <c r="C3185" s="3" t="s">
        <v>40</v>
      </c>
      <c r="D3185" s="3" t="s">
        <v>2741</v>
      </c>
      <c r="E3185" s="3" t="s">
        <v>147</v>
      </c>
      <c r="F3185" s="3" t="s">
        <v>45</v>
      </c>
      <c r="G3185" s="3" t="s">
        <v>58</v>
      </c>
      <c r="H3185">
        <v>1633.14</v>
      </c>
      <c r="I3185">
        <v>473.61059999999975</v>
      </c>
      <c r="J3185" s="9">
        <v>0.28999999999999998</v>
      </c>
      <c r="K3185">
        <v>3</v>
      </c>
    </row>
    <row r="3186" spans="1:11" x14ac:dyDescent="0.3">
      <c r="A3186" s="1">
        <v>43048</v>
      </c>
      <c r="B3186" s="1">
        <v>43051</v>
      </c>
      <c r="C3186" s="3" t="s">
        <v>40</v>
      </c>
      <c r="D3186" s="3" t="s">
        <v>2741</v>
      </c>
      <c r="E3186" s="3" t="s">
        <v>147</v>
      </c>
      <c r="F3186" s="3" t="s">
        <v>45</v>
      </c>
      <c r="G3186" s="3" t="s">
        <v>58</v>
      </c>
      <c r="H3186">
        <v>544.38</v>
      </c>
      <c r="I3186">
        <v>157.87019999999993</v>
      </c>
      <c r="J3186" s="9">
        <v>0.28999999999999998</v>
      </c>
      <c r="K3186">
        <v>3</v>
      </c>
    </row>
    <row r="3187" spans="1:11" x14ac:dyDescent="0.3">
      <c r="A3187" s="1">
        <v>41950</v>
      </c>
      <c r="B3187" s="1">
        <v>41952</v>
      </c>
      <c r="C3187" s="3" t="s">
        <v>40</v>
      </c>
      <c r="D3187" s="3" t="s">
        <v>103</v>
      </c>
      <c r="E3187" s="3" t="s">
        <v>104</v>
      </c>
      <c r="F3187" s="3" t="s">
        <v>45</v>
      </c>
      <c r="G3187" s="3" t="s">
        <v>74</v>
      </c>
      <c r="H3187">
        <v>26.045999999999992</v>
      </c>
      <c r="I3187">
        <v>-44.278199999999998</v>
      </c>
      <c r="J3187" s="9">
        <v>-1.7</v>
      </c>
      <c r="K3187">
        <v>2</v>
      </c>
    </row>
    <row r="3188" spans="1:11" x14ac:dyDescent="0.3">
      <c r="A3188" s="1">
        <v>41950</v>
      </c>
      <c r="B3188" s="1">
        <v>41952</v>
      </c>
      <c r="C3188" s="3" t="s">
        <v>40</v>
      </c>
      <c r="D3188" s="3" t="s">
        <v>103</v>
      </c>
      <c r="E3188" s="3" t="s">
        <v>104</v>
      </c>
      <c r="F3188" s="3" t="s">
        <v>45</v>
      </c>
      <c r="G3188" s="3" t="s">
        <v>172</v>
      </c>
      <c r="H3188">
        <v>74.352000000000004</v>
      </c>
      <c r="I3188">
        <v>26.952599999999997</v>
      </c>
      <c r="J3188" s="9">
        <v>0.36249999999999999</v>
      </c>
      <c r="K3188">
        <v>2</v>
      </c>
    </row>
    <row r="3189" spans="1:11" x14ac:dyDescent="0.3">
      <c r="A3189" s="1">
        <v>42806</v>
      </c>
      <c r="B3189" s="1">
        <v>42811</v>
      </c>
      <c r="C3189" s="3" t="s">
        <v>40</v>
      </c>
      <c r="D3189" s="3" t="s">
        <v>1247</v>
      </c>
      <c r="E3189" s="3" t="s">
        <v>147</v>
      </c>
      <c r="F3189" s="3" t="s">
        <v>70</v>
      </c>
      <c r="G3189" s="3" t="s">
        <v>71</v>
      </c>
      <c r="H3189">
        <v>69.930000000000007</v>
      </c>
      <c r="I3189">
        <v>32.1678</v>
      </c>
      <c r="J3189" s="9">
        <v>0.46</v>
      </c>
      <c r="K3189">
        <v>5</v>
      </c>
    </row>
    <row r="3190" spans="1:11" x14ac:dyDescent="0.3">
      <c r="A3190" s="1">
        <v>43028</v>
      </c>
      <c r="B3190" s="1">
        <v>43030</v>
      </c>
      <c r="C3190" s="3" t="s">
        <v>40</v>
      </c>
      <c r="D3190" s="3" t="s">
        <v>42</v>
      </c>
      <c r="E3190" s="3" t="s">
        <v>43</v>
      </c>
      <c r="F3190" s="3" t="s">
        <v>45</v>
      </c>
      <c r="G3190" s="3" t="s">
        <v>46</v>
      </c>
      <c r="H3190">
        <v>3.75</v>
      </c>
      <c r="I3190">
        <v>1.7999999999999998</v>
      </c>
      <c r="J3190" s="9">
        <v>0.48</v>
      </c>
      <c r="K3190">
        <v>2</v>
      </c>
    </row>
    <row r="3191" spans="1:11" x14ac:dyDescent="0.3">
      <c r="A3191" s="1">
        <v>43028</v>
      </c>
      <c r="B3191" s="1">
        <v>43030</v>
      </c>
      <c r="C3191" s="3" t="s">
        <v>40</v>
      </c>
      <c r="D3191" s="3" t="s">
        <v>42</v>
      </c>
      <c r="E3191" s="3" t="s">
        <v>43</v>
      </c>
      <c r="F3191" s="3" t="s">
        <v>45</v>
      </c>
      <c r="G3191" s="3" t="s">
        <v>74</v>
      </c>
      <c r="H3191">
        <v>20.928000000000001</v>
      </c>
      <c r="I3191">
        <v>7.5864000000000003</v>
      </c>
      <c r="J3191" s="9">
        <v>0.36249999999999999</v>
      </c>
      <c r="K3191">
        <v>2</v>
      </c>
    </row>
    <row r="3192" spans="1:11" x14ac:dyDescent="0.3">
      <c r="A3192" s="1">
        <v>42365</v>
      </c>
      <c r="B3192" s="1">
        <v>42370</v>
      </c>
      <c r="C3192" s="3" t="s">
        <v>101</v>
      </c>
      <c r="D3192" s="3" t="s">
        <v>210</v>
      </c>
      <c r="E3192" s="3" t="s">
        <v>104</v>
      </c>
      <c r="F3192" s="3" t="s">
        <v>45</v>
      </c>
      <c r="G3192" s="3" t="s">
        <v>58</v>
      </c>
      <c r="H3192">
        <v>12.672000000000001</v>
      </c>
      <c r="I3192">
        <v>-3.1680000000000001</v>
      </c>
      <c r="J3192" s="9">
        <v>-0.25</v>
      </c>
      <c r="K3192">
        <v>5</v>
      </c>
    </row>
    <row r="3193" spans="1:11" x14ac:dyDescent="0.3">
      <c r="A3193" s="1">
        <v>43010</v>
      </c>
      <c r="B3193" s="1">
        <v>43016</v>
      </c>
      <c r="C3193" s="3" t="s">
        <v>40</v>
      </c>
      <c r="D3193" s="3" t="s">
        <v>266</v>
      </c>
      <c r="E3193" s="3" t="s">
        <v>147</v>
      </c>
      <c r="F3193" s="3" t="s">
        <v>70</v>
      </c>
      <c r="G3193" s="3" t="s">
        <v>71</v>
      </c>
      <c r="H3193">
        <v>65.989999999999995</v>
      </c>
      <c r="I3193">
        <v>17.157400000000003</v>
      </c>
      <c r="J3193" s="9">
        <v>0.26</v>
      </c>
      <c r="K3193">
        <v>6</v>
      </c>
    </row>
    <row r="3194" spans="1:11" x14ac:dyDescent="0.3">
      <c r="A3194" s="1">
        <v>42890</v>
      </c>
      <c r="B3194" s="1">
        <v>42894</v>
      </c>
      <c r="C3194" s="3" t="s">
        <v>40</v>
      </c>
      <c r="D3194" s="3" t="s">
        <v>103</v>
      </c>
      <c r="E3194" s="3" t="s">
        <v>104</v>
      </c>
      <c r="F3194" s="3" t="s">
        <v>45</v>
      </c>
      <c r="G3194" s="3" t="s">
        <v>74</v>
      </c>
      <c r="H3194">
        <v>6.3699999999999983</v>
      </c>
      <c r="I3194">
        <v>-9.5550000000000015</v>
      </c>
      <c r="J3194" s="9">
        <v>-1.5</v>
      </c>
      <c r="K3194">
        <v>4</v>
      </c>
    </row>
    <row r="3195" spans="1:11" x14ac:dyDescent="0.3">
      <c r="A3195" s="1">
        <v>41883</v>
      </c>
      <c r="B3195" s="1">
        <v>41886</v>
      </c>
      <c r="C3195" s="3" t="s">
        <v>25</v>
      </c>
      <c r="D3195" s="3" t="s">
        <v>103</v>
      </c>
      <c r="E3195" s="3" t="s">
        <v>104</v>
      </c>
      <c r="F3195" s="3" t="s">
        <v>45</v>
      </c>
      <c r="G3195" s="3" t="s">
        <v>74</v>
      </c>
      <c r="H3195">
        <v>3.6479999999999992</v>
      </c>
      <c r="I3195">
        <v>-6.0192000000000032</v>
      </c>
      <c r="J3195" s="9">
        <v>-1.65</v>
      </c>
      <c r="K3195">
        <v>3</v>
      </c>
    </row>
    <row r="3196" spans="1:11" x14ac:dyDescent="0.3">
      <c r="A3196" s="1">
        <v>41883</v>
      </c>
      <c r="B3196" s="1">
        <v>41886</v>
      </c>
      <c r="C3196" s="3" t="s">
        <v>25</v>
      </c>
      <c r="D3196" s="3" t="s">
        <v>103</v>
      </c>
      <c r="E3196" s="3" t="s">
        <v>104</v>
      </c>
      <c r="F3196" s="3" t="s">
        <v>45</v>
      </c>
      <c r="G3196" s="3" t="s">
        <v>89</v>
      </c>
      <c r="H3196">
        <v>31.104000000000006</v>
      </c>
      <c r="I3196">
        <v>10.8864</v>
      </c>
      <c r="J3196" s="9">
        <v>0.35</v>
      </c>
      <c r="K3196">
        <v>3</v>
      </c>
    </row>
    <row r="3197" spans="1:11" x14ac:dyDescent="0.3">
      <c r="A3197" s="1">
        <v>42590</v>
      </c>
      <c r="B3197" s="1">
        <v>42595</v>
      </c>
      <c r="C3197" s="3" t="s">
        <v>101</v>
      </c>
      <c r="D3197" s="3" t="s">
        <v>1491</v>
      </c>
      <c r="E3197" s="3" t="s">
        <v>29</v>
      </c>
      <c r="F3197" s="3" t="s">
        <v>45</v>
      </c>
      <c r="G3197" s="3" t="s">
        <v>268</v>
      </c>
      <c r="H3197">
        <v>23.34</v>
      </c>
      <c r="I3197">
        <v>0.23339999999999961</v>
      </c>
      <c r="J3197" s="9">
        <v>9.9999999999999794E-3</v>
      </c>
      <c r="K3197">
        <v>5</v>
      </c>
    </row>
    <row r="3198" spans="1:11" x14ac:dyDescent="0.3">
      <c r="A3198" s="1">
        <v>42938</v>
      </c>
      <c r="B3198" s="1">
        <v>42944</v>
      </c>
      <c r="C3198" s="3" t="s">
        <v>40</v>
      </c>
      <c r="D3198" s="3" t="s">
        <v>266</v>
      </c>
      <c r="E3198" s="3" t="s">
        <v>147</v>
      </c>
      <c r="F3198" s="3" t="s">
        <v>70</v>
      </c>
      <c r="G3198" s="3" t="s">
        <v>71</v>
      </c>
      <c r="H3198">
        <v>29.97</v>
      </c>
      <c r="I3198">
        <v>14.085899999999999</v>
      </c>
      <c r="J3198" s="9">
        <v>0.47</v>
      </c>
      <c r="K3198">
        <v>6</v>
      </c>
    </row>
    <row r="3199" spans="1:11" x14ac:dyDescent="0.3">
      <c r="A3199" s="1">
        <v>42195</v>
      </c>
      <c r="B3199" s="1">
        <v>42195</v>
      </c>
      <c r="C3199" s="3" t="s">
        <v>25</v>
      </c>
      <c r="D3199" s="3" t="s">
        <v>309</v>
      </c>
      <c r="E3199" s="3" t="s">
        <v>43</v>
      </c>
      <c r="F3199" s="3" t="s">
        <v>45</v>
      </c>
      <c r="G3199" s="3" t="s">
        <v>74</v>
      </c>
      <c r="H3199">
        <v>3.366000000000001</v>
      </c>
      <c r="I3199">
        <v>-2.2439999999999989</v>
      </c>
      <c r="J3199" s="9">
        <v>-0.66666666666666596</v>
      </c>
      <c r="K3199">
        <v>0</v>
      </c>
    </row>
    <row r="3200" spans="1:11" x14ac:dyDescent="0.3">
      <c r="A3200" s="1">
        <v>41974</v>
      </c>
      <c r="B3200" s="1">
        <v>41980</v>
      </c>
      <c r="C3200" s="3" t="s">
        <v>25</v>
      </c>
      <c r="D3200" s="3" t="s">
        <v>87</v>
      </c>
      <c r="E3200" s="3" t="s">
        <v>29</v>
      </c>
      <c r="F3200" s="3" t="s">
        <v>70</v>
      </c>
      <c r="G3200" s="3" t="s">
        <v>71</v>
      </c>
      <c r="H3200">
        <v>95.968000000000004</v>
      </c>
      <c r="I3200">
        <v>9.5968000000000053</v>
      </c>
      <c r="J3200" s="9">
        <v>0.1</v>
      </c>
      <c r="K3200">
        <v>6</v>
      </c>
    </row>
    <row r="3201" spans="1:11" x14ac:dyDescent="0.3">
      <c r="A3201" s="1">
        <v>43087</v>
      </c>
      <c r="B3201" s="1">
        <v>43091</v>
      </c>
      <c r="C3201" s="3" t="s">
        <v>40</v>
      </c>
      <c r="D3201" s="3" t="s">
        <v>146</v>
      </c>
      <c r="E3201" s="3" t="s">
        <v>147</v>
      </c>
      <c r="F3201" s="3" t="s">
        <v>45</v>
      </c>
      <c r="G3201" s="3" t="s">
        <v>67</v>
      </c>
      <c r="H3201">
        <v>18.704000000000001</v>
      </c>
      <c r="I3201">
        <v>2.3379999999999983</v>
      </c>
      <c r="J3201" s="9">
        <v>0.125</v>
      </c>
      <c r="K3201">
        <v>4</v>
      </c>
    </row>
    <row r="3202" spans="1:11" x14ac:dyDescent="0.3">
      <c r="A3202" s="1">
        <v>41777</v>
      </c>
      <c r="B3202" s="1">
        <v>41779</v>
      </c>
      <c r="C3202" s="3" t="s">
        <v>25</v>
      </c>
      <c r="D3202" s="3" t="s">
        <v>497</v>
      </c>
      <c r="E3202" s="3" t="s">
        <v>147</v>
      </c>
      <c r="F3202" s="3" t="s">
        <v>31</v>
      </c>
      <c r="G3202" s="3" t="s">
        <v>64</v>
      </c>
      <c r="H3202">
        <v>149.232</v>
      </c>
      <c r="I3202">
        <v>3.7308000000000021</v>
      </c>
      <c r="J3202" s="9">
        <v>2.5000000000000001E-2</v>
      </c>
      <c r="K3202">
        <v>2</v>
      </c>
    </row>
    <row r="3203" spans="1:11" x14ac:dyDescent="0.3">
      <c r="A3203" s="1">
        <v>41777</v>
      </c>
      <c r="B3203" s="1">
        <v>41779</v>
      </c>
      <c r="C3203" s="3" t="s">
        <v>25</v>
      </c>
      <c r="D3203" s="3" t="s">
        <v>497</v>
      </c>
      <c r="E3203" s="3" t="s">
        <v>147</v>
      </c>
      <c r="F3203" s="3" t="s">
        <v>45</v>
      </c>
      <c r="G3203" s="3" t="s">
        <v>89</v>
      </c>
      <c r="H3203">
        <v>15.936000000000002</v>
      </c>
      <c r="I3203">
        <v>5.7768000000000015</v>
      </c>
      <c r="J3203" s="9">
        <v>0.36249999999999999</v>
      </c>
      <c r="K3203">
        <v>2</v>
      </c>
    </row>
    <row r="3204" spans="1:11" x14ac:dyDescent="0.3">
      <c r="A3204" s="1">
        <v>41953</v>
      </c>
      <c r="B3204" s="1">
        <v>41959</v>
      </c>
      <c r="C3204" s="3" t="s">
        <v>25</v>
      </c>
      <c r="D3204" s="3" t="s">
        <v>42</v>
      </c>
      <c r="E3204" s="3" t="s">
        <v>43</v>
      </c>
      <c r="F3204" s="3" t="s">
        <v>70</v>
      </c>
      <c r="G3204" s="3" t="s">
        <v>71</v>
      </c>
      <c r="H3204">
        <v>601.53599999999994</v>
      </c>
      <c r="I3204">
        <v>60.153600000000012</v>
      </c>
      <c r="J3204" s="9">
        <v>0.1</v>
      </c>
      <c r="K3204">
        <v>6</v>
      </c>
    </row>
    <row r="3205" spans="1:11" x14ac:dyDescent="0.3">
      <c r="A3205" s="1">
        <v>41953</v>
      </c>
      <c r="B3205" s="1">
        <v>41959</v>
      </c>
      <c r="C3205" s="3" t="s">
        <v>25</v>
      </c>
      <c r="D3205" s="3" t="s">
        <v>42</v>
      </c>
      <c r="E3205" s="3" t="s">
        <v>43</v>
      </c>
      <c r="F3205" s="3" t="s">
        <v>70</v>
      </c>
      <c r="G3205" s="3" t="s">
        <v>160</v>
      </c>
      <c r="H3205">
        <v>10.99</v>
      </c>
      <c r="I3205">
        <v>4.2861000000000002</v>
      </c>
      <c r="J3205" s="9">
        <v>0.39</v>
      </c>
      <c r="K3205">
        <v>6</v>
      </c>
    </row>
    <row r="3206" spans="1:11" x14ac:dyDescent="0.3">
      <c r="A3206" s="1">
        <v>41953</v>
      </c>
      <c r="B3206" s="1">
        <v>41959</v>
      </c>
      <c r="C3206" s="3" t="s">
        <v>25</v>
      </c>
      <c r="D3206" s="3" t="s">
        <v>42</v>
      </c>
      <c r="E3206" s="3" t="s">
        <v>43</v>
      </c>
      <c r="F3206" s="3" t="s">
        <v>31</v>
      </c>
      <c r="G3206" s="3" t="s">
        <v>64</v>
      </c>
      <c r="H3206">
        <v>39.880000000000003</v>
      </c>
      <c r="I3206">
        <v>11.166400000000003</v>
      </c>
      <c r="J3206" s="9">
        <v>0.28000000000000003</v>
      </c>
      <c r="K3206">
        <v>6</v>
      </c>
    </row>
    <row r="3207" spans="1:11" x14ac:dyDescent="0.3">
      <c r="A3207" s="1">
        <v>41953</v>
      </c>
      <c r="B3207" s="1">
        <v>41959</v>
      </c>
      <c r="C3207" s="3" t="s">
        <v>25</v>
      </c>
      <c r="D3207" s="3" t="s">
        <v>42</v>
      </c>
      <c r="E3207" s="3" t="s">
        <v>43</v>
      </c>
      <c r="F3207" s="3" t="s">
        <v>45</v>
      </c>
      <c r="G3207" s="3" t="s">
        <v>89</v>
      </c>
      <c r="H3207">
        <v>62.24</v>
      </c>
      <c r="I3207">
        <v>28.007999999999996</v>
      </c>
      <c r="J3207" s="9">
        <v>0.45</v>
      </c>
      <c r="K3207">
        <v>6</v>
      </c>
    </row>
    <row r="3208" spans="1:11" x14ac:dyDescent="0.3">
      <c r="A3208" s="1">
        <v>41953</v>
      </c>
      <c r="B3208" s="1">
        <v>41959</v>
      </c>
      <c r="C3208" s="3" t="s">
        <v>25</v>
      </c>
      <c r="D3208" s="3" t="s">
        <v>42</v>
      </c>
      <c r="E3208" s="3" t="s">
        <v>43</v>
      </c>
      <c r="F3208" s="3" t="s">
        <v>31</v>
      </c>
      <c r="G3208" s="3" t="s">
        <v>64</v>
      </c>
      <c r="H3208">
        <v>53.2</v>
      </c>
      <c r="I3208">
        <v>14.896000000000003</v>
      </c>
      <c r="J3208" s="9">
        <v>0.28000000000000003</v>
      </c>
      <c r="K3208">
        <v>6</v>
      </c>
    </row>
    <row r="3209" spans="1:11" x14ac:dyDescent="0.3">
      <c r="A3209" s="1">
        <v>41953</v>
      </c>
      <c r="B3209" s="1">
        <v>41959</v>
      </c>
      <c r="C3209" s="3" t="s">
        <v>25</v>
      </c>
      <c r="D3209" s="3" t="s">
        <v>42</v>
      </c>
      <c r="E3209" s="3" t="s">
        <v>43</v>
      </c>
      <c r="F3209" s="3" t="s">
        <v>45</v>
      </c>
      <c r="G3209" s="3" t="s">
        <v>46</v>
      </c>
      <c r="H3209">
        <v>39.840000000000003</v>
      </c>
      <c r="I3209">
        <v>18.3264</v>
      </c>
      <c r="J3209" s="9">
        <v>0.46</v>
      </c>
      <c r="K3209">
        <v>6</v>
      </c>
    </row>
    <row r="3210" spans="1:11" x14ac:dyDescent="0.3">
      <c r="A3210" s="1">
        <v>42378</v>
      </c>
      <c r="B3210" s="1">
        <v>42384</v>
      </c>
      <c r="C3210" s="3" t="s">
        <v>40</v>
      </c>
      <c r="D3210" s="3" t="s">
        <v>42</v>
      </c>
      <c r="E3210" s="3" t="s">
        <v>43</v>
      </c>
      <c r="F3210" s="3" t="s">
        <v>70</v>
      </c>
      <c r="G3210" s="3" t="s">
        <v>160</v>
      </c>
      <c r="H3210">
        <v>349.95</v>
      </c>
      <c r="I3210">
        <v>118.98299999999999</v>
      </c>
      <c r="J3210" s="9">
        <v>0.34</v>
      </c>
      <c r="K3210">
        <v>6</v>
      </c>
    </row>
    <row r="3211" spans="1:11" x14ac:dyDescent="0.3">
      <c r="A3211" s="1">
        <v>42378</v>
      </c>
      <c r="B3211" s="1">
        <v>42384</v>
      </c>
      <c r="C3211" s="3" t="s">
        <v>40</v>
      </c>
      <c r="D3211" s="3" t="s">
        <v>42</v>
      </c>
      <c r="E3211" s="3" t="s">
        <v>43</v>
      </c>
      <c r="F3211" s="3" t="s">
        <v>70</v>
      </c>
      <c r="G3211" s="3" t="s">
        <v>71</v>
      </c>
      <c r="H3211">
        <v>377.92800000000005</v>
      </c>
      <c r="I3211">
        <v>141.72300000000001</v>
      </c>
      <c r="J3211" s="9">
        <v>0.375</v>
      </c>
      <c r="K3211">
        <v>6</v>
      </c>
    </row>
    <row r="3212" spans="1:11" x14ac:dyDescent="0.3">
      <c r="A3212" s="1">
        <v>43000</v>
      </c>
      <c r="B3212" s="1">
        <v>43005</v>
      </c>
      <c r="C3212" s="3" t="s">
        <v>40</v>
      </c>
      <c r="D3212" s="3" t="s">
        <v>103</v>
      </c>
      <c r="E3212" s="3" t="s">
        <v>104</v>
      </c>
      <c r="F3212" s="3" t="s">
        <v>45</v>
      </c>
      <c r="G3212" s="3" t="s">
        <v>172</v>
      </c>
      <c r="H3212">
        <v>13.392000000000001</v>
      </c>
      <c r="I3212">
        <v>5.0220000000000002</v>
      </c>
      <c r="J3212" s="9">
        <v>0.375</v>
      </c>
      <c r="K3212">
        <v>5</v>
      </c>
    </row>
    <row r="3213" spans="1:11" x14ac:dyDescent="0.3">
      <c r="A3213" s="1">
        <v>43000</v>
      </c>
      <c r="B3213" s="1">
        <v>43005</v>
      </c>
      <c r="C3213" s="3" t="s">
        <v>40</v>
      </c>
      <c r="D3213" s="3" t="s">
        <v>103</v>
      </c>
      <c r="E3213" s="3" t="s">
        <v>104</v>
      </c>
      <c r="F3213" s="3" t="s">
        <v>45</v>
      </c>
      <c r="G3213" s="3" t="s">
        <v>74</v>
      </c>
      <c r="H3213">
        <v>11.227999999999998</v>
      </c>
      <c r="I3213">
        <v>-18.52620000000001</v>
      </c>
      <c r="J3213" s="9">
        <v>-1.65</v>
      </c>
      <c r="K3213">
        <v>5</v>
      </c>
    </row>
    <row r="3214" spans="1:11" x14ac:dyDescent="0.3">
      <c r="A3214" s="1">
        <v>41996</v>
      </c>
      <c r="B3214" s="1">
        <v>42001</v>
      </c>
      <c r="C3214" s="3" t="s">
        <v>25</v>
      </c>
      <c r="D3214" s="3" t="s">
        <v>253</v>
      </c>
      <c r="E3214" s="3" t="s">
        <v>104</v>
      </c>
      <c r="F3214" s="3" t="s">
        <v>45</v>
      </c>
      <c r="G3214" s="3" t="s">
        <v>77</v>
      </c>
      <c r="H3214">
        <v>207.24</v>
      </c>
      <c r="I3214">
        <v>58.027200000000001</v>
      </c>
      <c r="J3214" s="9">
        <v>0.28000000000000003</v>
      </c>
      <c r="K3214">
        <v>5</v>
      </c>
    </row>
    <row r="3215" spans="1:11" x14ac:dyDescent="0.3">
      <c r="A3215" s="1">
        <v>42516</v>
      </c>
      <c r="B3215" s="1">
        <v>42522</v>
      </c>
      <c r="C3215" s="3" t="s">
        <v>40</v>
      </c>
      <c r="D3215" s="3" t="s">
        <v>146</v>
      </c>
      <c r="E3215" s="3" t="s">
        <v>147</v>
      </c>
      <c r="F3215" s="3" t="s">
        <v>45</v>
      </c>
      <c r="G3215" s="3" t="s">
        <v>67</v>
      </c>
      <c r="H3215">
        <v>1.504</v>
      </c>
      <c r="I3215">
        <v>0.16919999999999991</v>
      </c>
      <c r="J3215" s="9">
        <v>0.1125</v>
      </c>
      <c r="K3215">
        <v>6</v>
      </c>
    </row>
    <row r="3216" spans="1:11" x14ac:dyDescent="0.3">
      <c r="A3216" s="1">
        <v>42516</v>
      </c>
      <c r="B3216" s="1">
        <v>42522</v>
      </c>
      <c r="C3216" s="3" t="s">
        <v>40</v>
      </c>
      <c r="D3216" s="3" t="s">
        <v>146</v>
      </c>
      <c r="E3216" s="3" t="s">
        <v>147</v>
      </c>
      <c r="F3216" s="3" t="s">
        <v>45</v>
      </c>
      <c r="G3216" s="3" t="s">
        <v>77</v>
      </c>
      <c r="H3216">
        <v>34.848000000000006</v>
      </c>
      <c r="I3216">
        <v>6.5339999999999971</v>
      </c>
      <c r="J3216" s="9">
        <v>0.1875</v>
      </c>
      <c r="K3216">
        <v>6</v>
      </c>
    </row>
    <row r="3217" spans="1:11" x14ac:dyDescent="0.3">
      <c r="A3217" s="1">
        <v>42924</v>
      </c>
      <c r="B3217" s="1">
        <v>42926</v>
      </c>
      <c r="C3217" s="3" t="s">
        <v>25</v>
      </c>
      <c r="D3217" s="3" t="s">
        <v>42</v>
      </c>
      <c r="E3217" s="3" t="s">
        <v>43</v>
      </c>
      <c r="F3217" s="3" t="s">
        <v>45</v>
      </c>
      <c r="G3217" s="3" t="s">
        <v>46</v>
      </c>
      <c r="H3217">
        <v>75.179999999999993</v>
      </c>
      <c r="I3217">
        <v>35.334599999999995</v>
      </c>
      <c r="J3217" s="9">
        <v>0.47</v>
      </c>
      <c r="K3217">
        <v>2</v>
      </c>
    </row>
    <row r="3218" spans="1:11" x14ac:dyDescent="0.3">
      <c r="A3218" s="1">
        <v>41772</v>
      </c>
      <c r="B3218" s="1">
        <v>41776</v>
      </c>
      <c r="C3218" s="3" t="s">
        <v>25</v>
      </c>
      <c r="D3218" s="3" t="s">
        <v>42</v>
      </c>
      <c r="E3218" s="3" t="s">
        <v>43</v>
      </c>
      <c r="F3218" s="3" t="s">
        <v>70</v>
      </c>
      <c r="G3218" s="3" t="s">
        <v>160</v>
      </c>
      <c r="H3218">
        <v>149.97</v>
      </c>
      <c r="I3218">
        <v>52.489499999999992</v>
      </c>
      <c r="J3218" s="9">
        <v>0.35</v>
      </c>
      <c r="K3218">
        <v>4</v>
      </c>
    </row>
    <row r="3219" spans="1:11" x14ac:dyDescent="0.3">
      <c r="A3219" s="1">
        <v>43049</v>
      </c>
      <c r="B3219" s="1">
        <v>43055</v>
      </c>
      <c r="C3219" s="3" t="s">
        <v>40</v>
      </c>
      <c r="D3219" s="3" t="s">
        <v>266</v>
      </c>
      <c r="E3219" s="3" t="s">
        <v>147</v>
      </c>
      <c r="F3219" s="3" t="s">
        <v>45</v>
      </c>
      <c r="G3219" s="3" t="s">
        <v>74</v>
      </c>
      <c r="H3219">
        <v>931.17600000000016</v>
      </c>
      <c r="I3219">
        <v>314.27190000000002</v>
      </c>
      <c r="J3219" s="9">
        <v>0.33750000000000002</v>
      </c>
      <c r="K3219">
        <v>6</v>
      </c>
    </row>
    <row r="3220" spans="1:11" x14ac:dyDescent="0.3">
      <c r="A3220" s="1">
        <v>43049</v>
      </c>
      <c r="B3220" s="1">
        <v>43055</v>
      </c>
      <c r="C3220" s="3" t="s">
        <v>40</v>
      </c>
      <c r="D3220" s="3" t="s">
        <v>266</v>
      </c>
      <c r="E3220" s="3" t="s">
        <v>147</v>
      </c>
      <c r="F3220" s="3" t="s">
        <v>70</v>
      </c>
      <c r="G3220" s="3" t="s">
        <v>71</v>
      </c>
      <c r="H3220">
        <v>430.88</v>
      </c>
      <c r="I3220">
        <v>124.95519999999999</v>
      </c>
      <c r="J3220" s="9">
        <v>0.28999999999999998</v>
      </c>
      <c r="K3220">
        <v>6</v>
      </c>
    </row>
    <row r="3221" spans="1:11" x14ac:dyDescent="0.3">
      <c r="A3221" s="1">
        <v>42279</v>
      </c>
      <c r="B3221" s="1">
        <v>42285</v>
      </c>
      <c r="C3221" s="3" t="s">
        <v>40</v>
      </c>
      <c r="D3221" s="3" t="s">
        <v>789</v>
      </c>
      <c r="E3221" s="3" t="s">
        <v>147</v>
      </c>
      <c r="F3221" s="3" t="s">
        <v>45</v>
      </c>
      <c r="G3221" s="3" t="s">
        <v>89</v>
      </c>
      <c r="H3221">
        <v>94.85</v>
      </c>
      <c r="I3221">
        <v>45.527999999999992</v>
      </c>
      <c r="J3221" s="9">
        <v>0.48</v>
      </c>
      <c r="K3221">
        <v>6</v>
      </c>
    </row>
    <row r="3222" spans="1:11" x14ac:dyDescent="0.3">
      <c r="A3222" s="1">
        <v>42279</v>
      </c>
      <c r="B3222" s="1">
        <v>42285</v>
      </c>
      <c r="C3222" s="3" t="s">
        <v>40</v>
      </c>
      <c r="D3222" s="3" t="s">
        <v>789</v>
      </c>
      <c r="E3222" s="3" t="s">
        <v>147</v>
      </c>
      <c r="F3222" s="3" t="s">
        <v>45</v>
      </c>
      <c r="G3222" s="3" t="s">
        <v>172</v>
      </c>
      <c r="H3222">
        <v>51.12</v>
      </c>
      <c r="I3222">
        <v>23.003999999999998</v>
      </c>
      <c r="J3222" s="9">
        <v>0.45</v>
      </c>
      <c r="K3222">
        <v>6</v>
      </c>
    </row>
    <row r="3223" spans="1:11" x14ac:dyDescent="0.3">
      <c r="A3223" s="1">
        <v>42279</v>
      </c>
      <c r="B3223" s="1">
        <v>42285</v>
      </c>
      <c r="C3223" s="3" t="s">
        <v>40</v>
      </c>
      <c r="D3223" s="3" t="s">
        <v>789</v>
      </c>
      <c r="E3223" s="3" t="s">
        <v>147</v>
      </c>
      <c r="F3223" s="3" t="s">
        <v>70</v>
      </c>
      <c r="G3223" s="3" t="s">
        <v>160</v>
      </c>
      <c r="H3223">
        <v>90</v>
      </c>
      <c r="I3223">
        <v>32.4</v>
      </c>
      <c r="J3223" s="9">
        <v>0.36</v>
      </c>
      <c r="K3223">
        <v>6</v>
      </c>
    </row>
    <row r="3224" spans="1:11" x14ac:dyDescent="0.3">
      <c r="A3224" s="1">
        <v>41914</v>
      </c>
      <c r="B3224" s="1">
        <v>41917</v>
      </c>
      <c r="C3224" s="3" t="s">
        <v>40</v>
      </c>
      <c r="D3224" s="3" t="s">
        <v>309</v>
      </c>
      <c r="E3224" s="3" t="s">
        <v>43</v>
      </c>
      <c r="F3224" s="3" t="s">
        <v>45</v>
      </c>
      <c r="G3224" s="3" t="s">
        <v>89</v>
      </c>
      <c r="H3224">
        <v>9.4079999999999995</v>
      </c>
      <c r="I3224">
        <v>3.4103999999999997</v>
      </c>
      <c r="J3224" s="9">
        <v>0.36249999999999999</v>
      </c>
      <c r="K3224">
        <v>3</v>
      </c>
    </row>
    <row r="3225" spans="1:11" x14ac:dyDescent="0.3">
      <c r="A3225" s="1">
        <v>41914</v>
      </c>
      <c r="B3225" s="1">
        <v>41917</v>
      </c>
      <c r="C3225" s="3" t="s">
        <v>40</v>
      </c>
      <c r="D3225" s="3" t="s">
        <v>309</v>
      </c>
      <c r="E3225" s="3" t="s">
        <v>43</v>
      </c>
      <c r="F3225" s="3" t="s">
        <v>45</v>
      </c>
      <c r="G3225" s="3" t="s">
        <v>268</v>
      </c>
      <c r="H3225">
        <v>4.6719999999999997</v>
      </c>
      <c r="I3225">
        <v>1.4599999999999997</v>
      </c>
      <c r="J3225" s="9">
        <v>0.3125</v>
      </c>
      <c r="K3225">
        <v>3</v>
      </c>
    </row>
    <row r="3226" spans="1:11" x14ac:dyDescent="0.3">
      <c r="A3226" s="1">
        <v>41914</v>
      </c>
      <c r="B3226" s="1">
        <v>41917</v>
      </c>
      <c r="C3226" s="3" t="s">
        <v>40</v>
      </c>
      <c r="D3226" s="3" t="s">
        <v>309</v>
      </c>
      <c r="E3226" s="3" t="s">
        <v>43</v>
      </c>
      <c r="F3226" s="3" t="s">
        <v>70</v>
      </c>
      <c r="G3226" s="3" t="s">
        <v>71</v>
      </c>
      <c r="H3226">
        <v>318.40000000000003</v>
      </c>
      <c r="I3226">
        <v>107.46</v>
      </c>
      <c r="J3226" s="9">
        <v>0.33750000000000002</v>
      </c>
      <c r="K3226">
        <v>3</v>
      </c>
    </row>
    <row r="3227" spans="1:11" x14ac:dyDescent="0.3">
      <c r="A3227" s="1">
        <v>41914</v>
      </c>
      <c r="B3227" s="1">
        <v>41917</v>
      </c>
      <c r="C3227" s="3" t="s">
        <v>40</v>
      </c>
      <c r="D3227" s="3" t="s">
        <v>309</v>
      </c>
      <c r="E3227" s="3" t="s">
        <v>43</v>
      </c>
      <c r="F3227" s="3" t="s">
        <v>45</v>
      </c>
      <c r="G3227" s="3" t="s">
        <v>172</v>
      </c>
      <c r="H3227">
        <v>12.768000000000001</v>
      </c>
      <c r="I3227">
        <v>4.628400000000001</v>
      </c>
      <c r="J3227" s="9">
        <v>0.36249999999999999</v>
      </c>
      <c r="K3227">
        <v>3</v>
      </c>
    </row>
    <row r="3228" spans="1:11" x14ac:dyDescent="0.3">
      <c r="A3228" s="1">
        <v>41914</v>
      </c>
      <c r="B3228" s="1">
        <v>41917</v>
      </c>
      <c r="C3228" s="3" t="s">
        <v>40</v>
      </c>
      <c r="D3228" s="3" t="s">
        <v>309</v>
      </c>
      <c r="E3228" s="3" t="s">
        <v>43</v>
      </c>
      <c r="F3228" s="3" t="s">
        <v>45</v>
      </c>
      <c r="G3228" s="3" t="s">
        <v>578</v>
      </c>
      <c r="H3228">
        <v>15.36</v>
      </c>
      <c r="I3228">
        <v>-3.2639999999999993</v>
      </c>
      <c r="J3228" s="9">
        <v>-0.21249999999999999</v>
      </c>
      <c r="K3228">
        <v>3</v>
      </c>
    </row>
    <row r="3229" spans="1:11" x14ac:dyDescent="0.3">
      <c r="A3229" s="1">
        <v>41914</v>
      </c>
      <c r="B3229" s="1">
        <v>41917</v>
      </c>
      <c r="C3229" s="3" t="s">
        <v>40</v>
      </c>
      <c r="D3229" s="3" t="s">
        <v>309</v>
      </c>
      <c r="E3229" s="3" t="s">
        <v>43</v>
      </c>
      <c r="F3229" s="3" t="s">
        <v>70</v>
      </c>
      <c r="G3229" s="3" t="s">
        <v>71</v>
      </c>
      <c r="H3229">
        <v>230.376</v>
      </c>
      <c r="I3229">
        <v>20.157899999999991</v>
      </c>
      <c r="J3229" s="9">
        <v>8.7499999999999994E-2</v>
      </c>
      <c r="K3229">
        <v>3</v>
      </c>
    </row>
    <row r="3230" spans="1:11" x14ac:dyDescent="0.3">
      <c r="A3230" s="1">
        <v>41914</v>
      </c>
      <c r="B3230" s="1">
        <v>41917</v>
      </c>
      <c r="C3230" s="3" t="s">
        <v>40</v>
      </c>
      <c r="D3230" s="3" t="s">
        <v>309</v>
      </c>
      <c r="E3230" s="3" t="s">
        <v>43</v>
      </c>
      <c r="F3230" s="3" t="s">
        <v>70</v>
      </c>
      <c r="G3230" s="3" t="s">
        <v>160</v>
      </c>
      <c r="H3230">
        <v>7.16</v>
      </c>
      <c r="I3230">
        <v>-8.9500000000001023E-2</v>
      </c>
      <c r="J3230" s="9">
        <v>-1.25000000000001E-2</v>
      </c>
      <c r="K3230">
        <v>3</v>
      </c>
    </row>
    <row r="3231" spans="1:11" x14ac:dyDescent="0.3">
      <c r="A3231" s="1">
        <v>41862</v>
      </c>
      <c r="B3231" s="1">
        <v>41867</v>
      </c>
      <c r="C3231" s="3" t="s">
        <v>25</v>
      </c>
      <c r="D3231" s="3" t="s">
        <v>266</v>
      </c>
      <c r="E3231" s="3" t="s">
        <v>147</v>
      </c>
      <c r="F3231" s="3" t="s">
        <v>45</v>
      </c>
      <c r="G3231" s="3" t="s">
        <v>58</v>
      </c>
      <c r="H3231">
        <v>375.34</v>
      </c>
      <c r="I3231">
        <v>18.766999999999996</v>
      </c>
      <c r="J3231" s="9">
        <v>0.05</v>
      </c>
      <c r="K3231">
        <v>5</v>
      </c>
    </row>
    <row r="3232" spans="1:11" x14ac:dyDescent="0.3">
      <c r="A3232" s="1">
        <v>42979</v>
      </c>
      <c r="B3232" s="1">
        <v>42983</v>
      </c>
      <c r="C3232" s="3" t="s">
        <v>25</v>
      </c>
      <c r="D3232" s="3" t="s">
        <v>266</v>
      </c>
      <c r="E3232" s="3" t="s">
        <v>147</v>
      </c>
      <c r="F3232" s="3" t="s">
        <v>31</v>
      </c>
      <c r="G3232" s="3" t="s">
        <v>64</v>
      </c>
      <c r="H3232">
        <v>114.9</v>
      </c>
      <c r="I3232">
        <v>39.066000000000003</v>
      </c>
      <c r="J3232" s="9">
        <v>0.34</v>
      </c>
      <c r="K3232">
        <v>4</v>
      </c>
    </row>
    <row r="3233" spans="1:11" x14ac:dyDescent="0.3">
      <c r="A3233" s="1">
        <v>42841</v>
      </c>
      <c r="B3233" s="1">
        <v>42847</v>
      </c>
      <c r="C3233" s="3" t="s">
        <v>25</v>
      </c>
      <c r="D3233" s="3" t="s">
        <v>103</v>
      </c>
      <c r="E3233" s="3" t="s">
        <v>104</v>
      </c>
      <c r="F3233" s="3" t="s">
        <v>45</v>
      </c>
      <c r="G3233" s="3" t="s">
        <v>74</v>
      </c>
      <c r="H3233">
        <v>26.045999999999992</v>
      </c>
      <c r="I3233">
        <v>-44.278199999999998</v>
      </c>
      <c r="J3233" s="9">
        <v>-1.7</v>
      </c>
      <c r="K3233">
        <v>6</v>
      </c>
    </row>
    <row r="3234" spans="1:11" x14ac:dyDescent="0.3">
      <c r="A3234" s="1">
        <v>42841</v>
      </c>
      <c r="B3234" s="1">
        <v>42847</v>
      </c>
      <c r="C3234" s="3" t="s">
        <v>25</v>
      </c>
      <c r="D3234" s="3" t="s">
        <v>103</v>
      </c>
      <c r="E3234" s="3" t="s">
        <v>104</v>
      </c>
      <c r="F3234" s="3" t="s">
        <v>45</v>
      </c>
      <c r="G3234" s="3" t="s">
        <v>74</v>
      </c>
      <c r="H3234">
        <v>2.8959999999999995</v>
      </c>
      <c r="I3234">
        <v>-4.7784000000000013</v>
      </c>
      <c r="J3234" s="9">
        <v>-1.65</v>
      </c>
      <c r="K3234">
        <v>6</v>
      </c>
    </row>
    <row r="3235" spans="1:11" x14ac:dyDescent="0.3">
      <c r="A3235" s="1">
        <v>42841</v>
      </c>
      <c r="B3235" s="1">
        <v>42847</v>
      </c>
      <c r="C3235" s="3" t="s">
        <v>25</v>
      </c>
      <c r="D3235" s="3" t="s">
        <v>103</v>
      </c>
      <c r="E3235" s="3" t="s">
        <v>104</v>
      </c>
      <c r="F3235" s="3" t="s">
        <v>45</v>
      </c>
      <c r="G3235" s="3" t="s">
        <v>58</v>
      </c>
      <c r="H3235">
        <v>32.544000000000004</v>
      </c>
      <c r="I3235">
        <v>-7.7292000000000041</v>
      </c>
      <c r="J3235" s="9">
        <v>-0.23749999999999999</v>
      </c>
      <c r="K3235">
        <v>6</v>
      </c>
    </row>
    <row r="3236" spans="1:11" x14ac:dyDescent="0.3">
      <c r="A3236" s="1">
        <v>42484</v>
      </c>
      <c r="B3236" s="1">
        <v>42487</v>
      </c>
      <c r="C3236" s="3" t="s">
        <v>25</v>
      </c>
      <c r="D3236" s="3" t="s">
        <v>42</v>
      </c>
      <c r="E3236" s="3" t="s">
        <v>43</v>
      </c>
      <c r="F3236" s="3" t="s">
        <v>45</v>
      </c>
      <c r="G3236" s="3" t="s">
        <v>74</v>
      </c>
      <c r="H3236">
        <v>3.9840000000000004</v>
      </c>
      <c r="I3236">
        <v>1.3944000000000001</v>
      </c>
      <c r="J3236" s="9">
        <v>0.35</v>
      </c>
      <c r="K3236">
        <v>3</v>
      </c>
    </row>
    <row r="3237" spans="1:11" x14ac:dyDescent="0.3">
      <c r="A3237" s="1">
        <v>42384</v>
      </c>
      <c r="B3237" s="1">
        <v>42384</v>
      </c>
      <c r="C3237" s="3" t="s">
        <v>25</v>
      </c>
      <c r="D3237" s="3" t="s">
        <v>748</v>
      </c>
      <c r="E3237" s="3" t="s">
        <v>147</v>
      </c>
      <c r="F3237" s="3" t="s">
        <v>31</v>
      </c>
      <c r="G3237" s="3" t="s">
        <v>55</v>
      </c>
      <c r="H3237">
        <v>181.79699999999997</v>
      </c>
      <c r="I3237">
        <v>-15.582599999999999</v>
      </c>
      <c r="J3237" s="9">
        <v>-8.5714285714285701E-2</v>
      </c>
      <c r="K3237">
        <v>0</v>
      </c>
    </row>
    <row r="3238" spans="1:11" x14ac:dyDescent="0.3">
      <c r="A3238" s="1">
        <v>42492</v>
      </c>
      <c r="B3238" s="1">
        <v>42492</v>
      </c>
      <c r="C3238" s="3" t="s">
        <v>25</v>
      </c>
      <c r="D3238" s="3" t="s">
        <v>266</v>
      </c>
      <c r="E3238" s="3" t="s">
        <v>147</v>
      </c>
      <c r="F3238" s="3" t="s">
        <v>45</v>
      </c>
      <c r="G3238" s="3" t="s">
        <v>58</v>
      </c>
      <c r="H3238">
        <v>44.94</v>
      </c>
      <c r="I3238">
        <v>12.5832</v>
      </c>
      <c r="J3238" s="9">
        <v>0.28000000000000003</v>
      </c>
      <c r="K3238">
        <v>0</v>
      </c>
    </row>
    <row r="3239" spans="1:11" x14ac:dyDescent="0.3">
      <c r="A3239" s="1">
        <v>42492</v>
      </c>
      <c r="B3239" s="1">
        <v>42492</v>
      </c>
      <c r="C3239" s="3" t="s">
        <v>25</v>
      </c>
      <c r="D3239" s="3" t="s">
        <v>266</v>
      </c>
      <c r="E3239" s="3" t="s">
        <v>147</v>
      </c>
      <c r="F3239" s="3" t="s">
        <v>45</v>
      </c>
      <c r="G3239" s="3" t="s">
        <v>74</v>
      </c>
      <c r="H3239">
        <v>45.576000000000001</v>
      </c>
      <c r="I3239">
        <v>15.951599999999997</v>
      </c>
      <c r="J3239" s="9">
        <v>0.35</v>
      </c>
      <c r="K3239">
        <v>0</v>
      </c>
    </row>
    <row r="3240" spans="1:11" x14ac:dyDescent="0.3">
      <c r="A3240" s="1">
        <v>42694</v>
      </c>
      <c r="B3240" s="1">
        <v>42701</v>
      </c>
      <c r="C3240" s="3" t="s">
        <v>40</v>
      </c>
      <c r="D3240" s="3" t="s">
        <v>103</v>
      </c>
      <c r="E3240" s="3" t="s">
        <v>104</v>
      </c>
      <c r="F3240" s="3" t="s">
        <v>31</v>
      </c>
      <c r="G3240" s="3" t="s">
        <v>35</v>
      </c>
      <c r="H3240">
        <v>318.43</v>
      </c>
      <c r="I3240">
        <v>-77.333000000000013</v>
      </c>
      <c r="J3240" s="9">
        <v>-0.24285714285714299</v>
      </c>
      <c r="K3240">
        <v>7</v>
      </c>
    </row>
    <row r="3241" spans="1:11" x14ac:dyDescent="0.3">
      <c r="A3241" s="1">
        <v>42694</v>
      </c>
      <c r="B3241" s="1">
        <v>42701</v>
      </c>
      <c r="C3241" s="3" t="s">
        <v>40</v>
      </c>
      <c r="D3241" s="3" t="s">
        <v>103</v>
      </c>
      <c r="E3241" s="3" t="s">
        <v>104</v>
      </c>
      <c r="F3241" s="3" t="s">
        <v>70</v>
      </c>
      <c r="G3241" s="3" t="s">
        <v>71</v>
      </c>
      <c r="H3241">
        <v>122.91999999999999</v>
      </c>
      <c r="I3241">
        <v>46.095000000000006</v>
      </c>
      <c r="J3241" s="9">
        <v>0.375</v>
      </c>
      <c r="K3241">
        <v>7</v>
      </c>
    </row>
    <row r="3242" spans="1:11" x14ac:dyDescent="0.3">
      <c r="A3242" s="1">
        <v>42694</v>
      </c>
      <c r="B3242" s="1">
        <v>42701</v>
      </c>
      <c r="C3242" s="3" t="s">
        <v>40</v>
      </c>
      <c r="D3242" s="3" t="s">
        <v>103</v>
      </c>
      <c r="E3242" s="3" t="s">
        <v>104</v>
      </c>
      <c r="F3242" s="3" t="s">
        <v>31</v>
      </c>
      <c r="G3242" s="3" t="s">
        <v>64</v>
      </c>
      <c r="H3242">
        <v>7.0679999999999996</v>
      </c>
      <c r="I3242">
        <v>-2.8271999999999995</v>
      </c>
      <c r="J3242" s="9">
        <v>-0.4</v>
      </c>
      <c r="K3242">
        <v>7</v>
      </c>
    </row>
    <row r="3243" spans="1:11" x14ac:dyDescent="0.3">
      <c r="A3243" s="1">
        <v>42401</v>
      </c>
      <c r="B3243" s="1">
        <v>42403</v>
      </c>
      <c r="C3243" s="3" t="s">
        <v>40</v>
      </c>
      <c r="D3243" s="3" t="s">
        <v>318</v>
      </c>
      <c r="E3243" s="3" t="s">
        <v>29</v>
      </c>
      <c r="F3243" s="3" t="s">
        <v>45</v>
      </c>
      <c r="G3243" s="3" t="s">
        <v>58</v>
      </c>
      <c r="H3243">
        <v>56.449999999999996</v>
      </c>
      <c r="I3243">
        <v>14.676999999999998</v>
      </c>
      <c r="J3243" s="9">
        <v>0.26</v>
      </c>
      <c r="K3243">
        <v>2</v>
      </c>
    </row>
    <row r="3244" spans="1:11" x14ac:dyDescent="0.3">
      <c r="A3244" s="1">
        <v>42825</v>
      </c>
      <c r="B3244" s="1">
        <v>42830</v>
      </c>
      <c r="C3244" s="3" t="s">
        <v>25</v>
      </c>
      <c r="D3244" s="3" t="s">
        <v>210</v>
      </c>
      <c r="E3244" s="3" t="s">
        <v>104</v>
      </c>
      <c r="F3244" s="3" t="s">
        <v>45</v>
      </c>
      <c r="G3244" s="3" t="s">
        <v>74</v>
      </c>
      <c r="H3244">
        <v>13.467999999999998</v>
      </c>
      <c r="I3244">
        <v>-22.895600000000005</v>
      </c>
      <c r="J3244" s="9">
        <v>-1.7</v>
      </c>
      <c r="K3244">
        <v>5</v>
      </c>
    </row>
    <row r="3245" spans="1:11" x14ac:dyDescent="0.3">
      <c r="A3245" s="1">
        <v>43070</v>
      </c>
      <c r="B3245" s="1">
        <v>43074</v>
      </c>
      <c r="C3245" s="3" t="s">
        <v>25</v>
      </c>
      <c r="D3245" s="3" t="s">
        <v>103</v>
      </c>
      <c r="E3245" s="3" t="s">
        <v>104</v>
      </c>
      <c r="F3245" s="3" t="s">
        <v>70</v>
      </c>
      <c r="G3245" s="3" t="s">
        <v>71</v>
      </c>
      <c r="H3245">
        <v>219.80000000000004</v>
      </c>
      <c r="I3245">
        <v>24.727499999999971</v>
      </c>
      <c r="J3245" s="9">
        <v>0.1125</v>
      </c>
      <c r="K3245">
        <v>4</v>
      </c>
    </row>
    <row r="3246" spans="1:11" x14ac:dyDescent="0.3">
      <c r="A3246" s="1">
        <v>43070</v>
      </c>
      <c r="B3246" s="1">
        <v>43074</v>
      </c>
      <c r="C3246" s="3" t="s">
        <v>25</v>
      </c>
      <c r="D3246" s="3" t="s">
        <v>103</v>
      </c>
      <c r="E3246" s="3" t="s">
        <v>104</v>
      </c>
      <c r="F3246" s="3" t="s">
        <v>31</v>
      </c>
      <c r="G3246" s="3" t="s">
        <v>35</v>
      </c>
      <c r="H3246">
        <v>317.05799999999999</v>
      </c>
      <c r="I3246">
        <v>-18.117599999999996</v>
      </c>
      <c r="J3246" s="9">
        <v>-5.7142857142857099E-2</v>
      </c>
      <c r="K3246">
        <v>4</v>
      </c>
    </row>
    <row r="3247" spans="1:11" x14ac:dyDescent="0.3">
      <c r="A3247" s="1">
        <v>43079</v>
      </c>
      <c r="B3247" s="1">
        <v>43081</v>
      </c>
      <c r="C3247" s="3" t="s">
        <v>40</v>
      </c>
      <c r="D3247" s="3" t="s">
        <v>95</v>
      </c>
      <c r="E3247" s="3" t="s">
        <v>43</v>
      </c>
      <c r="F3247" s="3" t="s">
        <v>70</v>
      </c>
      <c r="G3247" s="3" t="s">
        <v>160</v>
      </c>
      <c r="H3247">
        <v>49.08</v>
      </c>
      <c r="I3247">
        <v>4.9079999999999977</v>
      </c>
      <c r="J3247" s="9">
        <v>0.1</v>
      </c>
      <c r="K3247">
        <v>2</v>
      </c>
    </row>
    <row r="3248" spans="1:11" x14ac:dyDescent="0.3">
      <c r="A3248" s="1">
        <v>43079</v>
      </c>
      <c r="B3248" s="1">
        <v>43081</v>
      </c>
      <c r="C3248" s="3" t="s">
        <v>40</v>
      </c>
      <c r="D3248" s="3" t="s">
        <v>95</v>
      </c>
      <c r="E3248" s="3" t="s">
        <v>43</v>
      </c>
      <c r="F3248" s="3" t="s">
        <v>45</v>
      </c>
      <c r="G3248" s="3" t="s">
        <v>58</v>
      </c>
      <c r="H3248">
        <v>324.90000000000003</v>
      </c>
      <c r="I3248">
        <v>38.988000000000014</v>
      </c>
      <c r="J3248" s="9">
        <v>0.12</v>
      </c>
      <c r="K3248">
        <v>2</v>
      </c>
    </row>
    <row r="3249" spans="1:11" x14ac:dyDescent="0.3">
      <c r="A3249" s="1">
        <v>43079</v>
      </c>
      <c r="B3249" s="1">
        <v>43081</v>
      </c>
      <c r="C3249" s="3" t="s">
        <v>40</v>
      </c>
      <c r="D3249" s="3" t="s">
        <v>95</v>
      </c>
      <c r="E3249" s="3" t="s">
        <v>43</v>
      </c>
      <c r="F3249" s="3" t="s">
        <v>45</v>
      </c>
      <c r="G3249" s="3" t="s">
        <v>67</v>
      </c>
      <c r="H3249">
        <v>18.240000000000002</v>
      </c>
      <c r="I3249">
        <v>5.2895999999999983</v>
      </c>
      <c r="J3249" s="9">
        <v>0.28999999999999998</v>
      </c>
      <c r="K3249">
        <v>2</v>
      </c>
    </row>
    <row r="3250" spans="1:11" x14ac:dyDescent="0.3">
      <c r="A3250" s="1">
        <v>42630</v>
      </c>
      <c r="B3250" s="1">
        <v>42634</v>
      </c>
      <c r="C3250" s="3" t="s">
        <v>101</v>
      </c>
      <c r="D3250" s="3" t="s">
        <v>95</v>
      </c>
      <c r="E3250" s="3" t="s">
        <v>43</v>
      </c>
      <c r="F3250" s="3" t="s">
        <v>31</v>
      </c>
      <c r="G3250" s="3" t="s">
        <v>35</v>
      </c>
      <c r="H3250">
        <v>113.88800000000002</v>
      </c>
      <c r="I3250">
        <v>9.9651999999999994</v>
      </c>
      <c r="J3250" s="9">
        <v>8.7499999999999994E-2</v>
      </c>
      <c r="K3250">
        <v>4</v>
      </c>
    </row>
    <row r="3251" spans="1:11" x14ac:dyDescent="0.3">
      <c r="A3251" s="1">
        <v>42630</v>
      </c>
      <c r="B3251" s="1">
        <v>42634</v>
      </c>
      <c r="C3251" s="3" t="s">
        <v>101</v>
      </c>
      <c r="D3251" s="3" t="s">
        <v>95</v>
      </c>
      <c r="E3251" s="3" t="s">
        <v>43</v>
      </c>
      <c r="F3251" s="3" t="s">
        <v>70</v>
      </c>
      <c r="G3251" s="3" t="s">
        <v>71</v>
      </c>
      <c r="H3251">
        <v>105.584</v>
      </c>
      <c r="I3251">
        <v>7.9188000000000045</v>
      </c>
      <c r="J3251" s="9">
        <v>7.4999999999999997E-2</v>
      </c>
      <c r="K3251">
        <v>4</v>
      </c>
    </row>
    <row r="3252" spans="1:11" x14ac:dyDescent="0.3">
      <c r="A3252" s="1">
        <v>42727</v>
      </c>
      <c r="B3252" s="1">
        <v>42733</v>
      </c>
      <c r="C3252" s="3" t="s">
        <v>40</v>
      </c>
      <c r="D3252" s="3" t="s">
        <v>237</v>
      </c>
      <c r="E3252" s="3" t="s">
        <v>104</v>
      </c>
      <c r="F3252" s="3" t="s">
        <v>45</v>
      </c>
      <c r="G3252" s="3" t="s">
        <v>268</v>
      </c>
      <c r="H3252">
        <v>24.849999999999998</v>
      </c>
      <c r="I3252">
        <v>11.679499999999999</v>
      </c>
      <c r="J3252" s="9">
        <v>0.47</v>
      </c>
      <c r="K3252">
        <v>6</v>
      </c>
    </row>
    <row r="3253" spans="1:11" x14ac:dyDescent="0.3">
      <c r="A3253" s="1">
        <v>42842</v>
      </c>
      <c r="B3253" s="1">
        <v>42844</v>
      </c>
      <c r="C3253" s="3" t="s">
        <v>25</v>
      </c>
      <c r="D3253" s="3" t="s">
        <v>146</v>
      </c>
      <c r="E3253" s="3" t="s">
        <v>147</v>
      </c>
      <c r="F3253" s="3" t="s">
        <v>31</v>
      </c>
      <c r="G3253" s="3" t="s">
        <v>64</v>
      </c>
      <c r="H3253">
        <v>60.311999999999998</v>
      </c>
      <c r="I3253">
        <v>5.2773000000000003</v>
      </c>
      <c r="J3253" s="9">
        <v>8.7499999999999994E-2</v>
      </c>
      <c r="K3253">
        <v>2</v>
      </c>
    </row>
    <row r="3254" spans="1:11" x14ac:dyDescent="0.3">
      <c r="A3254" s="1">
        <v>43035</v>
      </c>
      <c r="B3254" s="1">
        <v>43038</v>
      </c>
      <c r="C3254" s="3" t="s">
        <v>101</v>
      </c>
      <c r="D3254" s="3" t="s">
        <v>210</v>
      </c>
      <c r="E3254" s="3" t="s">
        <v>104</v>
      </c>
      <c r="F3254" s="3" t="s">
        <v>45</v>
      </c>
      <c r="G3254" s="3" t="s">
        <v>67</v>
      </c>
      <c r="H3254">
        <v>7.0559999999999992</v>
      </c>
      <c r="I3254">
        <v>2.2050000000000001</v>
      </c>
      <c r="J3254" s="9">
        <v>0.3125</v>
      </c>
      <c r="K3254">
        <v>3</v>
      </c>
    </row>
    <row r="3255" spans="1:11" x14ac:dyDescent="0.3">
      <c r="A3255" s="1">
        <v>43035</v>
      </c>
      <c r="B3255" s="1">
        <v>43038</v>
      </c>
      <c r="C3255" s="3" t="s">
        <v>101</v>
      </c>
      <c r="D3255" s="3" t="s">
        <v>210</v>
      </c>
      <c r="E3255" s="3" t="s">
        <v>104</v>
      </c>
      <c r="F3255" s="3" t="s">
        <v>70</v>
      </c>
      <c r="G3255" s="3" t="s">
        <v>71</v>
      </c>
      <c r="H3255">
        <v>27.183999999999997</v>
      </c>
      <c r="I3255">
        <v>2.0387999999999984</v>
      </c>
      <c r="J3255" s="9">
        <v>7.49999999999999E-2</v>
      </c>
      <c r="K3255">
        <v>3</v>
      </c>
    </row>
    <row r="3256" spans="1:11" x14ac:dyDescent="0.3">
      <c r="A3256" s="1">
        <v>42559</v>
      </c>
      <c r="B3256" s="1">
        <v>42565</v>
      </c>
      <c r="C3256" s="3" t="s">
        <v>25</v>
      </c>
      <c r="D3256" s="3" t="s">
        <v>95</v>
      </c>
      <c r="E3256" s="3" t="s">
        <v>43</v>
      </c>
      <c r="F3256" s="3" t="s">
        <v>70</v>
      </c>
      <c r="G3256" s="3" t="s">
        <v>71</v>
      </c>
      <c r="H3256">
        <v>107.98399999999999</v>
      </c>
      <c r="I3256">
        <v>9.4485999999999954</v>
      </c>
      <c r="J3256" s="9">
        <v>8.7499999999999994E-2</v>
      </c>
      <c r="K3256">
        <v>6</v>
      </c>
    </row>
    <row r="3257" spans="1:11" x14ac:dyDescent="0.3">
      <c r="A3257" s="1">
        <v>42559</v>
      </c>
      <c r="B3257" s="1">
        <v>42565</v>
      </c>
      <c r="C3257" s="3" t="s">
        <v>25</v>
      </c>
      <c r="D3257" s="3" t="s">
        <v>95</v>
      </c>
      <c r="E3257" s="3" t="s">
        <v>43</v>
      </c>
      <c r="F3257" s="3" t="s">
        <v>45</v>
      </c>
      <c r="G3257" s="3" t="s">
        <v>74</v>
      </c>
      <c r="H3257">
        <v>19.295999999999999</v>
      </c>
      <c r="I3257">
        <v>6.0299999999999994</v>
      </c>
      <c r="J3257" s="9">
        <v>0.3125</v>
      </c>
      <c r="K3257">
        <v>6</v>
      </c>
    </row>
    <row r="3258" spans="1:11" x14ac:dyDescent="0.3">
      <c r="A3258" s="1">
        <v>42225</v>
      </c>
      <c r="B3258" s="1">
        <v>42230</v>
      </c>
      <c r="C3258" s="3" t="s">
        <v>40</v>
      </c>
      <c r="D3258" s="3" t="s">
        <v>53</v>
      </c>
      <c r="E3258" s="3" t="s">
        <v>29</v>
      </c>
      <c r="F3258" s="3" t="s">
        <v>45</v>
      </c>
      <c r="G3258" s="3" t="s">
        <v>46</v>
      </c>
      <c r="H3258">
        <v>4.6079999999999997</v>
      </c>
      <c r="I3258">
        <v>1.6704000000000001</v>
      </c>
      <c r="J3258" s="9">
        <v>0.36249999999999999</v>
      </c>
      <c r="K3258">
        <v>5</v>
      </c>
    </row>
    <row r="3259" spans="1:11" x14ac:dyDescent="0.3">
      <c r="A3259" s="1">
        <v>42713</v>
      </c>
      <c r="B3259" s="1">
        <v>42718</v>
      </c>
      <c r="C3259" s="3" t="s">
        <v>40</v>
      </c>
      <c r="D3259" s="3" t="s">
        <v>334</v>
      </c>
      <c r="E3259" s="3" t="s">
        <v>29</v>
      </c>
      <c r="F3259" s="3" t="s">
        <v>31</v>
      </c>
      <c r="G3259" s="3" t="s">
        <v>55</v>
      </c>
      <c r="H3259">
        <v>79.97399999999999</v>
      </c>
      <c r="I3259">
        <v>-29.323800000000006</v>
      </c>
      <c r="J3259" s="9">
        <v>-0.36666666666666697</v>
      </c>
      <c r="K3259">
        <v>5</v>
      </c>
    </row>
    <row r="3260" spans="1:11" x14ac:dyDescent="0.3">
      <c r="A3260" s="1">
        <v>42713</v>
      </c>
      <c r="B3260" s="1">
        <v>42718</v>
      </c>
      <c r="C3260" s="3" t="s">
        <v>40</v>
      </c>
      <c r="D3260" s="3" t="s">
        <v>334</v>
      </c>
      <c r="E3260" s="3" t="s">
        <v>29</v>
      </c>
      <c r="F3260" s="3" t="s">
        <v>45</v>
      </c>
      <c r="G3260" s="3" t="s">
        <v>74</v>
      </c>
      <c r="H3260">
        <v>2.9460000000000006</v>
      </c>
      <c r="I3260">
        <v>-2.0621999999999998</v>
      </c>
      <c r="J3260" s="9">
        <v>-0.7</v>
      </c>
      <c r="K3260">
        <v>5</v>
      </c>
    </row>
    <row r="3261" spans="1:11" x14ac:dyDescent="0.3">
      <c r="A3261" s="1">
        <v>42687</v>
      </c>
      <c r="B3261" s="1">
        <v>42691</v>
      </c>
      <c r="C3261" s="3" t="s">
        <v>101</v>
      </c>
      <c r="D3261" s="3" t="s">
        <v>210</v>
      </c>
      <c r="E3261" s="3" t="s">
        <v>104</v>
      </c>
      <c r="F3261" s="3" t="s">
        <v>45</v>
      </c>
      <c r="G3261" s="3" t="s">
        <v>74</v>
      </c>
      <c r="H3261">
        <v>3.1359999999999992</v>
      </c>
      <c r="I3261">
        <v>-4.7040000000000006</v>
      </c>
      <c r="J3261" s="9">
        <v>-1.5</v>
      </c>
      <c r="K3261">
        <v>4</v>
      </c>
    </row>
    <row r="3262" spans="1:11" x14ac:dyDescent="0.3">
      <c r="A3262" s="1">
        <v>41957</v>
      </c>
      <c r="B3262" s="1">
        <v>41958</v>
      </c>
      <c r="C3262" s="3" t="s">
        <v>40</v>
      </c>
      <c r="D3262" s="3" t="s">
        <v>103</v>
      </c>
      <c r="E3262" s="3" t="s">
        <v>104</v>
      </c>
      <c r="F3262" s="3" t="s">
        <v>45</v>
      </c>
      <c r="G3262" s="3" t="s">
        <v>89</v>
      </c>
      <c r="H3262">
        <v>20.736000000000004</v>
      </c>
      <c r="I3262">
        <v>7.2576000000000001</v>
      </c>
      <c r="J3262" s="9">
        <v>0.35</v>
      </c>
      <c r="K3262">
        <v>1</v>
      </c>
    </row>
    <row r="3263" spans="1:11" x14ac:dyDescent="0.3">
      <c r="A3263" s="1">
        <v>41960</v>
      </c>
      <c r="B3263" s="1">
        <v>41962</v>
      </c>
      <c r="C3263" s="3" t="s">
        <v>40</v>
      </c>
      <c r="D3263" s="3" t="s">
        <v>42</v>
      </c>
      <c r="E3263" s="3" t="s">
        <v>43</v>
      </c>
      <c r="F3263" s="3" t="s">
        <v>70</v>
      </c>
      <c r="G3263" s="3" t="s">
        <v>160</v>
      </c>
      <c r="H3263">
        <v>99.98</v>
      </c>
      <c r="I3263">
        <v>7.9983999999999895</v>
      </c>
      <c r="J3263" s="9">
        <v>7.9999999999999905E-2</v>
      </c>
      <c r="K3263">
        <v>2</v>
      </c>
    </row>
    <row r="3264" spans="1:11" x14ac:dyDescent="0.3">
      <c r="A3264" s="1">
        <v>41960</v>
      </c>
      <c r="B3264" s="1">
        <v>41962</v>
      </c>
      <c r="C3264" s="3" t="s">
        <v>40</v>
      </c>
      <c r="D3264" s="3" t="s">
        <v>42</v>
      </c>
      <c r="E3264" s="3" t="s">
        <v>43</v>
      </c>
      <c r="F3264" s="3" t="s">
        <v>45</v>
      </c>
      <c r="G3264" s="3" t="s">
        <v>89</v>
      </c>
      <c r="H3264">
        <v>733.94999999999993</v>
      </c>
      <c r="I3264">
        <v>352.29599999999999</v>
      </c>
      <c r="J3264" s="9">
        <v>0.48</v>
      </c>
      <c r="K3264">
        <v>2</v>
      </c>
    </row>
    <row r="3265" spans="1:11" x14ac:dyDescent="0.3">
      <c r="A3265" s="1">
        <v>41960</v>
      </c>
      <c r="B3265" s="1">
        <v>41962</v>
      </c>
      <c r="C3265" s="3" t="s">
        <v>40</v>
      </c>
      <c r="D3265" s="3" t="s">
        <v>42</v>
      </c>
      <c r="E3265" s="3" t="s">
        <v>43</v>
      </c>
      <c r="F3265" s="3" t="s">
        <v>45</v>
      </c>
      <c r="G3265" s="3" t="s">
        <v>77</v>
      </c>
      <c r="H3265">
        <v>241.44</v>
      </c>
      <c r="I3265">
        <v>72.431999999999988</v>
      </c>
      <c r="J3265" s="9">
        <v>0.3</v>
      </c>
      <c r="K3265">
        <v>2</v>
      </c>
    </row>
    <row r="3266" spans="1:11" x14ac:dyDescent="0.3">
      <c r="A3266" s="1">
        <v>42433</v>
      </c>
      <c r="B3266" s="1">
        <v>42437</v>
      </c>
      <c r="C3266" s="3" t="s">
        <v>40</v>
      </c>
      <c r="D3266" s="3" t="s">
        <v>53</v>
      </c>
      <c r="E3266" s="3" t="s">
        <v>29</v>
      </c>
      <c r="F3266" s="3" t="s">
        <v>45</v>
      </c>
      <c r="G3266" s="3" t="s">
        <v>46</v>
      </c>
      <c r="H3266">
        <v>10.08</v>
      </c>
      <c r="I3266">
        <v>3.528</v>
      </c>
      <c r="J3266" s="9">
        <v>0.35</v>
      </c>
      <c r="K3266">
        <v>4</v>
      </c>
    </row>
    <row r="3267" spans="1:11" x14ac:dyDescent="0.3">
      <c r="A3267" s="1">
        <v>41923</v>
      </c>
      <c r="B3267" s="1">
        <v>41927</v>
      </c>
      <c r="C3267" s="3" t="s">
        <v>25</v>
      </c>
      <c r="D3267" s="3" t="s">
        <v>146</v>
      </c>
      <c r="E3267" s="3" t="s">
        <v>147</v>
      </c>
      <c r="F3267" s="3" t="s">
        <v>45</v>
      </c>
      <c r="G3267" s="3" t="s">
        <v>58</v>
      </c>
      <c r="H3267">
        <v>281.904</v>
      </c>
      <c r="I3267">
        <v>10.571399999999983</v>
      </c>
      <c r="J3267" s="9">
        <v>3.7499999999999901E-2</v>
      </c>
      <c r="K3267">
        <v>4</v>
      </c>
    </row>
    <row r="3268" spans="1:11" x14ac:dyDescent="0.3">
      <c r="A3268" s="1">
        <v>41923</v>
      </c>
      <c r="B3268" s="1">
        <v>41927</v>
      </c>
      <c r="C3268" s="3" t="s">
        <v>25</v>
      </c>
      <c r="D3268" s="3" t="s">
        <v>146</v>
      </c>
      <c r="E3268" s="3" t="s">
        <v>147</v>
      </c>
      <c r="F3268" s="3" t="s">
        <v>45</v>
      </c>
      <c r="G3268" s="3" t="s">
        <v>172</v>
      </c>
      <c r="H3268">
        <v>201.43200000000002</v>
      </c>
      <c r="I3268">
        <v>67.983299999999986</v>
      </c>
      <c r="J3268" s="9">
        <v>0.33750000000000002</v>
      </c>
      <c r="K3268">
        <v>4</v>
      </c>
    </row>
    <row r="3269" spans="1:11" x14ac:dyDescent="0.3">
      <c r="A3269" s="1">
        <v>41781</v>
      </c>
      <c r="B3269" s="1">
        <v>41788</v>
      </c>
      <c r="C3269" s="3" t="s">
        <v>25</v>
      </c>
      <c r="D3269" s="3" t="s">
        <v>357</v>
      </c>
      <c r="E3269" s="3" t="s">
        <v>29</v>
      </c>
      <c r="F3269" s="3" t="s">
        <v>70</v>
      </c>
      <c r="G3269" s="3" t="s">
        <v>71</v>
      </c>
      <c r="H3269">
        <v>135.97999999999999</v>
      </c>
      <c r="I3269">
        <v>33.995000000000005</v>
      </c>
      <c r="J3269" s="9">
        <v>0.25</v>
      </c>
      <c r="K3269">
        <v>7</v>
      </c>
    </row>
    <row r="3270" spans="1:11" x14ac:dyDescent="0.3">
      <c r="A3270" s="1">
        <v>41781</v>
      </c>
      <c r="B3270" s="1">
        <v>41788</v>
      </c>
      <c r="C3270" s="3" t="s">
        <v>25</v>
      </c>
      <c r="D3270" s="3" t="s">
        <v>357</v>
      </c>
      <c r="E3270" s="3" t="s">
        <v>29</v>
      </c>
      <c r="F3270" s="3" t="s">
        <v>70</v>
      </c>
      <c r="G3270" s="3" t="s">
        <v>71</v>
      </c>
      <c r="H3270">
        <v>44.95</v>
      </c>
      <c r="I3270">
        <v>12.585999999999999</v>
      </c>
      <c r="J3270" s="9">
        <v>0.28000000000000003</v>
      </c>
      <c r="K3270">
        <v>7</v>
      </c>
    </row>
    <row r="3271" spans="1:11" x14ac:dyDescent="0.3">
      <c r="A3271" s="1">
        <v>41835</v>
      </c>
      <c r="B3271" s="1">
        <v>41839</v>
      </c>
      <c r="C3271" s="3" t="s">
        <v>40</v>
      </c>
      <c r="D3271" s="3" t="s">
        <v>5334</v>
      </c>
      <c r="E3271" s="3" t="s">
        <v>104</v>
      </c>
      <c r="F3271" s="3" t="s">
        <v>70</v>
      </c>
      <c r="G3271" s="3" t="s">
        <v>160</v>
      </c>
      <c r="H3271">
        <v>2.9699999999999998</v>
      </c>
      <c r="I3271">
        <v>1.3068000000000004</v>
      </c>
      <c r="J3271" s="9">
        <v>0.44</v>
      </c>
      <c r="K3271">
        <v>4</v>
      </c>
    </row>
    <row r="3272" spans="1:11" x14ac:dyDescent="0.3">
      <c r="A3272" s="1">
        <v>41835</v>
      </c>
      <c r="B3272" s="1">
        <v>41839</v>
      </c>
      <c r="C3272" s="3" t="s">
        <v>40</v>
      </c>
      <c r="D3272" s="3" t="s">
        <v>5334</v>
      </c>
      <c r="E3272" s="3" t="s">
        <v>104</v>
      </c>
      <c r="F3272" s="3" t="s">
        <v>45</v>
      </c>
      <c r="G3272" s="3" t="s">
        <v>268</v>
      </c>
      <c r="H3272">
        <v>6.5400000000000009</v>
      </c>
      <c r="I3272">
        <v>2.6814000000000004</v>
      </c>
      <c r="J3272" s="9">
        <v>0.41</v>
      </c>
      <c r="K3272">
        <v>4</v>
      </c>
    </row>
    <row r="3273" spans="1:11" x14ac:dyDescent="0.3">
      <c r="A3273" s="1">
        <v>42365</v>
      </c>
      <c r="B3273" s="1">
        <v>42367</v>
      </c>
      <c r="C3273" s="3" t="s">
        <v>40</v>
      </c>
      <c r="D3273" s="3" t="s">
        <v>42</v>
      </c>
      <c r="E3273" s="3" t="s">
        <v>43</v>
      </c>
      <c r="F3273" s="3" t="s">
        <v>70</v>
      </c>
      <c r="G3273" s="3" t="s">
        <v>160</v>
      </c>
      <c r="H3273">
        <v>7.92</v>
      </c>
      <c r="I3273">
        <v>3.4848000000000008</v>
      </c>
      <c r="J3273" s="9">
        <v>0.44</v>
      </c>
      <c r="K3273">
        <v>2</v>
      </c>
    </row>
    <row r="3274" spans="1:11" x14ac:dyDescent="0.3">
      <c r="A3274" s="1">
        <v>42044</v>
      </c>
      <c r="B3274" s="1">
        <v>42051</v>
      </c>
      <c r="C3274" s="3" t="s">
        <v>25</v>
      </c>
      <c r="D3274" s="3" t="s">
        <v>42</v>
      </c>
      <c r="E3274" s="3" t="s">
        <v>43</v>
      </c>
      <c r="F3274" s="3" t="s">
        <v>31</v>
      </c>
      <c r="G3274" s="3" t="s">
        <v>35</v>
      </c>
      <c r="H3274">
        <v>203.92</v>
      </c>
      <c r="I3274">
        <v>22.940999999999995</v>
      </c>
      <c r="J3274" s="9">
        <v>0.1125</v>
      </c>
      <c r="K3274">
        <v>7</v>
      </c>
    </row>
    <row r="3275" spans="1:11" x14ac:dyDescent="0.3">
      <c r="A3275" s="1">
        <v>42863</v>
      </c>
      <c r="B3275" s="1">
        <v>42867</v>
      </c>
      <c r="C3275" s="3" t="s">
        <v>101</v>
      </c>
      <c r="D3275" s="3" t="s">
        <v>42</v>
      </c>
      <c r="E3275" s="3" t="s">
        <v>43</v>
      </c>
      <c r="F3275" s="3" t="s">
        <v>70</v>
      </c>
      <c r="G3275" s="3" t="s">
        <v>1218</v>
      </c>
      <c r="H3275">
        <v>3359.9520000000002</v>
      </c>
      <c r="I3275">
        <v>1049.9849999999999</v>
      </c>
      <c r="J3275" s="9">
        <v>0.3125</v>
      </c>
      <c r="K3275">
        <v>4</v>
      </c>
    </row>
    <row r="3276" spans="1:11" x14ac:dyDescent="0.3">
      <c r="A3276" s="1">
        <v>43041</v>
      </c>
      <c r="B3276" s="1">
        <v>43045</v>
      </c>
      <c r="C3276" s="3" t="s">
        <v>40</v>
      </c>
      <c r="D3276" s="3" t="s">
        <v>4538</v>
      </c>
      <c r="E3276" s="3" t="s">
        <v>104</v>
      </c>
      <c r="F3276" s="3" t="s">
        <v>45</v>
      </c>
      <c r="G3276" s="3" t="s">
        <v>268</v>
      </c>
      <c r="H3276">
        <v>18.240000000000002</v>
      </c>
      <c r="I3276">
        <v>9.120000000000001</v>
      </c>
      <c r="J3276" s="9">
        <v>0.5</v>
      </c>
      <c r="K3276">
        <v>4</v>
      </c>
    </row>
    <row r="3277" spans="1:11" x14ac:dyDescent="0.3">
      <c r="A3277" s="1">
        <v>43041</v>
      </c>
      <c r="B3277" s="1">
        <v>43045</v>
      </c>
      <c r="C3277" s="3" t="s">
        <v>40</v>
      </c>
      <c r="D3277" s="3" t="s">
        <v>4538</v>
      </c>
      <c r="E3277" s="3" t="s">
        <v>104</v>
      </c>
      <c r="F3277" s="3" t="s">
        <v>45</v>
      </c>
      <c r="G3277" s="3" t="s">
        <v>67</v>
      </c>
      <c r="H3277">
        <v>27.78</v>
      </c>
      <c r="I3277">
        <v>9.1673999999999989</v>
      </c>
      <c r="J3277" s="9">
        <v>0.33</v>
      </c>
      <c r="K3277">
        <v>4</v>
      </c>
    </row>
    <row r="3278" spans="1:11" x14ac:dyDescent="0.3">
      <c r="A3278" s="1">
        <v>41734</v>
      </c>
      <c r="B3278" s="1">
        <v>41738</v>
      </c>
      <c r="C3278" s="3" t="s">
        <v>40</v>
      </c>
      <c r="D3278" s="3" t="s">
        <v>318</v>
      </c>
      <c r="E3278" s="3" t="s">
        <v>29</v>
      </c>
      <c r="F3278" s="3" t="s">
        <v>45</v>
      </c>
      <c r="G3278" s="3" t="s">
        <v>67</v>
      </c>
      <c r="H3278">
        <v>22.959999999999997</v>
      </c>
      <c r="I3278">
        <v>7.5767999999999986</v>
      </c>
      <c r="J3278" s="9">
        <v>0.33</v>
      </c>
      <c r="K3278">
        <v>4</v>
      </c>
    </row>
    <row r="3279" spans="1:11" x14ac:dyDescent="0.3">
      <c r="A3279" s="1">
        <v>41734</v>
      </c>
      <c r="B3279" s="1">
        <v>41738</v>
      </c>
      <c r="C3279" s="3" t="s">
        <v>40</v>
      </c>
      <c r="D3279" s="3" t="s">
        <v>318</v>
      </c>
      <c r="E3279" s="3" t="s">
        <v>29</v>
      </c>
      <c r="F3279" s="3" t="s">
        <v>70</v>
      </c>
      <c r="G3279" s="3" t="s">
        <v>71</v>
      </c>
      <c r="H3279">
        <v>28.99</v>
      </c>
      <c r="I3279">
        <v>8.4070999999999962</v>
      </c>
      <c r="J3279" s="9">
        <v>0.28999999999999998</v>
      </c>
      <c r="K3279">
        <v>4</v>
      </c>
    </row>
    <row r="3280" spans="1:11" x14ac:dyDescent="0.3">
      <c r="A3280" s="1">
        <v>41734</v>
      </c>
      <c r="B3280" s="1">
        <v>41738</v>
      </c>
      <c r="C3280" s="3" t="s">
        <v>40</v>
      </c>
      <c r="D3280" s="3" t="s">
        <v>318</v>
      </c>
      <c r="E3280" s="3" t="s">
        <v>29</v>
      </c>
      <c r="F3280" s="3" t="s">
        <v>45</v>
      </c>
      <c r="G3280" s="3" t="s">
        <v>89</v>
      </c>
      <c r="H3280">
        <v>12.96</v>
      </c>
      <c r="I3280">
        <v>6.3504000000000005</v>
      </c>
      <c r="J3280" s="9">
        <v>0.49</v>
      </c>
      <c r="K3280">
        <v>4</v>
      </c>
    </row>
    <row r="3281" spans="1:11" x14ac:dyDescent="0.3">
      <c r="A3281" s="1">
        <v>41734</v>
      </c>
      <c r="B3281" s="1">
        <v>41738</v>
      </c>
      <c r="C3281" s="3" t="s">
        <v>40</v>
      </c>
      <c r="D3281" s="3" t="s">
        <v>318</v>
      </c>
      <c r="E3281" s="3" t="s">
        <v>29</v>
      </c>
      <c r="F3281" s="3" t="s">
        <v>45</v>
      </c>
      <c r="G3281" s="3" t="s">
        <v>67</v>
      </c>
      <c r="H3281">
        <v>22.959999999999997</v>
      </c>
      <c r="I3281">
        <v>6.6583999999999968</v>
      </c>
      <c r="J3281" s="9">
        <v>0.28999999999999998</v>
      </c>
      <c r="K3281">
        <v>4</v>
      </c>
    </row>
    <row r="3282" spans="1:11" x14ac:dyDescent="0.3">
      <c r="A3282" s="1">
        <v>41734</v>
      </c>
      <c r="B3282" s="1">
        <v>41738</v>
      </c>
      <c r="C3282" s="3" t="s">
        <v>40</v>
      </c>
      <c r="D3282" s="3" t="s">
        <v>318</v>
      </c>
      <c r="E3282" s="3" t="s">
        <v>29</v>
      </c>
      <c r="F3282" s="3" t="s">
        <v>45</v>
      </c>
      <c r="G3282" s="3" t="s">
        <v>578</v>
      </c>
      <c r="H3282">
        <v>4164.0499999999993</v>
      </c>
      <c r="I3282">
        <v>83.281000000000063</v>
      </c>
      <c r="J3282" s="9">
        <v>0.02</v>
      </c>
      <c r="K3282">
        <v>4</v>
      </c>
    </row>
    <row r="3283" spans="1:11" x14ac:dyDescent="0.3">
      <c r="A3283" s="1">
        <v>41899</v>
      </c>
      <c r="B3283" s="1">
        <v>41906</v>
      </c>
      <c r="C3283" s="3" t="s">
        <v>25</v>
      </c>
      <c r="D3283" s="3" t="s">
        <v>87</v>
      </c>
      <c r="E3283" s="3" t="s">
        <v>29</v>
      </c>
      <c r="F3283" s="3" t="s">
        <v>70</v>
      </c>
      <c r="G3283" s="3" t="s">
        <v>160</v>
      </c>
      <c r="H3283">
        <v>47.984000000000002</v>
      </c>
      <c r="I3283">
        <v>13.195600000000001</v>
      </c>
      <c r="J3283" s="9">
        <v>0.27500000000000002</v>
      </c>
      <c r="K3283">
        <v>7</v>
      </c>
    </row>
    <row r="3284" spans="1:11" x14ac:dyDescent="0.3">
      <c r="A3284" s="1">
        <v>41899</v>
      </c>
      <c r="B3284" s="1">
        <v>41906</v>
      </c>
      <c r="C3284" s="3" t="s">
        <v>25</v>
      </c>
      <c r="D3284" s="3" t="s">
        <v>87</v>
      </c>
      <c r="E3284" s="3" t="s">
        <v>29</v>
      </c>
      <c r="F3284" s="3" t="s">
        <v>45</v>
      </c>
      <c r="G3284" s="3" t="s">
        <v>89</v>
      </c>
      <c r="H3284">
        <v>4.6240000000000006</v>
      </c>
      <c r="I3284">
        <v>1.6762000000000001</v>
      </c>
      <c r="J3284" s="9">
        <v>0.36249999999999999</v>
      </c>
      <c r="K3284">
        <v>7</v>
      </c>
    </row>
    <row r="3285" spans="1:11" x14ac:dyDescent="0.3">
      <c r="A3285" s="1">
        <v>41912</v>
      </c>
      <c r="B3285" s="1">
        <v>41918</v>
      </c>
      <c r="C3285" s="3" t="s">
        <v>40</v>
      </c>
      <c r="D3285" s="3" t="s">
        <v>266</v>
      </c>
      <c r="E3285" s="3" t="s">
        <v>147</v>
      </c>
      <c r="F3285" s="3" t="s">
        <v>31</v>
      </c>
      <c r="G3285" s="3" t="s">
        <v>64</v>
      </c>
      <c r="H3285">
        <v>15.24</v>
      </c>
      <c r="I3285">
        <v>5.1815999999999995</v>
      </c>
      <c r="J3285" s="9">
        <v>0.34</v>
      </c>
      <c r="K3285">
        <v>6</v>
      </c>
    </row>
    <row r="3286" spans="1:11" x14ac:dyDescent="0.3">
      <c r="A3286" s="1">
        <v>41894</v>
      </c>
      <c r="B3286" s="1">
        <v>41899</v>
      </c>
      <c r="C3286" s="3" t="s">
        <v>25</v>
      </c>
      <c r="D3286" s="3" t="s">
        <v>497</v>
      </c>
      <c r="E3286" s="3" t="s">
        <v>147</v>
      </c>
      <c r="F3286" s="3" t="s">
        <v>45</v>
      </c>
      <c r="G3286" s="3" t="s">
        <v>74</v>
      </c>
      <c r="H3286">
        <v>63.924000000000007</v>
      </c>
      <c r="I3286">
        <v>-46.877600000000001</v>
      </c>
      <c r="J3286" s="9">
        <v>-0.73333333333333295</v>
      </c>
      <c r="K3286">
        <v>5</v>
      </c>
    </row>
    <row r="3287" spans="1:11" x14ac:dyDescent="0.3">
      <c r="A3287" s="1">
        <v>42786</v>
      </c>
      <c r="B3287" s="1">
        <v>42791</v>
      </c>
      <c r="C3287" s="3" t="s">
        <v>101</v>
      </c>
      <c r="D3287" s="3" t="s">
        <v>649</v>
      </c>
      <c r="E3287" s="3" t="s">
        <v>104</v>
      </c>
      <c r="F3287" s="3" t="s">
        <v>45</v>
      </c>
      <c r="G3287" s="3" t="s">
        <v>67</v>
      </c>
      <c r="H3287">
        <v>6.56</v>
      </c>
      <c r="I3287">
        <v>1.9023999999999992</v>
      </c>
      <c r="J3287" s="9">
        <v>0.28999999999999998</v>
      </c>
      <c r="K3287">
        <v>5</v>
      </c>
    </row>
    <row r="3288" spans="1:11" x14ac:dyDescent="0.3">
      <c r="A3288" s="1">
        <v>42786</v>
      </c>
      <c r="B3288" s="1">
        <v>42791</v>
      </c>
      <c r="C3288" s="3" t="s">
        <v>101</v>
      </c>
      <c r="D3288" s="3" t="s">
        <v>649</v>
      </c>
      <c r="E3288" s="3" t="s">
        <v>104</v>
      </c>
      <c r="F3288" s="3" t="s">
        <v>45</v>
      </c>
      <c r="G3288" s="3" t="s">
        <v>77</v>
      </c>
      <c r="H3288">
        <v>13.11</v>
      </c>
      <c r="I3288">
        <v>3.4086000000000003</v>
      </c>
      <c r="J3288" s="9">
        <v>0.26</v>
      </c>
      <c r="K3288">
        <v>5</v>
      </c>
    </row>
    <row r="3289" spans="1:11" x14ac:dyDescent="0.3">
      <c r="A3289" s="1">
        <v>42351</v>
      </c>
      <c r="B3289" s="1">
        <v>42353</v>
      </c>
      <c r="C3289" s="3" t="s">
        <v>25</v>
      </c>
      <c r="D3289" s="3" t="s">
        <v>42</v>
      </c>
      <c r="E3289" s="3" t="s">
        <v>43</v>
      </c>
      <c r="F3289" s="3" t="s">
        <v>70</v>
      </c>
      <c r="G3289" s="3" t="s">
        <v>71</v>
      </c>
      <c r="H3289">
        <v>494.37600000000009</v>
      </c>
      <c r="I3289">
        <v>49.437599999999975</v>
      </c>
      <c r="J3289" s="9">
        <v>9.9999999999999895E-2</v>
      </c>
      <c r="K3289">
        <v>2</v>
      </c>
    </row>
    <row r="3290" spans="1:11" x14ac:dyDescent="0.3">
      <c r="A3290" s="1">
        <v>42351</v>
      </c>
      <c r="B3290" s="1">
        <v>42353</v>
      </c>
      <c r="C3290" s="3" t="s">
        <v>25</v>
      </c>
      <c r="D3290" s="3" t="s">
        <v>42</v>
      </c>
      <c r="E3290" s="3" t="s">
        <v>43</v>
      </c>
      <c r="F3290" s="3" t="s">
        <v>45</v>
      </c>
      <c r="G3290" s="3" t="s">
        <v>74</v>
      </c>
      <c r="H3290">
        <v>29.2</v>
      </c>
      <c r="I3290">
        <v>9.8549999999999969</v>
      </c>
      <c r="J3290" s="9">
        <v>0.33750000000000002</v>
      </c>
      <c r="K3290">
        <v>2</v>
      </c>
    </row>
    <row r="3291" spans="1:11" x14ac:dyDescent="0.3">
      <c r="A3291" s="1">
        <v>42351</v>
      </c>
      <c r="B3291" s="1">
        <v>42353</v>
      </c>
      <c r="C3291" s="3" t="s">
        <v>25</v>
      </c>
      <c r="D3291" s="3" t="s">
        <v>42</v>
      </c>
      <c r="E3291" s="3" t="s">
        <v>43</v>
      </c>
      <c r="F3291" s="3" t="s">
        <v>70</v>
      </c>
      <c r="G3291" s="3" t="s">
        <v>160</v>
      </c>
      <c r="H3291">
        <v>248.85000000000002</v>
      </c>
      <c r="I3291">
        <v>27.373499999999993</v>
      </c>
      <c r="J3291" s="9">
        <v>0.11</v>
      </c>
      <c r="K3291">
        <v>2</v>
      </c>
    </row>
    <row r="3292" spans="1:11" x14ac:dyDescent="0.3">
      <c r="A3292" s="1">
        <v>42351</v>
      </c>
      <c r="B3292" s="1">
        <v>42353</v>
      </c>
      <c r="C3292" s="3" t="s">
        <v>25</v>
      </c>
      <c r="D3292" s="3" t="s">
        <v>42</v>
      </c>
      <c r="E3292" s="3" t="s">
        <v>43</v>
      </c>
      <c r="F3292" s="3" t="s">
        <v>70</v>
      </c>
      <c r="G3292" s="3" t="s">
        <v>160</v>
      </c>
      <c r="H3292">
        <v>36.24</v>
      </c>
      <c r="I3292">
        <v>15.220800000000001</v>
      </c>
      <c r="J3292" s="9">
        <v>0.42</v>
      </c>
      <c r="K3292">
        <v>2</v>
      </c>
    </row>
    <row r="3293" spans="1:11" x14ac:dyDescent="0.3">
      <c r="A3293" s="1">
        <v>42673</v>
      </c>
      <c r="B3293" s="1">
        <v>42678</v>
      </c>
      <c r="C3293" s="3" t="s">
        <v>25</v>
      </c>
      <c r="D3293" s="3" t="s">
        <v>237</v>
      </c>
      <c r="E3293" s="3" t="s">
        <v>104</v>
      </c>
      <c r="F3293" s="3" t="s">
        <v>45</v>
      </c>
      <c r="G3293" s="3" t="s">
        <v>67</v>
      </c>
      <c r="H3293">
        <v>11.68</v>
      </c>
      <c r="I3293">
        <v>3.5039999999999996</v>
      </c>
      <c r="J3293" s="9">
        <v>0.3</v>
      </c>
      <c r="K3293">
        <v>5</v>
      </c>
    </row>
    <row r="3294" spans="1:11" x14ac:dyDescent="0.3">
      <c r="A3294" s="1">
        <v>41999</v>
      </c>
      <c r="B3294" s="1">
        <v>42003</v>
      </c>
      <c r="C3294" s="3" t="s">
        <v>25</v>
      </c>
      <c r="D3294" s="3" t="s">
        <v>42</v>
      </c>
      <c r="E3294" s="3" t="s">
        <v>43</v>
      </c>
      <c r="F3294" s="3" t="s">
        <v>45</v>
      </c>
      <c r="G3294" s="3" t="s">
        <v>578</v>
      </c>
      <c r="H3294">
        <v>11.91</v>
      </c>
      <c r="I3294">
        <v>0.11909999999999954</v>
      </c>
      <c r="J3294" s="9">
        <v>9.9999999999999603E-3</v>
      </c>
      <c r="K3294">
        <v>4</v>
      </c>
    </row>
    <row r="3295" spans="1:11" x14ac:dyDescent="0.3">
      <c r="A3295" s="1">
        <v>41999</v>
      </c>
      <c r="B3295" s="1">
        <v>42003</v>
      </c>
      <c r="C3295" s="3" t="s">
        <v>25</v>
      </c>
      <c r="D3295" s="3" t="s">
        <v>42</v>
      </c>
      <c r="E3295" s="3" t="s">
        <v>43</v>
      </c>
      <c r="F3295" s="3" t="s">
        <v>31</v>
      </c>
      <c r="G3295" s="3" t="s">
        <v>64</v>
      </c>
      <c r="H3295">
        <v>3.48</v>
      </c>
      <c r="I3295">
        <v>1.1135999999999999</v>
      </c>
      <c r="J3295" s="9">
        <v>0.32</v>
      </c>
      <c r="K3295">
        <v>4</v>
      </c>
    </row>
    <row r="3296" spans="1:11" x14ac:dyDescent="0.3">
      <c r="A3296" s="1">
        <v>41866</v>
      </c>
      <c r="B3296" s="1">
        <v>41869</v>
      </c>
      <c r="C3296" s="3" t="s">
        <v>25</v>
      </c>
      <c r="D3296" s="3" t="s">
        <v>103</v>
      </c>
      <c r="E3296" s="3" t="s">
        <v>104</v>
      </c>
      <c r="F3296" s="3" t="s">
        <v>45</v>
      </c>
      <c r="G3296" s="3" t="s">
        <v>74</v>
      </c>
      <c r="H3296">
        <v>30.959999999999994</v>
      </c>
      <c r="I3296">
        <v>-52.632000000000019</v>
      </c>
      <c r="J3296" s="9">
        <v>-1.7</v>
      </c>
      <c r="K3296">
        <v>3</v>
      </c>
    </row>
    <row r="3297" spans="1:11" x14ac:dyDescent="0.3">
      <c r="A3297" s="1">
        <v>43009</v>
      </c>
      <c r="B3297" s="1">
        <v>43011</v>
      </c>
      <c r="C3297" s="3" t="s">
        <v>101</v>
      </c>
      <c r="D3297" s="3" t="s">
        <v>266</v>
      </c>
      <c r="E3297" s="3" t="s">
        <v>147</v>
      </c>
      <c r="F3297" s="3" t="s">
        <v>70</v>
      </c>
      <c r="G3297" s="3" t="s">
        <v>683</v>
      </c>
      <c r="H3297">
        <v>1704.89</v>
      </c>
      <c r="I3297">
        <v>767.20049999999992</v>
      </c>
      <c r="J3297" s="9">
        <v>0.45</v>
      </c>
      <c r="K3297">
        <v>2</v>
      </c>
    </row>
    <row r="3298" spans="1:11" x14ac:dyDescent="0.3">
      <c r="A3298" s="1">
        <v>42147</v>
      </c>
      <c r="B3298" s="1">
        <v>42154</v>
      </c>
      <c r="C3298" s="3" t="s">
        <v>25</v>
      </c>
      <c r="D3298" s="3" t="s">
        <v>309</v>
      </c>
      <c r="E3298" s="3" t="s">
        <v>43</v>
      </c>
      <c r="F3298" s="3" t="s">
        <v>45</v>
      </c>
      <c r="G3298" s="3" t="s">
        <v>74</v>
      </c>
      <c r="H3298">
        <v>19.194000000000003</v>
      </c>
      <c r="I3298">
        <v>-12.795999999999999</v>
      </c>
      <c r="J3298" s="9">
        <v>-0.66666666666666596</v>
      </c>
      <c r="K3298">
        <v>7</v>
      </c>
    </row>
    <row r="3299" spans="1:11" x14ac:dyDescent="0.3">
      <c r="A3299" s="1">
        <v>42147</v>
      </c>
      <c r="B3299" s="1">
        <v>42154</v>
      </c>
      <c r="C3299" s="3" t="s">
        <v>25</v>
      </c>
      <c r="D3299" s="3" t="s">
        <v>309</v>
      </c>
      <c r="E3299" s="3" t="s">
        <v>43</v>
      </c>
      <c r="F3299" s="3" t="s">
        <v>45</v>
      </c>
      <c r="G3299" s="3" t="s">
        <v>77</v>
      </c>
      <c r="H3299">
        <v>121.79200000000002</v>
      </c>
      <c r="I3299">
        <v>13.701599999999988</v>
      </c>
      <c r="J3299" s="9">
        <v>0.1125</v>
      </c>
      <c r="K3299">
        <v>7</v>
      </c>
    </row>
    <row r="3300" spans="1:11" x14ac:dyDescent="0.3">
      <c r="A3300" s="1">
        <v>43055</v>
      </c>
      <c r="B3300" s="1">
        <v>43055</v>
      </c>
      <c r="C3300" s="3" t="s">
        <v>40</v>
      </c>
      <c r="D3300" s="3" t="s">
        <v>42</v>
      </c>
      <c r="E3300" s="3" t="s">
        <v>43</v>
      </c>
      <c r="F3300" s="3" t="s">
        <v>70</v>
      </c>
      <c r="G3300" s="3" t="s">
        <v>683</v>
      </c>
      <c r="H3300">
        <v>1919.9760000000001</v>
      </c>
      <c r="I3300">
        <v>215.99729999999977</v>
      </c>
      <c r="J3300" s="9">
        <v>0.1125</v>
      </c>
      <c r="K3300">
        <v>0</v>
      </c>
    </row>
    <row r="3301" spans="1:11" x14ac:dyDescent="0.3">
      <c r="A3301" s="1">
        <v>41961</v>
      </c>
      <c r="B3301" s="1">
        <v>41965</v>
      </c>
      <c r="C3301" s="3" t="s">
        <v>25</v>
      </c>
      <c r="D3301" s="3" t="s">
        <v>146</v>
      </c>
      <c r="E3301" s="3" t="s">
        <v>147</v>
      </c>
      <c r="F3301" s="3" t="s">
        <v>45</v>
      </c>
      <c r="G3301" s="3" t="s">
        <v>74</v>
      </c>
      <c r="H3301">
        <v>50.997000000000007</v>
      </c>
      <c r="I3301">
        <v>-40.797600000000003</v>
      </c>
      <c r="J3301" s="9">
        <v>-0.8</v>
      </c>
      <c r="K3301">
        <v>4</v>
      </c>
    </row>
    <row r="3302" spans="1:11" x14ac:dyDescent="0.3">
      <c r="A3302" s="1">
        <v>41961</v>
      </c>
      <c r="B3302" s="1">
        <v>41965</v>
      </c>
      <c r="C3302" s="3" t="s">
        <v>25</v>
      </c>
      <c r="D3302" s="3" t="s">
        <v>146</v>
      </c>
      <c r="E3302" s="3" t="s">
        <v>147</v>
      </c>
      <c r="F3302" s="3" t="s">
        <v>45</v>
      </c>
      <c r="G3302" s="3" t="s">
        <v>58</v>
      </c>
      <c r="H3302">
        <v>76.792000000000002</v>
      </c>
      <c r="I3302">
        <v>-16.318300000000001</v>
      </c>
      <c r="J3302" s="9">
        <v>-0.21249999999999999</v>
      </c>
      <c r="K3302">
        <v>4</v>
      </c>
    </row>
    <row r="3303" spans="1:11" x14ac:dyDescent="0.3">
      <c r="A3303" s="1">
        <v>41961</v>
      </c>
      <c r="B3303" s="1">
        <v>41965</v>
      </c>
      <c r="C3303" s="3" t="s">
        <v>25</v>
      </c>
      <c r="D3303" s="3" t="s">
        <v>146</v>
      </c>
      <c r="E3303" s="3" t="s">
        <v>147</v>
      </c>
      <c r="F3303" s="3" t="s">
        <v>70</v>
      </c>
      <c r="G3303" s="3" t="s">
        <v>71</v>
      </c>
      <c r="H3303">
        <v>539.96399999999994</v>
      </c>
      <c r="I3303">
        <v>-107.99280000000002</v>
      </c>
      <c r="J3303" s="9">
        <v>-0.2</v>
      </c>
      <c r="K3303">
        <v>4</v>
      </c>
    </row>
    <row r="3304" spans="1:11" x14ac:dyDescent="0.3">
      <c r="A3304" s="1">
        <v>41961</v>
      </c>
      <c r="B3304" s="1">
        <v>41965</v>
      </c>
      <c r="C3304" s="3" t="s">
        <v>25</v>
      </c>
      <c r="D3304" s="3" t="s">
        <v>146</v>
      </c>
      <c r="E3304" s="3" t="s">
        <v>147</v>
      </c>
      <c r="F3304" s="3" t="s">
        <v>31</v>
      </c>
      <c r="G3304" s="3" t="s">
        <v>64</v>
      </c>
      <c r="H3304">
        <v>60.311999999999998</v>
      </c>
      <c r="I3304">
        <v>5.2773000000000003</v>
      </c>
      <c r="J3304" s="9">
        <v>8.7499999999999994E-2</v>
      </c>
      <c r="K3304">
        <v>4</v>
      </c>
    </row>
    <row r="3305" spans="1:11" x14ac:dyDescent="0.3">
      <c r="A3305" s="1">
        <v>41961</v>
      </c>
      <c r="B3305" s="1">
        <v>41965</v>
      </c>
      <c r="C3305" s="3" t="s">
        <v>25</v>
      </c>
      <c r="D3305" s="3" t="s">
        <v>146</v>
      </c>
      <c r="E3305" s="3" t="s">
        <v>147</v>
      </c>
      <c r="F3305" s="3" t="s">
        <v>45</v>
      </c>
      <c r="G3305" s="3" t="s">
        <v>74</v>
      </c>
      <c r="H3305">
        <v>1.9440000000000004</v>
      </c>
      <c r="I3305">
        <v>-1.4255999999999998</v>
      </c>
      <c r="J3305" s="9">
        <v>-0.73333333333333295</v>
      </c>
      <c r="K3305">
        <v>4</v>
      </c>
    </row>
    <row r="3306" spans="1:11" x14ac:dyDescent="0.3">
      <c r="A3306" s="1">
        <v>42003</v>
      </c>
      <c r="B3306" s="1">
        <v>42005</v>
      </c>
      <c r="C3306" s="3" t="s">
        <v>40</v>
      </c>
      <c r="D3306" s="3" t="s">
        <v>103</v>
      </c>
      <c r="E3306" s="3" t="s">
        <v>104</v>
      </c>
      <c r="F3306" s="3" t="s">
        <v>45</v>
      </c>
      <c r="G3306" s="3" t="s">
        <v>172</v>
      </c>
      <c r="H3306">
        <v>12.984000000000002</v>
      </c>
      <c r="I3306">
        <v>4.7066999999999997</v>
      </c>
      <c r="J3306" s="9">
        <v>0.36249999999999999</v>
      </c>
      <c r="K3306">
        <v>2</v>
      </c>
    </row>
    <row r="3307" spans="1:11" x14ac:dyDescent="0.3">
      <c r="A3307" s="1">
        <v>42003</v>
      </c>
      <c r="B3307" s="1">
        <v>42005</v>
      </c>
      <c r="C3307" s="3" t="s">
        <v>40</v>
      </c>
      <c r="D3307" s="3" t="s">
        <v>103</v>
      </c>
      <c r="E3307" s="3" t="s">
        <v>104</v>
      </c>
      <c r="F3307" s="3" t="s">
        <v>70</v>
      </c>
      <c r="G3307" s="3" t="s">
        <v>71</v>
      </c>
      <c r="H3307">
        <v>217.58400000000003</v>
      </c>
      <c r="I3307">
        <v>19.03860000000001</v>
      </c>
      <c r="J3307" s="9">
        <v>8.7499999999999994E-2</v>
      </c>
      <c r="K3307">
        <v>2</v>
      </c>
    </row>
    <row r="3308" spans="1:11" x14ac:dyDescent="0.3">
      <c r="A3308" s="1">
        <v>42003</v>
      </c>
      <c r="B3308" s="1">
        <v>42005</v>
      </c>
      <c r="C3308" s="3" t="s">
        <v>40</v>
      </c>
      <c r="D3308" s="3" t="s">
        <v>103</v>
      </c>
      <c r="E3308" s="3" t="s">
        <v>104</v>
      </c>
      <c r="F3308" s="3" t="s">
        <v>70</v>
      </c>
      <c r="G3308" s="3" t="s">
        <v>71</v>
      </c>
      <c r="H3308">
        <v>328.77600000000007</v>
      </c>
      <c r="I3308">
        <v>28.767899999999997</v>
      </c>
      <c r="J3308" s="9">
        <v>8.7499999999999994E-2</v>
      </c>
      <c r="K3308">
        <v>2</v>
      </c>
    </row>
    <row r="3309" spans="1:11" x14ac:dyDescent="0.3">
      <c r="A3309" s="1">
        <v>42003</v>
      </c>
      <c r="B3309" s="1">
        <v>42005</v>
      </c>
      <c r="C3309" s="3" t="s">
        <v>40</v>
      </c>
      <c r="D3309" s="3" t="s">
        <v>103</v>
      </c>
      <c r="E3309" s="3" t="s">
        <v>104</v>
      </c>
      <c r="F3309" s="3" t="s">
        <v>45</v>
      </c>
      <c r="G3309" s="3" t="s">
        <v>74</v>
      </c>
      <c r="H3309">
        <v>2.2859999999999996</v>
      </c>
      <c r="I3309">
        <v>-3.6576000000000004</v>
      </c>
      <c r="J3309" s="9">
        <v>-1.6</v>
      </c>
      <c r="K3309">
        <v>2</v>
      </c>
    </row>
    <row r="3310" spans="1:11" x14ac:dyDescent="0.3">
      <c r="A3310" s="1">
        <v>42003</v>
      </c>
      <c r="B3310" s="1">
        <v>42005</v>
      </c>
      <c r="C3310" s="3" t="s">
        <v>40</v>
      </c>
      <c r="D3310" s="3" t="s">
        <v>103</v>
      </c>
      <c r="E3310" s="3" t="s">
        <v>104</v>
      </c>
      <c r="F3310" s="3" t="s">
        <v>70</v>
      </c>
      <c r="G3310" s="3" t="s">
        <v>160</v>
      </c>
      <c r="H3310">
        <v>47.984000000000002</v>
      </c>
      <c r="I3310">
        <v>14.395200000000004</v>
      </c>
      <c r="J3310" s="9">
        <v>0.3</v>
      </c>
      <c r="K3310">
        <v>2</v>
      </c>
    </row>
    <row r="3311" spans="1:11" x14ac:dyDescent="0.3">
      <c r="A3311" s="1">
        <v>42313</v>
      </c>
      <c r="B3311" s="1">
        <v>42319</v>
      </c>
      <c r="C3311" s="3" t="s">
        <v>40</v>
      </c>
      <c r="D3311" s="3" t="s">
        <v>266</v>
      </c>
      <c r="E3311" s="3" t="s">
        <v>147</v>
      </c>
      <c r="F3311" s="3" t="s">
        <v>45</v>
      </c>
      <c r="G3311" s="3" t="s">
        <v>74</v>
      </c>
      <c r="H3311">
        <v>25.344000000000001</v>
      </c>
      <c r="I3311">
        <v>8.8704000000000018</v>
      </c>
      <c r="J3311" s="9">
        <v>0.35</v>
      </c>
      <c r="K3311">
        <v>6</v>
      </c>
    </row>
    <row r="3312" spans="1:11" x14ac:dyDescent="0.3">
      <c r="A3312" s="1">
        <v>42630</v>
      </c>
      <c r="B3312" s="1">
        <v>42635</v>
      </c>
      <c r="C3312" s="3" t="s">
        <v>25</v>
      </c>
      <c r="D3312" s="3" t="s">
        <v>266</v>
      </c>
      <c r="E3312" s="3" t="s">
        <v>147</v>
      </c>
      <c r="F3312" s="3" t="s">
        <v>45</v>
      </c>
      <c r="G3312" s="3" t="s">
        <v>74</v>
      </c>
      <c r="H3312">
        <v>232.40000000000003</v>
      </c>
      <c r="I3312">
        <v>78.434999999999988</v>
      </c>
      <c r="J3312" s="9">
        <v>0.33750000000000002</v>
      </c>
      <c r="K3312">
        <v>5</v>
      </c>
    </row>
    <row r="3313" spans="1:11" x14ac:dyDescent="0.3">
      <c r="A3313" s="1">
        <v>42449</v>
      </c>
      <c r="B3313" s="1">
        <v>42454</v>
      </c>
      <c r="C3313" s="3" t="s">
        <v>40</v>
      </c>
      <c r="D3313" s="3" t="s">
        <v>1491</v>
      </c>
      <c r="E3313" s="3" t="s">
        <v>29</v>
      </c>
      <c r="F3313" s="3" t="s">
        <v>31</v>
      </c>
      <c r="G3313" s="3" t="s">
        <v>64</v>
      </c>
      <c r="H3313">
        <v>86.45</v>
      </c>
      <c r="I3313">
        <v>38.038000000000004</v>
      </c>
      <c r="J3313" s="9">
        <v>0.44</v>
      </c>
      <c r="K3313">
        <v>5</v>
      </c>
    </row>
    <row r="3314" spans="1:11" x14ac:dyDescent="0.3">
      <c r="A3314" s="1">
        <v>41909</v>
      </c>
      <c r="B3314" s="1">
        <v>41913</v>
      </c>
      <c r="C3314" s="3" t="s">
        <v>25</v>
      </c>
      <c r="D3314" s="3" t="s">
        <v>42</v>
      </c>
      <c r="E3314" s="3" t="s">
        <v>43</v>
      </c>
      <c r="F3314" s="3" t="s">
        <v>31</v>
      </c>
      <c r="G3314" s="3" t="s">
        <v>35</v>
      </c>
      <c r="H3314">
        <v>603.91999999999996</v>
      </c>
      <c r="I3314">
        <v>45.294000000000011</v>
      </c>
      <c r="J3314" s="9">
        <v>7.4999999999999997E-2</v>
      </c>
      <c r="K3314">
        <v>4</v>
      </c>
    </row>
    <row r="3315" spans="1:11" x14ac:dyDescent="0.3">
      <c r="A3315" s="1">
        <v>41909</v>
      </c>
      <c r="B3315" s="1">
        <v>41913</v>
      </c>
      <c r="C3315" s="3" t="s">
        <v>25</v>
      </c>
      <c r="D3315" s="3" t="s">
        <v>42</v>
      </c>
      <c r="E3315" s="3" t="s">
        <v>43</v>
      </c>
      <c r="F3315" s="3" t="s">
        <v>45</v>
      </c>
      <c r="G3315" s="3" t="s">
        <v>89</v>
      </c>
      <c r="H3315">
        <v>81.98</v>
      </c>
      <c r="I3315">
        <v>40.170200000000001</v>
      </c>
      <c r="J3315" s="9">
        <v>0.49</v>
      </c>
      <c r="K3315">
        <v>4</v>
      </c>
    </row>
    <row r="3316" spans="1:11" x14ac:dyDescent="0.3">
      <c r="A3316" s="1">
        <v>43093</v>
      </c>
      <c r="B3316" s="1">
        <v>43097</v>
      </c>
      <c r="C3316" s="3" t="s">
        <v>25</v>
      </c>
      <c r="D3316" s="3" t="s">
        <v>266</v>
      </c>
      <c r="E3316" s="3" t="s">
        <v>147</v>
      </c>
      <c r="F3316" s="3" t="s">
        <v>31</v>
      </c>
      <c r="G3316" s="3" t="s">
        <v>35</v>
      </c>
      <c r="H3316">
        <v>271.76400000000001</v>
      </c>
      <c r="I3316">
        <v>48.313600000000008</v>
      </c>
      <c r="J3316" s="9">
        <v>0.17777777777777801</v>
      </c>
      <c r="K3316">
        <v>4</v>
      </c>
    </row>
    <row r="3317" spans="1:11" x14ac:dyDescent="0.3">
      <c r="A3317" s="1">
        <v>43093</v>
      </c>
      <c r="B3317" s="1">
        <v>43097</v>
      </c>
      <c r="C3317" s="3" t="s">
        <v>25</v>
      </c>
      <c r="D3317" s="3" t="s">
        <v>266</v>
      </c>
      <c r="E3317" s="3" t="s">
        <v>147</v>
      </c>
      <c r="F3317" s="3" t="s">
        <v>45</v>
      </c>
      <c r="G3317" s="3" t="s">
        <v>74</v>
      </c>
      <c r="H3317">
        <v>14.376000000000001</v>
      </c>
      <c r="I3317">
        <v>4.8518999999999997</v>
      </c>
      <c r="J3317" s="9">
        <v>0.33750000000000002</v>
      </c>
      <c r="K3317">
        <v>4</v>
      </c>
    </row>
    <row r="3318" spans="1:11" x14ac:dyDescent="0.3">
      <c r="A3318" s="1">
        <v>43049</v>
      </c>
      <c r="B3318" s="1">
        <v>43054</v>
      </c>
      <c r="C3318" s="3" t="s">
        <v>40</v>
      </c>
      <c r="D3318" s="3" t="s">
        <v>103</v>
      </c>
      <c r="E3318" s="3" t="s">
        <v>104</v>
      </c>
      <c r="F3318" s="3" t="s">
        <v>31</v>
      </c>
      <c r="G3318" s="3" t="s">
        <v>64</v>
      </c>
      <c r="H3318">
        <v>341.96</v>
      </c>
      <c r="I3318">
        <v>-427.45000000000005</v>
      </c>
      <c r="J3318" s="9">
        <v>-1.25</v>
      </c>
      <c r="K3318">
        <v>5</v>
      </c>
    </row>
    <row r="3319" spans="1:11" x14ac:dyDescent="0.3">
      <c r="A3319" s="1">
        <v>42258</v>
      </c>
      <c r="B3319" s="1">
        <v>42262</v>
      </c>
      <c r="C3319" s="3" t="s">
        <v>25</v>
      </c>
      <c r="D3319" s="3" t="s">
        <v>42</v>
      </c>
      <c r="E3319" s="3" t="s">
        <v>43</v>
      </c>
      <c r="F3319" s="3" t="s">
        <v>45</v>
      </c>
      <c r="G3319" s="3" t="s">
        <v>67</v>
      </c>
      <c r="H3319">
        <v>181.35</v>
      </c>
      <c r="I3319">
        <v>48.964500000000001</v>
      </c>
      <c r="J3319" s="9">
        <v>0.27</v>
      </c>
      <c r="K3319">
        <v>4</v>
      </c>
    </row>
    <row r="3320" spans="1:11" x14ac:dyDescent="0.3">
      <c r="A3320" s="1">
        <v>42258</v>
      </c>
      <c r="B3320" s="1">
        <v>42262</v>
      </c>
      <c r="C3320" s="3" t="s">
        <v>25</v>
      </c>
      <c r="D3320" s="3" t="s">
        <v>42</v>
      </c>
      <c r="E3320" s="3" t="s">
        <v>43</v>
      </c>
      <c r="F3320" s="3" t="s">
        <v>45</v>
      </c>
      <c r="G3320" s="3" t="s">
        <v>46</v>
      </c>
      <c r="H3320">
        <v>8.64</v>
      </c>
      <c r="I3320">
        <v>4.2336</v>
      </c>
      <c r="J3320" s="9">
        <v>0.49</v>
      </c>
      <c r="K3320">
        <v>4</v>
      </c>
    </row>
    <row r="3321" spans="1:11" x14ac:dyDescent="0.3">
      <c r="A3321" s="1">
        <v>41993</v>
      </c>
      <c r="B3321" s="1">
        <v>41998</v>
      </c>
      <c r="C3321" s="3" t="s">
        <v>25</v>
      </c>
      <c r="D3321" s="3" t="s">
        <v>334</v>
      </c>
      <c r="E3321" s="3" t="s">
        <v>29</v>
      </c>
      <c r="F3321" s="3" t="s">
        <v>45</v>
      </c>
      <c r="G3321" s="3" t="s">
        <v>77</v>
      </c>
      <c r="H3321">
        <v>43.512</v>
      </c>
      <c r="I3321">
        <v>3.8073000000000015</v>
      </c>
      <c r="J3321" s="9">
        <v>8.7499999999999994E-2</v>
      </c>
      <c r="K3321">
        <v>5</v>
      </c>
    </row>
    <row r="3322" spans="1:11" x14ac:dyDescent="0.3">
      <c r="A3322" s="1">
        <v>41993</v>
      </c>
      <c r="B3322" s="1">
        <v>41998</v>
      </c>
      <c r="C3322" s="3" t="s">
        <v>25</v>
      </c>
      <c r="D3322" s="3" t="s">
        <v>334</v>
      </c>
      <c r="E3322" s="3" t="s">
        <v>29</v>
      </c>
      <c r="F3322" s="3" t="s">
        <v>31</v>
      </c>
      <c r="G3322" s="3" t="s">
        <v>35</v>
      </c>
      <c r="H3322">
        <v>662.88</v>
      </c>
      <c r="I3322">
        <v>74.573999999999955</v>
      </c>
      <c r="J3322" s="9">
        <v>0.1125</v>
      </c>
      <c r="K3322">
        <v>5</v>
      </c>
    </row>
    <row r="3323" spans="1:11" x14ac:dyDescent="0.3">
      <c r="A3323" s="1">
        <v>41993</v>
      </c>
      <c r="B3323" s="1">
        <v>41998</v>
      </c>
      <c r="C3323" s="3" t="s">
        <v>25</v>
      </c>
      <c r="D3323" s="3" t="s">
        <v>334</v>
      </c>
      <c r="E3323" s="3" t="s">
        <v>29</v>
      </c>
      <c r="F3323" s="3" t="s">
        <v>45</v>
      </c>
      <c r="G3323" s="3" t="s">
        <v>89</v>
      </c>
      <c r="H3323">
        <v>25.920000000000005</v>
      </c>
      <c r="I3323">
        <v>9.0719999999999992</v>
      </c>
      <c r="J3323" s="9">
        <v>0.35</v>
      </c>
      <c r="K3323">
        <v>5</v>
      </c>
    </row>
    <row r="3324" spans="1:11" x14ac:dyDescent="0.3">
      <c r="A3324" s="1">
        <v>42208</v>
      </c>
      <c r="B3324" s="1">
        <v>42212</v>
      </c>
      <c r="C3324" s="3" t="s">
        <v>101</v>
      </c>
      <c r="D3324" s="3" t="s">
        <v>266</v>
      </c>
      <c r="E3324" s="3" t="s">
        <v>147</v>
      </c>
      <c r="F3324" s="3" t="s">
        <v>45</v>
      </c>
      <c r="G3324" s="3" t="s">
        <v>77</v>
      </c>
      <c r="H3324">
        <v>68.94</v>
      </c>
      <c r="I3324">
        <v>20.681999999999995</v>
      </c>
      <c r="J3324" s="9">
        <v>0.3</v>
      </c>
      <c r="K3324">
        <v>4</v>
      </c>
    </row>
    <row r="3325" spans="1:11" x14ac:dyDescent="0.3">
      <c r="A3325" s="1">
        <v>42208</v>
      </c>
      <c r="B3325" s="1">
        <v>42212</v>
      </c>
      <c r="C3325" s="3" t="s">
        <v>101</v>
      </c>
      <c r="D3325" s="3" t="s">
        <v>266</v>
      </c>
      <c r="E3325" s="3" t="s">
        <v>147</v>
      </c>
      <c r="F3325" s="3" t="s">
        <v>31</v>
      </c>
      <c r="G3325" s="3" t="s">
        <v>64</v>
      </c>
      <c r="H3325">
        <v>128.82</v>
      </c>
      <c r="I3325">
        <v>50.239800000000002</v>
      </c>
      <c r="J3325" s="9">
        <v>0.39</v>
      </c>
      <c r="K3325">
        <v>4</v>
      </c>
    </row>
    <row r="3326" spans="1:11" x14ac:dyDescent="0.3">
      <c r="A3326" s="1">
        <v>41954</v>
      </c>
      <c r="B3326" s="1">
        <v>41958</v>
      </c>
      <c r="C3326" s="3" t="s">
        <v>25</v>
      </c>
      <c r="D3326" s="3" t="s">
        <v>103</v>
      </c>
      <c r="E3326" s="3" t="s">
        <v>104</v>
      </c>
      <c r="F3326" s="3" t="s">
        <v>45</v>
      </c>
      <c r="G3326" s="3" t="s">
        <v>74</v>
      </c>
      <c r="H3326">
        <v>896.98999999999978</v>
      </c>
      <c r="I3326">
        <v>-1480.0335000000009</v>
      </c>
      <c r="J3326" s="9">
        <v>-1.65</v>
      </c>
      <c r="K3326">
        <v>4</v>
      </c>
    </row>
    <row r="3327" spans="1:11" x14ac:dyDescent="0.3">
      <c r="A3327" s="1">
        <v>41954</v>
      </c>
      <c r="B3327" s="1">
        <v>41958</v>
      </c>
      <c r="C3327" s="3" t="s">
        <v>25</v>
      </c>
      <c r="D3327" s="3" t="s">
        <v>103</v>
      </c>
      <c r="E3327" s="3" t="s">
        <v>104</v>
      </c>
      <c r="F3327" s="3" t="s">
        <v>45</v>
      </c>
      <c r="G3327" s="3" t="s">
        <v>74</v>
      </c>
      <c r="H3327">
        <v>1.2339999999999998</v>
      </c>
      <c r="I3327">
        <v>-1.9744000000000002</v>
      </c>
      <c r="J3327" s="9">
        <v>-1.6</v>
      </c>
      <c r="K3327">
        <v>4</v>
      </c>
    </row>
    <row r="3328" spans="1:11" x14ac:dyDescent="0.3">
      <c r="A3328" s="1">
        <v>41954</v>
      </c>
      <c r="B3328" s="1">
        <v>41958</v>
      </c>
      <c r="C3328" s="3" t="s">
        <v>25</v>
      </c>
      <c r="D3328" s="3" t="s">
        <v>103</v>
      </c>
      <c r="E3328" s="3" t="s">
        <v>104</v>
      </c>
      <c r="F3328" s="3" t="s">
        <v>45</v>
      </c>
      <c r="G3328" s="3" t="s">
        <v>67</v>
      </c>
      <c r="H3328">
        <v>67.56</v>
      </c>
      <c r="I3328">
        <v>6.7560000000000038</v>
      </c>
      <c r="J3328" s="9">
        <v>0.1</v>
      </c>
      <c r="K3328">
        <v>4</v>
      </c>
    </row>
    <row r="3329" spans="1:11" x14ac:dyDescent="0.3">
      <c r="A3329" s="1">
        <v>41954</v>
      </c>
      <c r="B3329" s="1">
        <v>41958</v>
      </c>
      <c r="C3329" s="3" t="s">
        <v>25</v>
      </c>
      <c r="D3329" s="3" t="s">
        <v>103</v>
      </c>
      <c r="E3329" s="3" t="s">
        <v>104</v>
      </c>
      <c r="F3329" s="3" t="s">
        <v>45</v>
      </c>
      <c r="G3329" s="3" t="s">
        <v>89</v>
      </c>
      <c r="H3329">
        <v>21.720000000000002</v>
      </c>
      <c r="I3329">
        <v>7.8734999999999991</v>
      </c>
      <c r="J3329" s="9">
        <v>0.36249999999999999</v>
      </c>
      <c r="K3329">
        <v>4</v>
      </c>
    </row>
    <row r="3330" spans="1:11" x14ac:dyDescent="0.3">
      <c r="A3330" s="1">
        <v>41954</v>
      </c>
      <c r="B3330" s="1">
        <v>41958</v>
      </c>
      <c r="C3330" s="3" t="s">
        <v>25</v>
      </c>
      <c r="D3330" s="3" t="s">
        <v>103</v>
      </c>
      <c r="E3330" s="3" t="s">
        <v>104</v>
      </c>
      <c r="F3330" s="3" t="s">
        <v>45</v>
      </c>
      <c r="G3330" s="3" t="s">
        <v>89</v>
      </c>
      <c r="H3330">
        <v>262.33600000000001</v>
      </c>
      <c r="I3330">
        <v>95.096800000000002</v>
      </c>
      <c r="J3330" s="9">
        <v>0.36249999999999999</v>
      </c>
      <c r="K3330">
        <v>4</v>
      </c>
    </row>
    <row r="3331" spans="1:11" x14ac:dyDescent="0.3">
      <c r="A3331" s="1">
        <v>41954</v>
      </c>
      <c r="B3331" s="1">
        <v>41958</v>
      </c>
      <c r="C3331" s="3" t="s">
        <v>25</v>
      </c>
      <c r="D3331" s="3" t="s">
        <v>103</v>
      </c>
      <c r="E3331" s="3" t="s">
        <v>104</v>
      </c>
      <c r="F3331" s="3" t="s">
        <v>70</v>
      </c>
      <c r="G3331" s="3" t="s">
        <v>71</v>
      </c>
      <c r="H3331">
        <v>148.47999999999999</v>
      </c>
      <c r="I3331">
        <v>16.703999999999986</v>
      </c>
      <c r="J3331" s="9">
        <v>0.1125</v>
      </c>
      <c r="K3331">
        <v>4</v>
      </c>
    </row>
    <row r="3332" spans="1:11" x14ac:dyDescent="0.3">
      <c r="A3332" s="1">
        <v>41954</v>
      </c>
      <c r="B3332" s="1">
        <v>41958</v>
      </c>
      <c r="C3332" s="3" t="s">
        <v>25</v>
      </c>
      <c r="D3332" s="3" t="s">
        <v>103</v>
      </c>
      <c r="E3332" s="3" t="s">
        <v>104</v>
      </c>
      <c r="F3332" s="3" t="s">
        <v>70</v>
      </c>
      <c r="G3332" s="3" t="s">
        <v>71</v>
      </c>
      <c r="H3332">
        <v>241.17599999999999</v>
      </c>
      <c r="I3332">
        <v>15.07350000000001</v>
      </c>
      <c r="J3332" s="9">
        <v>6.25E-2</v>
      </c>
      <c r="K3332">
        <v>4</v>
      </c>
    </row>
    <row r="3333" spans="1:11" x14ac:dyDescent="0.3">
      <c r="A3333" s="1">
        <v>43083</v>
      </c>
      <c r="B3333" s="1">
        <v>43089</v>
      </c>
      <c r="C3333" s="3" t="s">
        <v>101</v>
      </c>
      <c r="D3333" s="3" t="s">
        <v>210</v>
      </c>
      <c r="E3333" s="3" t="s">
        <v>104</v>
      </c>
      <c r="F3333" s="3" t="s">
        <v>70</v>
      </c>
      <c r="G3333" s="3" t="s">
        <v>160</v>
      </c>
      <c r="H3333">
        <v>227.976</v>
      </c>
      <c r="I3333">
        <v>28.496999999999957</v>
      </c>
      <c r="J3333" s="9">
        <v>0.125</v>
      </c>
      <c r="K3333">
        <v>6</v>
      </c>
    </row>
    <row r="3334" spans="1:11" x14ac:dyDescent="0.3">
      <c r="A3334" s="1">
        <v>43083</v>
      </c>
      <c r="B3334" s="1">
        <v>43089</v>
      </c>
      <c r="C3334" s="3" t="s">
        <v>101</v>
      </c>
      <c r="D3334" s="3" t="s">
        <v>210</v>
      </c>
      <c r="E3334" s="3" t="s">
        <v>104</v>
      </c>
      <c r="F3334" s="3" t="s">
        <v>70</v>
      </c>
      <c r="G3334" s="3" t="s">
        <v>71</v>
      </c>
      <c r="H3334">
        <v>52.679999999999993</v>
      </c>
      <c r="I3334">
        <v>19.754999999999999</v>
      </c>
      <c r="J3334" s="9">
        <v>0.375</v>
      </c>
      <c r="K3334">
        <v>6</v>
      </c>
    </row>
    <row r="3335" spans="1:11" x14ac:dyDescent="0.3">
      <c r="A3335" s="1">
        <v>43083</v>
      </c>
      <c r="B3335" s="1">
        <v>43089</v>
      </c>
      <c r="C3335" s="3" t="s">
        <v>101</v>
      </c>
      <c r="D3335" s="3" t="s">
        <v>210</v>
      </c>
      <c r="E3335" s="3" t="s">
        <v>104</v>
      </c>
      <c r="F3335" s="3" t="s">
        <v>31</v>
      </c>
      <c r="G3335" s="3" t="s">
        <v>64</v>
      </c>
      <c r="H3335">
        <v>2.032</v>
      </c>
      <c r="I3335">
        <v>-1.3208000000000002</v>
      </c>
      <c r="J3335" s="9">
        <v>-0.65</v>
      </c>
      <c r="K3335">
        <v>6</v>
      </c>
    </row>
    <row r="3336" spans="1:11" x14ac:dyDescent="0.3">
      <c r="A3336" s="1">
        <v>42968</v>
      </c>
      <c r="B3336" s="1">
        <v>42969</v>
      </c>
      <c r="C3336" s="3" t="s">
        <v>25</v>
      </c>
      <c r="D3336" s="3" t="s">
        <v>42</v>
      </c>
      <c r="E3336" s="3" t="s">
        <v>43</v>
      </c>
      <c r="F3336" s="3" t="s">
        <v>45</v>
      </c>
      <c r="G3336" s="3" t="s">
        <v>67</v>
      </c>
      <c r="H3336">
        <v>17.12</v>
      </c>
      <c r="I3336">
        <v>4.9647999999999985</v>
      </c>
      <c r="J3336" s="9">
        <v>0.28999999999999998</v>
      </c>
      <c r="K3336">
        <v>1</v>
      </c>
    </row>
    <row r="3337" spans="1:11" x14ac:dyDescent="0.3">
      <c r="A3337" s="1">
        <v>42968</v>
      </c>
      <c r="B3337" s="1">
        <v>42969</v>
      </c>
      <c r="C3337" s="3" t="s">
        <v>25</v>
      </c>
      <c r="D3337" s="3" t="s">
        <v>42</v>
      </c>
      <c r="E3337" s="3" t="s">
        <v>43</v>
      </c>
      <c r="F3337" s="3" t="s">
        <v>70</v>
      </c>
      <c r="G3337" s="3" t="s">
        <v>71</v>
      </c>
      <c r="H3337">
        <v>431.96800000000007</v>
      </c>
      <c r="I3337">
        <v>37.797199999999975</v>
      </c>
      <c r="J3337" s="9">
        <v>8.7499999999999897E-2</v>
      </c>
      <c r="K3337">
        <v>1</v>
      </c>
    </row>
    <row r="3338" spans="1:11" x14ac:dyDescent="0.3">
      <c r="A3338" s="1">
        <v>42968</v>
      </c>
      <c r="B3338" s="1">
        <v>42969</v>
      </c>
      <c r="C3338" s="3" t="s">
        <v>25</v>
      </c>
      <c r="D3338" s="3" t="s">
        <v>42</v>
      </c>
      <c r="E3338" s="3" t="s">
        <v>43</v>
      </c>
      <c r="F3338" s="3" t="s">
        <v>31</v>
      </c>
      <c r="G3338" s="3" t="s">
        <v>64</v>
      </c>
      <c r="H3338">
        <v>129.91999999999999</v>
      </c>
      <c r="I3338">
        <v>10.393599999999992</v>
      </c>
      <c r="J3338" s="9">
        <v>0.08</v>
      </c>
      <c r="K3338">
        <v>1</v>
      </c>
    </row>
    <row r="3339" spans="1:11" x14ac:dyDescent="0.3">
      <c r="A3339" s="1">
        <v>42968</v>
      </c>
      <c r="B3339" s="1">
        <v>42969</v>
      </c>
      <c r="C3339" s="3" t="s">
        <v>25</v>
      </c>
      <c r="D3339" s="3" t="s">
        <v>42</v>
      </c>
      <c r="E3339" s="3" t="s">
        <v>43</v>
      </c>
      <c r="F3339" s="3" t="s">
        <v>31</v>
      </c>
      <c r="G3339" s="3" t="s">
        <v>55</v>
      </c>
      <c r="H3339">
        <v>568.72800000000007</v>
      </c>
      <c r="I3339">
        <v>28.436399999999935</v>
      </c>
      <c r="J3339" s="9">
        <v>4.9999999999999899E-2</v>
      </c>
      <c r="K3339">
        <v>1</v>
      </c>
    </row>
    <row r="3340" spans="1:11" x14ac:dyDescent="0.3">
      <c r="A3340" s="1">
        <v>42968</v>
      </c>
      <c r="B3340" s="1">
        <v>42969</v>
      </c>
      <c r="C3340" s="3" t="s">
        <v>25</v>
      </c>
      <c r="D3340" s="3" t="s">
        <v>42</v>
      </c>
      <c r="E3340" s="3" t="s">
        <v>43</v>
      </c>
      <c r="F3340" s="3" t="s">
        <v>45</v>
      </c>
      <c r="G3340" s="3" t="s">
        <v>74</v>
      </c>
      <c r="H3340">
        <v>117.14400000000001</v>
      </c>
      <c r="I3340">
        <v>42.464699999999993</v>
      </c>
      <c r="J3340" s="9">
        <v>0.36249999999999999</v>
      </c>
      <c r="K3340">
        <v>1</v>
      </c>
    </row>
    <row r="3341" spans="1:11" x14ac:dyDescent="0.3">
      <c r="A3341" s="1">
        <v>42968</v>
      </c>
      <c r="B3341" s="1">
        <v>42969</v>
      </c>
      <c r="C3341" s="3" t="s">
        <v>25</v>
      </c>
      <c r="D3341" s="3" t="s">
        <v>42</v>
      </c>
      <c r="E3341" s="3" t="s">
        <v>43</v>
      </c>
      <c r="F3341" s="3" t="s">
        <v>45</v>
      </c>
      <c r="G3341" s="3" t="s">
        <v>77</v>
      </c>
      <c r="H3341">
        <v>203.52</v>
      </c>
      <c r="I3341">
        <v>54.950400000000002</v>
      </c>
      <c r="J3341" s="9">
        <v>0.27</v>
      </c>
      <c r="K3341">
        <v>1</v>
      </c>
    </row>
    <row r="3342" spans="1:11" x14ac:dyDescent="0.3">
      <c r="A3342" s="1">
        <v>42968</v>
      </c>
      <c r="B3342" s="1">
        <v>42969</v>
      </c>
      <c r="C3342" s="3" t="s">
        <v>25</v>
      </c>
      <c r="D3342" s="3" t="s">
        <v>42</v>
      </c>
      <c r="E3342" s="3" t="s">
        <v>43</v>
      </c>
      <c r="F3342" s="3" t="s">
        <v>45</v>
      </c>
      <c r="G3342" s="3" t="s">
        <v>46</v>
      </c>
      <c r="H3342">
        <v>51.75</v>
      </c>
      <c r="I3342">
        <v>24.84</v>
      </c>
      <c r="J3342" s="9">
        <v>0.48</v>
      </c>
      <c r="K3342">
        <v>1</v>
      </c>
    </row>
    <row r="3343" spans="1:11" x14ac:dyDescent="0.3">
      <c r="A3343" s="1">
        <v>42609</v>
      </c>
      <c r="B3343" s="1">
        <v>42614</v>
      </c>
      <c r="C3343" s="3" t="s">
        <v>25</v>
      </c>
      <c r="D3343" s="3" t="s">
        <v>1247</v>
      </c>
      <c r="E3343" s="3" t="s">
        <v>147</v>
      </c>
      <c r="F3343" s="3" t="s">
        <v>45</v>
      </c>
      <c r="G3343" s="3" t="s">
        <v>89</v>
      </c>
      <c r="H3343">
        <v>122.97</v>
      </c>
      <c r="I3343">
        <v>60.255300000000005</v>
      </c>
      <c r="J3343" s="9">
        <v>0.49</v>
      </c>
      <c r="K3343">
        <v>5</v>
      </c>
    </row>
    <row r="3344" spans="1:11" x14ac:dyDescent="0.3">
      <c r="A3344" s="1">
        <v>42609</v>
      </c>
      <c r="B3344" s="1">
        <v>42614</v>
      </c>
      <c r="C3344" s="3" t="s">
        <v>25</v>
      </c>
      <c r="D3344" s="3" t="s">
        <v>1247</v>
      </c>
      <c r="E3344" s="3" t="s">
        <v>147</v>
      </c>
      <c r="F3344" s="3" t="s">
        <v>31</v>
      </c>
      <c r="G3344" s="3" t="s">
        <v>55</v>
      </c>
      <c r="H3344">
        <v>244.61499999999998</v>
      </c>
      <c r="I3344">
        <v>20.966999999999999</v>
      </c>
      <c r="J3344" s="9">
        <v>8.5714285714285701E-2</v>
      </c>
      <c r="K3344">
        <v>5</v>
      </c>
    </row>
    <row r="3345" spans="1:11" x14ac:dyDescent="0.3">
      <c r="A3345" s="1">
        <v>42609</v>
      </c>
      <c r="B3345" s="1">
        <v>42614</v>
      </c>
      <c r="C3345" s="3" t="s">
        <v>25</v>
      </c>
      <c r="D3345" s="3" t="s">
        <v>1247</v>
      </c>
      <c r="E3345" s="3" t="s">
        <v>147</v>
      </c>
      <c r="F3345" s="3" t="s">
        <v>70</v>
      </c>
      <c r="G3345" s="3" t="s">
        <v>71</v>
      </c>
      <c r="H3345">
        <v>59.97</v>
      </c>
      <c r="I3345">
        <v>28.785599999999995</v>
      </c>
      <c r="J3345" s="9">
        <v>0.48</v>
      </c>
      <c r="K3345">
        <v>5</v>
      </c>
    </row>
    <row r="3346" spans="1:11" x14ac:dyDescent="0.3">
      <c r="A3346" s="1">
        <v>42609</v>
      </c>
      <c r="B3346" s="1">
        <v>42614</v>
      </c>
      <c r="C3346" s="3" t="s">
        <v>25</v>
      </c>
      <c r="D3346" s="3" t="s">
        <v>1247</v>
      </c>
      <c r="E3346" s="3" t="s">
        <v>147</v>
      </c>
      <c r="F3346" s="3" t="s">
        <v>45</v>
      </c>
      <c r="G3346" s="3" t="s">
        <v>89</v>
      </c>
      <c r="H3346">
        <v>81.540000000000006</v>
      </c>
      <c r="I3346">
        <v>36.692999999999998</v>
      </c>
      <c r="J3346" s="9">
        <v>0.45</v>
      </c>
      <c r="K3346">
        <v>5</v>
      </c>
    </row>
    <row r="3347" spans="1:11" x14ac:dyDescent="0.3">
      <c r="A3347" s="1">
        <v>42609</v>
      </c>
      <c r="B3347" s="1">
        <v>42614</v>
      </c>
      <c r="C3347" s="3" t="s">
        <v>25</v>
      </c>
      <c r="D3347" s="3" t="s">
        <v>1247</v>
      </c>
      <c r="E3347" s="3" t="s">
        <v>147</v>
      </c>
      <c r="F3347" s="3" t="s">
        <v>45</v>
      </c>
      <c r="G3347" s="3" t="s">
        <v>268</v>
      </c>
      <c r="H3347">
        <v>11.68</v>
      </c>
      <c r="I3347">
        <v>5.2559999999999993</v>
      </c>
      <c r="J3347" s="9">
        <v>0.45</v>
      </c>
      <c r="K3347">
        <v>5</v>
      </c>
    </row>
    <row r="3348" spans="1:11" x14ac:dyDescent="0.3">
      <c r="A3348" s="1">
        <v>42609</v>
      </c>
      <c r="B3348" s="1">
        <v>42614</v>
      </c>
      <c r="C3348" s="3" t="s">
        <v>25</v>
      </c>
      <c r="D3348" s="3" t="s">
        <v>1247</v>
      </c>
      <c r="E3348" s="3" t="s">
        <v>147</v>
      </c>
      <c r="F3348" s="3" t="s">
        <v>45</v>
      </c>
      <c r="G3348" s="3" t="s">
        <v>74</v>
      </c>
      <c r="H3348">
        <v>29</v>
      </c>
      <c r="I3348">
        <v>13.919999999999998</v>
      </c>
      <c r="J3348" s="9">
        <v>0.48</v>
      </c>
      <c r="K3348">
        <v>5</v>
      </c>
    </row>
    <row r="3349" spans="1:11" x14ac:dyDescent="0.3">
      <c r="A3349" s="1">
        <v>42229</v>
      </c>
      <c r="B3349" s="1">
        <v>42236</v>
      </c>
      <c r="C3349" s="3" t="s">
        <v>40</v>
      </c>
      <c r="D3349" s="3" t="s">
        <v>42</v>
      </c>
      <c r="E3349" s="3" t="s">
        <v>43</v>
      </c>
      <c r="F3349" s="3" t="s">
        <v>45</v>
      </c>
      <c r="G3349" s="3" t="s">
        <v>67</v>
      </c>
      <c r="H3349">
        <v>50.8</v>
      </c>
      <c r="I3349">
        <v>13.208000000000002</v>
      </c>
      <c r="J3349" s="9">
        <v>0.26</v>
      </c>
      <c r="K3349">
        <v>7</v>
      </c>
    </row>
    <row r="3350" spans="1:11" x14ac:dyDescent="0.3">
      <c r="A3350" s="1">
        <v>43044</v>
      </c>
      <c r="B3350" s="1">
        <v>43046</v>
      </c>
      <c r="C3350" s="3" t="s">
        <v>40</v>
      </c>
      <c r="D3350" s="3" t="s">
        <v>210</v>
      </c>
      <c r="E3350" s="3" t="s">
        <v>104</v>
      </c>
      <c r="F3350" s="3" t="s">
        <v>45</v>
      </c>
      <c r="G3350" s="3" t="s">
        <v>74</v>
      </c>
      <c r="H3350">
        <v>16.029999999999998</v>
      </c>
      <c r="I3350">
        <v>-25.648000000000003</v>
      </c>
      <c r="J3350" s="9">
        <v>-1.6</v>
      </c>
      <c r="K3350">
        <v>2</v>
      </c>
    </row>
    <row r="3351" spans="1:11" x14ac:dyDescent="0.3">
      <c r="A3351" s="1">
        <v>42599</v>
      </c>
      <c r="B3351" s="1">
        <v>42603</v>
      </c>
      <c r="C3351" s="3" t="s">
        <v>25</v>
      </c>
      <c r="D3351" s="3" t="s">
        <v>95</v>
      </c>
      <c r="E3351" s="3" t="s">
        <v>43</v>
      </c>
      <c r="F3351" s="3" t="s">
        <v>45</v>
      </c>
      <c r="G3351" s="3" t="s">
        <v>74</v>
      </c>
      <c r="H3351">
        <v>15.712000000000002</v>
      </c>
      <c r="I3351">
        <v>5.6955999999999989</v>
      </c>
      <c r="J3351" s="9">
        <v>0.36249999999999999</v>
      </c>
      <c r="K3351">
        <v>4</v>
      </c>
    </row>
    <row r="3352" spans="1:11" x14ac:dyDescent="0.3">
      <c r="A3352" s="1">
        <v>42730</v>
      </c>
      <c r="B3352" s="1">
        <v>42735</v>
      </c>
      <c r="C3352" s="3" t="s">
        <v>25</v>
      </c>
      <c r="D3352" s="3" t="s">
        <v>266</v>
      </c>
      <c r="E3352" s="3" t="s">
        <v>147</v>
      </c>
      <c r="F3352" s="3" t="s">
        <v>70</v>
      </c>
      <c r="G3352" s="3" t="s">
        <v>160</v>
      </c>
      <c r="H3352">
        <v>89.97</v>
      </c>
      <c r="I3352">
        <v>18.893699999999995</v>
      </c>
      <c r="J3352" s="9">
        <v>0.21</v>
      </c>
      <c r="K3352">
        <v>5</v>
      </c>
    </row>
    <row r="3353" spans="1:11" x14ac:dyDescent="0.3">
      <c r="A3353" s="1">
        <v>41905</v>
      </c>
      <c r="B3353" s="1">
        <v>41910</v>
      </c>
      <c r="C3353" s="3" t="s">
        <v>40</v>
      </c>
      <c r="D3353" s="3" t="s">
        <v>42</v>
      </c>
      <c r="E3353" s="3" t="s">
        <v>43</v>
      </c>
      <c r="F3353" s="3" t="s">
        <v>31</v>
      </c>
      <c r="G3353" s="3" t="s">
        <v>32</v>
      </c>
      <c r="H3353">
        <v>435.99900000000002</v>
      </c>
      <c r="I3353">
        <v>20.517599999999987</v>
      </c>
      <c r="J3353" s="9">
        <v>4.7058823529411702E-2</v>
      </c>
      <c r="K3353">
        <v>5</v>
      </c>
    </row>
    <row r="3354" spans="1:11" x14ac:dyDescent="0.3">
      <c r="A3354" s="1">
        <v>41905</v>
      </c>
      <c r="B3354" s="1">
        <v>41910</v>
      </c>
      <c r="C3354" s="3" t="s">
        <v>40</v>
      </c>
      <c r="D3354" s="3" t="s">
        <v>42</v>
      </c>
      <c r="E3354" s="3" t="s">
        <v>43</v>
      </c>
      <c r="F3354" s="3" t="s">
        <v>70</v>
      </c>
      <c r="G3354" s="3" t="s">
        <v>71</v>
      </c>
      <c r="H3354">
        <v>83.984000000000009</v>
      </c>
      <c r="I3354">
        <v>31.494</v>
      </c>
      <c r="J3354" s="9">
        <v>0.375</v>
      </c>
      <c r="K3354">
        <v>5</v>
      </c>
    </row>
    <row r="3355" spans="1:11" x14ac:dyDescent="0.3">
      <c r="A3355" s="1">
        <v>41839</v>
      </c>
      <c r="B3355" s="1">
        <v>41844</v>
      </c>
      <c r="C3355" s="3" t="s">
        <v>40</v>
      </c>
      <c r="D3355" s="3" t="s">
        <v>748</v>
      </c>
      <c r="E3355" s="3" t="s">
        <v>147</v>
      </c>
      <c r="F3355" s="3" t="s">
        <v>70</v>
      </c>
      <c r="G3355" s="3" t="s">
        <v>71</v>
      </c>
      <c r="H3355">
        <v>359.98</v>
      </c>
      <c r="I3355">
        <v>93.594800000000021</v>
      </c>
      <c r="J3355" s="9">
        <v>0.26</v>
      </c>
      <c r="K3355">
        <v>5</v>
      </c>
    </row>
    <row r="3356" spans="1:11" x14ac:dyDescent="0.3">
      <c r="A3356" s="1">
        <v>41839</v>
      </c>
      <c r="B3356" s="1">
        <v>41844</v>
      </c>
      <c r="C3356" s="3" t="s">
        <v>40</v>
      </c>
      <c r="D3356" s="3" t="s">
        <v>748</v>
      </c>
      <c r="E3356" s="3" t="s">
        <v>147</v>
      </c>
      <c r="F3356" s="3" t="s">
        <v>31</v>
      </c>
      <c r="G3356" s="3" t="s">
        <v>55</v>
      </c>
      <c r="H3356">
        <v>70.559999999999988</v>
      </c>
      <c r="I3356">
        <v>-4.032</v>
      </c>
      <c r="J3356" s="9">
        <v>-5.7142857142857197E-2</v>
      </c>
      <c r="K3356">
        <v>5</v>
      </c>
    </row>
    <row r="3357" spans="1:11" x14ac:dyDescent="0.3">
      <c r="A3357" s="1">
        <v>41839</v>
      </c>
      <c r="B3357" s="1">
        <v>41844</v>
      </c>
      <c r="C3357" s="3" t="s">
        <v>40</v>
      </c>
      <c r="D3357" s="3" t="s">
        <v>748</v>
      </c>
      <c r="E3357" s="3" t="s">
        <v>147</v>
      </c>
      <c r="F3357" s="3" t="s">
        <v>45</v>
      </c>
      <c r="G3357" s="3" t="s">
        <v>74</v>
      </c>
      <c r="H3357">
        <v>20.88</v>
      </c>
      <c r="I3357">
        <v>9.6047999999999991</v>
      </c>
      <c r="J3357" s="9">
        <v>0.46</v>
      </c>
      <c r="K3357">
        <v>5</v>
      </c>
    </row>
    <row r="3358" spans="1:11" x14ac:dyDescent="0.3">
      <c r="A3358" s="1">
        <v>41839</v>
      </c>
      <c r="B3358" s="1">
        <v>41844</v>
      </c>
      <c r="C3358" s="3" t="s">
        <v>40</v>
      </c>
      <c r="D3358" s="3" t="s">
        <v>748</v>
      </c>
      <c r="E3358" s="3" t="s">
        <v>147</v>
      </c>
      <c r="F3358" s="3" t="s">
        <v>45</v>
      </c>
      <c r="G3358" s="3" t="s">
        <v>74</v>
      </c>
      <c r="H3358">
        <v>3.81</v>
      </c>
      <c r="I3358">
        <v>1.8288</v>
      </c>
      <c r="J3358" s="9">
        <v>0.48</v>
      </c>
      <c r="K3358">
        <v>5</v>
      </c>
    </row>
    <row r="3359" spans="1:11" x14ac:dyDescent="0.3">
      <c r="A3359" s="1">
        <v>42985</v>
      </c>
      <c r="B3359" s="1">
        <v>42991</v>
      </c>
      <c r="C3359" s="3" t="s">
        <v>101</v>
      </c>
      <c r="D3359" s="3" t="s">
        <v>210</v>
      </c>
      <c r="E3359" s="3" t="s">
        <v>104</v>
      </c>
      <c r="F3359" s="3" t="s">
        <v>45</v>
      </c>
      <c r="G3359" s="3" t="s">
        <v>89</v>
      </c>
      <c r="H3359">
        <v>73.007999999999996</v>
      </c>
      <c r="I3359">
        <v>26.465400000000006</v>
      </c>
      <c r="J3359" s="9">
        <v>0.36249999999999999</v>
      </c>
      <c r="K3359">
        <v>6</v>
      </c>
    </row>
    <row r="3360" spans="1:11" x14ac:dyDescent="0.3">
      <c r="A3360" s="1">
        <v>42496</v>
      </c>
      <c r="B3360" s="1">
        <v>42500</v>
      </c>
      <c r="C3360" s="3" t="s">
        <v>25</v>
      </c>
      <c r="D3360" s="3" t="s">
        <v>210</v>
      </c>
      <c r="E3360" s="3" t="s">
        <v>104</v>
      </c>
      <c r="F3360" s="3" t="s">
        <v>45</v>
      </c>
      <c r="G3360" s="3" t="s">
        <v>74</v>
      </c>
      <c r="H3360">
        <v>3.2079999999999993</v>
      </c>
      <c r="I3360">
        <v>-5.2932000000000023</v>
      </c>
      <c r="J3360" s="9">
        <v>-1.65</v>
      </c>
      <c r="K3360">
        <v>4</v>
      </c>
    </row>
    <row r="3361" spans="1:11" x14ac:dyDescent="0.3">
      <c r="A3361" s="1">
        <v>42496</v>
      </c>
      <c r="B3361" s="1">
        <v>42500</v>
      </c>
      <c r="C3361" s="3" t="s">
        <v>25</v>
      </c>
      <c r="D3361" s="3" t="s">
        <v>210</v>
      </c>
      <c r="E3361" s="3" t="s">
        <v>104</v>
      </c>
      <c r="F3361" s="3" t="s">
        <v>70</v>
      </c>
      <c r="G3361" s="3" t="s">
        <v>160</v>
      </c>
      <c r="H3361">
        <v>26.176000000000002</v>
      </c>
      <c r="I3361">
        <v>-3.272000000000002</v>
      </c>
      <c r="J3361" s="9">
        <v>-0.125</v>
      </c>
      <c r="K3361">
        <v>4</v>
      </c>
    </row>
    <row r="3362" spans="1:11" x14ac:dyDescent="0.3">
      <c r="A3362" s="1">
        <v>42159</v>
      </c>
      <c r="B3362" s="1">
        <v>42163</v>
      </c>
      <c r="C3362" s="3" t="s">
        <v>101</v>
      </c>
      <c r="D3362" s="3" t="s">
        <v>266</v>
      </c>
      <c r="E3362" s="3" t="s">
        <v>147</v>
      </c>
      <c r="F3362" s="3" t="s">
        <v>45</v>
      </c>
      <c r="G3362" s="3" t="s">
        <v>89</v>
      </c>
      <c r="H3362">
        <v>30.44</v>
      </c>
      <c r="I3362">
        <v>14.306799999999999</v>
      </c>
      <c r="J3362" s="9">
        <v>0.47</v>
      </c>
      <c r="K3362">
        <v>4</v>
      </c>
    </row>
    <row r="3363" spans="1:11" x14ac:dyDescent="0.3">
      <c r="A3363" s="1">
        <v>42159</v>
      </c>
      <c r="B3363" s="1">
        <v>42163</v>
      </c>
      <c r="C3363" s="3" t="s">
        <v>101</v>
      </c>
      <c r="D3363" s="3" t="s">
        <v>266</v>
      </c>
      <c r="E3363" s="3" t="s">
        <v>147</v>
      </c>
      <c r="F3363" s="3" t="s">
        <v>31</v>
      </c>
      <c r="G3363" s="3" t="s">
        <v>64</v>
      </c>
      <c r="H3363">
        <v>35.28</v>
      </c>
      <c r="I3363">
        <v>11.995199999999997</v>
      </c>
      <c r="J3363" s="9">
        <v>0.34</v>
      </c>
      <c r="K3363">
        <v>4</v>
      </c>
    </row>
    <row r="3364" spans="1:11" x14ac:dyDescent="0.3">
      <c r="A3364" s="1">
        <v>42351</v>
      </c>
      <c r="B3364" s="1">
        <v>42358</v>
      </c>
      <c r="C3364" s="3" t="s">
        <v>101</v>
      </c>
      <c r="D3364" s="3" t="s">
        <v>1247</v>
      </c>
      <c r="E3364" s="3" t="s">
        <v>147</v>
      </c>
      <c r="F3364" s="3" t="s">
        <v>45</v>
      </c>
      <c r="G3364" s="3" t="s">
        <v>89</v>
      </c>
      <c r="H3364">
        <v>19.440000000000001</v>
      </c>
      <c r="I3364">
        <v>9.3312000000000008</v>
      </c>
      <c r="J3364" s="9">
        <v>0.48</v>
      </c>
      <c r="K3364">
        <v>7</v>
      </c>
    </row>
    <row r="3365" spans="1:11" x14ac:dyDescent="0.3">
      <c r="A3365" s="1">
        <v>42351</v>
      </c>
      <c r="B3365" s="1">
        <v>42358</v>
      </c>
      <c r="C3365" s="3" t="s">
        <v>101</v>
      </c>
      <c r="D3365" s="3" t="s">
        <v>1247</v>
      </c>
      <c r="E3365" s="3" t="s">
        <v>147</v>
      </c>
      <c r="F3365" s="3" t="s">
        <v>45</v>
      </c>
      <c r="G3365" s="3" t="s">
        <v>74</v>
      </c>
      <c r="H3365">
        <v>37.880000000000003</v>
      </c>
      <c r="I3365">
        <v>18.940000000000001</v>
      </c>
      <c r="J3365" s="9">
        <v>0.5</v>
      </c>
      <c r="K3365">
        <v>7</v>
      </c>
    </row>
    <row r="3366" spans="1:11" x14ac:dyDescent="0.3">
      <c r="A3366" s="1">
        <v>42567</v>
      </c>
      <c r="B3366" s="1">
        <v>42569</v>
      </c>
      <c r="C3366" s="3" t="s">
        <v>40</v>
      </c>
      <c r="D3366" s="3" t="s">
        <v>103</v>
      </c>
      <c r="E3366" s="3" t="s">
        <v>104</v>
      </c>
      <c r="F3366" s="3" t="s">
        <v>31</v>
      </c>
      <c r="G3366" s="3" t="s">
        <v>64</v>
      </c>
      <c r="H3366">
        <v>9.5519999999999996</v>
      </c>
      <c r="I3366">
        <v>-3.8207999999999984</v>
      </c>
      <c r="J3366" s="9">
        <v>-0.4</v>
      </c>
      <c r="K3366">
        <v>2</v>
      </c>
    </row>
    <row r="3367" spans="1:11" x14ac:dyDescent="0.3">
      <c r="A3367" s="1">
        <v>41670</v>
      </c>
      <c r="B3367" s="1">
        <v>41672</v>
      </c>
      <c r="C3367" s="3" t="s">
        <v>25</v>
      </c>
      <c r="D3367" s="3" t="s">
        <v>42</v>
      </c>
      <c r="E3367" s="3" t="s">
        <v>43</v>
      </c>
      <c r="F3367" s="3" t="s">
        <v>31</v>
      </c>
      <c r="G3367" s="3" t="s">
        <v>32</v>
      </c>
      <c r="H3367">
        <v>290.666</v>
      </c>
      <c r="I3367">
        <v>3.4195999999999884</v>
      </c>
      <c r="J3367" s="9">
        <v>1.1764705882352899E-2</v>
      </c>
      <c r="K3367">
        <v>2</v>
      </c>
    </row>
    <row r="3368" spans="1:11" x14ac:dyDescent="0.3">
      <c r="A3368" s="1">
        <v>41829</v>
      </c>
      <c r="B3368" s="1">
        <v>41835</v>
      </c>
      <c r="C3368" s="3" t="s">
        <v>40</v>
      </c>
      <c r="D3368" s="3" t="s">
        <v>103</v>
      </c>
      <c r="E3368" s="3" t="s">
        <v>104</v>
      </c>
      <c r="F3368" s="3" t="s">
        <v>45</v>
      </c>
      <c r="G3368" s="3" t="s">
        <v>89</v>
      </c>
      <c r="H3368">
        <v>10.368000000000002</v>
      </c>
      <c r="I3368">
        <v>3.6288</v>
      </c>
      <c r="J3368" s="9">
        <v>0.35</v>
      </c>
      <c r="K3368">
        <v>6</v>
      </c>
    </row>
    <row r="3369" spans="1:11" x14ac:dyDescent="0.3">
      <c r="A3369" s="1">
        <v>41829</v>
      </c>
      <c r="B3369" s="1">
        <v>41835</v>
      </c>
      <c r="C3369" s="3" t="s">
        <v>40</v>
      </c>
      <c r="D3369" s="3" t="s">
        <v>103</v>
      </c>
      <c r="E3369" s="3" t="s">
        <v>104</v>
      </c>
      <c r="F3369" s="3" t="s">
        <v>45</v>
      </c>
      <c r="G3369" s="3" t="s">
        <v>89</v>
      </c>
      <c r="H3369">
        <v>14.352000000000002</v>
      </c>
      <c r="I3369">
        <v>4.4849999999999994</v>
      </c>
      <c r="J3369" s="9">
        <v>0.3125</v>
      </c>
      <c r="K3369">
        <v>6</v>
      </c>
    </row>
    <row r="3370" spans="1:11" x14ac:dyDescent="0.3">
      <c r="A3370" s="1">
        <v>42329</v>
      </c>
      <c r="B3370" s="1">
        <v>42333</v>
      </c>
      <c r="C3370" s="3" t="s">
        <v>25</v>
      </c>
      <c r="D3370" s="3" t="s">
        <v>1395</v>
      </c>
      <c r="E3370" s="3" t="s">
        <v>43</v>
      </c>
      <c r="F3370" s="3" t="s">
        <v>31</v>
      </c>
      <c r="G3370" s="3" t="s">
        <v>32</v>
      </c>
      <c r="H3370">
        <v>141.96</v>
      </c>
      <c r="I3370">
        <v>41.168399999999991</v>
      </c>
      <c r="J3370" s="9">
        <v>0.28999999999999998</v>
      </c>
      <c r="K3370">
        <v>4</v>
      </c>
    </row>
    <row r="3371" spans="1:11" x14ac:dyDescent="0.3">
      <c r="A3371" s="1">
        <v>42329</v>
      </c>
      <c r="B3371" s="1">
        <v>42333</v>
      </c>
      <c r="C3371" s="3" t="s">
        <v>25</v>
      </c>
      <c r="D3371" s="3" t="s">
        <v>1395</v>
      </c>
      <c r="E3371" s="3" t="s">
        <v>43</v>
      </c>
      <c r="F3371" s="3" t="s">
        <v>45</v>
      </c>
      <c r="G3371" s="3" t="s">
        <v>74</v>
      </c>
      <c r="H3371">
        <v>66.048000000000002</v>
      </c>
      <c r="I3371">
        <v>23.116799999999998</v>
      </c>
      <c r="J3371" s="9">
        <v>0.35</v>
      </c>
      <c r="K3371">
        <v>4</v>
      </c>
    </row>
    <row r="3372" spans="1:11" x14ac:dyDescent="0.3">
      <c r="A3372" s="1">
        <v>42454</v>
      </c>
      <c r="B3372" s="1">
        <v>42454</v>
      </c>
      <c r="C3372" s="3" t="s">
        <v>25</v>
      </c>
      <c r="D3372" s="3" t="s">
        <v>649</v>
      </c>
      <c r="E3372" s="3" t="s">
        <v>104</v>
      </c>
      <c r="F3372" s="3" t="s">
        <v>70</v>
      </c>
      <c r="G3372" s="3" t="s">
        <v>160</v>
      </c>
      <c r="H3372">
        <v>1287.45</v>
      </c>
      <c r="I3372">
        <v>244.61549999999988</v>
      </c>
      <c r="J3372" s="9">
        <v>0.19</v>
      </c>
      <c r="K3372">
        <v>0</v>
      </c>
    </row>
    <row r="3373" spans="1:11" x14ac:dyDescent="0.3">
      <c r="A3373" s="1">
        <v>43001</v>
      </c>
      <c r="B3373" s="1">
        <v>43008</v>
      </c>
      <c r="C3373" s="3" t="s">
        <v>25</v>
      </c>
      <c r="D3373" s="3" t="s">
        <v>42</v>
      </c>
      <c r="E3373" s="3" t="s">
        <v>43</v>
      </c>
      <c r="F3373" s="3" t="s">
        <v>45</v>
      </c>
      <c r="G3373" s="3" t="s">
        <v>74</v>
      </c>
      <c r="H3373">
        <v>25.824000000000002</v>
      </c>
      <c r="I3373">
        <v>9.0383999999999993</v>
      </c>
      <c r="J3373" s="9">
        <v>0.35</v>
      </c>
      <c r="K3373">
        <v>7</v>
      </c>
    </row>
    <row r="3374" spans="1:11" x14ac:dyDescent="0.3">
      <c r="A3374" s="1">
        <v>43001</v>
      </c>
      <c r="B3374" s="1">
        <v>43008</v>
      </c>
      <c r="C3374" s="3" t="s">
        <v>25</v>
      </c>
      <c r="D3374" s="3" t="s">
        <v>42</v>
      </c>
      <c r="E3374" s="3" t="s">
        <v>43</v>
      </c>
      <c r="F3374" s="3" t="s">
        <v>45</v>
      </c>
      <c r="G3374" s="3" t="s">
        <v>77</v>
      </c>
      <c r="H3374">
        <v>160.96</v>
      </c>
      <c r="I3374">
        <v>48.287999999999997</v>
      </c>
      <c r="J3374" s="9">
        <v>0.3</v>
      </c>
      <c r="K3374">
        <v>7</v>
      </c>
    </row>
    <row r="3375" spans="1:11" x14ac:dyDescent="0.3">
      <c r="A3375" s="1">
        <v>42342</v>
      </c>
      <c r="B3375" s="1">
        <v>42348</v>
      </c>
      <c r="C3375" s="3" t="s">
        <v>25</v>
      </c>
      <c r="D3375" s="3" t="s">
        <v>266</v>
      </c>
      <c r="E3375" s="3" t="s">
        <v>147</v>
      </c>
      <c r="F3375" s="3" t="s">
        <v>31</v>
      </c>
      <c r="G3375" s="3" t="s">
        <v>64</v>
      </c>
      <c r="H3375">
        <v>28.44</v>
      </c>
      <c r="I3375">
        <v>11.376000000000001</v>
      </c>
      <c r="J3375" s="9">
        <v>0.4</v>
      </c>
      <c r="K3375">
        <v>6</v>
      </c>
    </row>
    <row r="3376" spans="1:11" x14ac:dyDescent="0.3">
      <c r="A3376" s="1">
        <v>42342</v>
      </c>
      <c r="B3376" s="1">
        <v>42348</v>
      </c>
      <c r="C3376" s="3" t="s">
        <v>25</v>
      </c>
      <c r="D3376" s="3" t="s">
        <v>266</v>
      </c>
      <c r="E3376" s="3" t="s">
        <v>147</v>
      </c>
      <c r="F3376" s="3" t="s">
        <v>31</v>
      </c>
      <c r="G3376" s="3" t="s">
        <v>35</v>
      </c>
      <c r="H3376">
        <v>364.41</v>
      </c>
      <c r="I3376">
        <v>8.0980000000000203</v>
      </c>
      <c r="J3376" s="9">
        <v>2.2222222222222299E-2</v>
      </c>
      <c r="K3376">
        <v>6</v>
      </c>
    </row>
    <row r="3377" spans="1:11" x14ac:dyDescent="0.3">
      <c r="A3377" s="1">
        <v>42342</v>
      </c>
      <c r="B3377" s="1">
        <v>42348</v>
      </c>
      <c r="C3377" s="3" t="s">
        <v>25</v>
      </c>
      <c r="D3377" s="3" t="s">
        <v>266</v>
      </c>
      <c r="E3377" s="3" t="s">
        <v>147</v>
      </c>
      <c r="F3377" s="3" t="s">
        <v>70</v>
      </c>
      <c r="G3377" s="3" t="s">
        <v>71</v>
      </c>
      <c r="H3377">
        <v>39.96</v>
      </c>
      <c r="I3377">
        <v>10.389600000000002</v>
      </c>
      <c r="J3377" s="9">
        <v>0.26</v>
      </c>
      <c r="K3377">
        <v>6</v>
      </c>
    </row>
    <row r="3378" spans="1:11" x14ac:dyDescent="0.3">
      <c r="A3378" s="1">
        <v>42342</v>
      </c>
      <c r="B3378" s="1">
        <v>42348</v>
      </c>
      <c r="C3378" s="3" t="s">
        <v>25</v>
      </c>
      <c r="D3378" s="3" t="s">
        <v>266</v>
      </c>
      <c r="E3378" s="3" t="s">
        <v>147</v>
      </c>
      <c r="F3378" s="3" t="s">
        <v>31</v>
      </c>
      <c r="G3378" s="3" t="s">
        <v>35</v>
      </c>
      <c r="H3378">
        <v>361.76400000000001</v>
      </c>
      <c r="I3378">
        <v>68.333200000000005</v>
      </c>
      <c r="J3378" s="9">
        <v>0.18888888888888899</v>
      </c>
      <c r="K3378">
        <v>6</v>
      </c>
    </row>
    <row r="3379" spans="1:11" x14ac:dyDescent="0.3">
      <c r="A3379" s="1">
        <v>42675</v>
      </c>
      <c r="B3379" s="1">
        <v>42678</v>
      </c>
      <c r="C3379" s="3" t="s">
        <v>40</v>
      </c>
      <c r="D3379" s="3" t="s">
        <v>103</v>
      </c>
      <c r="E3379" s="3" t="s">
        <v>104</v>
      </c>
      <c r="F3379" s="3" t="s">
        <v>45</v>
      </c>
      <c r="G3379" s="3" t="s">
        <v>58</v>
      </c>
      <c r="H3379">
        <v>111.67200000000001</v>
      </c>
      <c r="I3379">
        <v>6.9794999999999909</v>
      </c>
      <c r="J3379" s="9">
        <v>6.2499999999999903E-2</v>
      </c>
      <c r="K3379">
        <v>3</v>
      </c>
    </row>
    <row r="3380" spans="1:11" x14ac:dyDescent="0.3">
      <c r="A3380" s="1">
        <v>42811</v>
      </c>
      <c r="B3380" s="1">
        <v>42815</v>
      </c>
      <c r="C3380" s="3" t="s">
        <v>101</v>
      </c>
      <c r="D3380" s="3" t="s">
        <v>103</v>
      </c>
      <c r="E3380" s="3" t="s">
        <v>104</v>
      </c>
      <c r="F3380" s="3" t="s">
        <v>45</v>
      </c>
      <c r="G3380" s="3" t="s">
        <v>74</v>
      </c>
      <c r="H3380">
        <v>13.775999999999996</v>
      </c>
      <c r="I3380">
        <v>-22.04160000000001</v>
      </c>
      <c r="J3380" s="9">
        <v>-1.6</v>
      </c>
      <c r="K3380">
        <v>4</v>
      </c>
    </row>
    <row r="3381" spans="1:11" x14ac:dyDescent="0.3">
      <c r="A3381" s="1">
        <v>42811</v>
      </c>
      <c r="B3381" s="1">
        <v>42815</v>
      </c>
      <c r="C3381" s="3" t="s">
        <v>101</v>
      </c>
      <c r="D3381" s="3" t="s">
        <v>103</v>
      </c>
      <c r="E3381" s="3" t="s">
        <v>104</v>
      </c>
      <c r="F3381" s="3" t="s">
        <v>45</v>
      </c>
      <c r="G3381" s="3" t="s">
        <v>89</v>
      </c>
      <c r="H3381">
        <v>10.272000000000002</v>
      </c>
      <c r="I3381">
        <v>3.2099999999999982</v>
      </c>
      <c r="J3381" s="9">
        <v>0.3125</v>
      </c>
      <c r="K3381">
        <v>4</v>
      </c>
    </row>
    <row r="3382" spans="1:11" x14ac:dyDescent="0.3">
      <c r="A3382" s="1">
        <v>43062</v>
      </c>
      <c r="B3382" s="1">
        <v>43063</v>
      </c>
      <c r="C3382" s="3" t="s">
        <v>25</v>
      </c>
      <c r="D3382" s="3" t="s">
        <v>146</v>
      </c>
      <c r="E3382" s="3" t="s">
        <v>147</v>
      </c>
      <c r="F3382" s="3" t="s">
        <v>31</v>
      </c>
      <c r="G3382" s="3" t="s">
        <v>64</v>
      </c>
      <c r="H3382">
        <v>24.048000000000002</v>
      </c>
      <c r="I3382">
        <v>7.2144000000000013</v>
      </c>
      <c r="J3382" s="9">
        <v>0.3</v>
      </c>
      <c r="K3382">
        <v>1</v>
      </c>
    </row>
    <row r="3383" spans="1:11" x14ac:dyDescent="0.3">
      <c r="A3383" s="1">
        <v>42974</v>
      </c>
      <c r="B3383" s="1">
        <v>42977</v>
      </c>
      <c r="C3383" s="3" t="s">
        <v>40</v>
      </c>
      <c r="D3383" s="3" t="s">
        <v>53</v>
      </c>
      <c r="E3383" s="3" t="s">
        <v>29</v>
      </c>
      <c r="F3383" s="3" t="s">
        <v>45</v>
      </c>
      <c r="G3383" s="3" t="s">
        <v>172</v>
      </c>
      <c r="H3383">
        <v>2.8960000000000004</v>
      </c>
      <c r="I3383">
        <v>0.97739999999999994</v>
      </c>
      <c r="J3383" s="9">
        <v>0.33750000000000002</v>
      </c>
      <c r="K3383">
        <v>3</v>
      </c>
    </row>
    <row r="3384" spans="1:11" x14ac:dyDescent="0.3">
      <c r="A3384" s="1">
        <v>42342</v>
      </c>
      <c r="B3384" s="1">
        <v>42347</v>
      </c>
      <c r="C3384" s="3" t="s">
        <v>25</v>
      </c>
      <c r="D3384" s="3" t="s">
        <v>266</v>
      </c>
      <c r="E3384" s="3" t="s">
        <v>147</v>
      </c>
      <c r="F3384" s="3" t="s">
        <v>45</v>
      </c>
      <c r="G3384" s="3" t="s">
        <v>172</v>
      </c>
      <c r="H3384">
        <v>17.940000000000001</v>
      </c>
      <c r="I3384">
        <v>8.7906000000000013</v>
      </c>
      <c r="J3384" s="9">
        <v>0.49</v>
      </c>
      <c r="K3384">
        <v>5</v>
      </c>
    </row>
    <row r="3385" spans="1:11" x14ac:dyDescent="0.3">
      <c r="A3385" s="1">
        <v>42342</v>
      </c>
      <c r="B3385" s="1">
        <v>42347</v>
      </c>
      <c r="C3385" s="3" t="s">
        <v>25</v>
      </c>
      <c r="D3385" s="3" t="s">
        <v>266</v>
      </c>
      <c r="E3385" s="3" t="s">
        <v>147</v>
      </c>
      <c r="F3385" s="3" t="s">
        <v>31</v>
      </c>
      <c r="G3385" s="3" t="s">
        <v>35</v>
      </c>
      <c r="H3385">
        <v>384.17399999999998</v>
      </c>
      <c r="I3385">
        <v>29.880199999999981</v>
      </c>
      <c r="J3385" s="9">
        <v>7.7777777777777696E-2</v>
      </c>
      <c r="K3385">
        <v>5</v>
      </c>
    </row>
    <row r="3386" spans="1:11" x14ac:dyDescent="0.3">
      <c r="A3386" s="1">
        <v>42342</v>
      </c>
      <c r="B3386" s="1">
        <v>42347</v>
      </c>
      <c r="C3386" s="3" t="s">
        <v>25</v>
      </c>
      <c r="D3386" s="3" t="s">
        <v>266</v>
      </c>
      <c r="E3386" s="3" t="s">
        <v>147</v>
      </c>
      <c r="F3386" s="3" t="s">
        <v>70</v>
      </c>
      <c r="G3386" s="3" t="s">
        <v>71</v>
      </c>
      <c r="H3386">
        <v>1799.75</v>
      </c>
      <c r="I3386">
        <v>539.92499999999995</v>
      </c>
      <c r="J3386" s="9">
        <v>0.3</v>
      </c>
      <c r="K3386">
        <v>5</v>
      </c>
    </row>
    <row r="3387" spans="1:11" x14ac:dyDescent="0.3">
      <c r="A3387" s="1">
        <v>43015</v>
      </c>
      <c r="B3387" s="1">
        <v>43019</v>
      </c>
      <c r="C3387" s="3" t="s">
        <v>101</v>
      </c>
      <c r="D3387" s="3" t="s">
        <v>87</v>
      </c>
      <c r="E3387" s="3" t="s">
        <v>29</v>
      </c>
      <c r="F3387" s="3" t="s">
        <v>45</v>
      </c>
      <c r="G3387" s="3" t="s">
        <v>58</v>
      </c>
      <c r="H3387">
        <v>580.67200000000003</v>
      </c>
      <c r="I3387">
        <v>65.325599999999895</v>
      </c>
      <c r="J3387" s="9">
        <v>0.1125</v>
      </c>
      <c r="K3387">
        <v>4</v>
      </c>
    </row>
    <row r="3388" spans="1:11" x14ac:dyDescent="0.3">
      <c r="A3388" s="1">
        <v>43015</v>
      </c>
      <c r="B3388" s="1">
        <v>43019</v>
      </c>
      <c r="C3388" s="3" t="s">
        <v>101</v>
      </c>
      <c r="D3388" s="3" t="s">
        <v>87</v>
      </c>
      <c r="E3388" s="3" t="s">
        <v>29</v>
      </c>
      <c r="F3388" s="3" t="s">
        <v>45</v>
      </c>
      <c r="G3388" s="3" t="s">
        <v>268</v>
      </c>
      <c r="H3388">
        <v>18.936</v>
      </c>
      <c r="I3388">
        <v>5.9174999999999986</v>
      </c>
      <c r="J3388" s="9">
        <v>0.3125</v>
      </c>
      <c r="K3388">
        <v>4</v>
      </c>
    </row>
    <row r="3389" spans="1:11" x14ac:dyDescent="0.3">
      <c r="A3389" s="1">
        <v>43015</v>
      </c>
      <c r="B3389" s="1">
        <v>43019</v>
      </c>
      <c r="C3389" s="3" t="s">
        <v>101</v>
      </c>
      <c r="D3389" s="3" t="s">
        <v>87</v>
      </c>
      <c r="E3389" s="3" t="s">
        <v>29</v>
      </c>
      <c r="F3389" s="3" t="s">
        <v>70</v>
      </c>
      <c r="G3389" s="3" t="s">
        <v>71</v>
      </c>
      <c r="H3389">
        <v>222.38400000000001</v>
      </c>
      <c r="I3389">
        <v>16.678799999999995</v>
      </c>
      <c r="J3389" s="9">
        <v>7.4999999999999997E-2</v>
      </c>
      <c r="K3389">
        <v>4</v>
      </c>
    </row>
    <row r="3390" spans="1:11" x14ac:dyDescent="0.3">
      <c r="A3390" s="1">
        <v>43015</v>
      </c>
      <c r="B3390" s="1">
        <v>43019</v>
      </c>
      <c r="C3390" s="3" t="s">
        <v>101</v>
      </c>
      <c r="D3390" s="3" t="s">
        <v>87</v>
      </c>
      <c r="E3390" s="3" t="s">
        <v>29</v>
      </c>
      <c r="F3390" s="3" t="s">
        <v>45</v>
      </c>
      <c r="G3390" s="3" t="s">
        <v>74</v>
      </c>
      <c r="H3390">
        <v>50.454000000000015</v>
      </c>
      <c r="I3390">
        <v>-33.635999999999996</v>
      </c>
      <c r="J3390" s="9">
        <v>-0.66666666666666596</v>
      </c>
      <c r="K3390">
        <v>4</v>
      </c>
    </row>
    <row r="3391" spans="1:11" x14ac:dyDescent="0.3">
      <c r="A3391" s="1">
        <v>43015</v>
      </c>
      <c r="B3391" s="1">
        <v>43019</v>
      </c>
      <c r="C3391" s="3" t="s">
        <v>101</v>
      </c>
      <c r="D3391" s="3" t="s">
        <v>87</v>
      </c>
      <c r="E3391" s="3" t="s">
        <v>29</v>
      </c>
      <c r="F3391" s="3" t="s">
        <v>31</v>
      </c>
      <c r="G3391" s="3" t="s">
        <v>55</v>
      </c>
      <c r="H3391">
        <v>154.76400000000001</v>
      </c>
      <c r="I3391">
        <v>-36.11160000000001</v>
      </c>
      <c r="J3391" s="9">
        <v>-0.233333333333333</v>
      </c>
      <c r="K3391">
        <v>4</v>
      </c>
    </row>
    <row r="3392" spans="1:11" x14ac:dyDescent="0.3">
      <c r="A3392" s="1">
        <v>42819</v>
      </c>
      <c r="B3392" s="1">
        <v>42824</v>
      </c>
      <c r="C3392" s="3" t="s">
        <v>25</v>
      </c>
      <c r="D3392" s="3" t="s">
        <v>103</v>
      </c>
      <c r="E3392" s="3" t="s">
        <v>104</v>
      </c>
      <c r="F3392" s="3" t="s">
        <v>45</v>
      </c>
      <c r="G3392" s="3" t="s">
        <v>89</v>
      </c>
      <c r="H3392">
        <v>6.8480000000000008</v>
      </c>
      <c r="I3392">
        <v>2.1399999999999992</v>
      </c>
      <c r="J3392" s="9">
        <v>0.3125</v>
      </c>
      <c r="K3392">
        <v>5</v>
      </c>
    </row>
    <row r="3393" spans="1:11" x14ac:dyDescent="0.3">
      <c r="A3393" s="1">
        <v>41860</v>
      </c>
      <c r="B3393" s="1">
        <v>41864</v>
      </c>
      <c r="C3393" s="3" t="s">
        <v>101</v>
      </c>
      <c r="D3393" s="3" t="s">
        <v>95</v>
      </c>
      <c r="E3393" s="3" t="s">
        <v>43</v>
      </c>
      <c r="F3393" s="3" t="s">
        <v>70</v>
      </c>
      <c r="G3393" s="3" t="s">
        <v>71</v>
      </c>
      <c r="H3393">
        <v>1091.1680000000001</v>
      </c>
      <c r="I3393">
        <v>68.197999999999979</v>
      </c>
      <c r="J3393" s="9">
        <v>6.25E-2</v>
      </c>
      <c r="K3393">
        <v>4</v>
      </c>
    </row>
    <row r="3394" spans="1:11" x14ac:dyDescent="0.3">
      <c r="A3394" s="1">
        <v>41860</v>
      </c>
      <c r="B3394" s="1">
        <v>41864</v>
      </c>
      <c r="C3394" s="3" t="s">
        <v>101</v>
      </c>
      <c r="D3394" s="3" t="s">
        <v>95</v>
      </c>
      <c r="E3394" s="3" t="s">
        <v>43</v>
      </c>
      <c r="F3394" s="3" t="s">
        <v>70</v>
      </c>
      <c r="G3394" s="3" t="s">
        <v>71</v>
      </c>
      <c r="H3394">
        <v>219.16800000000001</v>
      </c>
      <c r="I3394">
        <v>-43.833600000000018</v>
      </c>
      <c r="J3394" s="9">
        <v>-0.2</v>
      </c>
      <c r="K3394">
        <v>4</v>
      </c>
    </row>
    <row r="3395" spans="1:11" x14ac:dyDescent="0.3">
      <c r="A3395" s="1">
        <v>41965</v>
      </c>
      <c r="B3395" s="1">
        <v>41968</v>
      </c>
      <c r="C3395" s="3" t="s">
        <v>25</v>
      </c>
      <c r="D3395" s="3" t="s">
        <v>103</v>
      </c>
      <c r="E3395" s="3" t="s">
        <v>104</v>
      </c>
      <c r="F3395" s="3" t="s">
        <v>45</v>
      </c>
      <c r="G3395" s="3" t="s">
        <v>74</v>
      </c>
      <c r="H3395">
        <v>6.9279999999999982</v>
      </c>
      <c r="I3395">
        <v>-11.084800000000005</v>
      </c>
      <c r="J3395" s="9">
        <v>-1.6</v>
      </c>
      <c r="K3395">
        <v>3</v>
      </c>
    </row>
    <row r="3396" spans="1:11" x14ac:dyDescent="0.3">
      <c r="A3396" s="1">
        <v>42896</v>
      </c>
      <c r="B3396" s="1">
        <v>42896</v>
      </c>
      <c r="C3396" s="3" t="s">
        <v>25</v>
      </c>
      <c r="D3396" s="3" t="s">
        <v>146</v>
      </c>
      <c r="E3396" s="3" t="s">
        <v>147</v>
      </c>
      <c r="F3396" s="3" t="s">
        <v>45</v>
      </c>
      <c r="G3396" s="3" t="s">
        <v>89</v>
      </c>
      <c r="H3396">
        <v>40.032000000000004</v>
      </c>
      <c r="I3396">
        <v>15.011999999999999</v>
      </c>
      <c r="J3396" s="9">
        <v>0.375</v>
      </c>
      <c r="K3396">
        <v>0</v>
      </c>
    </row>
    <row r="3397" spans="1:11" x14ac:dyDescent="0.3">
      <c r="A3397" s="1">
        <v>42917</v>
      </c>
      <c r="B3397" s="1">
        <v>42924</v>
      </c>
      <c r="C3397" s="3" t="s">
        <v>101</v>
      </c>
      <c r="D3397" s="3" t="s">
        <v>253</v>
      </c>
      <c r="E3397" s="3" t="s">
        <v>104</v>
      </c>
      <c r="F3397" s="3" t="s">
        <v>45</v>
      </c>
      <c r="G3397" s="3" t="s">
        <v>58</v>
      </c>
      <c r="H3397">
        <v>443.92</v>
      </c>
      <c r="I3397">
        <v>13.317600000000027</v>
      </c>
      <c r="J3397" s="9">
        <v>3.00000000000001E-2</v>
      </c>
      <c r="K3397">
        <v>7</v>
      </c>
    </row>
    <row r="3398" spans="1:11" x14ac:dyDescent="0.3">
      <c r="A3398" s="1">
        <v>42917</v>
      </c>
      <c r="B3398" s="1">
        <v>42924</v>
      </c>
      <c r="C3398" s="3" t="s">
        <v>101</v>
      </c>
      <c r="D3398" s="3" t="s">
        <v>253</v>
      </c>
      <c r="E3398" s="3" t="s">
        <v>104</v>
      </c>
      <c r="F3398" s="3" t="s">
        <v>45</v>
      </c>
      <c r="G3398" s="3" t="s">
        <v>74</v>
      </c>
      <c r="H3398">
        <v>169.99</v>
      </c>
      <c r="I3398">
        <v>78.195399999999992</v>
      </c>
      <c r="J3398" s="9">
        <v>0.46</v>
      </c>
      <c r="K3398">
        <v>7</v>
      </c>
    </row>
    <row r="3399" spans="1:11" x14ac:dyDescent="0.3">
      <c r="A3399" s="1">
        <v>42917</v>
      </c>
      <c r="B3399" s="1">
        <v>42924</v>
      </c>
      <c r="C3399" s="3" t="s">
        <v>101</v>
      </c>
      <c r="D3399" s="3" t="s">
        <v>253</v>
      </c>
      <c r="E3399" s="3" t="s">
        <v>104</v>
      </c>
      <c r="F3399" s="3" t="s">
        <v>45</v>
      </c>
      <c r="G3399" s="3" t="s">
        <v>89</v>
      </c>
      <c r="H3399">
        <v>25.92</v>
      </c>
      <c r="I3399">
        <v>12.441600000000001</v>
      </c>
      <c r="J3399" s="9">
        <v>0.48</v>
      </c>
      <c r="K3399">
        <v>7</v>
      </c>
    </row>
    <row r="3400" spans="1:11" x14ac:dyDescent="0.3">
      <c r="A3400" s="1">
        <v>41964</v>
      </c>
      <c r="B3400" s="1">
        <v>41969</v>
      </c>
      <c r="C3400" s="3" t="s">
        <v>40</v>
      </c>
      <c r="D3400" s="3" t="s">
        <v>28</v>
      </c>
      <c r="E3400" s="3" t="s">
        <v>29</v>
      </c>
      <c r="F3400" s="3" t="s">
        <v>70</v>
      </c>
      <c r="G3400" s="3" t="s">
        <v>71</v>
      </c>
      <c r="H3400">
        <v>36.99</v>
      </c>
      <c r="I3400">
        <v>9.9873000000000012</v>
      </c>
      <c r="J3400" s="9">
        <v>0.27</v>
      </c>
      <c r="K3400">
        <v>5</v>
      </c>
    </row>
    <row r="3401" spans="1:11" x14ac:dyDescent="0.3">
      <c r="A3401" s="1">
        <v>41964</v>
      </c>
      <c r="B3401" s="1">
        <v>41969</v>
      </c>
      <c r="C3401" s="3" t="s">
        <v>40</v>
      </c>
      <c r="D3401" s="3" t="s">
        <v>28</v>
      </c>
      <c r="E3401" s="3" t="s">
        <v>29</v>
      </c>
      <c r="F3401" s="3" t="s">
        <v>45</v>
      </c>
      <c r="G3401" s="3" t="s">
        <v>89</v>
      </c>
      <c r="H3401">
        <v>629.09999999999991</v>
      </c>
      <c r="I3401">
        <v>301.96799999999996</v>
      </c>
      <c r="J3401" s="9">
        <v>0.48</v>
      </c>
      <c r="K3401">
        <v>5</v>
      </c>
    </row>
    <row r="3402" spans="1:11" x14ac:dyDescent="0.3">
      <c r="A3402" s="1">
        <v>41964</v>
      </c>
      <c r="B3402" s="1">
        <v>41969</v>
      </c>
      <c r="C3402" s="3" t="s">
        <v>40</v>
      </c>
      <c r="D3402" s="3" t="s">
        <v>28</v>
      </c>
      <c r="E3402" s="3" t="s">
        <v>29</v>
      </c>
      <c r="F3402" s="3" t="s">
        <v>45</v>
      </c>
      <c r="G3402" s="3" t="s">
        <v>58</v>
      </c>
      <c r="H3402">
        <v>193.95000000000002</v>
      </c>
      <c r="I3402">
        <v>9.6974999999999838</v>
      </c>
      <c r="J3402" s="9">
        <v>4.9999999999999899E-2</v>
      </c>
      <c r="K3402">
        <v>5</v>
      </c>
    </row>
    <row r="3403" spans="1:11" x14ac:dyDescent="0.3">
      <c r="A3403" s="1">
        <v>41964</v>
      </c>
      <c r="B3403" s="1">
        <v>41969</v>
      </c>
      <c r="C3403" s="3" t="s">
        <v>40</v>
      </c>
      <c r="D3403" s="3" t="s">
        <v>28</v>
      </c>
      <c r="E3403" s="3" t="s">
        <v>29</v>
      </c>
      <c r="F3403" s="3" t="s">
        <v>45</v>
      </c>
      <c r="G3403" s="3" t="s">
        <v>67</v>
      </c>
      <c r="H3403">
        <v>5.46</v>
      </c>
      <c r="I3403">
        <v>1.4742000000000002</v>
      </c>
      <c r="J3403" s="9">
        <v>0.27</v>
      </c>
      <c r="K3403">
        <v>5</v>
      </c>
    </row>
    <row r="3404" spans="1:11" x14ac:dyDescent="0.3">
      <c r="A3404" s="1">
        <v>42128</v>
      </c>
      <c r="B3404" s="1">
        <v>42129</v>
      </c>
      <c r="C3404" s="3" t="s">
        <v>40</v>
      </c>
      <c r="D3404" s="3" t="s">
        <v>210</v>
      </c>
      <c r="E3404" s="3" t="s">
        <v>104</v>
      </c>
      <c r="F3404" s="3" t="s">
        <v>31</v>
      </c>
      <c r="G3404" s="3" t="s">
        <v>64</v>
      </c>
      <c r="H3404">
        <v>22.288</v>
      </c>
      <c r="I3404">
        <v>-8.9151999999999987</v>
      </c>
      <c r="J3404" s="9">
        <v>-0.4</v>
      </c>
      <c r="K3404">
        <v>1</v>
      </c>
    </row>
    <row r="3405" spans="1:11" x14ac:dyDescent="0.3">
      <c r="A3405" s="1">
        <v>42884</v>
      </c>
      <c r="B3405" s="1">
        <v>42891</v>
      </c>
      <c r="C3405" s="3" t="s">
        <v>25</v>
      </c>
      <c r="D3405" s="3" t="s">
        <v>103</v>
      </c>
      <c r="E3405" s="3" t="s">
        <v>104</v>
      </c>
      <c r="F3405" s="3" t="s">
        <v>31</v>
      </c>
      <c r="G3405" s="3" t="s">
        <v>64</v>
      </c>
      <c r="H3405">
        <v>65.424000000000007</v>
      </c>
      <c r="I3405">
        <v>-52.339199999999991</v>
      </c>
      <c r="J3405" s="9">
        <v>-0.8</v>
      </c>
      <c r="K3405">
        <v>7</v>
      </c>
    </row>
    <row r="3406" spans="1:11" x14ac:dyDescent="0.3">
      <c r="A3406" s="1">
        <v>42294</v>
      </c>
      <c r="B3406" s="1">
        <v>42294</v>
      </c>
      <c r="C3406" s="3" t="s">
        <v>25</v>
      </c>
      <c r="D3406" s="3" t="s">
        <v>42</v>
      </c>
      <c r="E3406" s="3" t="s">
        <v>43</v>
      </c>
      <c r="F3406" s="3" t="s">
        <v>45</v>
      </c>
      <c r="G3406" s="3" t="s">
        <v>58</v>
      </c>
      <c r="H3406">
        <v>77.88</v>
      </c>
      <c r="I3406">
        <v>3.8939999999999912</v>
      </c>
      <c r="J3406" s="9">
        <v>4.9999999999999899E-2</v>
      </c>
      <c r="K3406">
        <v>0</v>
      </c>
    </row>
    <row r="3407" spans="1:11" x14ac:dyDescent="0.3">
      <c r="A3407" s="1">
        <v>41752</v>
      </c>
      <c r="B3407" s="1">
        <v>41756</v>
      </c>
      <c r="C3407" s="3" t="s">
        <v>101</v>
      </c>
      <c r="D3407" s="3" t="s">
        <v>497</v>
      </c>
      <c r="E3407" s="3" t="s">
        <v>147</v>
      </c>
      <c r="F3407" s="3" t="s">
        <v>31</v>
      </c>
      <c r="G3407" s="3" t="s">
        <v>35</v>
      </c>
      <c r="H3407">
        <v>281.37199999999996</v>
      </c>
      <c r="I3407">
        <v>-12.058799999999991</v>
      </c>
      <c r="J3407" s="9">
        <v>-4.2857142857142802E-2</v>
      </c>
      <c r="K3407">
        <v>4</v>
      </c>
    </row>
    <row r="3408" spans="1:11" x14ac:dyDescent="0.3">
      <c r="A3408" s="1">
        <v>41752</v>
      </c>
      <c r="B3408" s="1">
        <v>41756</v>
      </c>
      <c r="C3408" s="3" t="s">
        <v>101</v>
      </c>
      <c r="D3408" s="3" t="s">
        <v>497</v>
      </c>
      <c r="E3408" s="3" t="s">
        <v>147</v>
      </c>
      <c r="F3408" s="3" t="s">
        <v>31</v>
      </c>
      <c r="G3408" s="3" t="s">
        <v>35</v>
      </c>
      <c r="H3408">
        <v>281.37199999999996</v>
      </c>
      <c r="I3408">
        <v>-12.058799999999991</v>
      </c>
      <c r="J3408" s="9">
        <v>-4.2857142857142802E-2</v>
      </c>
      <c r="K3408">
        <v>4</v>
      </c>
    </row>
    <row r="3409" spans="1:11" x14ac:dyDescent="0.3">
      <c r="A3409" s="1">
        <v>41752</v>
      </c>
      <c r="B3409" s="1">
        <v>41756</v>
      </c>
      <c r="C3409" s="3" t="s">
        <v>101</v>
      </c>
      <c r="D3409" s="3" t="s">
        <v>497</v>
      </c>
      <c r="E3409" s="3" t="s">
        <v>147</v>
      </c>
      <c r="F3409" s="3" t="s">
        <v>45</v>
      </c>
      <c r="G3409" s="3" t="s">
        <v>74</v>
      </c>
      <c r="H3409">
        <v>7.4880000000000013</v>
      </c>
      <c r="I3409">
        <v>-5.2415999999999983</v>
      </c>
      <c r="J3409" s="9">
        <v>-0.7</v>
      </c>
      <c r="K3409">
        <v>4</v>
      </c>
    </row>
    <row r="3410" spans="1:11" x14ac:dyDescent="0.3">
      <c r="A3410" s="1">
        <v>41752</v>
      </c>
      <c r="B3410" s="1">
        <v>41756</v>
      </c>
      <c r="C3410" s="3" t="s">
        <v>101</v>
      </c>
      <c r="D3410" s="3" t="s">
        <v>497</v>
      </c>
      <c r="E3410" s="3" t="s">
        <v>147</v>
      </c>
      <c r="F3410" s="3" t="s">
        <v>31</v>
      </c>
      <c r="G3410" s="3" t="s">
        <v>64</v>
      </c>
      <c r="H3410">
        <v>22.336000000000002</v>
      </c>
      <c r="I3410">
        <v>7.8175999999999997</v>
      </c>
      <c r="J3410" s="9">
        <v>0.35</v>
      </c>
      <c r="K3410">
        <v>4</v>
      </c>
    </row>
    <row r="3411" spans="1:11" x14ac:dyDescent="0.3">
      <c r="A3411" s="1">
        <v>42855</v>
      </c>
      <c r="B3411" s="1">
        <v>42861</v>
      </c>
      <c r="C3411" s="3" t="s">
        <v>25</v>
      </c>
      <c r="D3411" s="3" t="s">
        <v>497</v>
      </c>
      <c r="E3411" s="3" t="s">
        <v>147</v>
      </c>
      <c r="F3411" s="3" t="s">
        <v>45</v>
      </c>
      <c r="G3411" s="3" t="s">
        <v>89</v>
      </c>
      <c r="H3411">
        <v>10.368000000000002</v>
      </c>
      <c r="I3411">
        <v>3.6288</v>
      </c>
      <c r="J3411" s="9">
        <v>0.35</v>
      </c>
      <c r="K3411">
        <v>6</v>
      </c>
    </row>
    <row r="3412" spans="1:11" x14ac:dyDescent="0.3">
      <c r="A3412" s="1">
        <v>42633</v>
      </c>
      <c r="B3412" s="1">
        <v>42637</v>
      </c>
      <c r="C3412" s="3" t="s">
        <v>40</v>
      </c>
      <c r="D3412" s="3" t="s">
        <v>42</v>
      </c>
      <c r="E3412" s="3" t="s">
        <v>43</v>
      </c>
      <c r="F3412" s="3" t="s">
        <v>45</v>
      </c>
      <c r="G3412" s="3" t="s">
        <v>89</v>
      </c>
      <c r="H3412">
        <v>65.789999999999992</v>
      </c>
      <c r="I3412">
        <v>30.263399999999997</v>
      </c>
      <c r="J3412" s="9">
        <v>0.46</v>
      </c>
      <c r="K3412">
        <v>4</v>
      </c>
    </row>
    <row r="3413" spans="1:11" x14ac:dyDescent="0.3">
      <c r="A3413" s="1">
        <v>42633</v>
      </c>
      <c r="B3413" s="1">
        <v>42637</v>
      </c>
      <c r="C3413" s="3" t="s">
        <v>40</v>
      </c>
      <c r="D3413" s="3" t="s">
        <v>42</v>
      </c>
      <c r="E3413" s="3" t="s">
        <v>43</v>
      </c>
      <c r="F3413" s="3" t="s">
        <v>45</v>
      </c>
      <c r="G3413" s="3" t="s">
        <v>74</v>
      </c>
      <c r="H3413">
        <v>271.98400000000004</v>
      </c>
      <c r="I3413">
        <v>88.394799999999975</v>
      </c>
      <c r="J3413" s="9">
        <v>0.32500000000000001</v>
      </c>
      <c r="K3413">
        <v>4</v>
      </c>
    </row>
    <row r="3414" spans="1:11" x14ac:dyDescent="0.3">
      <c r="A3414" s="1">
        <v>42633</v>
      </c>
      <c r="B3414" s="1">
        <v>42637</v>
      </c>
      <c r="C3414" s="3" t="s">
        <v>40</v>
      </c>
      <c r="D3414" s="3" t="s">
        <v>42</v>
      </c>
      <c r="E3414" s="3" t="s">
        <v>43</v>
      </c>
      <c r="F3414" s="3" t="s">
        <v>45</v>
      </c>
      <c r="G3414" s="3" t="s">
        <v>67</v>
      </c>
      <c r="H3414">
        <v>11.76</v>
      </c>
      <c r="I3414">
        <v>3.1752000000000002</v>
      </c>
      <c r="J3414" s="9">
        <v>0.27</v>
      </c>
      <c r="K3414">
        <v>4</v>
      </c>
    </row>
    <row r="3415" spans="1:11" x14ac:dyDescent="0.3">
      <c r="A3415" s="1">
        <v>42633</v>
      </c>
      <c r="B3415" s="1">
        <v>42637</v>
      </c>
      <c r="C3415" s="3" t="s">
        <v>40</v>
      </c>
      <c r="D3415" s="3" t="s">
        <v>42</v>
      </c>
      <c r="E3415" s="3" t="s">
        <v>43</v>
      </c>
      <c r="F3415" s="3" t="s">
        <v>45</v>
      </c>
      <c r="G3415" s="3" t="s">
        <v>89</v>
      </c>
      <c r="H3415">
        <v>77.52</v>
      </c>
      <c r="I3415">
        <v>37.9848</v>
      </c>
      <c r="J3415" s="9">
        <v>0.49</v>
      </c>
      <c r="K3415">
        <v>4</v>
      </c>
    </row>
    <row r="3416" spans="1:11" x14ac:dyDescent="0.3">
      <c r="A3416" s="1">
        <v>42633</v>
      </c>
      <c r="B3416" s="1">
        <v>42637</v>
      </c>
      <c r="C3416" s="3" t="s">
        <v>40</v>
      </c>
      <c r="D3416" s="3" t="s">
        <v>42</v>
      </c>
      <c r="E3416" s="3" t="s">
        <v>43</v>
      </c>
      <c r="F3416" s="3" t="s">
        <v>45</v>
      </c>
      <c r="G3416" s="3" t="s">
        <v>74</v>
      </c>
      <c r="H3416">
        <v>48.64</v>
      </c>
      <c r="I3416">
        <v>15.807999999999996</v>
      </c>
      <c r="J3416" s="9">
        <v>0.32500000000000001</v>
      </c>
      <c r="K3416">
        <v>4</v>
      </c>
    </row>
    <row r="3417" spans="1:11" x14ac:dyDescent="0.3">
      <c r="A3417" s="1">
        <v>42615</v>
      </c>
      <c r="B3417" s="1">
        <v>42615</v>
      </c>
      <c r="C3417" s="3" t="s">
        <v>25</v>
      </c>
      <c r="D3417" s="3" t="s">
        <v>113</v>
      </c>
      <c r="E3417" s="3" t="s">
        <v>104</v>
      </c>
      <c r="F3417" s="3" t="s">
        <v>45</v>
      </c>
      <c r="G3417" s="3" t="s">
        <v>268</v>
      </c>
      <c r="H3417">
        <v>1.81</v>
      </c>
      <c r="I3417">
        <v>0.65159999999999996</v>
      </c>
      <c r="J3417" s="9">
        <v>0.36</v>
      </c>
      <c r="K3417">
        <v>0</v>
      </c>
    </row>
    <row r="3418" spans="1:11" x14ac:dyDescent="0.3">
      <c r="A3418" s="1">
        <v>42615</v>
      </c>
      <c r="B3418" s="1">
        <v>42615</v>
      </c>
      <c r="C3418" s="3" t="s">
        <v>25</v>
      </c>
      <c r="D3418" s="3" t="s">
        <v>113</v>
      </c>
      <c r="E3418" s="3" t="s">
        <v>104</v>
      </c>
      <c r="F3418" s="3" t="s">
        <v>45</v>
      </c>
      <c r="G3418" s="3" t="s">
        <v>74</v>
      </c>
      <c r="H3418">
        <v>8.26</v>
      </c>
      <c r="I3418">
        <v>3.8822000000000001</v>
      </c>
      <c r="J3418" s="9">
        <v>0.47</v>
      </c>
      <c r="K3418">
        <v>0</v>
      </c>
    </row>
    <row r="3419" spans="1:11" x14ac:dyDescent="0.3">
      <c r="A3419" s="1">
        <v>42121</v>
      </c>
      <c r="B3419" s="1">
        <v>42126</v>
      </c>
      <c r="C3419" s="3" t="s">
        <v>101</v>
      </c>
      <c r="D3419" s="3" t="s">
        <v>456</v>
      </c>
      <c r="E3419" s="3" t="s">
        <v>43</v>
      </c>
      <c r="F3419" s="3" t="s">
        <v>45</v>
      </c>
      <c r="G3419" s="3" t="s">
        <v>77</v>
      </c>
      <c r="H3419">
        <v>43.560000000000009</v>
      </c>
      <c r="I3419">
        <v>3.2669999999999995</v>
      </c>
      <c r="J3419" s="9">
        <v>7.4999999999999997E-2</v>
      </c>
      <c r="K3419">
        <v>5</v>
      </c>
    </row>
    <row r="3420" spans="1:11" x14ac:dyDescent="0.3">
      <c r="A3420" s="1">
        <v>42121</v>
      </c>
      <c r="B3420" s="1">
        <v>42126</v>
      </c>
      <c r="C3420" s="3" t="s">
        <v>101</v>
      </c>
      <c r="D3420" s="3" t="s">
        <v>456</v>
      </c>
      <c r="E3420" s="3" t="s">
        <v>43</v>
      </c>
      <c r="F3420" s="3" t="s">
        <v>45</v>
      </c>
      <c r="G3420" s="3" t="s">
        <v>578</v>
      </c>
      <c r="H3420">
        <v>5.84</v>
      </c>
      <c r="I3420">
        <v>0.72999999999999954</v>
      </c>
      <c r="J3420" s="9">
        <v>0.125</v>
      </c>
      <c r="K3420">
        <v>5</v>
      </c>
    </row>
    <row r="3421" spans="1:11" x14ac:dyDescent="0.3">
      <c r="A3421" s="1">
        <v>42253</v>
      </c>
      <c r="B3421" s="1">
        <v>42260</v>
      </c>
      <c r="C3421" s="3" t="s">
        <v>101</v>
      </c>
      <c r="D3421" s="3" t="s">
        <v>266</v>
      </c>
      <c r="E3421" s="3" t="s">
        <v>147</v>
      </c>
      <c r="F3421" s="3" t="s">
        <v>31</v>
      </c>
      <c r="G3421" s="3" t="s">
        <v>35</v>
      </c>
      <c r="H3421">
        <v>271.76400000000001</v>
      </c>
      <c r="I3421">
        <v>60.391999999999967</v>
      </c>
      <c r="J3421" s="9">
        <v>0.22222222222222199</v>
      </c>
      <c r="K3421">
        <v>7</v>
      </c>
    </row>
    <row r="3422" spans="1:11" x14ac:dyDescent="0.3">
      <c r="A3422" s="1">
        <v>42518</v>
      </c>
      <c r="B3422" s="1">
        <v>42524</v>
      </c>
      <c r="C3422" s="3" t="s">
        <v>25</v>
      </c>
      <c r="D3422" s="3" t="s">
        <v>42</v>
      </c>
      <c r="E3422" s="3" t="s">
        <v>43</v>
      </c>
      <c r="F3422" s="3" t="s">
        <v>45</v>
      </c>
      <c r="G3422" s="3" t="s">
        <v>77</v>
      </c>
      <c r="H3422">
        <v>262.24</v>
      </c>
      <c r="I3422">
        <v>78.671999999999997</v>
      </c>
      <c r="J3422" s="9">
        <v>0.3</v>
      </c>
      <c r="K3422">
        <v>6</v>
      </c>
    </row>
    <row r="3423" spans="1:11" x14ac:dyDescent="0.3">
      <c r="A3423" s="1">
        <v>42518</v>
      </c>
      <c r="B3423" s="1">
        <v>42524</v>
      </c>
      <c r="C3423" s="3" t="s">
        <v>25</v>
      </c>
      <c r="D3423" s="3" t="s">
        <v>42</v>
      </c>
      <c r="E3423" s="3" t="s">
        <v>43</v>
      </c>
      <c r="F3423" s="3" t="s">
        <v>45</v>
      </c>
      <c r="G3423" s="3" t="s">
        <v>89</v>
      </c>
      <c r="H3423">
        <v>182.72</v>
      </c>
      <c r="I3423">
        <v>84.051199999999994</v>
      </c>
      <c r="J3423" s="9">
        <v>0.46</v>
      </c>
      <c r="K3423">
        <v>6</v>
      </c>
    </row>
    <row r="3424" spans="1:11" x14ac:dyDescent="0.3">
      <c r="A3424" s="1">
        <v>42518</v>
      </c>
      <c r="B3424" s="1">
        <v>42524</v>
      </c>
      <c r="C3424" s="3" t="s">
        <v>25</v>
      </c>
      <c r="D3424" s="3" t="s">
        <v>42</v>
      </c>
      <c r="E3424" s="3" t="s">
        <v>43</v>
      </c>
      <c r="F3424" s="3" t="s">
        <v>70</v>
      </c>
      <c r="G3424" s="3" t="s">
        <v>160</v>
      </c>
      <c r="H3424">
        <v>131.6</v>
      </c>
      <c r="I3424">
        <v>7.8960000000000008</v>
      </c>
      <c r="J3424" s="9">
        <v>0.06</v>
      </c>
      <c r="K3424">
        <v>6</v>
      </c>
    </row>
    <row r="3425" spans="1:11" x14ac:dyDescent="0.3">
      <c r="A3425" s="1">
        <v>42518</v>
      </c>
      <c r="B3425" s="1">
        <v>42524</v>
      </c>
      <c r="C3425" s="3" t="s">
        <v>25</v>
      </c>
      <c r="D3425" s="3" t="s">
        <v>42</v>
      </c>
      <c r="E3425" s="3" t="s">
        <v>43</v>
      </c>
      <c r="F3425" s="3" t="s">
        <v>45</v>
      </c>
      <c r="G3425" s="3" t="s">
        <v>74</v>
      </c>
      <c r="H3425">
        <v>22.72</v>
      </c>
      <c r="I3425">
        <v>7.3839999999999986</v>
      </c>
      <c r="J3425" s="9">
        <v>0.32500000000000001</v>
      </c>
      <c r="K3425">
        <v>6</v>
      </c>
    </row>
    <row r="3426" spans="1:11" x14ac:dyDescent="0.3">
      <c r="A3426" s="1">
        <v>42518</v>
      </c>
      <c r="B3426" s="1">
        <v>42524</v>
      </c>
      <c r="C3426" s="3" t="s">
        <v>25</v>
      </c>
      <c r="D3426" s="3" t="s">
        <v>42</v>
      </c>
      <c r="E3426" s="3" t="s">
        <v>43</v>
      </c>
      <c r="F3426" s="3" t="s">
        <v>70</v>
      </c>
      <c r="G3426" s="3" t="s">
        <v>683</v>
      </c>
      <c r="H3426">
        <v>558.4</v>
      </c>
      <c r="I3426">
        <v>41.880000000000024</v>
      </c>
      <c r="J3426" s="9">
        <v>7.4999999999999997E-2</v>
      </c>
      <c r="K3426">
        <v>6</v>
      </c>
    </row>
    <row r="3427" spans="1:11" x14ac:dyDescent="0.3">
      <c r="A3427" s="1">
        <v>42271</v>
      </c>
      <c r="B3427" s="1">
        <v>42275</v>
      </c>
      <c r="C3427" s="3" t="s">
        <v>101</v>
      </c>
      <c r="D3427" s="3" t="s">
        <v>488</v>
      </c>
      <c r="E3427" s="3" t="s">
        <v>104</v>
      </c>
      <c r="F3427" s="3" t="s">
        <v>45</v>
      </c>
      <c r="G3427" s="3" t="s">
        <v>74</v>
      </c>
      <c r="H3427">
        <v>15.24</v>
      </c>
      <c r="I3427">
        <v>6.8579999999999988</v>
      </c>
      <c r="J3427" s="9">
        <v>0.45</v>
      </c>
      <c r="K3427">
        <v>4</v>
      </c>
    </row>
    <row r="3428" spans="1:11" x14ac:dyDescent="0.3">
      <c r="A3428" s="1">
        <v>42271</v>
      </c>
      <c r="B3428" s="1">
        <v>42275</v>
      </c>
      <c r="C3428" s="3" t="s">
        <v>101</v>
      </c>
      <c r="D3428" s="3" t="s">
        <v>488</v>
      </c>
      <c r="E3428" s="3" t="s">
        <v>104</v>
      </c>
      <c r="F3428" s="3" t="s">
        <v>31</v>
      </c>
      <c r="G3428" s="3" t="s">
        <v>35</v>
      </c>
      <c r="H3428">
        <v>1408.1</v>
      </c>
      <c r="I3428">
        <v>394.26800000000003</v>
      </c>
      <c r="J3428" s="9">
        <v>0.28000000000000003</v>
      </c>
      <c r="K3428">
        <v>4</v>
      </c>
    </row>
    <row r="3429" spans="1:11" x14ac:dyDescent="0.3">
      <c r="A3429" s="1">
        <v>42919</v>
      </c>
      <c r="B3429" s="1">
        <v>42922</v>
      </c>
      <c r="C3429" s="3" t="s">
        <v>101</v>
      </c>
      <c r="D3429" s="3" t="s">
        <v>497</v>
      </c>
      <c r="E3429" s="3" t="s">
        <v>147</v>
      </c>
      <c r="F3429" s="3" t="s">
        <v>45</v>
      </c>
      <c r="G3429" s="3" t="s">
        <v>89</v>
      </c>
      <c r="H3429">
        <v>32.896000000000001</v>
      </c>
      <c r="I3429">
        <v>11.102399999999996</v>
      </c>
      <c r="J3429" s="9">
        <v>0.33750000000000002</v>
      </c>
      <c r="K3429">
        <v>3</v>
      </c>
    </row>
    <row r="3430" spans="1:11" x14ac:dyDescent="0.3">
      <c r="A3430" s="1">
        <v>42919</v>
      </c>
      <c r="B3430" s="1">
        <v>42922</v>
      </c>
      <c r="C3430" s="3" t="s">
        <v>101</v>
      </c>
      <c r="D3430" s="3" t="s">
        <v>497</v>
      </c>
      <c r="E3430" s="3" t="s">
        <v>147</v>
      </c>
      <c r="F3430" s="3" t="s">
        <v>31</v>
      </c>
      <c r="G3430" s="3" t="s">
        <v>55</v>
      </c>
      <c r="H3430">
        <v>215.148</v>
      </c>
      <c r="I3430">
        <v>-103.98819999999998</v>
      </c>
      <c r="J3430" s="9">
        <v>-0.483333333333333</v>
      </c>
      <c r="K3430">
        <v>3</v>
      </c>
    </row>
    <row r="3431" spans="1:11" x14ac:dyDescent="0.3">
      <c r="A3431" s="1">
        <v>42919</v>
      </c>
      <c r="B3431" s="1">
        <v>42922</v>
      </c>
      <c r="C3431" s="3" t="s">
        <v>101</v>
      </c>
      <c r="D3431" s="3" t="s">
        <v>497</v>
      </c>
      <c r="E3431" s="3" t="s">
        <v>147</v>
      </c>
      <c r="F3431" s="3" t="s">
        <v>45</v>
      </c>
      <c r="G3431" s="3" t="s">
        <v>89</v>
      </c>
      <c r="H3431">
        <v>30.96</v>
      </c>
      <c r="I3431">
        <v>11.223000000000001</v>
      </c>
      <c r="J3431" s="9">
        <v>0.36249999999999999</v>
      </c>
      <c r="K3431">
        <v>3</v>
      </c>
    </row>
    <row r="3432" spans="1:11" x14ac:dyDescent="0.3">
      <c r="A3432" s="1">
        <v>43077</v>
      </c>
      <c r="B3432" s="1">
        <v>43078</v>
      </c>
      <c r="C3432" s="3" t="s">
        <v>25</v>
      </c>
      <c r="D3432" s="3" t="s">
        <v>42</v>
      </c>
      <c r="E3432" s="3" t="s">
        <v>43</v>
      </c>
      <c r="F3432" s="3" t="s">
        <v>45</v>
      </c>
      <c r="G3432" s="3" t="s">
        <v>58</v>
      </c>
      <c r="H3432">
        <v>29.79</v>
      </c>
      <c r="I3432">
        <v>8.6390999999999956</v>
      </c>
      <c r="J3432" s="9">
        <v>0.28999999999999998</v>
      </c>
      <c r="K3432">
        <v>1</v>
      </c>
    </row>
    <row r="3433" spans="1:11" x14ac:dyDescent="0.3">
      <c r="A3433" s="1">
        <v>43077</v>
      </c>
      <c r="B3433" s="1">
        <v>43078</v>
      </c>
      <c r="C3433" s="3" t="s">
        <v>25</v>
      </c>
      <c r="D3433" s="3" t="s">
        <v>42</v>
      </c>
      <c r="E3433" s="3" t="s">
        <v>43</v>
      </c>
      <c r="F3433" s="3" t="s">
        <v>31</v>
      </c>
      <c r="G3433" s="3" t="s">
        <v>64</v>
      </c>
      <c r="H3433">
        <v>128.9</v>
      </c>
      <c r="I3433">
        <v>15.468000000000004</v>
      </c>
      <c r="J3433" s="9">
        <v>0.12</v>
      </c>
      <c r="K3433">
        <v>1</v>
      </c>
    </row>
    <row r="3434" spans="1:11" x14ac:dyDescent="0.3">
      <c r="A3434" s="1">
        <v>43077</v>
      </c>
      <c r="B3434" s="1">
        <v>43078</v>
      </c>
      <c r="C3434" s="3" t="s">
        <v>25</v>
      </c>
      <c r="D3434" s="3" t="s">
        <v>42</v>
      </c>
      <c r="E3434" s="3" t="s">
        <v>43</v>
      </c>
      <c r="F3434" s="3" t="s">
        <v>45</v>
      </c>
      <c r="G3434" s="3" t="s">
        <v>89</v>
      </c>
      <c r="H3434">
        <v>60.12</v>
      </c>
      <c r="I3434">
        <v>28.857599999999998</v>
      </c>
      <c r="J3434" s="9">
        <v>0.48</v>
      </c>
      <c r="K3434">
        <v>1</v>
      </c>
    </row>
    <row r="3435" spans="1:11" x14ac:dyDescent="0.3">
      <c r="A3435" s="1">
        <v>43074</v>
      </c>
      <c r="B3435" s="1">
        <v>43078</v>
      </c>
      <c r="C3435" s="3" t="s">
        <v>25</v>
      </c>
      <c r="D3435" s="3" t="s">
        <v>95</v>
      </c>
      <c r="E3435" s="3" t="s">
        <v>43</v>
      </c>
      <c r="F3435" s="3" t="s">
        <v>45</v>
      </c>
      <c r="G3435" s="3" t="s">
        <v>74</v>
      </c>
      <c r="H3435">
        <v>24.816000000000003</v>
      </c>
      <c r="I3435">
        <v>8.3753999999999991</v>
      </c>
      <c r="J3435" s="9">
        <v>0.33750000000000002</v>
      </c>
      <c r="K3435">
        <v>4</v>
      </c>
    </row>
    <row r="3436" spans="1:11" x14ac:dyDescent="0.3">
      <c r="A3436" s="1">
        <v>43074</v>
      </c>
      <c r="B3436" s="1">
        <v>43078</v>
      </c>
      <c r="C3436" s="3" t="s">
        <v>25</v>
      </c>
      <c r="D3436" s="3" t="s">
        <v>95</v>
      </c>
      <c r="E3436" s="3" t="s">
        <v>43</v>
      </c>
      <c r="F3436" s="3" t="s">
        <v>45</v>
      </c>
      <c r="G3436" s="3" t="s">
        <v>74</v>
      </c>
      <c r="H3436">
        <v>14.976000000000003</v>
      </c>
      <c r="I3436">
        <v>5.4287999999999981</v>
      </c>
      <c r="J3436" s="9">
        <v>0.36249999999999999</v>
      </c>
      <c r="K3436">
        <v>4</v>
      </c>
    </row>
    <row r="3437" spans="1:11" x14ac:dyDescent="0.3">
      <c r="A3437" s="1">
        <v>42274</v>
      </c>
      <c r="B3437" s="1">
        <v>42276</v>
      </c>
      <c r="C3437" s="3" t="s">
        <v>25</v>
      </c>
      <c r="D3437" s="3" t="s">
        <v>210</v>
      </c>
      <c r="E3437" s="3" t="s">
        <v>104</v>
      </c>
      <c r="F3437" s="3" t="s">
        <v>45</v>
      </c>
      <c r="G3437" s="3" t="s">
        <v>74</v>
      </c>
      <c r="H3437">
        <v>15.079999999999998</v>
      </c>
      <c r="I3437">
        <v>-22.620000000000005</v>
      </c>
      <c r="J3437" s="9">
        <v>-1.5</v>
      </c>
      <c r="K3437">
        <v>2</v>
      </c>
    </row>
    <row r="3438" spans="1:11" x14ac:dyDescent="0.3">
      <c r="A3438" s="1">
        <v>42274</v>
      </c>
      <c r="B3438" s="1">
        <v>42276</v>
      </c>
      <c r="C3438" s="3" t="s">
        <v>25</v>
      </c>
      <c r="D3438" s="3" t="s">
        <v>210</v>
      </c>
      <c r="E3438" s="3" t="s">
        <v>104</v>
      </c>
      <c r="F3438" s="3" t="s">
        <v>31</v>
      </c>
      <c r="G3438" s="3" t="s">
        <v>64</v>
      </c>
      <c r="H3438">
        <v>24.288</v>
      </c>
      <c r="I3438">
        <v>-12.751199999999997</v>
      </c>
      <c r="J3438" s="9">
        <v>-0.52500000000000002</v>
      </c>
      <c r="K3438">
        <v>2</v>
      </c>
    </row>
    <row r="3439" spans="1:11" x14ac:dyDescent="0.3">
      <c r="A3439" s="1">
        <v>43038</v>
      </c>
      <c r="B3439" s="1">
        <v>43038</v>
      </c>
      <c r="C3439" s="3" t="s">
        <v>25</v>
      </c>
      <c r="D3439" s="3" t="s">
        <v>103</v>
      </c>
      <c r="E3439" s="3" t="s">
        <v>104</v>
      </c>
      <c r="F3439" s="3" t="s">
        <v>31</v>
      </c>
      <c r="G3439" s="3" t="s">
        <v>64</v>
      </c>
      <c r="H3439">
        <v>16.192</v>
      </c>
      <c r="I3439">
        <v>-8.5007999999999981</v>
      </c>
      <c r="J3439" s="9">
        <v>-0.52500000000000002</v>
      </c>
      <c r="K3439">
        <v>0</v>
      </c>
    </row>
    <row r="3440" spans="1:11" x14ac:dyDescent="0.3">
      <c r="A3440" s="1">
        <v>43038</v>
      </c>
      <c r="B3440" s="1">
        <v>43038</v>
      </c>
      <c r="C3440" s="3" t="s">
        <v>25</v>
      </c>
      <c r="D3440" s="3" t="s">
        <v>103</v>
      </c>
      <c r="E3440" s="3" t="s">
        <v>104</v>
      </c>
      <c r="F3440" s="3" t="s">
        <v>31</v>
      </c>
      <c r="G3440" s="3" t="s">
        <v>55</v>
      </c>
      <c r="H3440">
        <v>251.00599999999997</v>
      </c>
      <c r="I3440">
        <v>-68.130199999999988</v>
      </c>
      <c r="J3440" s="9">
        <v>-0.27142857142857102</v>
      </c>
      <c r="K3440">
        <v>0</v>
      </c>
    </row>
    <row r="3441" spans="1:11" x14ac:dyDescent="0.3">
      <c r="A3441" s="1">
        <v>43038</v>
      </c>
      <c r="B3441" s="1">
        <v>43038</v>
      </c>
      <c r="C3441" s="3" t="s">
        <v>25</v>
      </c>
      <c r="D3441" s="3" t="s">
        <v>103</v>
      </c>
      <c r="E3441" s="3" t="s">
        <v>104</v>
      </c>
      <c r="F3441" s="3" t="s">
        <v>45</v>
      </c>
      <c r="G3441" s="3" t="s">
        <v>58</v>
      </c>
      <c r="H3441">
        <v>54.192</v>
      </c>
      <c r="I3441">
        <v>4.0643999999999973</v>
      </c>
      <c r="J3441" s="9">
        <v>7.4999999999999997E-2</v>
      </c>
      <c r="K3441">
        <v>0</v>
      </c>
    </row>
    <row r="3442" spans="1:11" x14ac:dyDescent="0.3">
      <c r="A3442" s="1">
        <v>42337</v>
      </c>
      <c r="B3442" s="1">
        <v>42338</v>
      </c>
      <c r="C3442" s="3" t="s">
        <v>101</v>
      </c>
      <c r="D3442" s="3" t="s">
        <v>42</v>
      </c>
      <c r="E3442" s="3" t="s">
        <v>43</v>
      </c>
      <c r="F3442" s="3" t="s">
        <v>45</v>
      </c>
      <c r="G3442" s="3" t="s">
        <v>74</v>
      </c>
      <c r="H3442">
        <v>4.3040000000000003</v>
      </c>
      <c r="I3442">
        <v>1.5602</v>
      </c>
      <c r="J3442" s="9">
        <v>0.36249999999999999</v>
      </c>
      <c r="K3442">
        <v>1</v>
      </c>
    </row>
    <row r="3443" spans="1:11" x14ac:dyDescent="0.3">
      <c r="A3443" s="1">
        <v>41709</v>
      </c>
      <c r="B3443" s="1">
        <v>41712</v>
      </c>
      <c r="C3443" s="3" t="s">
        <v>25</v>
      </c>
      <c r="D3443" s="3" t="s">
        <v>266</v>
      </c>
      <c r="E3443" s="3" t="s">
        <v>147</v>
      </c>
      <c r="F3443" s="3" t="s">
        <v>45</v>
      </c>
      <c r="G3443" s="3" t="s">
        <v>89</v>
      </c>
      <c r="H3443">
        <v>108.92</v>
      </c>
      <c r="I3443">
        <v>49.013999999999996</v>
      </c>
      <c r="J3443" s="9">
        <v>0.45</v>
      </c>
      <c r="K3443">
        <v>3</v>
      </c>
    </row>
    <row r="3444" spans="1:11" x14ac:dyDescent="0.3">
      <c r="A3444" s="1">
        <v>43058</v>
      </c>
      <c r="B3444" s="1">
        <v>43062</v>
      </c>
      <c r="C3444" s="3" t="s">
        <v>40</v>
      </c>
      <c r="D3444" s="3" t="s">
        <v>266</v>
      </c>
      <c r="E3444" s="3" t="s">
        <v>147</v>
      </c>
      <c r="F3444" s="3" t="s">
        <v>45</v>
      </c>
      <c r="G3444" s="3" t="s">
        <v>172</v>
      </c>
      <c r="H3444">
        <v>16.740000000000002</v>
      </c>
      <c r="I3444">
        <v>8.370000000000001</v>
      </c>
      <c r="J3444" s="9">
        <v>0.5</v>
      </c>
      <c r="K3444">
        <v>4</v>
      </c>
    </row>
    <row r="3445" spans="1:11" x14ac:dyDescent="0.3">
      <c r="A3445" s="1">
        <v>43058</v>
      </c>
      <c r="B3445" s="1">
        <v>43062</v>
      </c>
      <c r="C3445" s="3" t="s">
        <v>40</v>
      </c>
      <c r="D3445" s="3" t="s">
        <v>266</v>
      </c>
      <c r="E3445" s="3" t="s">
        <v>147</v>
      </c>
      <c r="F3445" s="3" t="s">
        <v>45</v>
      </c>
      <c r="G3445" s="3" t="s">
        <v>77</v>
      </c>
      <c r="H3445">
        <v>2504.7399999999998</v>
      </c>
      <c r="I3445">
        <v>626.18499999999995</v>
      </c>
      <c r="J3445" s="9">
        <v>0.25</v>
      </c>
      <c r="K3445">
        <v>4</v>
      </c>
    </row>
    <row r="3446" spans="1:11" x14ac:dyDescent="0.3">
      <c r="A3446" s="1">
        <v>42580</v>
      </c>
      <c r="B3446" s="1">
        <v>42584</v>
      </c>
      <c r="C3446" s="3" t="s">
        <v>40</v>
      </c>
      <c r="D3446" s="3" t="s">
        <v>146</v>
      </c>
      <c r="E3446" s="3" t="s">
        <v>147</v>
      </c>
      <c r="F3446" s="3" t="s">
        <v>45</v>
      </c>
      <c r="G3446" s="3" t="s">
        <v>58</v>
      </c>
      <c r="H3446">
        <v>84.784000000000006</v>
      </c>
      <c r="I3446">
        <v>-16.956800000000005</v>
      </c>
      <c r="J3446" s="9">
        <v>-0.2</v>
      </c>
      <c r="K3446">
        <v>4</v>
      </c>
    </row>
    <row r="3447" spans="1:11" x14ac:dyDescent="0.3">
      <c r="A3447" s="1">
        <v>42167</v>
      </c>
      <c r="B3447" s="1">
        <v>42172</v>
      </c>
      <c r="C3447" s="3" t="s">
        <v>25</v>
      </c>
      <c r="D3447" s="3" t="s">
        <v>244</v>
      </c>
      <c r="E3447" s="3" t="s">
        <v>147</v>
      </c>
      <c r="F3447" s="3" t="s">
        <v>45</v>
      </c>
      <c r="G3447" s="3" t="s">
        <v>58</v>
      </c>
      <c r="H3447">
        <v>29.900000000000002</v>
      </c>
      <c r="I3447">
        <v>5.0829999999999975</v>
      </c>
      <c r="J3447" s="9">
        <v>0.17</v>
      </c>
      <c r="K3447">
        <v>5</v>
      </c>
    </row>
    <row r="3448" spans="1:11" x14ac:dyDescent="0.3">
      <c r="A3448" s="1">
        <v>42588</v>
      </c>
      <c r="B3448" s="1">
        <v>42589</v>
      </c>
      <c r="C3448" s="3" t="s">
        <v>40</v>
      </c>
      <c r="D3448" s="3" t="s">
        <v>266</v>
      </c>
      <c r="E3448" s="3" t="s">
        <v>147</v>
      </c>
      <c r="F3448" s="3" t="s">
        <v>45</v>
      </c>
      <c r="G3448" s="3" t="s">
        <v>89</v>
      </c>
      <c r="H3448">
        <v>70.88</v>
      </c>
      <c r="I3448">
        <v>33.313599999999994</v>
      </c>
      <c r="J3448" s="9">
        <v>0.47</v>
      </c>
      <c r="K3448">
        <v>1</v>
      </c>
    </row>
    <row r="3449" spans="1:11" x14ac:dyDescent="0.3">
      <c r="A3449" s="1">
        <v>42897</v>
      </c>
      <c r="B3449" s="1">
        <v>42901</v>
      </c>
      <c r="C3449" s="3" t="s">
        <v>101</v>
      </c>
      <c r="D3449" s="3" t="s">
        <v>357</v>
      </c>
      <c r="E3449" s="3" t="s">
        <v>29</v>
      </c>
      <c r="F3449" s="3" t="s">
        <v>45</v>
      </c>
      <c r="G3449" s="3" t="s">
        <v>67</v>
      </c>
      <c r="H3449">
        <v>3.76</v>
      </c>
      <c r="I3449">
        <v>1.0903999999999998</v>
      </c>
      <c r="J3449" s="9">
        <v>0.28999999999999998</v>
      </c>
      <c r="K3449">
        <v>4</v>
      </c>
    </row>
    <row r="3450" spans="1:11" x14ac:dyDescent="0.3">
      <c r="A3450" s="1">
        <v>42650</v>
      </c>
      <c r="B3450" s="1">
        <v>42656</v>
      </c>
      <c r="C3450" s="3" t="s">
        <v>25</v>
      </c>
      <c r="D3450" s="3" t="s">
        <v>42</v>
      </c>
      <c r="E3450" s="3" t="s">
        <v>43</v>
      </c>
      <c r="F3450" s="3" t="s">
        <v>45</v>
      </c>
      <c r="G3450" s="3" t="s">
        <v>74</v>
      </c>
      <c r="H3450">
        <v>27.263999999999999</v>
      </c>
      <c r="I3450">
        <v>8.8607999999999976</v>
      </c>
      <c r="J3450" s="9">
        <v>0.32500000000000001</v>
      </c>
      <c r="K3450">
        <v>6</v>
      </c>
    </row>
    <row r="3451" spans="1:11" x14ac:dyDescent="0.3">
      <c r="A3451" s="1">
        <v>41890</v>
      </c>
      <c r="B3451" s="1">
        <v>41896</v>
      </c>
      <c r="C3451" s="3" t="s">
        <v>101</v>
      </c>
      <c r="D3451" s="3" t="s">
        <v>42</v>
      </c>
      <c r="E3451" s="3" t="s">
        <v>43</v>
      </c>
      <c r="F3451" s="3" t="s">
        <v>45</v>
      </c>
      <c r="G3451" s="3" t="s">
        <v>77</v>
      </c>
      <c r="H3451">
        <v>56.65</v>
      </c>
      <c r="I3451">
        <v>24.359500000000004</v>
      </c>
      <c r="J3451" s="9">
        <v>0.43</v>
      </c>
      <c r="K3451">
        <v>6</v>
      </c>
    </row>
    <row r="3452" spans="1:11" x14ac:dyDescent="0.3">
      <c r="A3452" s="1">
        <v>41890</v>
      </c>
      <c r="B3452" s="1">
        <v>41896</v>
      </c>
      <c r="C3452" s="3" t="s">
        <v>101</v>
      </c>
      <c r="D3452" s="3" t="s">
        <v>42</v>
      </c>
      <c r="E3452" s="3" t="s">
        <v>43</v>
      </c>
      <c r="F3452" s="3" t="s">
        <v>45</v>
      </c>
      <c r="G3452" s="3" t="s">
        <v>58</v>
      </c>
      <c r="H3452">
        <v>14.97</v>
      </c>
      <c r="I3452">
        <v>4.1916000000000011</v>
      </c>
      <c r="J3452" s="9">
        <v>0.28000000000000003</v>
      </c>
      <c r="K3452">
        <v>6</v>
      </c>
    </row>
    <row r="3453" spans="1:11" x14ac:dyDescent="0.3">
      <c r="A3453" s="1">
        <v>41890</v>
      </c>
      <c r="B3453" s="1">
        <v>41896</v>
      </c>
      <c r="C3453" s="3" t="s">
        <v>101</v>
      </c>
      <c r="D3453" s="3" t="s">
        <v>42</v>
      </c>
      <c r="E3453" s="3" t="s">
        <v>43</v>
      </c>
      <c r="F3453" s="3" t="s">
        <v>45</v>
      </c>
      <c r="G3453" s="3" t="s">
        <v>268</v>
      </c>
      <c r="H3453">
        <v>4.0199999999999996</v>
      </c>
      <c r="I3453">
        <v>1.9697999999999998</v>
      </c>
      <c r="J3453" s="9">
        <v>0.49</v>
      </c>
      <c r="K3453">
        <v>6</v>
      </c>
    </row>
    <row r="3454" spans="1:11" x14ac:dyDescent="0.3">
      <c r="A3454" s="1">
        <v>41714</v>
      </c>
      <c r="B3454" s="1">
        <v>41719</v>
      </c>
      <c r="C3454" s="3" t="s">
        <v>101</v>
      </c>
      <c r="D3454" s="3" t="s">
        <v>87</v>
      </c>
      <c r="E3454" s="3" t="s">
        <v>29</v>
      </c>
      <c r="F3454" s="3" t="s">
        <v>70</v>
      </c>
      <c r="G3454" s="3" t="s">
        <v>71</v>
      </c>
      <c r="H3454">
        <v>471.92</v>
      </c>
      <c r="I3454">
        <v>29.495000000000019</v>
      </c>
      <c r="J3454" s="9">
        <v>6.25E-2</v>
      </c>
      <c r="K3454">
        <v>5</v>
      </c>
    </row>
    <row r="3455" spans="1:11" x14ac:dyDescent="0.3">
      <c r="A3455" s="1">
        <v>42064</v>
      </c>
      <c r="B3455" s="1">
        <v>42065</v>
      </c>
      <c r="C3455" s="3" t="s">
        <v>25</v>
      </c>
      <c r="D3455" s="3" t="s">
        <v>1274</v>
      </c>
      <c r="E3455" s="3" t="s">
        <v>29</v>
      </c>
      <c r="F3455" s="3" t="s">
        <v>45</v>
      </c>
      <c r="G3455" s="3" t="s">
        <v>74</v>
      </c>
      <c r="H3455">
        <v>58.72</v>
      </c>
      <c r="I3455">
        <v>27.011199999999999</v>
      </c>
      <c r="J3455" s="9">
        <v>0.46</v>
      </c>
      <c r="K3455">
        <v>1</v>
      </c>
    </row>
    <row r="3456" spans="1:11" x14ac:dyDescent="0.3">
      <c r="A3456" s="1">
        <v>42194</v>
      </c>
      <c r="B3456" s="1">
        <v>42199</v>
      </c>
      <c r="C3456" s="3" t="s">
        <v>25</v>
      </c>
      <c r="D3456" s="3" t="s">
        <v>334</v>
      </c>
      <c r="E3456" s="3" t="s">
        <v>29</v>
      </c>
      <c r="F3456" s="3" t="s">
        <v>45</v>
      </c>
      <c r="G3456" s="3" t="s">
        <v>67</v>
      </c>
      <c r="H3456">
        <v>5.16</v>
      </c>
      <c r="I3456">
        <v>0.83849999999999936</v>
      </c>
      <c r="J3456" s="9">
        <v>0.16250000000000001</v>
      </c>
      <c r="K3456">
        <v>5</v>
      </c>
    </row>
    <row r="3457" spans="1:11" x14ac:dyDescent="0.3">
      <c r="A3457" s="1">
        <v>42420</v>
      </c>
      <c r="B3457" s="1">
        <v>42427</v>
      </c>
      <c r="C3457" s="3" t="s">
        <v>25</v>
      </c>
      <c r="D3457" s="3" t="s">
        <v>334</v>
      </c>
      <c r="E3457" s="3" t="s">
        <v>29</v>
      </c>
      <c r="F3457" s="3" t="s">
        <v>45</v>
      </c>
      <c r="G3457" s="3" t="s">
        <v>89</v>
      </c>
      <c r="H3457">
        <v>16.496000000000002</v>
      </c>
      <c r="I3457">
        <v>5.5673999999999992</v>
      </c>
      <c r="J3457" s="9">
        <v>0.33750000000000002</v>
      </c>
      <c r="K3457">
        <v>7</v>
      </c>
    </row>
    <row r="3458" spans="1:11" x14ac:dyDescent="0.3">
      <c r="A3458" s="1">
        <v>42994</v>
      </c>
      <c r="B3458" s="1">
        <v>42996</v>
      </c>
      <c r="C3458" s="3" t="s">
        <v>25</v>
      </c>
      <c r="D3458" s="3" t="s">
        <v>146</v>
      </c>
      <c r="E3458" s="3" t="s">
        <v>147</v>
      </c>
      <c r="F3458" s="3" t="s">
        <v>70</v>
      </c>
      <c r="G3458" s="3" t="s">
        <v>160</v>
      </c>
      <c r="H3458">
        <v>71.975999999999999</v>
      </c>
      <c r="I3458">
        <v>19.793400000000005</v>
      </c>
      <c r="J3458" s="9">
        <v>0.27500000000000002</v>
      </c>
      <c r="K3458">
        <v>2</v>
      </c>
    </row>
    <row r="3459" spans="1:11" x14ac:dyDescent="0.3">
      <c r="A3459" s="1">
        <v>42994</v>
      </c>
      <c r="B3459" s="1">
        <v>42996</v>
      </c>
      <c r="C3459" s="3" t="s">
        <v>25</v>
      </c>
      <c r="D3459" s="3" t="s">
        <v>146</v>
      </c>
      <c r="E3459" s="3" t="s">
        <v>147</v>
      </c>
      <c r="F3459" s="3" t="s">
        <v>31</v>
      </c>
      <c r="G3459" s="3" t="s">
        <v>64</v>
      </c>
      <c r="H3459">
        <v>22.512000000000004</v>
      </c>
      <c r="I3459">
        <v>2.2511999999999999</v>
      </c>
      <c r="J3459" s="9">
        <v>0.1</v>
      </c>
      <c r="K3459">
        <v>2</v>
      </c>
    </row>
    <row r="3460" spans="1:11" x14ac:dyDescent="0.3">
      <c r="A3460" s="1">
        <v>42994</v>
      </c>
      <c r="B3460" s="1">
        <v>42996</v>
      </c>
      <c r="C3460" s="3" t="s">
        <v>25</v>
      </c>
      <c r="D3460" s="3" t="s">
        <v>146</v>
      </c>
      <c r="E3460" s="3" t="s">
        <v>147</v>
      </c>
      <c r="F3460" s="3" t="s">
        <v>45</v>
      </c>
      <c r="G3460" s="3" t="s">
        <v>74</v>
      </c>
      <c r="H3460">
        <v>3.4440000000000008</v>
      </c>
      <c r="I3460">
        <v>-2.7551999999999994</v>
      </c>
      <c r="J3460" s="9">
        <v>-0.8</v>
      </c>
      <c r="K3460">
        <v>2</v>
      </c>
    </row>
    <row r="3461" spans="1:11" x14ac:dyDescent="0.3">
      <c r="A3461" s="1">
        <v>42994</v>
      </c>
      <c r="B3461" s="1">
        <v>42996</v>
      </c>
      <c r="C3461" s="3" t="s">
        <v>25</v>
      </c>
      <c r="D3461" s="3" t="s">
        <v>146</v>
      </c>
      <c r="E3461" s="3" t="s">
        <v>147</v>
      </c>
      <c r="F3461" s="3" t="s">
        <v>45</v>
      </c>
      <c r="G3461" s="3" t="s">
        <v>74</v>
      </c>
      <c r="H3461">
        <v>538.19400000000007</v>
      </c>
      <c r="I3461">
        <v>-412.61539999999991</v>
      </c>
      <c r="J3461" s="9">
        <v>-0.76666666666666605</v>
      </c>
      <c r="K3461">
        <v>2</v>
      </c>
    </row>
    <row r="3462" spans="1:11" x14ac:dyDescent="0.3">
      <c r="A3462" s="1">
        <v>42994</v>
      </c>
      <c r="B3462" s="1">
        <v>42996</v>
      </c>
      <c r="C3462" s="3" t="s">
        <v>25</v>
      </c>
      <c r="D3462" s="3" t="s">
        <v>146</v>
      </c>
      <c r="E3462" s="3" t="s">
        <v>147</v>
      </c>
      <c r="F3462" s="3" t="s">
        <v>70</v>
      </c>
      <c r="G3462" s="3" t="s">
        <v>160</v>
      </c>
      <c r="H3462">
        <v>47.984000000000002</v>
      </c>
      <c r="I3462">
        <v>14.395200000000004</v>
      </c>
      <c r="J3462" s="9">
        <v>0.3</v>
      </c>
      <c r="K3462">
        <v>2</v>
      </c>
    </row>
    <row r="3463" spans="1:11" x14ac:dyDescent="0.3">
      <c r="A3463" s="1">
        <v>43044</v>
      </c>
      <c r="B3463" s="1">
        <v>43049</v>
      </c>
      <c r="C3463" s="3" t="s">
        <v>40</v>
      </c>
      <c r="D3463" s="3" t="s">
        <v>103</v>
      </c>
      <c r="E3463" s="3" t="s">
        <v>104</v>
      </c>
      <c r="F3463" s="3" t="s">
        <v>70</v>
      </c>
      <c r="G3463" s="3" t="s">
        <v>71</v>
      </c>
      <c r="H3463">
        <v>492.76800000000003</v>
      </c>
      <c r="I3463">
        <v>55.436399999999935</v>
      </c>
      <c r="J3463" s="9">
        <v>0.1125</v>
      </c>
      <c r="K3463">
        <v>5</v>
      </c>
    </row>
    <row r="3464" spans="1:11" x14ac:dyDescent="0.3">
      <c r="A3464" s="1">
        <v>42055</v>
      </c>
      <c r="B3464" s="1">
        <v>42058</v>
      </c>
      <c r="C3464" s="3" t="s">
        <v>25</v>
      </c>
      <c r="D3464" s="3" t="s">
        <v>789</v>
      </c>
      <c r="E3464" s="3" t="s">
        <v>147</v>
      </c>
      <c r="F3464" s="3" t="s">
        <v>45</v>
      </c>
      <c r="G3464" s="3" t="s">
        <v>67</v>
      </c>
      <c r="H3464">
        <v>286.78999999999996</v>
      </c>
      <c r="I3464">
        <v>74.565400000000011</v>
      </c>
      <c r="J3464" s="9">
        <v>0.26</v>
      </c>
      <c r="K3464">
        <v>3</v>
      </c>
    </row>
    <row r="3465" spans="1:11" x14ac:dyDescent="0.3">
      <c r="A3465" s="1">
        <v>42699</v>
      </c>
      <c r="B3465" s="1">
        <v>42704</v>
      </c>
      <c r="C3465" s="3" t="s">
        <v>101</v>
      </c>
      <c r="D3465" s="3" t="s">
        <v>53</v>
      </c>
      <c r="E3465" s="3" t="s">
        <v>29</v>
      </c>
      <c r="F3465" s="3" t="s">
        <v>45</v>
      </c>
      <c r="G3465" s="3" t="s">
        <v>89</v>
      </c>
      <c r="H3465">
        <v>5.08</v>
      </c>
      <c r="I3465">
        <v>1.6509999999999998</v>
      </c>
      <c r="J3465" s="9">
        <v>0.32500000000000001</v>
      </c>
      <c r="K3465">
        <v>5</v>
      </c>
    </row>
    <row r="3466" spans="1:11" x14ac:dyDescent="0.3">
      <c r="A3466" s="1">
        <v>43072</v>
      </c>
      <c r="B3466" s="1">
        <v>43074</v>
      </c>
      <c r="C3466" s="3" t="s">
        <v>25</v>
      </c>
      <c r="D3466" s="3" t="s">
        <v>53</v>
      </c>
      <c r="E3466" s="3" t="s">
        <v>29</v>
      </c>
      <c r="F3466" s="3" t="s">
        <v>70</v>
      </c>
      <c r="G3466" s="3" t="s">
        <v>160</v>
      </c>
      <c r="H3466">
        <v>47.992000000000004</v>
      </c>
      <c r="I3466">
        <v>7.198799999999995</v>
      </c>
      <c r="J3466" s="9">
        <v>0.15</v>
      </c>
      <c r="K3466">
        <v>2</v>
      </c>
    </row>
    <row r="3467" spans="1:11" x14ac:dyDescent="0.3">
      <c r="A3467" s="1">
        <v>42257</v>
      </c>
      <c r="B3467" s="1">
        <v>42261</v>
      </c>
      <c r="C3467" s="3" t="s">
        <v>40</v>
      </c>
      <c r="D3467" s="3" t="s">
        <v>1247</v>
      </c>
      <c r="E3467" s="3" t="s">
        <v>147</v>
      </c>
      <c r="F3467" s="3" t="s">
        <v>45</v>
      </c>
      <c r="G3467" s="3" t="s">
        <v>77</v>
      </c>
      <c r="H3467">
        <v>61.96</v>
      </c>
      <c r="I3467">
        <v>16.1096</v>
      </c>
      <c r="J3467" s="9">
        <v>0.26</v>
      </c>
      <c r="K3467">
        <v>4</v>
      </c>
    </row>
    <row r="3468" spans="1:11" x14ac:dyDescent="0.3">
      <c r="A3468" s="1">
        <v>42257</v>
      </c>
      <c r="B3468" s="1">
        <v>42261</v>
      </c>
      <c r="C3468" s="3" t="s">
        <v>40</v>
      </c>
      <c r="D3468" s="3" t="s">
        <v>1247</v>
      </c>
      <c r="E3468" s="3" t="s">
        <v>147</v>
      </c>
      <c r="F3468" s="3" t="s">
        <v>31</v>
      </c>
      <c r="G3468" s="3" t="s">
        <v>32</v>
      </c>
      <c r="H3468">
        <v>361.96</v>
      </c>
      <c r="I3468">
        <v>83.25079999999997</v>
      </c>
      <c r="J3468" s="9">
        <v>0.23</v>
      </c>
      <c r="K3468">
        <v>4</v>
      </c>
    </row>
    <row r="3469" spans="1:11" x14ac:dyDescent="0.3">
      <c r="A3469" s="1">
        <v>42257</v>
      </c>
      <c r="B3469" s="1">
        <v>42261</v>
      </c>
      <c r="C3469" s="3" t="s">
        <v>40</v>
      </c>
      <c r="D3469" s="3" t="s">
        <v>1247</v>
      </c>
      <c r="E3469" s="3" t="s">
        <v>147</v>
      </c>
      <c r="F3469" s="3" t="s">
        <v>45</v>
      </c>
      <c r="G3469" s="3" t="s">
        <v>89</v>
      </c>
      <c r="H3469">
        <v>278.82</v>
      </c>
      <c r="I3469">
        <v>125.46899999999999</v>
      </c>
      <c r="J3469" s="9">
        <v>0.45</v>
      </c>
      <c r="K3469">
        <v>4</v>
      </c>
    </row>
    <row r="3470" spans="1:11" x14ac:dyDescent="0.3">
      <c r="A3470" s="1">
        <v>42718</v>
      </c>
      <c r="B3470" s="1">
        <v>42723</v>
      </c>
      <c r="C3470" s="3" t="s">
        <v>25</v>
      </c>
      <c r="D3470" s="3" t="s">
        <v>1491</v>
      </c>
      <c r="E3470" s="3" t="s">
        <v>29</v>
      </c>
      <c r="F3470" s="3" t="s">
        <v>31</v>
      </c>
      <c r="G3470" s="3" t="s">
        <v>64</v>
      </c>
      <c r="H3470">
        <v>133.38</v>
      </c>
      <c r="I3470">
        <v>58.687200000000011</v>
      </c>
      <c r="J3470" s="9">
        <v>0.44</v>
      </c>
      <c r="K3470">
        <v>5</v>
      </c>
    </row>
    <row r="3471" spans="1:11" x14ac:dyDescent="0.3">
      <c r="A3471" s="1">
        <v>42100</v>
      </c>
      <c r="B3471" s="1">
        <v>42104</v>
      </c>
      <c r="C3471" s="3" t="s">
        <v>25</v>
      </c>
      <c r="D3471" s="3" t="s">
        <v>87</v>
      </c>
      <c r="E3471" s="3" t="s">
        <v>29</v>
      </c>
      <c r="F3471" s="3" t="s">
        <v>45</v>
      </c>
      <c r="G3471" s="3" t="s">
        <v>89</v>
      </c>
      <c r="H3471">
        <v>47.952000000000005</v>
      </c>
      <c r="I3471">
        <v>16.183799999999998</v>
      </c>
      <c r="J3471" s="9">
        <v>0.33750000000000002</v>
      </c>
      <c r="K3471">
        <v>4</v>
      </c>
    </row>
    <row r="3472" spans="1:11" x14ac:dyDescent="0.3">
      <c r="A3472" s="1">
        <v>42705</v>
      </c>
      <c r="B3472" s="1">
        <v>42709</v>
      </c>
      <c r="C3472" s="3" t="s">
        <v>25</v>
      </c>
      <c r="D3472" s="3" t="s">
        <v>42</v>
      </c>
      <c r="E3472" s="3" t="s">
        <v>43</v>
      </c>
      <c r="F3472" s="3" t="s">
        <v>31</v>
      </c>
      <c r="G3472" s="3" t="s">
        <v>64</v>
      </c>
      <c r="H3472">
        <v>16.739999999999998</v>
      </c>
      <c r="I3472">
        <v>4.3523999999999994</v>
      </c>
      <c r="J3472" s="9">
        <v>0.26</v>
      </c>
      <c r="K3472">
        <v>4</v>
      </c>
    </row>
    <row r="3473" spans="1:11" x14ac:dyDescent="0.3">
      <c r="A3473" s="1">
        <v>43051</v>
      </c>
      <c r="B3473" s="1">
        <v>43056</v>
      </c>
      <c r="C3473" s="3" t="s">
        <v>40</v>
      </c>
      <c r="D3473" s="3" t="s">
        <v>497</v>
      </c>
      <c r="E3473" s="3" t="s">
        <v>147</v>
      </c>
      <c r="F3473" s="3" t="s">
        <v>45</v>
      </c>
      <c r="G3473" s="3" t="s">
        <v>89</v>
      </c>
      <c r="H3473">
        <v>10.848000000000001</v>
      </c>
      <c r="I3473">
        <v>3.5255999999999994</v>
      </c>
      <c r="J3473" s="9">
        <v>0.32500000000000001</v>
      </c>
      <c r="K3473">
        <v>5</v>
      </c>
    </row>
    <row r="3474" spans="1:11" x14ac:dyDescent="0.3">
      <c r="A3474" s="1">
        <v>43051</v>
      </c>
      <c r="B3474" s="1">
        <v>43056</v>
      </c>
      <c r="C3474" s="3" t="s">
        <v>40</v>
      </c>
      <c r="D3474" s="3" t="s">
        <v>497</v>
      </c>
      <c r="E3474" s="3" t="s">
        <v>147</v>
      </c>
      <c r="F3474" s="3" t="s">
        <v>70</v>
      </c>
      <c r="G3474" s="3" t="s">
        <v>160</v>
      </c>
      <c r="H3474">
        <v>18.544</v>
      </c>
      <c r="I3474">
        <v>3.0133999999999981</v>
      </c>
      <c r="J3474" s="9">
        <v>0.16250000000000001</v>
      </c>
      <c r="K3474">
        <v>5</v>
      </c>
    </row>
    <row r="3475" spans="1:11" x14ac:dyDescent="0.3">
      <c r="A3475" s="1">
        <v>42797</v>
      </c>
      <c r="B3475" s="1">
        <v>42804</v>
      </c>
      <c r="C3475" s="3" t="s">
        <v>25</v>
      </c>
      <c r="D3475" s="3" t="s">
        <v>237</v>
      </c>
      <c r="E3475" s="3" t="s">
        <v>104</v>
      </c>
      <c r="F3475" s="3" t="s">
        <v>31</v>
      </c>
      <c r="G3475" s="3" t="s">
        <v>35</v>
      </c>
      <c r="H3475">
        <v>180.98</v>
      </c>
      <c r="I3475">
        <v>47.0548</v>
      </c>
      <c r="J3475" s="9">
        <v>0.26</v>
      </c>
      <c r="K3475">
        <v>7</v>
      </c>
    </row>
    <row r="3476" spans="1:11" x14ac:dyDescent="0.3">
      <c r="A3476" s="1">
        <v>42797</v>
      </c>
      <c r="B3476" s="1">
        <v>42804</v>
      </c>
      <c r="C3476" s="3" t="s">
        <v>25</v>
      </c>
      <c r="D3476" s="3" t="s">
        <v>237</v>
      </c>
      <c r="E3476" s="3" t="s">
        <v>104</v>
      </c>
      <c r="F3476" s="3" t="s">
        <v>70</v>
      </c>
      <c r="G3476" s="3" t="s">
        <v>160</v>
      </c>
      <c r="H3476">
        <v>99.98</v>
      </c>
      <c r="I3476">
        <v>42.991400000000006</v>
      </c>
      <c r="J3476" s="9">
        <v>0.43</v>
      </c>
      <c r="K3476">
        <v>7</v>
      </c>
    </row>
    <row r="3477" spans="1:11" x14ac:dyDescent="0.3">
      <c r="A3477" s="1">
        <v>42701</v>
      </c>
      <c r="B3477" s="1">
        <v>42704</v>
      </c>
      <c r="C3477" s="3" t="s">
        <v>40</v>
      </c>
      <c r="D3477" s="3" t="s">
        <v>4538</v>
      </c>
      <c r="E3477" s="3" t="s">
        <v>104</v>
      </c>
      <c r="F3477" s="3" t="s">
        <v>70</v>
      </c>
      <c r="G3477" s="3" t="s">
        <v>160</v>
      </c>
      <c r="H3477">
        <v>34.950000000000003</v>
      </c>
      <c r="I3477">
        <v>15.378000000000004</v>
      </c>
      <c r="J3477" s="9">
        <v>0.44</v>
      </c>
      <c r="K3477">
        <v>3</v>
      </c>
    </row>
    <row r="3478" spans="1:11" x14ac:dyDescent="0.3">
      <c r="A3478" s="1">
        <v>42701</v>
      </c>
      <c r="B3478" s="1">
        <v>42704</v>
      </c>
      <c r="C3478" s="3" t="s">
        <v>40</v>
      </c>
      <c r="D3478" s="3" t="s">
        <v>4538</v>
      </c>
      <c r="E3478" s="3" t="s">
        <v>104</v>
      </c>
      <c r="F3478" s="3" t="s">
        <v>45</v>
      </c>
      <c r="G3478" s="3" t="s">
        <v>74</v>
      </c>
      <c r="H3478">
        <v>152</v>
      </c>
      <c r="I3478">
        <v>69.919999999999987</v>
      </c>
      <c r="J3478" s="9">
        <v>0.46</v>
      </c>
      <c r="K3478">
        <v>3</v>
      </c>
    </row>
    <row r="3479" spans="1:11" x14ac:dyDescent="0.3">
      <c r="A3479" s="1">
        <v>41882</v>
      </c>
      <c r="B3479" s="1">
        <v>41887</v>
      </c>
      <c r="C3479" s="3" t="s">
        <v>25</v>
      </c>
      <c r="D3479" s="3" t="s">
        <v>668</v>
      </c>
      <c r="E3479" s="3" t="s">
        <v>43</v>
      </c>
      <c r="F3479" s="3" t="s">
        <v>70</v>
      </c>
      <c r="G3479" s="3" t="s">
        <v>160</v>
      </c>
      <c r="H3479">
        <v>92.52</v>
      </c>
      <c r="I3479">
        <v>18.503999999999991</v>
      </c>
      <c r="J3479" s="9">
        <v>0.2</v>
      </c>
      <c r="K3479">
        <v>5</v>
      </c>
    </row>
    <row r="3480" spans="1:11" x14ac:dyDescent="0.3">
      <c r="A3480" s="1">
        <v>42712</v>
      </c>
      <c r="B3480" s="1">
        <v>42718</v>
      </c>
      <c r="C3480" s="3" t="s">
        <v>40</v>
      </c>
      <c r="D3480" s="3" t="s">
        <v>42</v>
      </c>
      <c r="E3480" s="3" t="s">
        <v>43</v>
      </c>
      <c r="F3480" s="3" t="s">
        <v>45</v>
      </c>
      <c r="G3480" s="3" t="s">
        <v>67</v>
      </c>
      <c r="H3480">
        <v>8.56</v>
      </c>
      <c r="I3480">
        <v>2.4823999999999993</v>
      </c>
      <c r="J3480" s="9">
        <v>0.28999999999999998</v>
      </c>
      <c r="K3480">
        <v>6</v>
      </c>
    </row>
    <row r="3481" spans="1:11" x14ac:dyDescent="0.3">
      <c r="A3481" s="1">
        <v>42712</v>
      </c>
      <c r="B3481" s="1">
        <v>42718</v>
      </c>
      <c r="C3481" s="3" t="s">
        <v>40</v>
      </c>
      <c r="D3481" s="3" t="s">
        <v>42</v>
      </c>
      <c r="E3481" s="3" t="s">
        <v>43</v>
      </c>
      <c r="F3481" s="3" t="s">
        <v>45</v>
      </c>
      <c r="G3481" s="3" t="s">
        <v>89</v>
      </c>
      <c r="H3481">
        <v>45.36</v>
      </c>
      <c r="I3481">
        <v>21.772800000000004</v>
      </c>
      <c r="J3481" s="9">
        <v>0.48</v>
      </c>
      <c r="K3481">
        <v>6</v>
      </c>
    </row>
    <row r="3482" spans="1:11" x14ac:dyDescent="0.3">
      <c r="A3482" s="1">
        <v>42712</v>
      </c>
      <c r="B3482" s="1">
        <v>42718</v>
      </c>
      <c r="C3482" s="3" t="s">
        <v>40</v>
      </c>
      <c r="D3482" s="3" t="s">
        <v>42</v>
      </c>
      <c r="E3482" s="3" t="s">
        <v>43</v>
      </c>
      <c r="F3482" s="3" t="s">
        <v>31</v>
      </c>
      <c r="G3482" s="3" t="s">
        <v>55</v>
      </c>
      <c r="H3482">
        <v>1421.6640000000002</v>
      </c>
      <c r="I3482">
        <v>-195.47879999999998</v>
      </c>
      <c r="J3482" s="9">
        <v>-0.13750000000000001</v>
      </c>
      <c r="K3482">
        <v>6</v>
      </c>
    </row>
    <row r="3483" spans="1:11" x14ac:dyDescent="0.3">
      <c r="A3483" s="1">
        <v>41736</v>
      </c>
      <c r="B3483" s="1">
        <v>41739</v>
      </c>
      <c r="C3483" s="3" t="s">
        <v>25</v>
      </c>
      <c r="D3483" s="3" t="s">
        <v>357</v>
      </c>
      <c r="E3483" s="3" t="s">
        <v>29</v>
      </c>
      <c r="F3483" s="3" t="s">
        <v>31</v>
      </c>
      <c r="G3483" s="3" t="s">
        <v>64</v>
      </c>
      <c r="H3483">
        <v>8.9600000000000009</v>
      </c>
      <c r="I3483">
        <v>2.7775999999999996</v>
      </c>
      <c r="J3483" s="9">
        <v>0.31</v>
      </c>
      <c r="K3483">
        <v>3</v>
      </c>
    </row>
    <row r="3484" spans="1:11" x14ac:dyDescent="0.3">
      <c r="A3484" s="1">
        <v>41878</v>
      </c>
      <c r="B3484" s="1">
        <v>41880</v>
      </c>
      <c r="C3484" s="3" t="s">
        <v>40</v>
      </c>
      <c r="D3484" s="3" t="s">
        <v>318</v>
      </c>
      <c r="E3484" s="3" t="s">
        <v>29</v>
      </c>
      <c r="F3484" s="3" t="s">
        <v>70</v>
      </c>
      <c r="G3484" s="3" t="s">
        <v>71</v>
      </c>
      <c r="H3484">
        <v>579.94999999999993</v>
      </c>
      <c r="I3484">
        <v>168.18549999999993</v>
      </c>
      <c r="J3484" s="9">
        <v>0.28999999999999998</v>
      </c>
      <c r="K3484">
        <v>2</v>
      </c>
    </row>
    <row r="3485" spans="1:11" x14ac:dyDescent="0.3">
      <c r="A3485" s="1">
        <v>41878</v>
      </c>
      <c r="B3485" s="1">
        <v>41880</v>
      </c>
      <c r="C3485" s="3" t="s">
        <v>40</v>
      </c>
      <c r="D3485" s="3" t="s">
        <v>318</v>
      </c>
      <c r="E3485" s="3" t="s">
        <v>29</v>
      </c>
      <c r="F3485" s="3" t="s">
        <v>31</v>
      </c>
      <c r="G3485" s="3" t="s">
        <v>64</v>
      </c>
      <c r="H3485">
        <v>29.12</v>
      </c>
      <c r="I3485">
        <v>12.521600000000003</v>
      </c>
      <c r="J3485" s="9">
        <v>0.43</v>
      </c>
      <c r="K3485">
        <v>2</v>
      </c>
    </row>
    <row r="3486" spans="1:11" x14ac:dyDescent="0.3">
      <c r="A3486" s="1">
        <v>41878</v>
      </c>
      <c r="B3486" s="1">
        <v>41880</v>
      </c>
      <c r="C3486" s="3" t="s">
        <v>40</v>
      </c>
      <c r="D3486" s="3" t="s">
        <v>318</v>
      </c>
      <c r="E3486" s="3" t="s">
        <v>29</v>
      </c>
      <c r="F3486" s="3" t="s">
        <v>31</v>
      </c>
      <c r="G3486" s="3" t="s">
        <v>55</v>
      </c>
      <c r="H3486">
        <v>1202.94</v>
      </c>
      <c r="I3486">
        <v>300.73500000000001</v>
      </c>
      <c r="J3486" s="9">
        <v>0.25</v>
      </c>
      <c r="K3486">
        <v>2</v>
      </c>
    </row>
    <row r="3487" spans="1:11" x14ac:dyDescent="0.3">
      <c r="A3487" s="1">
        <v>42664</v>
      </c>
      <c r="B3487" s="1">
        <v>42669</v>
      </c>
      <c r="C3487" s="3" t="s">
        <v>40</v>
      </c>
      <c r="D3487" s="3" t="s">
        <v>244</v>
      </c>
      <c r="E3487" s="3" t="s">
        <v>147</v>
      </c>
      <c r="F3487" s="3" t="s">
        <v>45</v>
      </c>
      <c r="G3487" s="3" t="s">
        <v>74</v>
      </c>
      <c r="H3487">
        <v>7.92</v>
      </c>
      <c r="I3487">
        <v>3.5640000000000001</v>
      </c>
      <c r="J3487" s="9">
        <v>0.45</v>
      </c>
      <c r="K3487">
        <v>5</v>
      </c>
    </row>
    <row r="3488" spans="1:11" x14ac:dyDescent="0.3">
      <c r="A3488" s="1">
        <v>42704</v>
      </c>
      <c r="B3488" s="1">
        <v>42704</v>
      </c>
      <c r="C3488" s="3" t="s">
        <v>25</v>
      </c>
      <c r="D3488" s="3" t="s">
        <v>87</v>
      </c>
      <c r="E3488" s="3" t="s">
        <v>29</v>
      </c>
      <c r="F3488" s="3" t="s">
        <v>70</v>
      </c>
      <c r="G3488" s="3" t="s">
        <v>71</v>
      </c>
      <c r="H3488">
        <v>36.192</v>
      </c>
      <c r="I3488">
        <v>2.7143999999999995</v>
      </c>
      <c r="J3488" s="9">
        <v>7.4999999999999997E-2</v>
      </c>
      <c r="K3488">
        <v>0</v>
      </c>
    </row>
    <row r="3489" spans="1:11" x14ac:dyDescent="0.3">
      <c r="A3489" s="1">
        <v>42983</v>
      </c>
      <c r="B3489" s="1">
        <v>42989</v>
      </c>
      <c r="C3489" s="3" t="s">
        <v>101</v>
      </c>
      <c r="D3489" s="3" t="s">
        <v>53</v>
      </c>
      <c r="E3489" s="3" t="s">
        <v>29</v>
      </c>
      <c r="F3489" s="3" t="s">
        <v>45</v>
      </c>
      <c r="G3489" s="3" t="s">
        <v>58</v>
      </c>
      <c r="H3489">
        <v>147.184</v>
      </c>
      <c r="I3489">
        <v>-29.436800000000012</v>
      </c>
      <c r="J3489" s="9">
        <v>-0.2</v>
      </c>
      <c r="K3489">
        <v>6</v>
      </c>
    </row>
    <row r="3490" spans="1:11" x14ac:dyDescent="0.3">
      <c r="A3490" s="1">
        <v>42187</v>
      </c>
      <c r="B3490" s="1">
        <v>42191</v>
      </c>
      <c r="C3490" s="3" t="s">
        <v>25</v>
      </c>
      <c r="D3490" s="3" t="s">
        <v>210</v>
      </c>
      <c r="E3490" s="3" t="s">
        <v>104</v>
      </c>
      <c r="F3490" s="3" t="s">
        <v>31</v>
      </c>
      <c r="G3490" s="3" t="s">
        <v>35</v>
      </c>
      <c r="H3490">
        <v>408.42200000000003</v>
      </c>
      <c r="I3490">
        <v>-5.8346000000000231</v>
      </c>
      <c r="J3490" s="9">
        <v>-1.4285714285714299E-2</v>
      </c>
      <c r="K3490">
        <v>4</v>
      </c>
    </row>
    <row r="3491" spans="1:11" x14ac:dyDescent="0.3">
      <c r="A3491" s="1">
        <v>42187</v>
      </c>
      <c r="B3491" s="1">
        <v>42191</v>
      </c>
      <c r="C3491" s="3" t="s">
        <v>25</v>
      </c>
      <c r="D3491" s="3" t="s">
        <v>210</v>
      </c>
      <c r="E3491" s="3" t="s">
        <v>104</v>
      </c>
      <c r="F3491" s="3" t="s">
        <v>31</v>
      </c>
      <c r="G3491" s="3" t="s">
        <v>35</v>
      </c>
      <c r="H3491">
        <v>382.11599999999999</v>
      </c>
      <c r="I3491">
        <v>-92.799600000000027</v>
      </c>
      <c r="J3491" s="9">
        <v>-0.24285714285714299</v>
      </c>
      <c r="K3491">
        <v>4</v>
      </c>
    </row>
    <row r="3492" spans="1:11" x14ac:dyDescent="0.3">
      <c r="A3492" s="1">
        <v>42187</v>
      </c>
      <c r="B3492" s="1">
        <v>42191</v>
      </c>
      <c r="C3492" s="3" t="s">
        <v>25</v>
      </c>
      <c r="D3492" s="3" t="s">
        <v>210</v>
      </c>
      <c r="E3492" s="3" t="s">
        <v>104</v>
      </c>
      <c r="F3492" s="3" t="s">
        <v>45</v>
      </c>
      <c r="G3492" s="3" t="s">
        <v>58</v>
      </c>
      <c r="H3492">
        <v>68.599999999999994</v>
      </c>
      <c r="I3492">
        <v>6.0024999999999977</v>
      </c>
      <c r="J3492" s="9">
        <v>8.7499999999999994E-2</v>
      </c>
      <c r="K3492">
        <v>4</v>
      </c>
    </row>
    <row r="3493" spans="1:11" x14ac:dyDescent="0.3">
      <c r="A3493" s="1">
        <v>42187</v>
      </c>
      <c r="B3493" s="1">
        <v>42191</v>
      </c>
      <c r="C3493" s="3" t="s">
        <v>25</v>
      </c>
      <c r="D3493" s="3" t="s">
        <v>210</v>
      </c>
      <c r="E3493" s="3" t="s">
        <v>104</v>
      </c>
      <c r="F3493" s="3" t="s">
        <v>45</v>
      </c>
      <c r="G3493" s="3" t="s">
        <v>58</v>
      </c>
      <c r="H3493">
        <v>435.50400000000002</v>
      </c>
      <c r="I3493">
        <v>48.994199999999921</v>
      </c>
      <c r="J3493" s="9">
        <v>0.1125</v>
      </c>
      <c r="K3493">
        <v>4</v>
      </c>
    </row>
    <row r="3494" spans="1:11" x14ac:dyDescent="0.3">
      <c r="A3494" s="1">
        <v>42187</v>
      </c>
      <c r="B3494" s="1">
        <v>42191</v>
      </c>
      <c r="C3494" s="3" t="s">
        <v>25</v>
      </c>
      <c r="D3494" s="3" t="s">
        <v>210</v>
      </c>
      <c r="E3494" s="3" t="s">
        <v>104</v>
      </c>
      <c r="F3494" s="3" t="s">
        <v>45</v>
      </c>
      <c r="G3494" s="3" t="s">
        <v>89</v>
      </c>
      <c r="H3494">
        <v>11.168000000000001</v>
      </c>
      <c r="I3494">
        <v>3.7692000000000001</v>
      </c>
      <c r="J3494" s="9">
        <v>0.33750000000000002</v>
      </c>
      <c r="K3494">
        <v>4</v>
      </c>
    </row>
    <row r="3495" spans="1:11" x14ac:dyDescent="0.3">
      <c r="A3495" s="1">
        <v>43002</v>
      </c>
      <c r="B3495" s="1">
        <v>43006</v>
      </c>
      <c r="C3495" s="3" t="s">
        <v>40</v>
      </c>
      <c r="D3495" s="3" t="s">
        <v>228</v>
      </c>
      <c r="E3495" s="3" t="s">
        <v>104</v>
      </c>
      <c r="F3495" s="3" t="s">
        <v>70</v>
      </c>
      <c r="G3495" s="3" t="s">
        <v>160</v>
      </c>
      <c r="H3495">
        <v>72</v>
      </c>
      <c r="I3495">
        <v>12.959999999999994</v>
      </c>
      <c r="J3495" s="9">
        <v>0.18</v>
      </c>
      <c r="K3495">
        <v>4</v>
      </c>
    </row>
    <row r="3496" spans="1:11" x14ac:dyDescent="0.3">
      <c r="A3496" s="1">
        <v>43002</v>
      </c>
      <c r="B3496" s="1">
        <v>43006</v>
      </c>
      <c r="C3496" s="3" t="s">
        <v>40</v>
      </c>
      <c r="D3496" s="3" t="s">
        <v>228</v>
      </c>
      <c r="E3496" s="3" t="s">
        <v>104</v>
      </c>
      <c r="F3496" s="3" t="s">
        <v>70</v>
      </c>
      <c r="G3496" s="3" t="s">
        <v>160</v>
      </c>
      <c r="H3496">
        <v>655.90000000000009</v>
      </c>
      <c r="I3496">
        <v>275.47800000000001</v>
      </c>
      <c r="J3496" s="9">
        <v>0.42</v>
      </c>
      <c r="K3496">
        <v>4</v>
      </c>
    </row>
    <row r="3497" spans="1:11" x14ac:dyDescent="0.3">
      <c r="A3497" s="1">
        <v>43002</v>
      </c>
      <c r="B3497" s="1">
        <v>43006</v>
      </c>
      <c r="C3497" s="3" t="s">
        <v>40</v>
      </c>
      <c r="D3497" s="3" t="s">
        <v>228</v>
      </c>
      <c r="E3497" s="3" t="s">
        <v>104</v>
      </c>
      <c r="F3497" s="3" t="s">
        <v>31</v>
      </c>
      <c r="G3497" s="3" t="s">
        <v>35</v>
      </c>
      <c r="H3497">
        <v>603.91999999999996</v>
      </c>
      <c r="I3497">
        <v>181.17599999999993</v>
      </c>
      <c r="J3497" s="9">
        <v>0.3</v>
      </c>
      <c r="K3497">
        <v>4</v>
      </c>
    </row>
    <row r="3498" spans="1:11" x14ac:dyDescent="0.3">
      <c r="A3498" s="1">
        <v>42590</v>
      </c>
      <c r="B3498" s="1">
        <v>42597</v>
      </c>
      <c r="C3498" s="3" t="s">
        <v>101</v>
      </c>
      <c r="D3498" s="3" t="s">
        <v>42</v>
      </c>
      <c r="E3498" s="3" t="s">
        <v>43</v>
      </c>
      <c r="F3498" s="3" t="s">
        <v>31</v>
      </c>
      <c r="G3498" s="3" t="s">
        <v>55</v>
      </c>
      <c r="H3498">
        <v>513.024</v>
      </c>
      <c r="I3498">
        <v>12.82559999999998</v>
      </c>
      <c r="J3498" s="9">
        <v>2.5000000000000001E-2</v>
      </c>
      <c r="K3498">
        <v>7</v>
      </c>
    </row>
    <row r="3499" spans="1:11" x14ac:dyDescent="0.3">
      <c r="A3499" s="1">
        <v>42590</v>
      </c>
      <c r="B3499" s="1">
        <v>42597</v>
      </c>
      <c r="C3499" s="3" t="s">
        <v>101</v>
      </c>
      <c r="D3499" s="3" t="s">
        <v>42</v>
      </c>
      <c r="E3499" s="3" t="s">
        <v>43</v>
      </c>
      <c r="F3499" s="3" t="s">
        <v>45</v>
      </c>
      <c r="G3499" s="3" t="s">
        <v>77</v>
      </c>
      <c r="H3499">
        <v>487.91999999999996</v>
      </c>
      <c r="I3499">
        <v>136.61759999999998</v>
      </c>
      <c r="J3499" s="9">
        <v>0.28000000000000003</v>
      </c>
      <c r="K3499">
        <v>7</v>
      </c>
    </row>
    <row r="3500" spans="1:11" x14ac:dyDescent="0.3">
      <c r="A3500" s="1">
        <v>42590</v>
      </c>
      <c r="B3500" s="1">
        <v>42597</v>
      </c>
      <c r="C3500" s="3" t="s">
        <v>101</v>
      </c>
      <c r="D3500" s="3" t="s">
        <v>42</v>
      </c>
      <c r="E3500" s="3" t="s">
        <v>43</v>
      </c>
      <c r="F3500" s="3" t="s">
        <v>45</v>
      </c>
      <c r="G3500" s="3" t="s">
        <v>74</v>
      </c>
      <c r="H3500">
        <v>15.24</v>
      </c>
      <c r="I3500">
        <v>5.3339999999999996</v>
      </c>
      <c r="J3500" s="9">
        <v>0.35</v>
      </c>
      <c r="K3500">
        <v>7</v>
      </c>
    </row>
    <row r="3501" spans="1:11" x14ac:dyDescent="0.3">
      <c r="A3501" s="1">
        <v>42642</v>
      </c>
      <c r="B3501" s="1">
        <v>42646</v>
      </c>
      <c r="C3501" s="3" t="s">
        <v>25</v>
      </c>
      <c r="D3501" s="3" t="s">
        <v>357</v>
      </c>
      <c r="E3501" s="3" t="s">
        <v>29</v>
      </c>
      <c r="F3501" s="3" t="s">
        <v>70</v>
      </c>
      <c r="G3501" s="3" t="s">
        <v>160</v>
      </c>
      <c r="H3501">
        <v>209.96999999999997</v>
      </c>
      <c r="I3501">
        <v>71.389799999999994</v>
      </c>
      <c r="J3501" s="9">
        <v>0.34</v>
      </c>
      <c r="K3501">
        <v>4</v>
      </c>
    </row>
    <row r="3502" spans="1:11" x14ac:dyDescent="0.3">
      <c r="A3502" s="1">
        <v>42642</v>
      </c>
      <c r="B3502" s="1">
        <v>42646</v>
      </c>
      <c r="C3502" s="3" t="s">
        <v>25</v>
      </c>
      <c r="D3502" s="3" t="s">
        <v>357</v>
      </c>
      <c r="E3502" s="3" t="s">
        <v>29</v>
      </c>
      <c r="F3502" s="3" t="s">
        <v>45</v>
      </c>
      <c r="G3502" s="3" t="s">
        <v>74</v>
      </c>
      <c r="H3502">
        <v>62.94</v>
      </c>
      <c r="I3502">
        <v>30.211199999999998</v>
      </c>
      <c r="J3502" s="9">
        <v>0.48</v>
      </c>
      <c r="K3502">
        <v>4</v>
      </c>
    </row>
    <row r="3503" spans="1:11" x14ac:dyDescent="0.3">
      <c r="A3503" s="1">
        <v>42642</v>
      </c>
      <c r="B3503" s="1">
        <v>42646</v>
      </c>
      <c r="C3503" s="3" t="s">
        <v>25</v>
      </c>
      <c r="D3503" s="3" t="s">
        <v>357</v>
      </c>
      <c r="E3503" s="3" t="s">
        <v>29</v>
      </c>
      <c r="F3503" s="3" t="s">
        <v>45</v>
      </c>
      <c r="G3503" s="3" t="s">
        <v>67</v>
      </c>
      <c r="H3503">
        <v>25.919999999999998</v>
      </c>
      <c r="I3503">
        <v>7.7759999999999989</v>
      </c>
      <c r="J3503" s="9">
        <v>0.3</v>
      </c>
      <c r="K3503">
        <v>4</v>
      </c>
    </row>
    <row r="3504" spans="1:11" x14ac:dyDescent="0.3">
      <c r="A3504" s="1">
        <v>42835</v>
      </c>
      <c r="B3504" s="1">
        <v>42835</v>
      </c>
      <c r="C3504" s="3" t="s">
        <v>25</v>
      </c>
      <c r="D3504" s="3" t="s">
        <v>103</v>
      </c>
      <c r="E3504" s="3" t="s">
        <v>104</v>
      </c>
      <c r="F3504" s="3" t="s">
        <v>45</v>
      </c>
      <c r="G3504" s="3" t="s">
        <v>89</v>
      </c>
      <c r="H3504">
        <v>10.368000000000002</v>
      </c>
      <c r="I3504">
        <v>3.6288</v>
      </c>
      <c r="J3504" s="9">
        <v>0.35</v>
      </c>
      <c r="K3504">
        <v>0</v>
      </c>
    </row>
    <row r="3505" spans="1:11" x14ac:dyDescent="0.3">
      <c r="A3505" s="1">
        <v>42835</v>
      </c>
      <c r="B3505" s="1">
        <v>42835</v>
      </c>
      <c r="C3505" s="3" t="s">
        <v>25</v>
      </c>
      <c r="D3505" s="3" t="s">
        <v>103</v>
      </c>
      <c r="E3505" s="3" t="s">
        <v>104</v>
      </c>
      <c r="F3505" s="3" t="s">
        <v>70</v>
      </c>
      <c r="G3505" s="3" t="s">
        <v>160</v>
      </c>
      <c r="H3505">
        <v>95.736000000000004</v>
      </c>
      <c r="I3505">
        <v>20.343900000000001</v>
      </c>
      <c r="J3505" s="9">
        <v>0.21249999999999999</v>
      </c>
      <c r="K3505">
        <v>0</v>
      </c>
    </row>
    <row r="3506" spans="1:11" x14ac:dyDescent="0.3">
      <c r="A3506" s="1">
        <v>42722</v>
      </c>
      <c r="B3506" s="1">
        <v>42724</v>
      </c>
      <c r="C3506" s="3" t="s">
        <v>101</v>
      </c>
      <c r="D3506" s="3" t="s">
        <v>266</v>
      </c>
      <c r="E3506" s="3" t="s">
        <v>147</v>
      </c>
      <c r="F3506" s="3" t="s">
        <v>45</v>
      </c>
      <c r="G3506" s="3" t="s">
        <v>58</v>
      </c>
      <c r="H3506">
        <v>900.08</v>
      </c>
      <c r="I3506">
        <v>117.0104</v>
      </c>
      <c r="J3506" s="9">
        <v>0.13</v>
      </c>
      <c r="K3506">
        <v>2</v>
      </c>
    </row>
    <row r="3507" spans="1:11" x14ac:dyDescent="0.3">
      <c r="A3507" s="1">
        <v>41810</v>
      </c>
      <c r="B3507" s="1">
        <v>41814</v>
      </c>
      <c r="C3507" s="3" t="s">
        <v>25</v>
      </c>
      <c r="D3507" s="3" t="s">
        <v>103</v>
      </c>
      <c r="E3507" s="3" t="s">
        <v>104</v>
      </c>
      <c r="F3507" s="3" t="s">
        <v>70</v>
      </c>
      <c r="G3507" s="3" t="s">
        <v>71</v>
      </c>
      <c r="H3507">
        <v>201.584</v>
      </c>
      <c r="I3507">
        <v>20.158400000000015</v>
      </c>
      <c r="J3507" s="9">
        <v>0.1</v>
      </c>
      <c r="K3507">
        <v>4</v>
      </c>
    </row>
    <row r="3508" spans="1:11" x14ac:dyDescent="0.3">
      <c r="A3508" s="1">
        <v>41810</v>
      </c>
      <c r="B3508" s="1">
        <v>41814</v>
      </c>
      <c r="C3508" s="3" t="s">
        <v>25</v>
      </c>
      <c r="D3508" s="3" t="s">
        <v>103</v>
      </c>
      <c r="E3508" s="3" t="s">
        <v>104</v>
      </c>
      <c r="F3508" s="3" t="s">
        <v>45</v>
      </c>
      <c r="G3508" s="3" t="s">
        <v>74</v>
      </c>
      <c r="H3508">
        <v>3.3919999999999995</v>
      </c>
      <c r="I3508">
        <v>-5.088000000000001</v>
      </c>
      <c r="J3508" s="9">
        <v>-1.5</v>
      </c>
      <c r="K3508">
        <v>4</v>
      </c>
    </row>
    <row r="3509" spans="1:11" x14ac:dyDescent="0.3">
      <c r="A3509" s="1">
        <v>41810</v>
      </c>
      <c r="B3509" s="1">
        <v>41814</v>
      </c>
      <c r="C3509" s="3" t="s">
        <v>25</v>
      </c>
      <c r="D3509" s="3" t="s">
        <v>103</v>
      </c>
      <c r="E3509" s="3" t="s">
        <v>104</v>
      </c>
      <c r="F3509" s="3" t="s">
        <v>31</v>
      </c>
      <c r="G3509" s="3" t="s">
        <v>32</v>
      </c>
      <c r="H3509">
        <v>193.06559999999999</v>
      </c>
      <c r="I3509">
        <v>-19.874399999999994</v>
      </c>
      <c r="J3509" s="9">
        <v>-0.10294117647058799</v>
      </c>
      <c r="K3509">
        <v>4</v>
      </c>
    </row>
    <row r="3510" spans="1:11" x14ac:dyDescent="0.3">
      <c r="A3510" s="1">
        <v>41810</v>
      </c>
      <c r="B3510" s="1">
        <v>41814</v>
      </c>
      <c r="C3510" s="3" t="s">
        <v>25</v>
      </c>
      <c r="D3510" s="3" t="s">
        <v>103</v>
      </c>
      <c r="E3510" s="3" t="s">
        <v>104</v>
      </c>
      <c r="F3510" s="3" t="s">
        <v>45</v>
      </c>
      <c r="G3510" s="3" t="s">
        <v>89</v>
      </c>
      <c r="H3510">
        <v>15.552000000000003</v>
      </c>
      <c r="I3510">
        <v>5.4432</v>
      </c>
      <c r="J3510" s="9">
        <v>0.35</v>
      </c>
      <c r="K3510">
        <v>4</v>
      </c>
    </row>
    <row r="3511" spans="1:11" x14ac:dyDescent="0.3">
      <c r="A3511" s="1">
        <v>41810</v>
      </c>
      <c r="B3511" s="1">
        <v>41814</v>
      </c>
      <c r="C3511" s="3" t="s">
        <v>25</v>
      </c>
      <c r="D3511" s="3" t="s">
        <v>103</v>
      </c>
      <c r="E3511" s="3" t="s">
        <v>104</v>
      </c>
      <c r="F3511" s="3" t="s">
        <v>45</v>
      </c>
      <c r="G3511" s="3" t="s">
        <v>89</v>
      </c>
      <c r="H3511">
        <v>11.648000000000001</v>
      </c>
      <c r="I3511">
        <v>4.0768000000000004</v>
      </c>
      <c r="J3511" s="9">
        <v>0.35</v>
      </c>
      <c r="K3511">
        <v>4</v>
      </c>
    </row>
    <row r="3512" spans="1:11" x14ac:dyDescent="0.3">
      <c r="A3512" s="1">
        <v>41810</v>
      </c>
      <c r="B3512" s="1">
        <v>41814</v>
      </c>
      <c r="C3512" s="3" t="s">
        <v>25</v>
      </c>
      <c r="D3512" s="3" t="s">
        <v>103</v>
      </c>
      <c r="E3512" s="3" t="s">
        <v>104</v>
      </c>
      <c r="F3512" s="3" t="s">
        <v>70</v>
      </c>
      <c r="G3512" s="3" t="s">
        <v>683</v>
      </c>
      <c r="H3512">
        <v>418.8</v>
      </c>
      <c r="I3512">
        <v>-97.71999999999997</v>
      </c>
      <c r="J3512" s="9">
        <v>-0.233333333333333</v>
      </c>
      <c r="K3512">
        <v>4</v>
      </c>
    </row>
    <row r="3513" spans="1:11" x14ac:dyDescent="0.3">
      <c r="A3513" s="1">
        <v>41810</v>
      </c>
      <c r="B3513" s="1">
        <v>41814</v>
      </c>
      <c r="C3513" s="3" t="s">
        <v>25</v>
      </c>
      <c r="D3513" s="3" t="s">
        <v>103</v>
      </c>
      <c r="E3513" s="3" t="s">
        <v>104</v>
      </c>
      <c r="F3513" s="3" t="s">
        <v>45</v>
      </c>
      <c r="G3513" s="3" t="s">
        <v>58</v>
      </c>
      <c r="H3513">
        <v>509.48800000000006</v>
      </c>
      <c r="I3513">
        <v>-127.37200000000001</v>
      </c>
      <c r="J3513" s="9">
        <v>-0.25</v>
      </c>
      <c r="K3513">
        <v>4</v>
      </c>
    </row>
    <row r="3514" spans="1:11" x14ac:dyDescent="0.3">
      <c r="A3514" s="1">
        <v>42982</v>
      </c>
      <c r="B3514" s="1">
        <v>42984</v>
      </c>
      <c r="C3514" s="3" t="s">
        <v>40</v>
      </c>
      <c r="D3514" s="3" t="s">
        <v>210</v>
      </c>
      <c r="E3514" s="3" t="s">
        <v>104</v>
      </c>
      <c r="F3514" s="3" t="s">
        <v>31</v>
      </c>
      <c r="G3514" s="3" t="s">
        <v>32</v>
      </c>
      <c r="H3514">
        <v>825.17399999999998</v>
      </c>
      <c r="I3514">
        <v>-117.88199999999998</v>
      </c>
      <c r="J3514" s="9">
        <v>-0.14285714285714299</v>
      </c>
      <c r="K3514">
        <v>2</v>
      </c>
    </row>
    <row r="3515" spans="1:11" x14ac:dyDescent="0.3">
      <c r="A3515" s="1">
        <v>42982</v>
      </c>
      <c r="B3515" s="1">
        <v>42984</v>
      </c>
      <c r="C3515" s="3" t="s">
        <v>40</v>
      </c>
      <c r="D3515" s="3" t="s">
        <v>210</v>
      </c>
      <c r="E3515" s="3" t="s">
        <v>104</v>
      </c>
      <c r="F3515" s="3" t="s">
        <v>45</v>
      </c>
      <c r="G3515" s="3" t="s">
        <v>89</v>
      </c>
      <c r="H3515">
        <v>17.760000000000002</v>
      </c>
      <c r="I3515">
        <v>5.55</v>
      </c>
      <c r="J3515" s="9">
        <v>0.3125</v>
      </c>
      <c r="K3515">
        <v>2</v>
      </c>
    </row>
    <row r="3516" spans="1:11" x14ac:dyDescent="0.3">
      <c r="A3516" s="1">
        <v>42982</v>
      </c>
      <c r="B3516" s="1">
        <v>42984</v>
      </c>
      <c r="C3516" s="3" t="s">
        <v>40</v>
      </c>
      <c r="D3516" s="3" t="s">
        <v>210</v>
      </c>
      <c r="E3516" s="3" t="s">
        <v>104</v>
      </c>
      <c r="F3516" s="3" t="s">
        <v>45</v>
      </c>
      <c r="G3516" s="3" t="s">
        <v>67</v>
      </c>
      <c r="H3516">
        <v>6.911999999999999</v>
      </c>
      <c r="I3516">
        <v>0.86399999999999988</v>
      </c>
      <c r="J3516" s="9">
        <v>0.125</v>
      </c>
      <c r="K3516">
        <v>2</v>
      </c>
    </row>
    <row r="3517" spans="1:11" x14ac:dyDescent="0.3">
      <c r="A3517" s="1">
        <v>42724</v>
      </c>
      <c r="B3517" s="1">
        <v>42728</v>
      </c>
      <c r="C3517" s="3" t="s">
        <v>25</v>
      </c>
      <c r="D3517" s="3" t="s">
        <v>1491</v>
      </c>
      <c r="E3517" s="3" t="s">
        <v>29</v>
      </c>
      <c r="F3517" s="3" t="s">
        <v>70</v>
      </c>
      <c r="G3517" s="3" t="s">
        <v>160</v>
      </c>
      <c r="H3517">
        <v>66.300000000000011</v>
      </c>
      <c r="I3517">
        <v>8.6190000000000033</v>
      </c>
      <c r="J3517" s="9">
        <v>0.13</v>
      </c>
      <c r="K3517">
        <v>4</v>
      </c>
    </row>
    <row r="3518" spans="1:11" x14ac:dyDescent="0.3">
      <c r="A3518" s="1">
        <v>42591</v>
      </c>
      <c r="B3518" s="1">
        <v>42594</v>
      </c>
      <c r="C3518" s="3" t="s">
        <v>25</v>
      </c>
      <c r="D3518" s="3" t="s">
        <v>87</v>
      </c>
      <c r="E3518" s="3" t="s">
        <v>29</v>
      </c>
      <c r="F3518" s="3" t="s">
        <v>45</v>
      </c>
      <c r="G3518" s="3" t="s">
        <v>89</v>
      </c>
      <c r="H3518">
        <v>30.816000000000003</v>
      </c>
      <c r="I3518">
        <v>9.6299999999999955</v>
      </c>
      <c r="J3518" s="9">
        <v>0.3125</v>
      </c>
      <c r="K3518">
        <v>3</v>
      </c>
    </row>
    <row r="3519" spans="1:11" x14ac:dyDescent="0.3">
      <c r="A3519" s="1">
        <v>42591</v>
      </c>
      <c r="B3519" s="1">
        <v>42594</v>
      </c>
      <c r="C3519" s="3" t="s">
        <v>25</v>
      </c>
      <c r="D3519" s="3" t="s">
        <v>87</v>
      </c>
      <c r="E3519" s="3" t="s">
        <v>29</v>
      </c>
      <c r="F3519" s="3" t="s">
        <v>70</v>
      </c>
      <c r="G3519" s="3" t="s">
        <v>71</v>
      </c>
      <c r="H3519">
        <v>44.783999999999999</v>
      </c>
      <c r="I3519">
        <v>4.4783999999999988</v>
      </c>
      <c r="J3519" s="9">
        <v>0.1</v>
      </c>
      <c r="K3519">
        <v>3</v>
      </c>
    </row>
    <row r="3520" spans="1:11" x14ac:dyDescent="0.3">
      <c r="A3520" s="1">
        <v>42591</v>
      </c>
      <c r="B3520" s="1">
        <v>42594</v>
      </c>
      <c r="C3520" s="3" t="s">
        <v>25</v>
      </c>
      <c r="D3520" s="3" t="s">
        <v>87</v>
      </c>
      <c r="E3520" s="3" t="s">
        <v>29</v>
      </c>
      <c r="F3520" s="3" t="s">
        <v>45</v>
      </c>
      <c r="G3520" s="3" t="s">
        <v>77</v>
      </c>
      <c r="H3520">
        <v>569.53599999999994</v>
      </c>
      <c r="I3520">
        <v>64.072799999999944</v>
      </c>
      <c r="J3520" s="9">
        <v>0.1125</v>
      </c>
      <c r="K3520">
        <v>3</v>
      </c>
    </row>
    <row r="3521" spans="1:11" x14ac:dyDescent="0.3">
      <c r="A3521" s="1">
        <v>42177</v>
      </c>
      <c r="B3521" s="1">
        <v>42180</v>
      </c>
      <c r="C3521" s="3" t="s">
        <v>101</v>
      </c>
      <c r="D3521" s="3" t="s">
        <v>210</v>
      </c>
      <c r="E3521" s="3" t="s">
        <v>104</v>
      </c>
      <c r="F3521" s="3" t="s">
        <v>31</v>
      </c>
      <c r="G3521" s="3" t="s">
        <v>55</v>
      </c>
      <c r="H3521">
        <v>796.42500000000007</v>
      </c>
      <c r="I3521">
        <v>-525.6405000000002</v>
      </c>
      <c r="J3521" s="9">
        <v>-0.66</v>
      </c>
      <c r="K3521">
        <v>3</v>
      </c>
    </row>
    <row r="3522" spans="1:11" x14ac:dyDescent="0.3">
      <c r="A3522" s="1">
        <v>42104</v>
      </c>
      <c r="B3522" s="1">
        <v>42109</v>
      </c>
      <c r="C3522" s="3" t="s">
        <v>40</v>
      </c>
      <c r="D3522" s="3" t="s">
        <v>42</v>
      </c>
      <c r="E3522" s="3" t="s">
        <v>43</v>
      </c>
      <c r="F3522" s="3" t="s">
        <v>45</v>
      </c>
      <c r="G3522" s="3" t="s">
        <v>74</v>
      </c>
      <c r="H3522">
        <v>12.832000000000001</v>
      </c>
      <c r="I3522">
        <v>4.3307999999999982</v>
      </c>
      <c r="J3522" s="9">
        <v>0.33750000000000002</v>
      </c>
      <c r="K3522">
        <v>5</v>
      </c>
    </row>
    <row r="3523" spans="1:11" x14ac:dyDescent="0.3">
      <c r="A3523" s="1">
        <v>42695</v>
      </c>
      <c r="B3523" s="1">
        <v>42699</v>
      </c>
      <c r="C3523" s="3" t="s">
        <v>40</v>
      </c>
      <c r="D3523" s="3" t="s">
        <v>488</v>
      </c>
      <c r="E3523" s="3" t="s">
        <v>104</v>
      </c>
      <c r="F3523" s="3" t="s">
        <v>45</v>
      </c>
      <c r="G3523" s="3" t="s">
        <v>89</v>
      </c>
      <c r="H3523">
        <v>40.46</v>
      </c>
      <c r="I3523">
        <v>19.825400000000002</v>
      </c>
      <c r="J3523" s="9">
        <v>0.49</v>
      </c>
      <c r="K3523">
        <v>4</v>
      </c>
    </row>
    <row r="3524" spans="1:11" x14ac:dyDescent="0.3">
      <c r="A3524" s="1">
        <v>42695</v>
      </c>
      <c r="B3524" s="1">
        <v>42699</v>
      </c>
      <c r="C3524" s="3" t="s">
        <v>40</v>
      </c>
      <c r="D3524" s="3" t="s">
        <v>488</v>
      </c>
      <c r="E3524" s="3" t="s">
        <v>104</v>
      </c>
      <c r="F3524" s="3" t="s">
        <v>70</v>
      </c>
      <c r="G3524" s="3" t="s">
        <v>71</v>
      </c>
      <c r="H3524">
        <v>404.93999999999994</v>
      </c>
      <c r="I3524">
        <v>109.33379999999998</v>
      </c>
      <c r="J3524" s="9">
        <v>0.27</v>
      </c>
      <c r="K3524">
        <v>4</v>
      </c>
    </row>
    <row r="3525" spans="1:11" x14ac:dyDescent="0.3">
      <c r="A3525" s="1">
        <v>42618</v>
      </c>
      <c r="B3525" s="1">
        <v>42623</v>
      </c>
      <c r="C3525" s="3" t="s">
        <v>40</v>
      </c>
      <c r="D3525" s="3" t="s">
        <v>42</v>
      </c>
      <c r="E3525" s="3" t="s">
        <v>43</v>
      </c>
      <c r="F3525" s="3" t="s">
        <v>70</v>
      </c>
      <c r="G3525" s="3" t="s">
        <v>160</v>
      </c>
      <c r="H3525">
        <v>116</v>
      </c>
      <c r="I3525">
        <v>29</v>
      </c>
      <c r="J3525" s="9">
        <v>0.25</v>
      </c>
      <c r="K3525">
        <v>5</v>
      </c>
    </row>
    <row r="3526" spans="1:11" x14ac:dyDescent="0.3">
      <c r="A3526" s="1">
        <v>42698</v>
      </c>
      <c r="B3526" s="1">
        <v>42702</v>
      </c>
      <c r="C3526" s="3" t="s">
        <v>25</v>
      </c>
      <c r="D3526" s="3" t="s">
        <v>103</v>
      </c>
      <c r="E3526" s="3" t="s">
        <v>104</v>
      </c>
      <c r="F3526" s="3" t="s">
        <v>70</v>
      </c>
      <c r="G3526" s="3" t="s">
        <v>71</v>
      </c>
      <c r="H3526">
        <v>657.55200000000013</v>
      </c>
      <c r="I3526">
        <v>49.316399999999987</v>
      </c>
      <c r="J3526" s="9">
        <v>7.4999999999999997E-2</v>
      </c>
      <c r="K3526">
        <v>4</v>
      </c>
    </row>
    <row r="3527" spans="1:11" x14ac:dyDescent="0.3">
      <c r="A3527" s="1">
        <v>43079</v>
      </c>
      <c r="B3527" s="1">
        <v>43084</v>
      </c>
      <c r="C3527" s="3" t="s">
        <v>101</v>
      </c>
      <c r="D3527" s="3" t="s">
        <v>1491</v>
      </c>
      <c r="E3527" s="3" t="s">
        <v>29</v>
      </c>
      <c r="F3527" s="3" t="s">
        <v>70</v>
      </c>
      <c r="G3527" s="3" t="s">
        <v>160</v>
      </c>
      <c r="H3527">
        <v>599.97</v>
      </c>
      <c r="I3527">
        <v>257.98710000000005</v>
      </c>
      <c r="J3527" s="9">
        <v>0.43</v>
      </c>
      <c r="K3527">
        <v>5</v>
      </c>
    </row>
    <row r="3528" spans="1:11" x14ac:dyDescent="0.3">
      <c r="A3528" s="1">
        <v>43079</v>
      </c>
      <c r="B3528" s="1">
        <v>43084</v>
      </c>
      <c r="C3528" s="3" t="s">
        <v>101</v>
      </c>
      <c r="D3528" s="3" t="s">
        <v>1491</v>
      </c>
      <c r="E3528" s="3" t="s">
        <v>29</v>
      </c>
      <c r="F3528" s="3" t="s">
        <v>70</v>
      </c>
      <c r="G3528" s="3" t="s">
        <v>71</v>
      </c>
      <c r="H3528">
        <v>38.97</v>
      </c>
      <c r="I3528">
        <v>0.77940000000000076</v>
      </c>
      <c r="J3528" s="9">
        <v>0.02</v>
      </c>
      <c r="K3528">
        <v>5</v>
      </c>
    </row>
    <row r="3529" spans="1:11" x14ac:dyDescent="0.3">
      <c r="A3529" s="1">
        <v>43079</v>
      </c>
      <c r="B3529" s="1">
        <v>43084</v>
      </c>
      <c r="C3529" s="3" t="s">
        <v>101</v>
      </c>
      <c r="D3529" s="3" t="s">
        <v>1491</v>
      </c>
      <c r="E3529" s="3" t="s">
        <v>29</v>
      </c>
      <c r="F3529" s="3" t="s">
        <v>45</v>
      </c>
      <c r="G3529" s="3" t="s">
        <v>74</v>
      </c>
      <c r="H3529">
        <v>45.84</v>
      </c>
      <c r="I3529">
        <v>22.0032</v>
      </c>
      <c r="J3529" s="9">
        <v>0.48</v>
      </c>
      <c r="K3529">
        <v>5</v>
      </c>
    </row>
    <row r="3530" spans="1:11" x14ac:dyDescent="0.3">
      <c r="A3530" s="1">
        <v>42545</v>
      </c>
      <c r="B3530" s="1">
        <v>42550</v>
      </c>
      <c r="C3530" s="3" t="s">
        <v>25</v>
      </c>
      <c r="D3530" s="3" t="s">
        <v>42</v>
      </c>
      <c r="E3530" s="3" t="s">
        <v>43</v>
      </c>
      <c r="F3530" s="3" t="s">
        <v>70</v>
      </c>
      <c r="G3530" s="3" t="s">
        <v>71</v>
      </c>
      <c r="H3530">
        <v>38.24</v>
      </c>
      <c r="I3530">
        <v>-9.56</v>
      </c>
      <c r="J3530" s="9">
        <v>-0.25</v>
      </c>
      <c r="K3530">
        <v>5</v>
      </c>
    </row>
    <row r="3531" spans="1:11" x14ac:dyDescent="0.3">
      <c r="A3531" s="1">
        <v>42264</v>
      </c>
      <c r="B3531" s="1">
        <v>42270</v>
      </c>
      <c r="C3531" s="3" t="s">
        <v>25</v>
      </c>
      <c r="D3531" s="3" t="s">
        <v>53</v>
      </c>
      <c r="E3531" s="3" t="s">
        <v>29</v>
      </c>
      <c r="F3531" s="3" t="s">
        <v>70</v>
      </c>
      <c r="G3531" s="3" t="s">
        <v>160</v>
      </c>
      <c r="H3531">
        <v>87.168000000000006</v>
      </c>
      <c r="I3531">
        <v>10.895999999999987</v>
      </c>
      <c r="J3531" s="9">
        <v>0.125</v>
      </c>
      <c r="K3531">
        <v>6</v>
      </c>
    </row>
    <row r="3532" spans="1:11" x14ac:dyDescent="0.3">
      <c r="A3532" s="1">
        <v>42509</v>
      </c>
      <c r="B3532" s="1">
        <v>42513</v>
      </c>
      <c r="C3532" s="3" t="s">
        <v>40</v>
      </c>
      <c r="D3532" s="3" t="s">
        <v>253</v>
      </c>
      <c r="E3532" s="3" t="s">
        <v>104</v>
      </c>
      <c r="F3532" s="3" t="s">
        <v>45</v>
      </c>
      <c r="G3532" s="3" t="s">
        <v>67</v>
      </c>
      <c r="H3532">
        <v>21.400000000000002</v>
      </c>
      <c r="I3532">
        <v>6.2059999999999977</v>
      </c>
      <c r="J3532" s="9">
        <v>0.28999999999999998</v>
      </c>
      <c r="K3532">
        <v>4</v>
      </c>
    </row>
    <row r="3533" spans="1:11" x14ac:dyDescent="0.3">
      <c r="A3533" s="1">
        <v>42518</v>
      </c>
      <c r="B3533" s="1">
        <v>42518</v>
      </c>
      <c r="C3533" s="3" t="s">
        <v>40</v>
      </c>
      <c r="D3533" s="3" t="s">
        <v>266</v>
      </c>
      <c r="E3533" s="3" t="s">
        <v>147</v>
      </c>
      <c r="F3533" s="3" t="s">
        <v>45</v>
      </c>
      <c r="G3533" s="3" t="s">
        <v>578</v>
      </c>
      <c r="H3533">
        <v>54.900000000000006</v>
      </c>
      <c r="I3533">
        <v>15.372000000000003</v>
      </c>
      <c r="J3533" s="9">
        <v>0.28000000000000003</v>
      </c>
      <c r="K3533">
        <v>0</v>
      </c>
    </row>
    <row r="3534" spans="1:11" x14ac:dyDescent="0.3">
      <c r="A3534" s="1">
        <v>41747</v>
      </c>
      <c r="B3534" s="1">
        <v>41752</v>
      </c>
      <c r="C3534" s="3" t="s">
        <v>25</v>
      </c>
      <c r="D3534" s="3" t="s">
        <v>42</v>
      </c>
      <c r="E3534" s="3" t="s">
        <v>43</v>
      </c>
      <c r="F3534" s="3" t="s">
        <v>70</v>
      </c>
      <c r="G3534" s="3" t="s">
        <v>683</v>
      </c>
      <c r="H3534">
        <v>287.96800000000002</v>
      </c>
      <c r="I3534">
        <v>97.189199999999985</v>
      </c>
      <c r="J3534" s="9">
        <v>0.33750000000000002</v>
      </c>
      <c r="K3534">
        <v>5</v>
      </c>
    </row>
    <row r="3535" spans="1:11" x14ac:dyDescent="0.3">
      <c r="A3535" s="1">
        <v>41747</v>
      </c>
      <c r="B3535" s="1">
        <v>41752</v>
      </c>
      <c r="C3535" s="3" t="s">
        <v>25</v>
      </c>
      <c r="D3535" s="3" t="s">
        <v>42</v>
      </c>
      <c r="E3535" s="3" t="s">
        <v>43</v>
      </c>
      <c r="F3535" s="3" t="s">
        <v>45</v>
      </c>
      <c r="G3535" s="3" t="s">
        <v>67</v>
      </c>
      <c r="H3535">
        <v>13.12</v>
      </c>
      <c r="I3535">
        <v>3.8047999999999984</v>
      </c>
      <c r="J3535" s="9">
        <v>0.28999999999999998</v>
      </c>
      <c r="K3535">
        <v>5</v>
      </c>
    </row>
    <row r="3536" spans="1:11" x14ac:dyDescent="0.3">
      <c r="A3536" s="1">
        <v>41747</v>
      </c>
      <c r="B3536" s="1">
        <v>41752</v>
      </c>
      <c r="C3536" s="3" t="s">
        <v>25</v>
      </c>
      <c r="D3536" s="3" t="s">
        <v>42</v>
      </c>
      <c r="E3536" s="3" t="s">
        <v>43</v>
      </c>
      <c r="F3536" s="3" t="s">
        <v>45</v>
      </c>
      <c r="G3536" s="3" t="s">
        <v>67</v>
      </c>
      <c r="H3536">
        <v>10.75</v>
      </c>
      <c r="I3536">
        <v>3.547499999999999</v>
      </c>
      <c r="J3536" s="9">
        <v>0.33</v>
      </c>
      <c r="K3536">
        <v>5</v>
      </c>
    </row>
    <row r="3537" spans="1:11" x14ac:dyDescent="0.3">
      <c r="A3537" s="1">
        <v>41747</v>
      </c>
      <c r="B3537" s="1">
        <v>41752</v>
      </c>
      <c r="C3537" s="3" t="s">
        <v>25</v>
      </c>
      <c r="D3537" s="3" t="s">
        <v>42</v>
      </c>
      <c r="E3537" s="3" t="s">
        <v>43</v>
      </c>
      <c r="F3537" s="3" t="s">
        <v>45</v>
      </c>
      <c r="G3537" s="3" t="s">
        <v>268</v>
      </c>
      <c r="H3537">
        <v>11.62</v>
      </c>
      <c r="I3537">
        <v>3.6021999999999998</v>
      </c>
      <c r="J3537" s="9">
        <v>0.31</v>
      </c>
      <c r="K3537">
        <v>5</v>
      </c>
    </row>
    <row r="3538" spans="1:11" x14ac:dyDescent="0.3">
      <c r="A3538" s="1">
        <v>42538</v>
      </c>
      <c r="B3538" s="1">
        <v>42541</v>
      </c>
      <c r="C3538" s="3" t="s">
        <v>25</v>
      </c>
      <c r="D3538" s="3" t="s">
        <v>266</v>
      </c>
      <c r="E3538" s="3" t="s">
        <v>147</v>
      </c>
      <c r="F3538" s="3" t="s">
        <v>45</v>
      </c>
      <c r="G3538" s="3" t="s">
        <v>58</v>
      </c>
      <c r="H3538">
        <v>40.74</v>
      </c>
      <c r="I3538">
        <v>0.4073999999999991</v>
      </c>
      <c r="J3538" s="9">
        <v>9.9999999999999794E-3</v>
      </c>
      <c r="K3538">
        <v>3</v>
      </c>
    </row>
    <row r="3539" spans="1:11" x14ac:dyDescent="0.3">
      <c r="A3539" s="1">
        <v>41768</v>
      </c>
      <c r="B3539" s="1">
        <v>41768</v>
      </c>
      <c r="C3539" s="3" t="s">
        <v>40</v>
      </c>
      <c r="D3539" s="3" t="s">
        <v>28</v>
      </c>
      <c r="E3539" s="3" t="s">
        <v>29</v>
      </c>
      <c r="F3539" s="3" t="s">
        <v>45</v>
      </c>
      <c r="G3539" s="3" t="s">
        <v>58</v>
      </c>
      <c r="H3539">
        <v>83.25</v>
      </c>
      <c r="I3539">
        <v>14.984999999999992</v>
      </c>
      <c r="J3539" s="9">
        <v>0.18</v>
      </c>
      <c r="K3539">
        <v>0</v>
      </c>
    </row>
    <row r="3540" spans="1:11" x14ac:dyDescent="0.3">
      <c r="A3540" s="1">
        <v>41768</v>
      </c>
      <c r="B3540" s="1">
        <v>41768</v>
      </c>
      <c r="C3540" s="3" t="s">
        <v>40</v>
      </c>
      <c r="D3540" s="3" t="s">
        <v>28</v>
      </c>
      <c r="E3540" s="3" t="s">
        <v>29</v>
      </c>
      <c r="F3540" s="3" t="s">
        <v>45</v>
      </c>
      <c r="G3540" s="3" t="s">
        <v>46</v>
      </c>
      <c r="H3540">
        <v>9.4499999999999993</v>
      </c>
      <c r="I3540">
        <v>4.5359999999999996</v>
      </c>
      <c r="J3540" s="9">
        <v>0.48</v>
      </c>
      <c r="K3540">
        <v>0</v>
      </c>
    </row>
    <row r="3541" spans="1:11" x14ac:dyDescent="0.3">
      <c r="A3541" s="1">
        <v>41768</v>
      </c>
      <c r="B3541" s="1">
        <v>41768</v>
      </c>
      <c r="C3541" s="3" t="s">
        <v>40</v>
      </c>
      <c r="D3541" s="3" t="s">
        <v>28</v>
      </c>
      <c r="E3541" s="3" t="s">
        <v>29</v>
      </c>
      <c r="F3541" s="3" t="s">
        <v>45</v>
      </c>
      <c r="G3541" s="3" t="s">
        <v>46</v>
      </c>
      <c r="H3541">
        <v>20.65</v>
      </c>
      <c r="I3541">
        <v>9.4989999999999988</v>
      </c>
      <c r="J3541" s="9">
        <v>0.46</v>
      </c>
      <c r="K3541">
        <v>0</v>
      </c>
    </row>
    <row r="3542" spans="1:11" x14ac:dyDescent="0.3">
      <c r="A3542" s="1">
        <v>41768</v>
      </c>
      <c r="B3542" s="1">
        <v>41768</v>
      </c>
      <c r="C3542" s="3" t="s">
        <v>40</v>
      </c>
      <c r="D3542" s="3" t="s">
        <v>28</v>
      </c>
      <c r="E3542" s="3" t="s">
        <v>29</v>
      </c>
      <c r="F3542" s="3" t="s">
        <v>45</v>
      </c>
      <c r="G3542" s="3" t="s">
        <v>89</v>
      </c>
      <c r="H3542">
        <v>45.36</v>
      </c>
      <c r="I3542">
        <v>21.772800000000004</v>
      </c>
      <c r="J3542" s="9">
        <v>0.48</v>
      </c>
      <c r="K3542">
        <v>0</v>
      </c>
    </row>
    <row r="3543" spans="1:11" x14ac:dyDescent="0.3">
      <c r="A3543" s="1">
        <v>42631</v>
      </c>
      <c r="B3543" s="1">
        <v>42633</v>
      </c>
      <c r="C3543" s="3" t="s">
        <v>25</v>
      </c>
      <c r="D3543" s="3" t="s">
        <v>497</v>
      </c>
      <c r="E3543" s="3" t="s">
        <v>147</v>
      </c>
      <c r="F3543" s="3" t="s">
        <v>31</v>
      </c>
      <c r="G3543" s="3" t="s">
        <v>64</v>
      </c>
      <c r="H3543">
        <v>5.3520000000000003</v>
      </c>
      <c r="I3543">
        <v>1.6055999999999999</v>
      </c>
      <c r="J3543" s="9">
        <v>0.3</v>
      </c>
      <c r="K3543">
        <v>2</v>
      </c>
    </row>
    <row r="3544" spans="1:11" x14ac:dyDescent="0.3">
      <c r="A3544" s="1">
        <v>42631</v>
      </c>
      <c r="B3544" s="1">
        <v>42633</v>
      </c>
      <c r="C3544" s="3" t="s">
        <v>25</v>
      </c>
      <c r="D3544" s="3" t="s">
        <v>497</v>
      </c>
      <c r="E3544" s="3" t="s">
        <v>147</v>
      </c>
      <c r="F3544" s="3" t="s">
        <v>31</v>
      </c>
      <c r="G3544" s="3" t="s">
        <v>35</v>
      </c>
      <c r="H3544">
        <v>99.372</v>
      </c>
      <c r="I3544">
        <v>-7.0979999999999919</v>
      </c>
      <c r="J3544" s="9">
        <v>-7.1428571428571397E-2</v>
      </c>
      <c r="K3544">
        <v>2</v>
      </c>
    </row>
    <row r="3545" spans="1:11" x14ac:dyDescent="0.3">
      <c r="A3545" s="1">
        <v>42631</v>
      </c>
      <c r="B3545" s="1">
        <v>42633</v>
      </c>
      <c r="C3545" s="3" t="s">
        <v>25</v>
      </c>
      <c r="D3545" s="3" t="s">
        <v>497</v>
      </c>
      <c r="E3545" s="3" t="s">
        <v>147</v>
      </c>
      <c r="F3545" s="3" t="s">
        <v>45</v>
      </c>
      <c r="G3545" s="3" t="s">
        <v>67</v>
      </c>
      <c r="H3545">
        <v>2.6720000000000002</v>
      </c>
      <c r="I3545">
        <v>0.36739999999999962</v>
      </c>
      <c r="J3545" s="9">
        <v>0.13750000000000001</v>
      </c>
      <c r="K3545">
        <v>2</v>
      </c>
    </row>
    <row r="3546" spans="1:11" x14ac:dyDescent="0.3">
      <c r="A3546" s="1">
        <v>43092</v>
      </c>
      <c r="B3546" s="1">
        <v>43094</v>
      </c>
      <c r="C3546" s="3" t="s">
        <v>25</v>
      </c>
      <c r="D3546" s="3" t="s">
        <v>103</v>
      </c>
      <c r="E3546" s="3" t="s">
        <v>104</v>
      </c>
      <c r="F3546" s="3" t="s">
        <v>45</v>
      </c>
      <c r="G3546" s="3" t="s">
        <v>89</v>
      </c>
      <c r="H3546">
        <v>28.672000000000004</v>
      </c>
      <c r="I3546">
        <v>10.393600000000001</v>
      </c>
      <c r="J3546" s="9">
        <v>0.36249999999999999</v>
      </c>
      <c r="K3546">
        <v>2</v>
      </c>
    </row>
    <row r="3547" spans="1:11" x14ac:dyDescent="0.3">
      <c r="A3547" s="1">
        <v>43092</v>
      </c>
      <c r="B3547" s="1">
        <v>43094</v>
      </c>
      <c r="C3547" s="3" t="s">
        <v>25</v>
      </c>
      <c r="D3547" s="3" t="s">
        <v>103</v>
      </c>
      <c r="E3547" s="3" t="s">
        <v>104</v>
      </c>
      <c r="F3547" s="3" t="s">
        <v>45</v>
      </c>
      <c r="G3547" s="3" t="s">
        <v>77</v>
      </c>
      <c r="H3547">
        <v>29.311999999999994</v>
      </c>
      <c r="I3547">
        <v>-74.74560000000001</v>
      </c>
      <c r="J3547" s="9">
        <v>-2.5499999999999998</v>
      </c>
      <c r="K3547">
        <v>2</v>
      </c>
    </row>
    <row r="3548" spans="1:11" x14ac:dyDescent="0.3">
      <c r="A3548" s="1">
        <v>43038</v>
      </c>
      <c r="B3548" s="1">
        <v>43040</v>
      </c>
      <c r="C3548" s="3" t="s">
        <v>101</v>
      </c>
      <c r="D3548" s="3" t="s">
        <v>28</v>
      </c>
      <c r="E3548" s="3" t="s">
        <v>29</v>
      </c>
      <c r="F3548" s="3" t="s">
        <v>45</v>
      </c>
      <c r="G3548" s="3" t="s">
        <v>58</v>
      </c>
      <c r="H3548">
        <v>105.98</v>
      </c>
      <c r="I3548">
        <v>4.2391999999999932</v>
      </c>
      <c r="J3548" s="9">
        <v>3.9999999999999897E-2</v>
      </c>
      <c r="K3548">
        <v>2</v>
      </c>
    </row>
    <row r="3549" spans="1:11" x14ac:dyDescent="0.3">
      <c r="A3549" s="1">
        <v>43038</v>
      </c>
      <c r="B3549" s="1">
        <v>43040</v>
      </c>
      <c r="C3549" s="3" t="s">
        <v>101</v>
      </c>
      <c r="D3549" s="3" t="s">
        <v>28</v>
      </c>
      <c r="E3549" s="3" t="s">
        <v>29</v>
      </c>
      <c r="F3549" s="3" t="s">
        <v>45</v>
      </c>
      <c r="G3549" s="3" t="s">
        <v>578</v>
      </c>
      <c r="H3549">
        <v>35.06</v>
      </c>
      <c r="I3549">
        <v>10.517999999999997</v>
      </c>
      <c r="J3549" s="9">
        <v>0.3</v>
      </c>
      <c r="K3549">
        <v>2</v>
      </c>
    </row>
    <row r="3550" spans="1:11" x14ac:dyDescent="0.3">
      <c r="A3550" s="1">
        <v>43038</v>
      </c>
      <c r="B3550" s="1">
        <v>43040</v>
      </c>
      <c r="C3550" s="3" t="s">
        <v>101</v>
      </c>
      <c r="D3550" s="3" t="s">
        <v>28</v>
      </c>
      <c r="E3550" s="3" t="s">
        <v>29</v>
      </c>
      <c r="F3550" s="3" t="s">
        <v>31</v>
      </c>
      <c r="G3550" s="3" t="s">
        <v>35</v>
      </c>
      <c r="H3550">
        <v>33.94</v>
      </c>
      <c r="I3550">
        <v>9.1637999999999984</v>
      </c>
      <c r="J3550" s="9">
        <v>0.27</v>
      </c>
      <c r="K3550">
        <v>2</v>
      </c>
    </row>
    <row r="3551" spans="1:11" x14ac:dyDescent="0.3">
      <c r="A3551" s="1">
        <v>43038</v>
      </c>
      <c r="B3551" s="1">
        <v>43040</v>
      </c>
      <c r="C3551" s="3" t="s">
        <v>101</v>
      </c>
      <c r="D3551" s="3" t="s">
        <v>28</v>
      </c>
      <c r="E3551" s="3" t="s">
        <v>29</v>
      </c>
      <c r="F3551" s="3" t="s">
        <v>45</v>
      </c>
      <c r="G3551" s="3" t="s">
        <v>46</v>
      </c>
      <c r="H3551">
        <v>30</v>
      </c>
      <c r="I3551">
        <v>14.399999999999999</v>
      </c>
      <c r="J3551" s="9">
        <v>0.48</v>
      </c>
      <c r="K3551">
        <v>2</v>
      </c>
    </row>
    <row r="3552" spans="1:11" x14ac:dyDescent="0.3">
      <c r="A3552" s="1">
        <v>42458</v>
      </c>
      <c r="B3552" s="1">
        <v>42462</v>
      </c>
      <c r="C3552" s="3" t="s">
        <v>101</v>
      </c>
      <c r="D3552" s="3" t="s">
        <v>210</v>
      </c>
      <c r="E3552" s="3" t="s">
        <v>104</v>
      </c>
      <c r="F3552" s="3" t="s">
        <v>45</v>
      </c>
      <c r="G3552" s="3" t="s">
        <v>89</v>
      </c>
      <c r="H3552">
        <v>45.527999999999999</v>
      </c>
      <c r="I3552">
        <v>15.934799999999997</v>
      </c>
      <c r="J3552" s="9">
        <v>0.35</v>
      </c>
      <c r="K3552">
        <v>4</v>
      </c>
    </row>
    <row r="3553" spans="1:11" x14ac:dyDescent="0.3">
      <c r="A3553" s="1">
        <v>42458</v>
      </c>
      <c r="B3553" s="1">
        <v>42462</v>
      </c>
      <c r="C3553" s="3" t="s">
        <v>101</v>
      </c>
      <c r="D3553" s="3" t="s">
        <v>210</v>
      </c>
      <c r="E3553" s="3" t="s">
        <v>104</v>
      </c>
      <c r="F3553" s="3" t="s">
        <v>31</v>
      </c>
      <c r="G3553" s="3" t="s">
        <v>35</v>
      </c>
      <c r="H3553">
        <v>844.11599999999987</v>
      </c>
      <c r="I3553">
        <v>-36.176400000000001</v>
      </c>
      <c r="J3553" s="9">
        <v>-4.2857142857142899E-2</v>
      </c>
      <c r="K3553">
        <v>4</v>
      </c>
    </row>
    <row r="3554" spans="1:11" x14ac:dyDescent="0.3">
      <c r="A3554" s="1">
        <v>42458</v>
      </c>
      <c r="B3554" s="1">
        <v>42462</v>
      </c>
      <c r="C3554" s="3" t="s">
        <v>101</v>
      </c>
      <c r="D3554" s="3" t="s">
        <v>210</v>
      </c>
      <c r="E3554" s="3" t="s">
        <v>104</v>
      </c>
      <c r="F3554" s="3" t="s">
        <v>70</v>
      </c>
      <c r="G3554" s="3" t="s">
        <v>71</v>
      </c>
      <c r="H3554">
        <v>812.73599999999999</v>
      </c>
      <c r="I3554">
        <v>60.955199999999962</v>
      </c>
      <c r="J3554" s="9">
        <v>7.4999999999999997E-2</v>
      </c>
      <c r="K3554">
        <v>4</v>
      </c>
    </row>
    <row r="3555" spans="1:11" x14ac:dyDescent="0.3">
      <c r="A3555" s="1">
        <v>43062</v>
      </c>
      <c r="B3555" s="1">
        <v>43065</v>
      </c>
      <c r="C3555" s="3" t="s">
        <v>40</v>
      </c>
      <c r="D3555" s="3" t="s">
        <v>146</v>
      </c>
      <c r="E3555" s="3" t="s">
        <v>147</v>
      </c>
      <c r="F3555" s="3" t="s">
        <v>45</v>
      </c>
      <c r="G3555" s="3" t="s">
        <v>74</v>
      </c>
      <c r="H3555">
        <v>7.4760000000000018</v>
      </c>
      <c r="I3555">
        <v>-5.9807999999999986</v>
      </c>
      <c r="J3555" s="9">
        <v>-0.8</v>
      </c>
      <c r="K3555">
        <v>3</v>
      </c>
    </row>
    <row r="3556" spans="1:11" x14ac:dyDescent="0.3">
      <c r="A3556" s="1">
        <v>41721</v>
      </c>
      <c r="B3556" s="1">
        <v>41724</v>
      </c>
      <c r="C3556" s="3" t="s">
        <v>25</v>
      </c>
      <c r="D3556" s="3" t="s">
        <v>42</v>
      </c>
      <c r="E3556" s="3" t="s">
        <v>43</v>
      </c>
      <c r="F3556" s="3" t="s">
        <v>45</v>
      </c>
      <c r="G3556" s="3" t="s">
        <v>58</v>
      </c>
      <c r="H3556">
        <v>330.4</v>
      </c>
      <c r="I3556">
        <v>85.903999999999996</v>
      </c>
      <c r="J3556" s="9">
        <v>0.26</v>
      </c>
      <c r="K3556">
        <v>3</v>
      </c>
    </row>
    <row r="3557" spans="1:11" x14ac:dyDescent="0.3">
      <c r="A3557" s="1">
        <v>41721</v>
      </c>
      <c r="B3557" s="1">
        <v>41724</v>
      </c>
      <c r="C3557" s="3" t="s">
        <v>25</v>
      </c>
      <c r="D3557" s="3" t="s">
        <v>42</v>
      </c>
      <c r="E3557" s="3" t="s">
        <v>43</v>
      </c>
      <c r="F3557" s="3" t="s">
        <v>70</v>
      </c>
      <c r="G3557" s="3" t="s">
        <v>71</v>
      </c>
      <c r="H3557">
        <v>604.75199999999995</v>
      </c>
      <c r="I3557">
        <v>37.797000000000025</v>
      </c>
      <c r="J3557" s="9">
        <v>6.25E-2</v>
      </c>
      <c r="K3557">
        <v>3</v>
      </c>
    </row>
    <row r="3558" spans="1:11" x14ac:dyDescent="0.3">
      <c r="A3558" s="1">
        <v>43070</v>
      </c>
      <c r="B3558" s="1">
        <v>43074</v>
      </c>
      <c r="C3558" s="3" t="s">
        <v>25</v>
      </c>
      <c r="D3558" s="3" t="s">
        <v>42</v>
      </c>
      <c r="E3558" s="3" t="s">
        <v>43</v>
      </c>
      <c r="F3558" s="3" t="s">
        <v>45</v>
      </c>
      <c r="G3558" s="3" t="s">
        <v>89</v>
      </c>
      <c r="H3558">
        <v>45.36</v>
      </c>
      <c r="I3558">
        <v>21.772800000000004</v>
      </c>
      <c r="J3558" s="9">
        <v>0.48</v>
      </c>
      <c r="K3558">
        <v>4</v>
      </c>
    </row>
    <row r="3559" spans="1:11" x14ac:dyDescent="0.3">
      <c r="A3559" s="1">
        <v>43070</v>
      </c>
      <c r="B3559" s="1">
        <v>43074</v>
      </c>
      <c r="C3559" s="3" t="s">
        <v>25</v>
      </c>
      <c r="D3559" s="3" t="s">
        <v>42</v>
      </c>
      <c r="E3559" s="3" t="s">
        <v>43</v>
      </c>
      <c r="F3559" s="3" t="s">
        <v>45</v>
      </c>
      <c r="G3559" s="3" t="s">
        <v>74</v>
      </c>
      <c r="H3559">
        <v>10.128</v>
      </c>
      <c r="I3559">
        <v>3.6714000000000002</v>
      </c>
      <c r="J3559" s="9">
        <v>0.36249999999999999</v>
      </c>
      <c r="K3559">
        <v>4</v>
      </c>
    </row>
    <row r="3560" spans="1:11" x14ac:dyDescent="0.3">
      <c r="A3560" s="1">
        <v>43046</v>
      </c>
      <c r="B3560" s="1">
        <v>43051</v>
      </c>
      <c r="C3560" s="3" t="s">
        <v>25</v>
      </c>
      <c r="D3560" s="3" t="s">
        <v>42</v>
      </c>
      <c r="E3560" s="3" t="s">
        <v>43</v>
      </c>
      <c r="F3560" s="3" t="s">
        <v>45</v>
      </c>
      <c r="G3560" s="3" t="s">
        <v>74</v>
      </c>
      <c r="H3560">
        <v>21.792000000000002</v>
      </c>
      <c r="I3560">
        <v>7.6271999999999984</v>
      </c>
      <c r="J3560" s="9">
        <v>0.35</v>
      </c>
      <c r="K3560">
        <v>5</v>
      </c>
    </row>
    <row r="3561" spans="1:11" x14ac:dyDescent="0.3">
      <c r="A3561" s="1">
        <v>43046</v>
      </c>
      <c r="B3561" s="1">
        <v>43051</v>
      </c>
      <c r="C3561" s="3" t="s">
        <v>25</v>
      </c>
      <c r="D3561" s="3" t="s">
        <v>42</v>
      </c>
      <c r="E3561" s="3" t="s">
        <v>43</v>
      </c>
      <c r="F3561" s="3" t="s">
        <v>70</v>
      </c>
      <c r="G3561" s="3" t="s">
        <v>160</v>
      </c>
      <c r="H3561">
        <v>439.8</v>
      </c>
      <c r="I3561">
        <v>145.13400000000001</v>
      </c>
      <c r="J3561" s="9">
        <v>0.33</v>
      </c>
      <c r="K3561">
        <v>5</v>
      </c>
    </row>
    <row r="3562" spans="1:11" x14ac:dyDescent="0.3">
      <c r="A3562" s="1">
        <v>42982</v>
      </c>
      <c r="B3562" s="1">
        <v>42987</v>
      </c>
      <c r="C3562" s="3" t="s">
        <v>25</v>
      </c>
      <c r="D3562" s="3" t="s">
        <v>497</v>
      </c>
      <c r="E3562" s="3" t="s">
        <v>147</v>
      </c>
      <c r="F3562" s="3" t="s">
        <v>45</v>
      </c>
      <c r="G3562" s="3" t="s">
        <v>67</v>
      </c>
      <c r="H3562">
        <v>8.2560000000000002</v>
      </c>
      <c r="I3562">
        <v>0.61920000000000019</v>
      </c>
      <c r="J3562" s="9">
        <v>7.4999999999999997E-2</v>
      </c>
      <c r="K3562">
        <v>5</v>
      </c>
    </row>
    <row r="3563" spans="1:11" x14ac:dyDescent="0.3">
      <c r="A3563" s="1">
        <v>42982</v>
      </c>
      <c r="B3563" s="1">
        <v>42987</v>
      </c>
      <c r="C3563" s="3" t="s">
        <v>25</v>
      </c>
      <c r="D3563" s="3" t="s">
        <v>497</v>
      </c>
      <c r="E3563" s="3" t="s">
        <v>147</v>
      </c>
      <c r="F3563" s="3" t="s">
        <v>45</v>
      </c>
      <c r="G3563" s="3" t="s">
        <v>74</v>
      </c>
      <c r="H3563">
        <v>25.560000000000002</v>
      </c>
      <c r="I3563">
        <v>-20.448</v>
      </c>
      <c r="J3563" s="9">
        <v>-0.8</v>
      </c>
      <c r="K3563">
        <v>5</v>
      </c>
    </row>
    <row r="3564" spans="1:11" x14ac:dyDescent="0.3">
      <c r="A3564" s="1">
        <v>42982</v>
      </c>
      <c r="B3564" s="1">
        <v>42987</v>
      </c>
      <c r="C3564" s="3" t="s">
        <v>25</v>
      </c>
      <c r="D3564" s="3" t="s">
        <v>497</v>
      </c>
      <c r="E3564" s="3" t="s">
        <v>147</v>
      </c>
      <c r="F3564" s="3" t="s">
        <v>45</v>
      </c>
      <c r="G3564" s="3" t="s">
        <v>74</v>
      </c>
      <c r="H3564">
        <v>4.3680000000000012</v>
      </c>
      <c r="I3564">
        <v>-3.0575999999999999</v>
      </c>
      <c r="J3564" s="9">
        <v>-0.7</v>
      </c>
      <c r="K3564">
        <v>5</v>
      </c>
    </row>
    <row r="3565" spans="1:11" x14ac:dyDescent="0.3">
      <c r="A3565" s="1">
        <v>42982</v>
      </c>
      <c r="B3565" s="1">
        <v>42987</v>
      </c>
      <c r="C3565" s="3" t="s">
        <v>25</v>
      </c>
      <c r="D3565" s="3" t="s">
        <v>497</v>
      </c>
      <c r="E3565" s="3" t="s">
        <v>147</v>
      </c>
      <c r="F3565" s="3" t="s">
        <v>45</v>
      </c>
      <c r="G3565" s="3" t="s">
        <v>89</v>
      </c>
      <c r="H3565">
        <v>11.520000000000001</v>
      </c>
      <c r="I3565">
        <v>3.7439999999999993</v>
      </c>
      <c r="J3565" s="9">
        <v>0.32500000000000001</v>
      </c>
      <c r="K3565">
        <v>5</v>
      </c>
    </row>
    <row r="3566" spans="1:11" x14ac:dyDescent="0.3">
      <c r="A3566" s="1">
        <v>42554</v>
      </c>
      <c r="B3566" s="1">
        <v>42557</v>
      </c>
      <c r="C3566" s="3" t="s">
        <v>25</v>
      </c>
      <c r="D3566" s="3" t="s">
        <v>42</v>
      </c>
      <c r="E3566" s="3" t="s">
        <v>43</v>
      </c>
      <c r="F3566" s="3" t="s">
        <v>45</v>
      </c>
      <c r="G3566" s="3" t="s">
        <v>89</v>
      </c>
      <c r="H3566">
        <v>12.96</v>
      </c>
      <c r="I3566">
        <v>6.2208000000000006</v>
      </c>
      <c r="J3566" s="9">
        <v>0.48</v>
      </c>
      <c r="K3566">
        <v>3</v>
      </c>
    </row>
    <row r="3567" spans="1:11" x14ac:dyDescent="0.3">
      <c r="A3567" s="1">
        <v>42554</v>
      </c>
      <c r="B3567" s="1">
        <v>42557</v>
      </c>
      <c r="C3567" s="3" t="s">
        <v>25</v>
      </c>
      <c r="D3567" s="3" t="s">
        <v>42</v>
      </c>
      <c r="E3567" s="3" t="s">
        <v>43</v>
      </c>
      <c r="F3567" s="3" t="s">
        <v>45</v>
      </c>
      <c r="G3567" s="3" t="s">
        <v>268</v>
      </c>
      <c r="H3567">
        <v>3.96</v>
      </c>
      <c r="I3567">
        <v>7.9200000000000159E-2</v>
      </c>
      <c r="J3567" s="9">
        <v>0.02</v>
      </c>
      <c r="K3567">
        <v>3</v>
      </c>
    </row>
    <row r="3568" spans="1:11" x14ac:dyDescent="0.3">
      <c r="A3568" s="1">
        <v>42985</v>
      </c>
      <c r="B3568" s="1">
        <v>42992</v>
      </c>
      <c r="C3568" s="3" t="s">
        <v>101</v>
      </c>
      <c r="D3568" s="3" t="s">
        <v>596</v>
      </c>
      <c r="E3568" s="3" t="s">
        <v>104</v>
      </c>
      <c r="F3568" s="3" t="s">
        <v>45</v>
      </c>
      <c r="G3568" s="3" t="s">
        <v>74</v>
      </c>
      <c r="H3568">
        <v>1577.94</v>
      </c>
      <c r="I3568">
        <v>757.41120000000001</v>
      </c>
      <c r="J3568" s="9">
        <v>0.48</v>
      </c>
      <c r="K3568">
        <v>7</v>
      </c>
    </row>
    <row r="3569" spans="1:11" x14ac:dyDescent="0.3">
      <c r="A3569" s="1">
        <v>42622</v>
      </c>
      <c r="B3569" s="1">
        <v>42627</v>
      </c>
      <c r="C3569" s="3" t="s">
        <v>101</v>
      </c>
      <c r="D3569" s="3" t="s">
        <v>103</v>
      </c>
      <c r="E3569" s="3" t="s">
        <v>104</v>
      </c>
      <c r="F3569" s="3" t="s">
        <v>31</v>
      </c>
      <c r="G3569" s="3" t="s">
        <v>64</v>
      </c>
      <c r="H3569">
        <v>15.008000000000003</v>
      </c>
      <c r="I3569">
        <v>-12.006399999999999</v>
      </c>
      <c r="J3569" s="9">
        <v>-0.8</v>
      </c>
      <c r="K3569">
        <v>5</v>
      </c>
    </row>
    <row r="3570" spans="1:11" x14ac:dyDescent="0.3">
      <c r="A3570" s="1">
        <v>42919</v>
      </c>
      <c r="B3570" s="1">
        <v>42919</v>
      </c>
      <c r="C3570" s="3" t="s">
        <v>101</v>
      </c>
      <c r="D3570" s="3" t="s">
        <v>95</v>
      </c>
      <c r="E3570" s="3" t="s">
        <v>43</v>
      </c>
      <c r="F3570" s="3" t="s">
        <v>70</v>
      </c>
      <c r="G3570" s="3" t="s">
        <v>160</v>
      </c>
      <c r="H3570">
        <v>59.98</v>
      </c>
      <c r="I3570">
        <v>26.391200000000005</v>
      </c>
      <c r="J3570" s="9">
        <v>0.44</v>
      </c>
      <c r="K3570">
        <v>0</v>
      </c>
    </row>
    <row r="3571" spans="1:11" x14ac:dyDescent="0.3">
      <c r="A3571" s="1">
        <v>42919</v>
      </c>
      <c r="B3571" s="1">
        <v>42919</v>
      </c>
      <c r="C3571" s="3" t="s">
        <v>101</v>
      </c>
      <c r="D3571" s="3" t="s">
        <v>95</v>
      </c>
      <c r="E3571" s="3" t="s">
        <v>43</v>
      </c>
      <c r="F3571" s="3" t="s">
        <v>70</v>
      </c>
      <c r="G3571" s="3" t="s">
        <v>683</v>
      </c>
      <c r="H3571">
        <v>2395.2000000000003</v>
      </c>
      <c r="I3571">
        <v>209.58000000000004</v>
      </c>
      <c r="J3571" s="9">
        <v>8.7499999999999994E-2</v>
      </c>
      <c r="K3571">
        <v>0</v>
      </c>
    </row>
    <row r="3572" spans="1:11" x14ac:dyDescent="0.3">
      <c r="A3572" s="1">
        <v>42919</v>
      </c>
      <c r="B3572" s="1">
        <v>42919</v>
      </c>
      <c r="C3572" s="3" t="s">
        <v>101</v>
      </c>
      <c r="D3572" s="3" t="s">
        <v>95</v>
      </c>
      <c r="E3572" s="3" t="s">
        <v>43</v>
      </c>
      <c r="F3572" s="3" t="s">
        <v>70</v>
      </c>
      <c r="G3572" s="3" t="s">
        <v>160</v>
      </c>
      <c r="H3572">
        <v>1687.8</v>
      </c>
      <c r="I3572">
        <v>742.63200000000006</v>
      </c>
      <c r="J3572" s="9">
        <v>0.44</v>
      </c>
      <c r="K3572">
        <v>0</v>
      </c>
    </row>
    <row r="3573" spans="1:11" x14ac:dyDescent="0.3">
      <c r="A3573" s="1">
        <v>42919</v>
      </c>
      <c r="B3573" s="1">
        <v>42919</v>
      </c>
      <c r="C3573" s="3" t="s">
        <v>101</v>
      </c>
      <c r="D3573" s="3" t="s">
        <v>95</v>
      </c>
      <c r="E3573" s="3" t="s">
        <v>43</v>
      </c>
      <c r="F3573" s="3" t="s">
        <v>70</v>
      </c>
      <c r="G3573" s="3" t="s">
        <v>71</v>
      </c>
      <c r="H3573">
        <v>7.9920000000000009</v>
      </c>
      <c r="I3573">
        <v>2.6972999999999994</v>
      </c>
      <c r="J3573" s="9">
        <v>0.33750000000000002</v>
      </c>
      <c r="K3573">
        <v>0</v>
      </c>
    </row>
    <row r="3574" spans="1:11" x14ac:dyDescent="0.3">
      <c r="A3574" s="1">
        <v>42915</v>
      </c>
      <c r="B3574" s="1">
        <v>42920</v>
      </c>
      <c r="C3574" s="3" t="s">
        <v>40</v>
      </c>
      <c r="D3574" s="3" t="s">
        <v>103</v>
      </c>
      <c r="E3574" s="3" t="s">
        <v>104</v>
      </c>
      <c r="F3574" s="3" t="s">
        <v>45</v>
      </c>
      <c r="G3574" s="3" t="s">
        <v>89</v>
      </c>
      <c r="H3574">
        <v>5.1840000000000011</v>
      </c>
      <c r="I3574">
        <v>1.8144</v>
      </c>
      <c r="J3574" s="9">
        <v>0.35</v>
      </c>
      <c r="K3574">
        <v>5</v>
      </c>
    </row>
    <row r="3575" spans="1:11" x14ac:dyDescent="0.3">
      <c r="A3575" s="1">
        <v>42954</v>
      </c>
      <c r="B3575" s="1">
        <v>42959</v>
      </c>
      <c r="C3575" s="3" t="s">
        <v>25</v>
      </c>
      <c r="D3575" s="3" t="s">
        <v>266</v>
      </c>
      <c r="E3575" s="3" t="s">
        <v>147</v>
      </c>
      <c r="F3575" s="3" t="s">
        <v>45</v>
      </c>
      <c r="G3575" s="3" t="s">
        <v>67</v>
      </c>
      <c r="H3575">
        <v>11.68</v>
      </c>
      <c r="I3575">
        <v>5.4895999999999994</v>
      </c>
      <c r="J3575" s="9">
        <v>0.47</v>
      </c>
      <c r="K3575">
        <v>5</v>
      </c>
    </row>
    <row r="3576" spans="1:11" x14ac:dyDescent="0.3">
      <c r="A3576" s="1">
        <v>42954</v>
      </c>
      <c r="B3576" s="1">
        <v>42959</v>
      </c>
      <c r="C3576" s="3" t="s">
        <v>25</v>
      </c>
      <c r="D3576" s="3" t="s">
        <v>266</v>
      </c>
      <c r="E3576" s="3" t="s">
        <v>147</v>
      </c>
      <c r="F3576" s="3" t="s">
        <v>45</v>
      </c>
      <c r="G3576" s="3" t="s">
        <v>67</v>
      </c>
      <c r="H3576">
        <v>104.80000000000001</v>
      </c>
      <c r="I3576">
        <v>26.200000000000003</v>
      </c>
      <c r="J3576" s="9">
        <v>0.25</v>
      </c>
      <c r="K3576">
        <v>5</v>
      </c>
    </row>
    <row r="3577" spans="1:11" x14ac:dyDescent="0.3">
      <c r="A3577" s="1">
        <v>42082</v>
      </c>
      <c r="B3577" s="1">
        <v>42087</v>
      </c>
      <c r="C3577" s="3" t="s">
        <v>25</v>
      </c>
      <c r="D3577" s="3" t="s">
        <v>53</v>
      </c>
      <c r="E3577" s="3" t="s">
        <v>29</v>
      </c>
      <c r="F3577" s="3" t="s">
        <v>45</v>
      </c>
      <c r="G3577" s="3" t="s">
        <v>89</v>
      </c>
      <c r="H3577">
        <v>14.496000000000002</v>
      </c>
      <c r="I3577">
        <v>4.8924000000000003</v>
      </c>
      <c r="J3577" s="9">
        <v>0.33750000000000002</v>
      </c>
      <c r="K3577">
        <v>5</v>
      </c>
    </row>
    <row r="3578" spans="1:11" x14ac:dyDescent="0.3">
      <c r="A3578" s="1">
        <v>42528</v>
      </c>
      <c r="B3578" s="1">
        <v>42532</v>
      </c>
      <c r="C3578" s="3" t="s">
        <v>101</v>
      </c>
      <c r="D3578" s="3" t="s">
        <v>42</v>
      </c>
      <c r="E3578" s="3" t="s">
        <v>43</v>
      </c>
      <c r="F3578" s="3" t="s">
        <v>45</v>
      </c>
      <c r="G3578" s="3" t="s">
        <v>74</v>
      </c>
      <c r="H3578">
        <v>4.7840000000000007</v>
      </c>
      <c r="I3578">
        <v>1.5547999999999997</v>
      </c>
      <c r="J3578" s="9">
        <v>0.32500000000000001</v>
      </c>
      <c r="K3578">
        <v>4</v>
      </c>
    </row>
    <row r="3579" spans="1:11" x14ac:dyDescent="0.3">
      <c r="A3579" s="1">
        <v>42528</v>
      </c>
      <c r="B3579" s="1">
        <v>42532</v>
      </c>
      <c r="C3579" s="3" t="s">
        <v>101</v>
      </c>
      <c r="D3579" s="3" t="s">
        <v>42</v>
      </c>
      <c r="E3579" s="3" t="s">
        <v>43</v>
      </c>
      <c r="F3579" s="3" t="s">
        <v>45</v>
      </c>
      <c r="G3579" s="3" t="s">
        <v>89</v>
      </c>
      <c r="H3579">
        <v>4.7300000000000004</v>
      </c>
      <c r="I3579">
        <v>2.3177000000000003</v>
      </c>
      <c r="J3579" s="9">
        <v>0.49</v>
      </c>
      <c r="K3579">
        <v>4</v>
      </c>
    </row>
    <row r="3580" spans="1:11" x14ac:dyDescent="0.3">
      <c r="A3580" s="1">
        <v>42576</v>
      </c>
      <c r="B3580" s="1">
        <v>42580</v>
      </c>
      <c r="C3580" s="3" t="s">
        <v>25</v>
      </c>
      <c r="D3580" s="3" t="s">
        <v>1491</v>
      </c>
      <c r="E3580" s="3" t="s">
        <v>29</v>
      </c>
      <c r="F3580" s="3" t="s">
        <v>45</v>
      </c>
      <c r="G3580" s="3" t="s">
        <v>58</v>
      </c>
      <c r="H3580">
        <v>7.89</v>
      </c>
      <c r="I3580">
        <v>0.31559999999999899</v>
      </c>
      <c r="J3580" s="9">
        <v>3.9999999999999897E-2</v>
      </c>
      <c r="K3580">
        <v>4</v>
      </c>
    </row>
    <row r="3581" spans="1:11" x14ac:dyDescent="0.3">
      <c r="A3581" s="1">
        <v>42576</v>
      </c>
      <c r="B3581" s="1">
        <v>42580</v>
      </c>
      <c r="C3581" s="3" t="s">
        <v>25</v>
      </c>
      <c r="D3581" s="3" t="s">
        <v>1491</v>
      </c>
      <c r="E3581" s="3" t="s">
        <v>29</v>
      </c>
      <c r="F3581" s="3" t="s">
        <v>45</v>
      </c>
      <c r="G3581" s="3" t="s">
        <v>89</v>
      </c>
      <c r="H3581">
        <v>65.5</v>
      </c>
      <c r="I3581">
        <v>32.094999999999999</v>
      </c>
      <c r="J3581" s="9">
        <v>0.49</v>
      </c>
      <c r="K3581">
        <v>4</v>
      </c>
    </row>
    <row r="3582" spans="1:11" x14ac:dyDescent="0.3">
      <c r="A3582" s="1">
        <v>42576</v>
      </c>
      <c r="B3582" s="1">
        <v>42580</v>
      </c>
      <c r="C3582" s="3" t="s">
        <v>25</v>
      </c>
      <c r="D3582" s="3" t="s">
        <v>1491</v>
      </c>
      <c r="E3582" s="3" t="s">
        <v>29</v>
      </c>
      <c r="F3582" s="3" t="s">
        <v>31</v>
      </c>
      <c r="G3582" s="3" t="s">
        <v>55</v>
      </c>
      <c r="H3582">
        <v>2430.08</v>
      </c>
      <c r="I3582">
        <v>388.81280000000015</v>
      </c>
      <c r="J3582" s="9">
        <v>0.16</v>
      </c>
      <c r="K3582">
        <v>4</v>
      </c>
    </row>
    <row r="3583" spans="1:11" x14ac:dyDescent="0.3">
      <c r="A3583" s="1">
        <v>43009</v>
      </c>
      <c r="B3583" s="1">
        <v>43015</v>
      </c>
      <c r="C3583" s="3" t="s">
        <v>25</v>
      </c>
      <c r="D3583" s="3" t="s">
        <v>137</v>
      </c>
      <c r="E3583" s="3" t="s">
        <v>104</v>
      </c>
      <c r="F3583" s="3" t="s">
        <v>45</v>
      </c>
      <c r="G3583" s="3" t="s">
        <v>89</v>
      </c>
      <c r="H3583">
        <v>104.85</v>
      </c>
      <c r="I3583">
        <v>50.327999999999996</v>
      </c>
      <c r="J3583" s="9">
        <v>0.48</v>
      </c>
      <c r="K3583">
        <v>6</v>
      </c>
    </row>
    <row r="3584" spans="1:11" x14ac:dyDescent="0.3">
      <c r="A3584" s="1">
        <v>42348</v>
      </c>
      <c r="B3584" s="1">
        <v>42354</v>
      </c>
      <c r="C3584" s="3" t="s">
        <v>40</v>
      </c>
      <c r="D3584" s="3" t="s">
        <v>237</v>
      </c>
      <c r="E3584" s="3" t="s">
        <v>104</v>
      </c>
      <c r="F3584" s="3" t="s">
        <v>45</v>
      </c>
      <c r="G3584" s="3" t="s">
        <v>67</v>
      </c>
      <c r="H3584">
        <v>3.9</v>
      </c>
      <c r="I3584">
        <v>1.5209999999999999</v>
      </c>
      <c r="J3584" s="9">
        <v>0.39</v>
      </c>
      <c r="K3584">
        <v>6</v>
      </c>
    </row>
    <row r="3585" spans="1:11" x14ac:dyDescent="0.3">
      <c r="A3585" s="1">
        <v>42348</v>
      </c>
      <c r="B3585" s="1">
        <v>42354</v>
      </c>
      <c r="C3585" s="3" t="s">
        <v>40</v>
      </c>
      <c r="D3585" s="3" t="s">
        <v>237</v>
      </c>
      <c r="E3585" s="3" t="s">
        <v>104</v>
      </c>
      <c r="F3585" s="3" t="s">
        <v>31</v>
      </c>
      <c r="G3585" s="3" t="s">
        <v>55</v>
      </c>
      <c r="H3585">
        <v>801.96</v>
      </c>
      <c r="I3585">
        <v>200.49</v>
      </c>
      <c r="J3585" s="9">
        <v>0.25</v>
      </c>
      <c r="K3585">
        <v>6</v>
      </c>
    </row>
    <row r="3586" spans="1:11" x14ac:dyDescent="0.3">
      <c r="A3586" s="1">
        <v>42348</v>
      </c>
      <c r="B3586" s="1">
        <v>42354</v>
      </c>
      <c r="C3586" s="3" t="s">
        <v>40</v>
      </c>
      <c r="D3586" s="3" t="s">
        <v>237</v>
      </c>
      <c r="E3586" s="3" t="s">
        <v>104</v>
      </c>
      <c r="F3586" s="3" t="s">
        <v>31</v>
      </c>
      <c r="G3586" s="3" t="s">
        <v>35</v>
      </c>
      <c r="H3586">
        <v>191.96</v>
      </c>
      <c r="I3586">
        <v>32.633199999999988</v>
      </c>
      <c r="J3586" s="9">
        <v>0.17</v>
      </c>
      <c r="K3586">
        <v>6</v>
      </c>
    </row>
    <row r="3587" spans="1:11" x14ac:dyDescent="0.3">
      <c r="A3587" s="1">
        <v>42348</v>
      </c>
      <c r="B3587" s="1">
        <v>42354</v>
      </c>
      <c r="C3587" s="3" t="s">
        <v>40</v>
      </c>
      <c r="D3587" s="3" t="s">
        <v>237</v>
      </c>
      <c r="E3587" s="3" t="s">
        <v>104</v>
      </c>
      <c r="F3587" s="3" t="s">
        <v>45</v>
      </c>
      <c r="G3587" s="3" t="s">
        <v>46</v>
      </c>
      <c r="H3587">
        <v>2.61</v>
      </c>
      <c r="I3587">
        <v>1.2005999999999999</v>
      </c>
      <c r="J3587" s="9">
        <v>0.46</v>
      </c>
      <c r="K3587">
        <v>6</v>
      </c>
    </row>
    <row r="3588" spans="1:11" x14ac:dyDescent="0.3">
      <c r="A3588" s="1">
        <v>42981</v>
      </c>
      <c r="B3588" s="1">
        <v>42986</v>
      </c>
      <c r="C3588" s="3" t="s">
        <v>40</v>
      </c>
      <c r="D3588" s="3" t="s">
        <v>42</v>
      </c>
      <c r="E3588" s="3" t="s">
        <v>43</v>
      </c>
      <c r="F3588" s="3" t="s">
        <v>45</v>
      </c>
      <c r="G3588" s="3" t="s">
        <v>67</v>
      </c>
      <c r="H3588">
        <v>5.96</v>
      </c>
      <c r="I3588">
        <v>1.6688000000000001</v>
      </c>
      <c r="J3588" s="9">
        <v>0.28000000000000003</v>
      </c>
      <c r="K3588">
        <v>5</v>
      </c>
    </row>
    <row r="3589" spans="1:11" x14ac:dyDescent="0.3">
      <c r="A3589" s="1">
        <v>43002</v>
      </c>
      <c r="B3589" s="1">
        <v>43006</v>
      </c>
      <c r="C3589" s="3" t="s">
        <v>101</v>
      </c>
      <c r="D3589" s="3" t="s">
        <v>497</v>
      </c>
      <c r="E3589" s="3" t="s">
        <v>147</v>
      </c>
      <c r="F3589" s="3" t="s">
        <v>70</v>
      </c>
      <c r="G3589" s="3" t="s">
        <v>71</v>
      </c>
      <c r="H3589">
        <v>1169.694</v>
      </c>
      <c r="I3589">
        <v>-253.43369999999993</v>
      </c>
      <c r="J3589" s="9">
        <v>-0.21666666666666701</v>
      </c>
      <c r="K3589">
        <v>4</v>
      </c>
    </row>
    <row r="3590" spans="1:11" x14ac:dyDescent="0.3">
      <c r="A3590" s="1">
        <v>43088</v>
      </c>
      <c r="B3590" s="1">
        <v>43090</v>
      </c>
      <c r="C3590" s="3" t="s">
        <v>25</v>
      </c>
      <c r="D3590" s="3" t="s">
        <v>737</v>
      </c>
      <c r="E3590" s="3" t="s">
        <v>29</v>
      </c>
      <c r="F3590" s="3" t="s">
        <v>45</v>
      </c>
      <c r="G3590" s="3" t="s">
        <v>578</v>
      </c>
      <c r="H3590">
        <v>1665.62</v>
      </c>
      <c r="I3590">
        <v>33.312400000000025</v>
      </c>
      <c r="J3590" s="9">
        <v>0.02</v>
      </c>
      <c r="K3590">
        <v>2</v>
      </c>
    </row>
    <row r="3591" spans="1:11" x14ac:dyDescent="0.3">
      <c r="A3591" s="1">
        <v>43063</v>
      </c>
      <c r="B3591" s="1">
        <v>43069</v>
      </c>
      <c r="C3591" s="3" t="s">
        <v>101</v>
      </c>
      <c r="D3591" s="3" t="s">
        <v>28</v>
      </c>
      <c r="E3591" s="3" t="s">
        <v>29</v>
      </c>
      <c r="F3591" s="3" t="s">
        <v>45</v>
      </c>
      <c r="G3591" s="3" t="s">
        <v>74</v>
      </c>
      <c r="H3591">
        <v>2.88</v>
      </c>
      <c r="I3591">
        <v>1.4112</v>
      </c>
      <c r="J3591" s="9">
        <v>0.49</v>
      </c>
      <c r="K3591">
        <v>6</v>
      </c>
    </row>
    <row r="3592" spans="1:11" x14ac:dyDescent="0.3">
      <c r="A3592" s="1">
        <v>43063</v>
      </c>
      <c r="B3592" s="1">
        <v>43069</v>
      </c>
      <c r="C3592" s="3" t="s">
        <v>101</v>
      </c>
      <c r="D3592" s="3" t="s">
        <v>28</v>
      </c>
      <c r="E3592" s="3" t="s">
        <v>29</v>
      </c>
      <c r="F3592" s="3" t="s">
        <v>45</v>
      </c>
      <c r="G3592" s="3" t="s">
        <v>58</v>
      </c>
      <c r="H3592">
        <v>1443.96</v>
      </c>
      <c r="I3592">
        <v>375.42959999999994</v>
      </c>
      <c r="J3592" s="9">
        <v>0.26</v>
      </c>
      <c r="K3592">
        <v>6</v>
      </c>
    </row>
    <row r="3593" spans="1:11" x14ac:dyDescent="0.3">
      <c r="A3593" s="1">
        <v>41986</v>
      </c>
      <c r="B3593" s="1">
        <v>41988</v>
      </c>
      <c r="C3593" s="3" t="s">
        <v>25</v>
      </c>
      <c r="D3593" s="3" t="s">
        <v>103</v>
      </c>
      <c r="E3593" s="3" t="s">
        <v>104</v>
      </c>
      <c r="F3593" s="3" t="s">
        <v>45</v>
      </c>
      <c r="G3593" s="3" t="s">
        <v>578</v>
      </c>
      <c r="H3593">
        <v>2.92</v>
      </c>
      <c r="I3593">
        <v>0.36499999999999977</v>
      </c>
      <c r="J3593" s="9">
        <v>0.125</v>
      </c>
      <c r="K3593">
        <v>2</v>
      </c>
    </row>
    <row r="3594" spans="1:11" x14ac:dyDescent="0.3">
      <c r="A3594" s="1">
        <v>42709</v>
      </c>
      <c r="B3594" s="1">
        <v>42711</v>
      </c>
      <c r="C3594" s="3" t="s">
        <v>25</v>
      </c>
      <c r="D3594" s="3" t="s">
        <v>266</v>
      </c>
      <c r="E3594" s="3" t="s">
        <v>147</v>
      </c>
      <c r="F3594" s="3" t="s">
        <v>45</v>
      </c>
      <c r="G3594" s="3" t="s">
        <v>58</v>
      </c>
      <c r="H3594">
        <v>465.18</v>
      </c>
      <c r="I3594">
        <v>120.94680000000001</v>
      </c>
      <c r="J3594" s="9">
        <v>0.26</v>
      </c>
      <c r="K3594">
        <v>2</v>
      </c>
    </row>
    <row r="3595" spans="1:11" x14ac:dyDescent="0.3">
      <c r="A3595" s="1">
        <v>42624</v>
      </c>
      <c r="B3595" s="1">
        <v>42630</v>
      </c>
      <c r="C3595" s="3" t="s">
        <v>101</v>
      </c>
      <c r="D3595" s="3" t="s">
        <v>497</v>
      </c>
      <c r="E3595" s="3" t="s">
        <v>147</v>
      </c>
      <c r="F3595" s="3" t="s">
        <v>45</v>
      </c>
      <c r="G3595" s="3" t="s">
        <v>74</v>
      </c>
      <c r="H3595">
        <v>22.428000000000004</v>
      </c>
      <c r="I3595">
        <v>-17.942399999999992</v>
      </c>
      <c r="J3595" s="9">
        <v>-0.8</v>
      </c>
      <c r="K3595">
        <v>6</v>
      </c>
    </row>
    <row r="3596" spans="1:11" x14ac:dyDescent="0.3">
      <c r="A3596" s="1">
        <v>42624</v>
      </c>
      <c r="B3596" s="1">
        <v>42630</v>
      </c>
      <c r="C3596" s="3" t="s">
        <v>101</v>
      </c>
      <c r="D3596" s="3" t="s">
        <v>497</v>
      </c>
      <c r="E3596" s="3" t="s">
        <v>147</v>
      </c>
      <c r="F3596" s="3" t="s">
        <v>45</v>
      </c>
      <c r="G3596" s="3" t="s">
        <v>58</v>
      </c>
      <c r="H3596">
        <v>37.52000000000001</v>
      </c>
      <c r="I3596">
        <v>3.7519999999999989</v>
      </c>
      <c r="J3596" s="9">
        <v>0.1</v>
      </c>
      <c r="K3596">
        <v>6</v>
      </c>
    </row>
    <row r="3597" spans="1:11" x14ac:dyDescent="0.3">
      <c r="A3597" s="1">
        <v>43078</v>
      </c>
      <c r="B3597" s="1">
        <v>43084</v>
      </c>
      <c r="C3597" s="3" t="s">
        <v>40</v>
      </c>
      <c r="D3597" s="3" t="s">
        <v>146</v>
      </c>
      <c r="E3597" s="3" t="s">
        <v>147</v>
      </c>
      <c r="F3597" s="3" t="s">
        <v>45</v>
      </c>
      <c r="G3597" s="3" t="s">
        <v>67</v>
      </c>
      <c r="H3597">
        <v>2.6240000000000001</v>
      </c>
      <c r="I3597">
        <v>0.42639999999999978</v>
      </c>
      <c r="J3597" s="9">
        <v>0.16250000000000001</v>
      </c>
      <c r="K3597">
        <v>6</v>
      </c>
    </row>
    <row r="3598" spans="1:11" x14ac:dyDescent="0.3">
      <c r="A3598" s="1">
        <v>41891</v>
      </c>
      <c r="B3598" s="1">
        <v>41896</v>
      </c>
      <c r="C3598" s="3" t="s">
        <v>25</v>
      </c>
      <c r="D3598" s="3" t="s">
        <v>146</v>
      </c>
      <c r="E3598" s="3" t="s">
        <v>147</v>
      </c>
      <c r="F3598" s="3" t="s">
        <v>45</v>
      </c>
      <c r="G3598" s="3" t="s">
        <v>89</v>
      </c>
      <c r="H3598">
        <v>15.552000000000003</v>
      </c>
      <c r="I3598">
        <v>5.4432</v>
      </c>
      <c r="J3598" s="9">
        <v>0.35</v>
      </c>
      <c r="K3598">
        <v>5</v>
      </c>
    </row>
    <row r="3599" spans="1:11" x14ac:dyDescent="0.3">
      <c r="A3599" s="1">
        <v>41891</v>
      </c>
      <c r="B3599" s="1">
        <v>41896</v>
      </c>
      <c r="C3599" s="3" t="s">
        <v>25</v>
      </c>
      <c r="D3599" s="3" t="s">
        <v>146</v>
      </c>
      <c r="E3599" s="3" t="s">
        <v>147</v>
      </c>
      <c r="F3599" s="3" t="s">
        <v>70</v>
      </c>
      <c r="G3599" s="3" t="s">
        <v>160</v>
      </c>
      <c r="H3599">
        <v>64.704000000000008</v>
      </c>
      <c r="I3599">
        <v>-4.852800000000002</v>
      </c>
      <c r="J3599" s="9">
        <v>-7.4999999999999997E-2</v>
      </c>
      <c r="K3599">
        <v>5</v>
      </c>
    </row>
    <row r="3600" spans="1:11" x14ac:dyDescent="0.3">
      <c r="A3600" s="1">
        <v>41891</v>
      </c>
      <c r="B3600" s="1">
        <v>41896</v>
      </c>
      <c r="C3600" s="3" t="s">
        <v>25</v>
      </c>
      <c r="D3600" s="3" t="s">
        <v>146</v>
      </c>
      <c r="E3600" s="3" t="s">
        <v>147</v>
      </c>
      <c r="F3600" s="3" t="s">
        <v>31</v>
      </c>
      <c r="G3600" s="3" t="s">
        <v>64</v>
      </c>
      <c r="H3600">
        <v>17.472000000000001</v>
      </c>
      <c r="I3600">
        <v>5.023200000000001</v>
      </c>
      <c r="J3600" s="9">
        <v>0.28749999999999998</v>
      </c>
      <c r="K3600">
        <v>5</v>
      </c>
    </row>
    <row r="3601" spans="1:11" x14ac:dyDescent="0.3">
      <c r="A3601" s="1">
        <v>41891</v>
      </c>
      <c r="B3601" s="1">
        <v>41896</v>
      </c>
      <c r="C3601" s="3" t="s">
        <v>25</v>
      </c>
      <c r="D3601" s="3" t="s">
        <v>146</v>
      </c>
      <c r="E3601" s="3" t="s">
        <v>147</v>
      </c>
      <c r="F3601" s="3" t="s">
        <v>70</v>
      </c>
      <c r="G3601" s="3" t="s">
        <v>71</v>
      </c>
      <c r="H3601">
        <v>135.51599999999999</v>
      </c>
      <c r="I3601">
        <v>-31.620400000000004</v>
      </c>
      <c r="J3601" s="9">
        <v>-0.233333333333333</v>
      </c>
      <c r="K3601">
        <v>5</v>
      </c>
    </row>
    <row r="3602" spans="1:11" x14ac:dyDescent="0.3">
      <c r="A3602" s="1">
        <v>42912</v>
      </c>
      <c r="B3602" s="1">
        <v>42916</v>
      </c>
      <c r="C3602" s="3" t="s">
        <v>25</v>
      </c>
      <c r="D3602" s="3" t="s">
        <v>456</v>
      </c>
      <c r="E3602" s="3" t="s">
        <v>43</v>
      </c>
      <c r="F3602" s="3" t="s">
        <v>70</v>
      </c>
      <c r="G3602" s="3" t="s">
        <v>160</v>
      </c>
      <c r="H3602">
        <v>431.92800000000005</v>
      </c>
      <c r="I3602">
        <v>64.789199999999951</v>
      </c>
      <c r="J3602" s="9">
        <v>0.15</v>
      </c>
      <c r="K3602">
        <v>4</v>
      </c>
    </row>
    <row r="3603" spans="1:11" x14ac:dyDescent="0.3">
      <c r="A3603" s="1">
        <v>41960</v>
      </c>
      <c r="B3603" s="1">
        <v>41967</v>
      </c>
      <c r="C3603" s="3" t="s">
        <v>25</v>
      </c>
      <c r="D3603" s="3" t="s">
        <v>146</v>
      </c>
      <c r="E3603" s="3" t="s">
        <v>147</v>
      </c>
      <c r="F3603" s="3" t="s">
        <v>45</v>
      </c>
      <c r="G3603" s="3" t="s">
        <v>89</v>
      </c>
      <c r="H3603">
        <v>12.448</v>
      </c>
      <c r="I3603">
        <v>3.8899999999999988</v>
      </c>
      <c r="J3603" s="9">
        <v>0.3125</v>
      </c>
      <c r="K3603">
        <v>7</v>
      </c>
    </row>
    <row r="3604" spans="1:11" x14ac:dyDescent="0.3">
      <c r="A3604" s="1">
        <v>41960</v>
      </c>
      <c r="B3604" s="1">
        <v>41967</v>
      </c>
      <c r="C3604" s="3" t="s">
        <v>25</v>
      </c>
      <c r="D3604" s="3" t="s">
        <v>146</v>
      </c>
      <c r="E3604" s="3" t="s">
        <v>147</v>
      </c>
      <c r="F3604" s="3" t="s">
        <v>31</v>
      </c>
      <c r="G3604" s="3" t="s">
        <v>35</v>
      </c>
      <c r="H3604">
        <v>657.93</v>
      </c>
      <c r="I3604">
        <v>-93.989999999999952</v>
      </c>
      <c r="J3604" s="9">
        <v>-0.14285714285714299</v>
      </c>
      <c r="K3604">
        <v>7</v>
      </c>
    </row>
    <row r="3605" spans="1:11" x14ac:dyDescent="0.3">
      <c r="A3605" s="1">
        <v>42968</v>
      </c>
      <c r="B3605" s="1">
        <v>42974</v>
      </c>
      <c r="C3605" s="3" t="s">
        <v>101</v>
      </c>
      <c r="D3605" s="3" t="s">
        <v>2741</v>
      </c>
      <c r="E3605" s="3" t="s">
        <v>147</v>
      </c>
      <c r="F3605" s="3" t="s">
        <v>45</v>
      </c>
      <c r="G3605" s="3" t="s">
        <v>89</v>
      </c>
      <c r="H3605">
        <v>277.39999999999998</v>
      </c>
      <c r="I3605">
        <v>133.15199999999999</v>
      </c>
      <c r="J3605" s="9">
        <v>0.48</v>
      </c>
      <c r="K3605">
        <v>6</v>
      </c>
    </row>
    <row r="3606" spans="1:11" x14ac:dyDescent="0.3">
      <c r="A3606" s="1">
        <v>42968</v>
      </c>
      <c r="B3606" s="1">
        <v>42974</v>
      </c>
      <c r="C3606" s="3" t="s">
        <v>101</v>
      </c>
      <c r="D3606" s="3" t="s">
        <v>2741</v>
      </c>
      <c r="E3606" s="3" t="s">
        <v>147</v>
      </c>
      <c r="F3606" s="3" t="s">
        <v>31</v>
      </c>
      <c r="G3606" s="3" t="s">
        <v>64</v>
      </c>
      <c r="H3606">
        <v>25.16</v>
      </c>
      <c r="I3606">
        <v>8.5543999999999976</v>
      </c>
      <c r="J3606" s="9">
        <v>0.34</v>
      </c>
      <c r="K3606">
        <v>6</v>
      </c>
    </row>
    <row r="3607" spans="1:11" x14ac:dyDescent="0.3">
      <c r="A3607" s="1">
        <v>42968</v>
      </c>
      <c r="B3607" s="1">
        <v>42974</v>
      </c>
      <c r="C3607" s="3" t="s">
        <v>101</v>
      </c>
      <c r="D3607" s="3" t="s">
        <v>2741</v>
      </c>
      <c r="E3607" s="3" t="s">
        <v>147</v>
      </c>
      <c r="F3607" s="3" t="s">
        <v>31</v>
      </c>
      <c r="G3607" s="3" t="s">
        <v>64</v>
      </c>
      <c r="H3607">
        <v>91.92</v>
      </c>
      <c r="I3607">
        <v>31.252800000000001</v>
      </c>
      <c r="J3607" s="9">
        <v>0.34</v>
      </c>
      <c r="K3607">
        <v>6</v>
      </c>
    </row>
    <row r="3608" spans="1:11" x14ac:dyDescent="0.3">
      <c r="A3608" s="1">
        <v>42441</v>
      </c>
      <c r="B3608" s="1">
        <v>42445</v>
      </c>
      <c r="C3608" s="3" t="s">
        <v>25</v>
      </c>
      <c r="D3608" s="3" t="s">
        <v>266</v>
      </c>
      <c r="E3608" s="3" t="s">
        <v>147</v>
      </c>
      <c r="F3608" s="3" t="s">
        <v>45</v>
      </c>
      <c r="G3608" s="3" t="s">
        <v>172</v>
      </c>
      <c r="H3608">
        <v>29.339999999999996</v>
      </c>
      <c r="I3608">
        <v>13.496399999999998</v>
      </c>
      <c r="J3608" s="9">
        <v>0.46</v>
      </c>
      <c r="K3608">
        <v>4</v>
      </c>
    </row>
    <row r="3609" spans="1:11" x14ac:dyDescent="0.3">
      <c r="A3609" s="1">
        <v>41905</v>
      </c>
      <c r="B3609" s="1">
        <v>41910</v>
      </c>
      <c r="C3609" s="3" t="s">
        <v>25</v>
      </c>
      <c r="D3609" s="3" t="s">
        <v>266</v>
      </c>
      <c r="E3609" s="3" t="s">
        <v>147</v>
      </c>
      <c r="F3609" s="3" t="s">
        <v>45</v>
      </c>
      <c r="G3609" s="3" t="s">
        <v>74</v>
      </c>
      <c r="H3609">
        <v>139.44</v>
      </c>
      <c r="I3609">
        <v>47.060999999999993</v>
      </c>
      <c r="J3609" s="9">
        <v>0.33750000000000002</v>
      </c>
      <c r="K3609">
        <v>5</v>
      </c>
    </row>
    <row r="3610" spans="1:11" x14ac:dyDescent="0.3">
      <c r="A3610" s="1">
        <v>41757</v>
      </c>
      <c r="B3610" s="1">
        <v>41762</v>
      </c>
      <c r="C3610" s="3" t="s">
        <v>40</v>
      </c>
      <c r="D3610" s="3" t="s">
        <v>497</v>
      </c>
      <c r="E3610" s="3" t="s">
        <v>147</v>
      </c>
      <c r="F3610" s="3" t="s">
        <v>45</v>
      </c>
      <c r="G3610" s="3" t="s">
        <v>46</v>
      </c>
      <c r="H3610">
        <v>6.911999999999999</v>
      </c>
      <c r="I3610">
        <v>2.5056000000000003</v>
      </c>
      <c r="J3610" s="9">
        <v>0.36249999999999999</v>
      </c>
      <c r="K3610">
        <v>5</v>
      </c>
    </row>
    <row r="3611" spans="1:11" x14ac:dyDescent="0.3">
      <c r="A3611" s="1">
        <v>41757</v>
      </c>
      <c r="B3611" s="1">
        <v>41762</v>
      </c>
      <c r="C3611" s="3" t="s">
        <v>40</v>
      </c>
      <c r="D3611" s="3" t="s">
        <v>497</v>
      </c>
      <c r="E3611" s="3" t="s">
        <v>147</v>
      </c>
      <c r="F3611" s="3" t="s">
        <v>45</v>
      </c>
      <c r="G3611" s="3" t="s">
        <v>58</v>
      </c>
      <c r="H3611">
        <v>27.096</v>
      </c>
      <c r="I3611">
        <v>2.0321999999999987</v>
      </c>
      <c r="J3611" s="9">
        <v>7.4999999999999997E-2</v>
      </c>
      <c r="K3611">
        <v>5</v>
      </c>
    </row>
    <row r="3612" spans="1:11" x14ac:dyDescent="0.3">
      <c r="A3612" s="1">
        <v>41757</v>
      </c>
      <c r="B3612" s="1">
        <v>41762</v>
      </c>
      <c r="C3612" s="3" t="s">
        <v>40</v>
      </c>
      <c r="D3612" s="3" t="s">
        <v>497</v>
      </c>
      <c r="E3612" s="3" t="s">
        <v>147</v>
      </c>
      <c r="F3612" s="3" t="s">
        <v>45</v>
      </c>
      <c r="G3612" s="3" t="s">
        <v>58</v>
      </c>
      <c r="H3612">
        <v>177.56800000000001</v>
      </c>
      <c r="I3612">
        <v>-37.733199999999989</v>
      </c>
      <c r="J3612" s="9">
        <v>-0.21249999999999999</v>
      </c>
      <c r="K3612">
        <v>5</v>
      </c>
    </row>
    <row r="3613" spans="1:11" x14ac:dyDescent="0.3">
      <c r="A3613" s="1">
        <v>42703</v>
      </c>
      <c r="B3613" s="1">
        <v>42705</v>
      </c>
      <c r="C3613" s="3" t="s">
        <v>40</v>
      </c>
      <c r="D3613" s="3" t="s">
        <v>103</v>
      </c>
      <c r="E3613" s="3" t="s">
        <v>104</v>
      </c>
      <c r="F3613" s="3" t="s">
        <v>70</v>
      </c>
      <c r="G3613" s="3" t="s">
        <v>160</v>
      </c>
      <c r="H3613">
        <v>58.415999999999997</v>
      </c>
      <c r="I3613">
        <v>16.794600000000003</v>
      </c>
      <c r="J3613" s="9">
        <v>0.28749999999999998</v>
      </c>
      <c r="K3613">
        <v>2</v>
      </c>
    </row>
    <row r="3614" spans="1:11" x14ac:dyDescent="0.3">
      <c r="A3614" s="1">
        <v>42341</v>
      </c>
      <c r="B3614" s="1">
        <v>42346</v>
      </c>
      <c r="C3614" s="3" t="s">
        <v>101</v>
      </c>
      <c r="D3614" s="3" t="s">
        <v>146</v>
      </c>
      <c r="E3614" s="3" t="s">
        <v>147</v>
      </c>
      <c r="F3614" s="3" t="s">
        <v>45</v>
      </c>
      <c r="G3614" s="3" t="s">
        <v>89</v>
      </c>
      <c r="H3614">
        <v>16.448</v>
      </c>
      <c r="I3614">
        <v>5.5511999999999979</v>
      </c>
      <c r="J3614" s="9">
        <v>0.33750000000000002</v>
      </c>
      <c r="K3614">
        <v>5</v>
      </c>
    </row>
    <row r="3615" spans="1:11" x14ac:dyDescent="0.3">
      <c r="A3615" s="1">
        <v>42341</v>
      </c>
      <c r="B3615" s="1">
        <v>42346</v>
      </c>
      <c r="C3615" s="3" t="s">
        <v>101</v>
      </c>
      <c r="D3615" s="3" t="s">
        <v>146</v>
      </c>
      <c r="E3615" s="3" t="s">
        <v>147</v>
      </c>
      <c r="F3615" s="3" t="s">
        <v>70</v>
      </c>
      <c r="G3615" s="3" t="s">
        <v>160</v>
      </c>
      <c r="H3615">
        <v>36.783999999999999</v>
      </c>
      <c r="I3615">
        <v>10.5754</v>
      </c>
      <c r="J3615" s="9">
        <v>0.28749999999999998</v>
      </c>
      <c r="K3615">
        <v>5</v>
      </c>
    </row>
    <row r="3616" spans="1:11" x14ac:dyDescent="0.3">
      <c r="A3616" s="1">
        <v>43058</v>
      </c>
      <c r="B3616" s="1">
        <v>43060</v>
      </c>
      <c r="C3616" s="3" t="s">
        <v>40</v>
      </c>
      <c r="D3616" s="3" t="s">
        <v>103</v>
      </c>
      <c r="E3616" s="3" t="s">
        <v>104</v>
      </c>
      <c r="F3616" s="3" t="s">
        <v>31</v>
      </c>
      <c r="G3616" s="3" t="s">
        <v>55</v>
      </c>
      <c r="H3616">
        <v>718.11599999999987</v>
      </c>
      <c r="I3616">
        <v>-71.811599999999999</v>
      </c>
      <c r="J3616" s="9">
        <v>-0.1</v>
      </c>
      <c r="K3616">
        <v>2</v>
      </c>
    </row>
    <row r="3617" spans="1:11" x14ac:dyDescent="0.3">
      <c r="A3617" s="1">
        <v>43058</v>
      </c>
      <c r="B3617" s="1">
        <v>43060</v>
      </c>
      <c r="C3617" s="3" t="s">
        <v>40</v>
      </c>
      <c r="D3617" s="3" t="s">
        <v>103</v>
      </c>
      <c r="E3617" s="3" t="s">
        <v>104</v>
      </c>
      <c r="F3617" s="3" t="s">
        <v>45</v>
      </c>
      <c r="G3617" s="3" t="s">
        <v>67</v>
      </c>
      <c r="H3617">
        <v>31.776</v>
      </c>
      <c r="I3617">
        <v>8.7384000000000022</v>
      </c>
      <c r="J3617" s="9">
        <v>0.27500000000000002</v>
      </c>
      <c r="K3617">
        <v>2</v>
      </c>
    </row>
    <row r="3618" spans="1:11" x14ac:dyDescent="0.3">
      <c r="A3618" s="1">
        <v>42618</v>
      </c>
      <c r="B3618" s="1">
        <v>42622</v>
      </c>
      <c r="C3618" s="3" t="s">
        <v>25</v>
      </c>
      <c r="D3618" s="3" t="s">
        <v>146</v>
      </c>
      <c r="E3618" s="3" t="s">
        <v>147</v>
      </c>
      <c r="F3618" s="3" t="s">
        <v>45</v>
      </c>
      <c r="G3618" s="3" t="s">
        <v>74</v>
      </c>
      <c r="H3618">
        <v>9.5550000000000015</v>
      </c>
      <c r="I3618">
        <v>-7.3254999999999981</v>
      </c>
      <c r="J3618" s="9">
        <v>-0.76666666666666605</v>
      </c>
      <c r="K3618">
        <v>4</v>
      </c>
    </row>
    <row r="3619" spans="1:11" x14ac:dyDescent="0.3">
      <c r="A3619" s="1">
        <v>42982</v>
      </c>
      <c r="B3619" s="1">
        <v>42986</v>
      </c>
      <c r="C3619" s="3" t="s">
        <v>25</v>
      </c>
      <c r="D3619" s="3" t="s">
        <v>42</v>
      </c>
      <c r="E3619" s="3" t="s">
        <v>43</v>
      </c>
      <c r="F3619" s="3" t="s">
        <v>45</v>
      </c>
      <c r="G3619" s="3" t="s">
        <v>74</v>
      </c>
      <c r="H3619">
        <v>487.98400000000004</v>
      </c>
      <c r="I3619">
        <v>152.49499999999998</v>
      </c>
      <c r="J3619" s="9">
        <v>0.3125</v>
      </c>
      <c r="K3619">
        <v>4</v>
      </c>
    </row>
    <row r="3620" spans="1:11" x14ac:dyDescent="0.3">
      <c r="A3620" s="1">
        <v>42982</v>
      </c>
      <c r="B3620" s="1">
        <v>42986</v>
      </c>
      <c r="C3620" s="3" t="s">
        <v>25</v>
      </c>
      <c r="D3620" s="3" t="s">
        <v>42</v>
      </c>
      <c r="E3620" s="3" t="s">
        <v>43</v>
      </c>
      <c r="F3620" s="3" t="s">
        <v>70</v>
      </c>
      <c r="G3620" s="3" t="s">
        <v>71</v>
      </c>
      <c r="H3620">
        <v>5.5600000000000005</v>
      </c>
      <c r="I3620">
        <v>1.7374999999999998</v>
      </c>
      <c r="J3620" s="9">
        <v>0.3125</v>
      </c>
      <c r="K3620">
        <v>4</v>
      </c>
    </row>
    <row r="3621" spans="1:11" x14ac:dyDescent="0.3">
      <c r="A3621" s="1">
        <v>42982</v>
      </c>
      <c r="B3621" s="1">
        <v>42986</v>
      </c>
      <c r="C3621" s="3" t="s">
        <v>25</v>
      </c>
      <c r="D3621" s="3" t="s">
        <v>42</v>
      </c>
      <c r="E3621" s="3" t="s">
        <v>43</v>
      </c>
      <c r="F3621" s="3" t="s">
        <v>45</v>
      </c>
      <c r="G3621" s="3" t="s">
        <v>58</v>
      </c>
      <c r="H3621">
        <v>217.85</v>
      </c>
      <c r="I3621">
        <v>65.35499999999999</v>
      </c>
      <c r="J3621" s="9">
        <v>0.3</v>
      </c>
      <c r="K3621">
        <v>4</v>
      </c>
    </row>
    <row r="3622" spans="1:11" x14ac:dyDescent="0.3">
      <c r="A3622" s="1">
        <v>42635</v>
      </c>
      <c r="B3622" s="1">
        <v>42642</v>
      </c>
      <c r="C3622" s="3" t="s">
        <v>40</v>
      </c>
      <c r="D3622" s="3" t="s">
        <v>334</v>
      </c>
      <c r="E3622" s="3" t="s">
        <v>29</v>
      </c>
      <c r="F3622" s="3" t="s">
        <v>45</v>
      </c>
      <c r="G3622" s="3" t="s">
        <v>67</v>
      </c>
      <c r="H3622">
        <v>40.775999999999996</v>
      </c>
      <c r="I3622">
        <v>4.5872999999999937</v>
      </c>
      <c r="J3622" s="9">
        <v>0.1125</v>
      </c>
      <c r="K3622">
        <v>7</v>
      </c>
    </row>
    <row r="3623" spans="1:11" x14ac:dyDescent="0.3">
      <c r="A3623" s="1">
        <v>42635</v>
      </c>
      <c r="B3623" s="1">
        <v>42642</v>
      </c>
      <c r="C3623" s="3" t="s">
        <v>40</v>
      </c>
      <c r="D3623" s="3" t="s">
        <v>334</v>
      </c>
      <c r="E3623" s="3" t="s">
        <v>29</v>
      </c>
      <c r="F3623" s="3" t="s">
        <v>70</v>
      </c>
      <c r="G3623" s="3" t="s">
        <v>71</v>
      </c>
      <c r="H3623">
        <v>63.936000000000007</v>
      </c>
      <c r="I3623">
        <v>5.5944000000000003</v>
      </c>
      <c r="J3623" s="9">
        <v>8.7499999999999994E-2</v>
      </c>
      <c r="K3623">
        <v>7</v>
      </c>
    </row>
    <row r="3624" spans="1:11" x14ac:dyDescent="0.3">
      <c r="A3624" s="1">
        <v>41896</v>
      </c>
      <c r="B3624" s="1">
        <v>41901</v>
      </c>
      <c r="C3624" s="3" t="s">
        <v>25</v>
      </c>
      <c r="D3624" s="3" t="s">
        <v>1274</v>
      </c>
      <c r="E3624" s="3" t="s">
        <v>29</v>
      </c>
      <c r="F3624" s="3" t="s">
        <v>31</v>
      </c>
      <c r="G3624" s="3" t="s">
        <v>64</v>
      </c>
      <c r="H3624">
        <v>142.4</v>
      </c>
      <c r="I3624">
        <v>52.688000000000002</v>
      </c>
      <c r="J3624" s="9">
        <v>0.37</v>
      </c>
      <c r="K3624">
        <v>5</v>
      </c>
    </row>
    <row r="3625" spans="1:11" x14ac:dyDescent="0.3">
      <c r="A3625" s="1">
        <v>41896</v>
      </c>
      <c r="B3625" s="1">
        <v>41901</v>
      </c>
      <c r="C3625" s="3" t="s">
        <v>25</v>
      </c>
      <c r="D3625" s="3" t="s">
        <v>1274</v>
      </c>
      <c r="E3625" s="3" t="s">
        <v>29</v>
      </c>
      <c r="F3625" s="3" t="s">
        <v>45</v>
      </c>
      <c r="G3625" s="3" t="s">
        <v>74</v>
      </c>
      <c r="H3625">
        <v>7.16</v>
      </c>
      <c r="I3625">
        <v>3.4367999999999999</v>
      </c>
      <c r="J3625" s="9">
        <v>0.48</v>
      </c>
      <c r="K3625">
        <v>5</v>
      </c>
    </row>
    <row r="3626" spans="1:11" x14ac:dyDescent="0.3">
      <c r="A3626" s="1">
        <v>42874</v>
      </c>
      <c r="B3626" s="1">
        <v>42876</v>
      </c>
      <c r="C3626" s="3" t="s">
        <v>101</v>
      </c>
      <c r="D3626" s="3" t="s">
        <v>42</v>
      </c>
      <c r="E3626" s="3" t="s">
        <v>43</v>
      </c>
      <c r="F3626" s="3" t="s">
        <v>31</v>
      </c>
      <c r="G3626" s="3" t="s">
        <v>35</v>
      </c>
      <c r="H3626">
        <v>681.40800000000013</v>
      </c>
      <c r="I3626">
        <v>42.588000000000022</v>
      </c>
      <c r="J3626" s="9">
        <v>6.25E-2</v>
      </c>
      <c r="K3626">
        <v>2</v>
      </c>
    </row>
    <row r="3627" spans="1:11" x14ac:dyDescent="0.3">
      <c r="A3627" s="1">
        <v>42874</v>
      </c>
      <c r="B3627" s="1">
        <v>42876</v>
      </c>
      <c r="C3627" s="3" t="s">
        <v>101</v>
      </c>
      <c r="D3627" s="3" t="s">
        <v>42</v>
      </c>
      <c r="E3627" s="3" t="s">
        <v>43</v>
      </c>
      <c r="F3627" s="3" t="s">
        <v>45</v>
      </c>
      <c r="G3627" s="3" t="s">
        <v>67</v>
      </c>
      <c r="H3627">
        <v>3.52</v>
      </c>
      <c r="I3627">
        <v>1.0207999999999999</v>
      </c>
      <c r="J3627" s="9">
        <v>0.28999999999999998</v>
      </c>
      <c r="K3627">
        <v>2</v>
      </c>
    </row>
    <row r="3628" spans="1:11" x14ac:dyDescent="0.3">
      <c r="A3628" s="1">
        <v>42874</v>
      </c>
      <c r="B3628" s="1">
        <v>42876</v>
      </c>
      <c r="C3628" s="3" t="s">
        <v>101</v>
      </c>
      <c r="D3628" s="3" t="s">
        <v>42</v>
      </c>
      <c r="E3628" s="3" t="s">
        <v>43</v>
      </c>
      <c r="F3628" s="3" t="s">
        <v>45</v>
      </c>
      <c r="G3628" s="3" t="s">
        <v>67</v>
      </c>
      <c r="H3628">
        <v>5.58</v>
      </c>
      <c r="I3628">
        <v>1.3949999999999996</v>
      </c>
      <c r="J3628" s="9">
        <v>0.25</v>
      </c>
      <c r="K3628">
        <v>2</v>
      </c>
    </row>
    <row r="3629" spans="1:11" x14ac:dyDescent="0.3">
      <c r="A3629" s="1">
        <v>42874</v>
      </c>
      <c r="B3629" s="1">
        <v>42876</v>
      </c>
      <c r="C3629" s="3" t="s">
        <v>101</v>
      </c>
      <c r="D3629" s="3" t="s">
        <v>42</v>
      </c>
      <c r="E3629" s="3" t="s">
        <v>43</v>
      </c>
      <c r="F3629" s="3" t="s">
        <v>70</v>
      </c>
      <c r="G3629" s="3" t="s">
        <v>160</v>
      </c>
      <c r="H3629">
        <v>36.32</v>
      </c>
      <c r="I3629">
        <v>10.895999999999997</v>
      </c>
      <c r="J3629" s="9">
        <v>0.3</v>
      </c>
      <c r="K3629">
        <v>2</v>
      </c>
    </row>
    <row r="3630" spans="1:11" x14ac:dyDescent="0.3">
      <c r="A3630" s="1">
        <v>41860</v>
      </c>
      <c r="B3630" s="1">
        <v>41864</v>
      </c>
      <c r="C3630" s="3" t="s">
        <v>25</v>
      </c>
      <c r="D3630" s="3" t="s">
        <v>95</v>
      </c>
      <c r="E3630" s="3" t="s">
        <v>43</v>
      </c>
      <c r="F3630" s="3" t="s">
        <v>45</v>
      </c>
      <c r="G3630" s="3" t="s">
        <v>74</v>
      </c>
      <c r="H3630">
        <v>2060.7440000000001</v>
      </c>
      <c r="I3630">
        <v>643.98249999999996</v>
      </c>
      <c r="J3630" s="9">
        <v>0.3125</v>
      </c>
      <c r="K3630">
        <v>4</v>
      </c>
    </row>
    <row r="3631" spans="1:11" x14ac:dyDescent="0.3">
      <c r="A3631" s="1">
        <v>43065</v>
      </c>
      <c r="B3631" s="1">
        <v>43069</v>
      </c>
      <c r="C3631" s="3" t="s">
        <v>40</v>
      </c>
      <c r="D3631" s="3" t="s">
        <v>497</v>
      </c>
      <c r="E3631" s="3" t="s">
        <v>147</v>
      </c>
      <c r="F3631" s="3" t="s">
        <v>45</v>
      </c>
      <c r="G3631" s="3" t="s">
        <v>77</v>
      </c>
      <c r="H3631">
        <v>52.272000000000006</v>
      </c>
      <c r="I3631">
        <v>9.8009999999999984</v>
      </c>
      <c r="J3631" s="9">
        <v>0.1875</v>
      </c>
      <c r="K3631">
        <v>4</v>
      </c>
    </row>
    <row r="3632" spans="1:11" x14ac:dyDescent="0.3">
      <c r="A3632" s="1">
        <v>43065</v>
      </c>
      <c r="B3632" s="1">
        <v>43069</v>
      </c>
      <c r="C3632" s="3" t="s">
        <v>40</v>
      </c>
      <c r="D3632" s="3" t="s">
        <v>497</v>
      </c>
      <c r="E3632" s="3" t="s">
        <v>147</v>
      </c>
      <c r="F3632" s="3" t="s">
        <v>45</v>
      </c>
      <c r="G3632" s="3" t="s">
        <v>77</v>
      </c>
      <c r="H3632">
        <v>213.13600000000002</v>
      </c>
      <c r="I3632">
        <v>23.977799999999988</v>
      </c>
      <c r="J3632" s="9">
        <v>0.1125</v>
      </c>
      <c r="K3632">
        <v>4</v>
      </c>
    </row>
    <row r="3633" spans="1:11" x14ac:dyDescent="0.3">
      <c r="A3633" s="1">
        <v>42858</v>
      </c>
      <c r="B3633" s="1">
        <v>42863</v>
      </c>
      <c r="C3633" s="3" t="s">
        <v>40</v>
      </c>
      <c r="D3633" s="3" t="s">
        <v>42</v>
      </c>
      <c r="E3633" s="3" t="s">
        <v>43</v>
      </c>
      <c r="F3633" s="3" t="s">
        <v>45</v>
      </c>
      <c r="G3633" s="3" t="s">
        <v>58</v>
      </c>
      <c r="H3633">
        <v>69.52</v>
      </c>
      <c r="I3633">
        <v>19.465600000000002</v>
      </c>
      <c r="J3633" s="9">
        <v>0.28000000000000003</v>
      </c>
      <c r="K3633">
        <v>5</v>
      </c>
    </row>
    <row r="3634" spans="1:11" x14ac:dyDescent="0.3">
      <c r="A3634" s="1">
        <v>42858</v>
      </c>
      <c r="B3634" s="1">
        <v>42863</v>
      </c>
      <c r="C3634" s="3" t="s">
        <v>40</v>
      </c>
      <c r="D3634" s="3" t="s">
        <v>42</v>
      </c>
      <c r="E3634" s="3" t="s">
        <v>43</v>
      </c>
      <c r="F3634" s="3" t="s">
        <v>45</v>
      </c>
      <c r="G3634" s="3" t="s">
        <v>58</v>
      </c>
      <c r="H3634">
        <v>763.44</v>
      </c>
      <c r="I3634">
        <v>45.80639999999994</v>
      </c>
      <c r="J3634" s="9">
        <v>5.9999999999999901E-2</v>
      </c>
      <c r="K3634">
        <v>5</v>
      </c>
    </row>
    <row r="3635" spans="1:11" x14ac:dyDescent="0.3">
      <c r="A3635" s="1">
        <v>42684</v>
      </c>
      <c r="B3635" s="1">
        <v>42688</v>
      </c>
      <c r="C3635" s="3" t="s">
        <v>101</v>
      </c>
      <c r="D3635" s="3" t="s">
        <v>497</v>
      </c>
      <c r="E3635" s="3" t="s">
        <v>147</v>
      </c>
      <c r="F3635" s="3" t="s">
        <v>45</v>
      </c>
      <c r="G3635" s="3" t="s">
        <v>46</v>
      </c>
      <c r="H3635">
        <v>9.2159999999999993</v>
      </c>
      <c r="I3635">
        <v>3.3408000000000002</v>
      </c>
      <c r="J3635" s="9">
        <v>0.36249999999999999</v>
      </c>
      <c r="K3635">
        <v>4</v>
      </c>
    </row>
    <row r="3636" spans="1:11" x14ac:dyDescent="0.3">
      <c r="A3636" s="1">
        <v>42684</v>
      </c>
      <c r="B3636" s="1">
        <v>42688</v>
      </c>
      <c r="C3636" s="3" t="s">
        <v>101</v>
      </c>
      <c r="D3636" s="3" t="s">
        <v>497</v>
      </c>
      <c r="E3636" s="3" t="s">
        <v>147</v>
      </c>
      <c r="F3636" s="3" t="s">
        <v>70</v>
      </c>
      <c r="G3636" s="3" t="s">
        <v>71</v>
      </c>
      <c r="H3636">
        <v>41.957999999999998</v>
      </c>
      <c r="I3636">
        <v>-9.7901999999999987</v>
      </c>
      <c r="J3636" s="9">
        <v>-0.233333333333333</v>
      </c>
      <c r="K3636">
        <v>4</v>
      </c>
    </row>
    <row r="3637" spans="1:11" x14ac:dyDescent="0.3">
      <c r="A3637" s="1">
        <v>42684</v>
      </c>
      <c r="B3637" s="1">
        <v>42688</v>
      </c>
      <c r="C3637" s="3" t="s">
        <v>101</v>
      </c>
      <c r="D3637" s="3" t="s">
        <v>497</v>
      </c>
      <c r="E3637" s="3" t="s">
        <v>147</v>
      </c>
      <c r="F3637" s="3" t="s">
        <v>45</v>
      </c>
      <c r="G3637" s="3" t="s">
        <v>89</v>
      </c>
      <c r="H3637">
        <v>89.567999999999998</v>
      </c>
      <c r="I3637">
        <v>32.468400000000003</v>
      </c>
      <c r="J3637" s="9">
        <v>0.36249999999999999</v>
      </c>
      <c r="K3637">
        <v>4</v>
      </c>
    </row>
    <row r="3638" spans="1:11" x14ac:dyDescent="0.3">
      <c r="A3638" s="1">
        <v>42684</v>
      </c>
      <c r="B3638" s="1">
        <v>42688</v>
      </c>
      <c r="C3638" s="3" t="s">
        <v>101</v>
      </c>
      <c r="D3638" s="3" t="s">
        <v>497</v>
      </c>
      <c r="E3638" s="3" t="s">
        <v>147</v>
      </c>
      <c r="F3638" s="3" t="s">
        <v>45</v>
      </c>
      <c r="G3638" s="3" t="s">
        <v>89</v>
      </c>
      <c r="H3638">
        <v>22.248000000000001</v>
      </c>
      <c r="I3638">
        <v>7.5086999999999984</v>
      </c>
      <c r="J3638" s="9">
        <v>0.33750000000000002</v>
      </c>
      <c r="K3638">
        <v>4</v>
      </c>
    </row>
    <row r="3639" spans="1:11" x14ac:dyDescent="0.3">
      <c r="A3639" s="1">
        <v>42684</v>
      </c>
      <c r="B3639" s="1">
        <v>42688</v>
      </c>
      <c r="C3639" s="3" t="s">
        <v>101</v>
      </c>
      <c r="D3639" s="3" t="s">
        <v>497</v>
      </c>
      <c r="E3639" s="3" t="s">
        <v>147</v>
      </c>
      <c r="F3639" s="3" t="s">
        <v>45</v>
      </c>
      <c r="G3639" s="3" t="s">
        <v>77</v>
      </c>
      <c r="H3639">
        <v>334.88000000000005</v>
      </c>
      <c r="I3639">
        <v>29.301999999999978</v>
      </c>
      <c r="J3639" s="9">
        <v>8.7499999999999897E-2</v>
      </c>
      <c r="K3639">
        <v>4</v>
      </c>
    </row>
    <row r="3640" spans="1:11" x14ac:dyDescent="0.3">
      <c r="A3640" s="1">
        <v>42684</v>
      </c>
      <c r="B3640" s="1">
        <v>42688</v>
      </c>
      <c r="C3640" s="3" t="s">
        <v>101</v>
      </c>
      <c r="D3640" s="3" t="s">
        <v>497</v>
      </c>
      <c r="E3640" s="3" t="s">
        <v>147</v>
      </c>
      <c r="F3640" s="3" t="s">
        <v>31</v>
      </c>
      <c r="G3640" s="3" t="s">
        <v>64</v>
      </c>
      <c r="H3640">
        <v>148.28800000000001</v>
      </c>
      <c r="I3640">
        <v>29.657599999999988</v>
      </c>
      <c r="J3640" s="9">
        <v>0.2</v>
      </c>
      <c r="K3640">
        <v>4</v>
      </c>
    </row>
    <row r="3641" spans="1:11" x14ac:dyDescent="0.3">
      <c r="A3641" s="1">
        <v>42684</v>
      </c>
      <c r="B3641" s="1">
        <v>42688</v>
      </c>
      <c r="C3641" s="3" t="s">
        <v>101</v>
      </c>
      <c r="D3641" s="3" t="s">
        <v>497</v>
      </c>
      <c r="E3641" s="3" t="s">
        <v>147</v>
      </c>
      <c r="F3641" s="3" t="s">
        <v>45</v>
      </c>
      <c r="G3641" s="3" t="s">
        <v>89</v>
      </c>
      <c r="H3641">
        <v>4.6240000000000006</v>
      </c>
      <c r="I3641">
        <v>1.6762000000000001</v>
      </c>
      <c r="J3641" s="9">
        <v>0.36249999999999999</v>
      </c>
      <c r="K3641">
        <v>4</v>
      </c>
    </row>
    <row r="3642" spans="1:11" x14ac:dyDescent="0.3">
      <c r="A3642" s="1">
        <v>42684</v>
      </c>
      <c r="B3642" s="1">
        <v>42688</v>
      </c>
      <c r="C3642" s="3" t="s">
        <v>101</v>
      </c>
      <c r="D3642" s="3" t="s">
        <v>497</v>
      </c>
      <c r="E3642" s="3" t="s">
        <v>147</v>
      </c>
      <c r="F3642" s="3" t="s">
        <v>70</v>
      </c>
      <c r="G3642" s="3" t="s">
        <v>160</v>
      </c>
      <c r="H3642">
        <v>178.92000000000002</v>
      </c>
      <c r="I3642">
        <v>-29.074500000000008</v>
      </c>
      <c r="J3642" s="9">
        <v>-0.16250000000000001</v>
      </c>
      <c r="K3642">
        <v>4</v>
      </c>
    </row>
    <row r="3643" spans="1:11" x14ac:dyDescent="0.3">
      <c r="A3643" s="1">
        <v>42684</v>
      </c>
      <c r="B3643" s="1">
        <v>42688</v>
      </c>
      <c r="C3643" s="3" t="s">
        <v>101</v>
      </c>
      <c r="D3643" s="3" t="s">
        <v>497</v>
      </c>
      <c r="E3643" s="3" t="s">
        <v>147</v>
      </c>
      <c r="F3643" s="3" t="s">
        <v>45</v>
      </c>
      <c r="G3643" s="3" t="s">
        <v>74</v>
      </c>
      <c r="H3643">
        <v>69.888000000000005</v>
      </c>
      <c r="I3643">
        <v>-46.591999999999999</v>
      </c>
      <c r="J3643" s="9">
        <v>-0.66666666666666696</v>
      </c>
      <c r="K3643">
        <v>4</v>
      </c>
    </row>
    <row r="3644" spans="1:11" x14ac:dyDescent="0.3">
      <c r="A3644" s="1">
        <v>41993</v>
      </c>
      <c r="B3644" s="1">
        <v>41996</v>
      </c>
      <c r="C3644" s="3" t="s">
        <v>25</v>
      </c>
      <c r="D3644" s="3" t="s">
        <v>42</v>
      </c>
      <c r="E3644" s="3" t="s">
        <v>43</v>
      </c>
      <c r="F3644" s="3" t="s">
        <v>45</v>
      </c>
      <c r="G3644" s="3" t="s">
        <v>74</v>
      </c>
      <c r="H3644">
        <v>487.98400000000004</v>
      </c>
      <c r="I3644">
        <v>152.49499999999998</v>
      </c>
      <c r="J3644" s="9">
        <v>0.3125</v>
      </c>
      <c r="K3644">
        <v>3</v>
      </c>
    </row>
    <row r="3645" spans="1:11" x14ac:dyDescent="0.3">
      <c r="A3645" s="1">
        <v>41993</v>
      </c>
      <c r="B3645" s="1">
        <v>41996</v>
      </c>
      <c r="C3645" s="3" t="s">
        <v>25</v>
      </c>
      <c r="D3645" s="3" t="s">
        <v>42</v>
      </c>
      <c r="E3645" s="3" t="s">
        <v>43</v>
      </c>
      <c r="F3645" s="3" t="s">
        <v>45</v>
      </c>
      <c r="G3645" s="3" t="s">
        <v>67</v>
      </c>
      <c r="H3645">
        <v>47.3</v>
      </c>
      <c r="I3645">
        <v>12.298000000000002</v>
      </c>
      <c r="J3645" s="9">
        <v>0.26</v>
      </c>
      <c r="K3645">
        <v>3</v>
      </c>
    </row>
    <row r="3646" spans="1:11" x14ac:dyDescent="0.3">
      <c r="A3646" s="1">
        <v>41993</v>
      </c>
      <c r="B3646" s="1">
        <v>41996</v>
      </c>
      <c r="C3646" s="3" t="s">
        <v>25</v>
      </c>
      <c r="D3646" s="3" t="s">
        <v>42</v>
      </c>
      <c r="E3646" s="3" t="s">
        <v>43</v>
      </c>
      <c r="F3646" s="3" t="s">
        <v>45</v>
      </c>
      <c r="G3646" s="3" t="s">
        <v>67</v>
      </c>
      <c r="H3646">
        <v>4.13</v>
      </c>
      <c r="I3646">
        <v>1.1564000000000001</v>
      </c>
      <c r="J3646" s="9">
        <v>0.28000000000000003</v>
      </c>
      <c r="K3646">
        <v>3</v>
      </c>
    </row>
    <row r="3647" spans="1:11" x14ac:dyDescent="0.3">
      <c r="A3647" s="1">
        <v>41993</v>
      </c>
      <c r="B3647" s="1">
        <v>41996</v>
      </c>
      <c r="C3647" s="3" t="s">
        <v>25</v>
      </c>
      <c r="D3647" s="3" t="s">
        <v>42</v>
      </c>
      <c r="E3647" s="3" t="s">
        <v>43</v>
      </c>
      <c r="F3647" s="3" t="s">
        <v>45</v>
      </c>
      <c r="G3647" s="3" t="s">
        <v>74</v>
      </c>
      <c r="H3647">
        <v>155.12</v>
      </c>
      <c r="I3647">
        <v>50.413999999999987</v>
      </c>
      <c r="J3647" s="9">
        <v>0.32500000000000001</v>
      </c>
      <c r="K3647">
        <v>3</v>
      </c>
    </row>
    <row r="3648" spans="1:11" x14ac:dyDescent="0.3">
      <c r="A3648" s="1">
        <v>41845</v>
      </c>
      <c r="B3648" s="1">
        <v>41847</v>
      </c>
      <c r="C3648" s="3" t="s">
        <v>101</v>
      </c>
      <c r="D3648" s="3" t="s">
        <v>42</v>
      </c>
      <c r="E3648" s="3" t="s">
        <v>43</v>
      </c>
      <c r="F3648" s="3" t="s">
        <v>45</v>
      </c>
      <c r="G3648" s="3" t="s">
        <v>89</v>
      </c>
      <c r="H3648">
        <v>6.48</v>
      </c>
      <c r="I3648">
        <v>3.1752000000000002</v>
      </c>
      <c r="J3648" s="9">
        <v>0.49</v>
      </c>
      <c r="K3648">
        <v>2</v>
      </c>
    </row>
    <row r="3649" spans="1:11" x14ac:dyDescent="0.3">
      <c r="A3649" s="1">
        <v>41845</v>
      </c>
      <c r="B3649" s="1">
        <v>41847</v>
      </c>
      <c r="C3649" s="3" t="s">
        <v>101</v>
      </c>
      <c r="D3649" s="3" t="s">
        <v>42</v>
      </c>
      <c r="E3649" s="3" t="s">
        <v>43</v>
      </c>
      <c r="F3649" s="3" t="s">
        <v>45</v>
      </c>
      <c r="G3649" s="3" t="s">
        <v>578</v>
      </c>
      <c r="H3649">
        <v>15.52</v>
      </c>
      <c r="I3649">
        <v>4.5007999999999981</v>
      </c>
      <c r="J3649" s="9">
        <v>0.28999999999999998</v>
      </c>
      <c r="K3649">
        <v>2</v>
      </c>
    </row>
    <row r="3650" spans="1:11" x14ac:dyDescent="0.3">
      <c r="A3650" s="1">
        <v>42330</v>
      </c>
      <c r="B3650" s="1">
        <v>42335</v>
      </c>
      <c r="C3650" s="3" t="s">
        <v>25</v>
      </c>
      <c r="D3650" s="3" t="s">
        <v>334</v>
      </c>
      <c r="E3650" s="3" t="s">
        <v>29</v>
      </c>
      <c r="F3650" s="3" t="s">
        <v>45</v>
      </c>
      <c r="G3650" s="3" t="s">
        <v>74</v>
      </c>
      <c r="H3650">
        <v>2.9460000000000006</v>
      </c>
      <c r="I3650">
        <v>-2.0621999999999998</v>
      </c>
      <c r="J3650" s="9">
        <v>-0.7</v>
      </c>
      <c r="K3650">
        <v>5</v>
      </c>
    </row>
    <row r="3651" spans="1:11" x14ac:dyDescent="0.3">
      <c r="A3651" s="1">
        <v>42330</v>
      </c>
      <c r="B3651" s="1">
        <v>42335</v>
      </c>
      <c r="C3651" s="3" t="s">
        <v>25</v>
      </c>
      <c r="D3651" s="3" t="s">
        <v>334</v>
      </c>
      <c r="E3651" s="3" t="s">
        <v>29</v>
      </c>
      <c r="F3651" s="3" t="s">
        <v>45</v>
      </c>
      <c r="G3651" s="3" t="s">
        <v>268</v>
      </c>
      <c r="H3651">
        <v>55.104000000000006</v>
      </c>
      <c r="I3651">
        <v>18.597599999999993</v>
      </c>
      <c r="J3651" s="9">
        <v>0.33750000000000002</v>
      </c>
      <c r="K3651">
        <v>5</v>
      </c>
    </row>
    <row r="3652" spans="1:11" x14ac:dyDescent="0.3">
      <c r="A3652" s="1">
        <v>43078</v>
      </c>
      <c r="B3652" s="1">
        <v>43080</v>
      </c>
      <c r="C3652" s="3" t="s">
        <v>25</v>
      </c>
      <c r="D3652" s="3" t="s">
        <v>237</v>
      </c>
      <c r="E3652" s="3" t="s">
        <v>104</v>
      </c>
      <c r="F3652" s="3" t="s">
        <v>70</v>
      </c>
      <c r="G3652" s="3" t="s">
        <v>160</v>
      </c>
      <c r="H3652">
        <v>104.88</v>
      </c>
      <c r="I3652">
        <v>41.952000000000005</v>
      </c>
      <c r="J3652" s="9">
        <v>0.4</v>
      </c>
      <c r="K3652">
        <v>2</v>
      </c>
    </row>
    <row r="3653" spans="1:11" x14ac:dyDescent="0.3">
      <c r="A3653" s="1">
        <v>43078</v>
      </c>
      <c r="B3653" s="1">
        <v>43080</v>
      </c>
      <c r="C3653" s="3" t="s">
        <v>25</v>
      </c>
      <c r="D3653" s="3" t="s">
        <v>237</v>
      </c>
      <c r="E3653" s="3" t="s">
        <v>104</v>
      </c>
      <c r="F3653" s="3" t="s">
        <v>45</v>
      </c>
      <c r="G3653" s="3" t="s">
        <v>67</v>
      </c>
      <c r="H3653">
        <v>34.700000000000003</v>
      </c>
      <c r="I3653">
        <v>12.492000000000001</v>
      </c>
      <c r="J3653" s="9">
        <v>0.36</v>
      </c>
      <c r="K3653">
        <v>2</v>
      </c>
    </row>
    <row r="3654" spans="1:11" x14ac:dyDescent="0.3">
      <c r="A3654" s="1">
        <v>43078</v>
      </c>
      <c r="B3654" s="1">
        <v>43080</v>
      </c>
      <c r="C3654" s="3" t="s">
        <v>25</v>
      </c>
      <c r="D3654" s="3" t="s">
        <v>237</v>
      </c>
      <c r="E3654" s="3" t="s">
        <v>104</v>
      </c>
      <c r="F3654" s="3" t="s">
        <v>45</v>
      </c>
      <c r="G3654" s="3" t="s">
        <v>74</v>
      </c>
      <c r="H3654">
        <v>33.72</v>
      </c>
      <c r="I3654">
        <v>15.511199999999999</v>
      </c>
      <c r="J3654" s="9">
        <v>0.46</v>
      </c>
      <c r="K3654">
        <v>2</v>
      </c>
    </row>
    <row r="3655" spans="1:11" x14ac:dyDescent="0.3">
      <c r="A3655" s="1">
        <v>43078</v>
      </c>
      <c r="B3655" s="1">
        <v>43080</v>
      </c>
      <c r="C3655" s="3" t="s">
        <v>25</v>
      </c>
      <c r="D3655" s="3" t="s">
        <v>237</v>
      </c>
      <c r="E3655" s="3" t="s">
        <v>104</v>
      </c>
      <c r="F3655" s="3" t="s">
        <v>45</v>
      </c>
      <c r="G3655" s="3" t="s">
        <v>89</v>
      </c>
      <c r="H3655">
        <v>14.940000000000001</v>
      </c>
      <c r="I3655">
        <v>7.0218000000000007</v>
      </c>
      <c r="J3655" s="9">
        <v>0.47</v>
      </c>
      <c r="K3655">
        <v>2</v>
      </c>
    </row>
    <row r="3656" spans="1:11" x14ac:dyDescent="0.3">
      <c r="A3656" s="1">
        <v>42978</v>
      </c>
      <c r="B3656" s="1">
        <v>42983</v>
      </c>
      <c r="C3656" s="3" t="s">
        <v>25</v>
      </c>
      <c r="D3656" s="3" t="s">
        <v>253</v>
      </c>
      <c r="E3656" s="3" t="s">
        <v>104</v>
      </c>
      <c r="F3656" s="3" t="s">
        <v>45</v>
      </c>
      <c r="G3656" s="3" t="s">
        <v>77</v>
      </c>
      <c r="H3656">
        <v>638.73</v>
      </c>
      <c r="I3656">
        <v>166.06979999999999</v>
      </c>
      <c r="J3656" s="9">
        <v>0.26</v>
      </c>
      <c r="K3656">
        <v>5</v>
      </c>
    </row>
    <row r="3657" spans="1:11" x14ac:dyDescent="0.3">
      <c r="A3657" s="1">
        <v>42849</v>
      </c>
      <c r="B3657" s="1">
        <v>42855</v>
      </c>
      <c r="C3657" s="3" t="s">
        <v>40</v>
      </c>
      <c r="D3657" s="3" t="s">
        <v>53</v>
      </c>
      <c r="E3657" s="3" t="s">
        <v>29</v>
      </c>
      <c r="F3657" s="3" t="s">
        <v>45</v>
      </c>
      <c r="G3657" s="3" t="s">
        <v>58</v>
      </c>
      <c r="H3657">
        <v>113.56800000000001</v>
      </c>
      <c r="I3657">
        <v>-21.294000000000018</v>
      </c>
      <c r="J3657" s="9">
        <v>-0.1875</v>
      </c>
      <c r="K3657">
        <v>6</v>
      </c>
    </row>
    <row r="3658" spans="1:11" x14ac:dyDescent="0.3">
      <c r="A3658" s="1">
        <v>42986</v>
      </c>
      <c r="B3658" s="1">
        <v>42992</v>
      </c>
      <c r="C3658" s="3" t="s">
        <v>40</v>
      </c>
      <c r="D3658" s="3" t="s">
        <v>497</v>
      </c>
      <c r="E3658" s="3" t="s">
        <v>147</v>
      </c>
      <c r="F3658" s="3" t="s">
        <v>70</v>
      </c>
      <c r="G3658" s="3" t="s">
        <v>160</v>
      </c>
      <c r="H3658">
        <v>9.0960000000000001</v>
      </c>
      <c r="I3658">
        <v>1.7054999999999998</v>
      </c>
      <c r="J3658" s="9">
        <v>0.1875</v>
      </c>
      <c r="K3658">
        <v>6</v>
      </c>
    </row>
    <row r="3659" spans="1:11" x14ac:dyDescent="0.3">
      <c r="A3659" s="1">
        <v>42075</v>
      </c>
      <c r="B3659" s="1">
        <v>42080</v>
      </c>
      <c r="C3659" s="3" t="s">
        <v>40</v>
      </c>
      <c r="D3659" s="3" t="s">
        <v>53</v>
      </c>
      <c r="E3659" s="3" t="s">
        <v>29</v>
      </c>
      <c r="F3659" s="3" t="s">
        <v>45</v>
      </c>
      <c r="G3659" s="3" t="s">
        <v>172</v>
      </c>
      <c r="H3659">
        <v>8.6880000000000006</v>
      </c>
      <c r="I3659">
        <v>2.9322000000000004</v>
      </c>
      <c r="J3659" s="9">
        <v>0.33750000000000002</v>
      </c>
      <c r="K3659">
        <v>5</v>
      </c>
    </row>
    <row r="3660" spans="1:11" x14ac:dyDescent="0.3">
      <c r="A3660" s="1">
        <v>42075</v>
      </c>
      <c r="B3660" s="1">
        <v>42080</v>
      </c>
      <c r="C3660" s="3" t="s">
        <v>40</v>
      </c>
      <c r="D3660" s="3" t="s">
        <v>53</v>
      </c>
      <c r="E3660" s="3" t="s">
        <v>29</v>
      </c>
      <c r="F3660" s="3" t="s">
        <v>31</v>
      </c>
      <c r="G3660" s="3" t="s">
        <v>64</v>
      </c>
      <c r="H3660">
        <v>30.880000000000003</v>
      </c>
      <c r="I3660">
        <v>3.8599999999999977</v>
      </c>
      <c r="J3660" s="9">
        <v>0.125</v>
      </c>
      <c r="K3660">
        <v>5</v>
      </c>
    </row>
    <row r="3661" spans="1:11" x14ac:dyDescent="0.3">
      <c r="A3661" s="1">
        <v>42075</v>
      </c>
      <c r="B3661" s="1">
        <v>42080</v>
      </c>
      <c r="C3661" s="3" t="s">
        <v>40</v>
      </c>
      <c r="D3661" s="3" t="s">
        <v>53</v>
      </c>
      <c r="E3661" s="3" t="s">
        <v>29</v>
      </c>
      <c r="F3661" s="3" t="s">
        <v>31</v>
      </c>
      <c r="G3661" s="3" t="s">
        <v>64</v>
      </c>
      <c r="H3661">
        <v>6.4080000000000004</v>
      </c>
      <c r="I3661">
        <v>1.4418</v>
      </c>
      <c r="J3661" s="9">
        <v>0.22500000000000001</v>
      </c>
      <c r="K3661">
        <v>5</v>
      </c>
    </row>
    <row r="3662" spans="1:11" x14ac:dyDescent="0.3">
      <c r="A3662" s="1">
        <v>42569</v>
      </c>
      <c r="B3662" s="1">
        <v>42574</v>
      </c>
      <c r="C3662" s="3" t="s">
        <v>40</v>
      </c>
      <c r="D3662" s="3" t="s">
        <v>309</v>
      </c>
      <c r="E3662" s="3" t="s">
        <v>43</v>
      </c>
      <c r="F3662" s="3" t="s">
        <v>45</v>
      </c>
      <c r="G3662" s="3" t="s">
        <v>578</v>
      </c>
      <c r="H3662">
        <v>33.799999999999997</v>
      </c>
      <c r="I3662">
        <v>4.2249999999999979</v>
      </c>
      <c r="J3662" s="9">
        <v>0.125</v>
      </c>
      <c r="K3662">
        <v>5</v>
      </c>
    </row>
    <row r="3663" spans="1:11" x14ac:dyDescent="0.3">
      <c r="A3663" s="1">
        <v>42534</v>
      </c>
      <c r="B3663" s="1">
        <v>42536</v>
      </c>
      <c r="C3663" s="3" t="s">
        <v>101</v>
      </c>
      <c r="D3663" s="3" t="s">
        <v>237</v>
      </c>
      <c r="E3663" s="3" t="s">
        <v>104</v>
      </c>
      <c r="F3663" s="3" t="s">
        <v>70</v>
      </c>
      <c r="G3663" s="3" t="s">
        <v>71</v>
      </c>
      <c r="H3663">
        <v>377.96999999999997</v>
      </c>
      <c r="I3663">
        <v>94.492500000000007</v>
      </c>
      <c r="J3663" s="9">
        <v>0.25</v>
      </c>
      <c r="K3663">
        <v>2</v>
      </c>
    </row>
    <row r="3664" spans="1:11" x14ac:dyDescent="0.3">
      <c r="A3664" s="1">
        <v>42919</v>
      </c>
      <c r="B3664" s="1">
        <v>42925</v>
      </c>
      <c r="C3664" s="3" t="s">
        <v>101</v>
      </c>
      <c r="D3664" s="3" t="s">
        <v>1247</v>
      </c>
      <c r="E3664" s="3" t="s">
        <v>147</v>
      </c>
      <c r="F3664" s="3" t="s">
        <v>70</v>
      </c>
      <c r="G3664" s="3" t="s">
        <v>160</v>
      </c>
      <c r="H3664">
        <v>258.89999999999998</v>
      </c>
      <c r="I3664">
        <v>93.203999999999994</v>
      </c>
      <c r="J3664" s="9">
        <v>0.36</v>
      </c>
      <c r="K3664">
        <v>6</v>
      </c>
    </row>
    <row r="3665" spans="1:11" x14ac:dyDescent="0.3">
      <c r="A3665" s="1">
        <v>42919</v>
      </c>
      <c r="B3665" s="1">
        <v>42925</v>
      </c>
      <c r="C3665" s="3" t="s">
        <v>101</v>
      </c>
      <c r="D3665" s="3" t="s">
        <v>1247</v>
      </c>
      <c r="E3665" s="3" t="s">
        <v>147</v>
      </c>
      <c r="F3665" s="3" t="s">
        <v>45</v>
      </c>
      <c r="G3665" s="3" t="s">
        <v>89</v>
      </c>
      <c r="H3665">
        <v>24.56</v>
      </c>
      <c r="I3665">
        <v>11.543199999999999</v>
      </c>
      <c r="J3665" s="9">
        <v>0.47</v>
      </c>
      <c r="K3665">
        <v>6</v>
      </c>
    </row>
    <row r="3666" spans="1:11" x14ac:dyDescent="0.3">
      <c r="A3666" s="1">
        <v>41981</v>
      </c>
      <c r="B3666" s="1">
        <v>41986</v>
      </c>
      <c r="C3666" s="3" t="s">
        <v>25</v>
      </c>
      <c r="D3666" s="3" t="s">
        <v>419</v>
      </c>
      <c r="E3666" s="3" t="s">
        <v>43</v>
      </c>
      <c r="F3666" s="3" t="s">
        <v>45</v>
      </c>
      <c r="G3666" s="3" t="s">
        <v>46</v>
      </c>
      <c r="H3666">
        <v>27.888000000000002</v>
      </c>
      <c r="I3666">
        <v>9.0635999999999974</v>
      </c>
      <c r="J3666" s="9">
        <v>0.32500000000000001</v>
      </c>
      <c r="K3666">
        <v>5</v>
      </c>
    </row>
    <row r="3667" spans="1:11" x14ac:dyDescent="0.3">
      <c r="A3667" s="1">
        <v>41981</v>
      </c>
      <c r="B3667" s="1">
        <v>41986</v>
      </c>
      <c r="C3667" s="3" t="s">
        <v>25</v>
      </c>
      <c r="D3667" s="3" t="s">
        <v>419</v>
      </c>
      <c r="E3667" s="3" t="s">
        <v>43</v>
      </c>
      <c r="F3667" s="3" t="s">
        <v>45</v>
      </c>
      <c r="G3667" s="3" t="s">
        <v>74</v>
      </c>
      <c r="H3667">
        <v>6.4560000000000004</v>
      </c>
      <c r="I3667">
        <v>-4.5191999999999979</v>
      </c>
      <c r="J3667" s="9">
        <v>-0.7</v>
      </c>
      <c r="K3667">
        <v>5</v>
      </c>
    </row>
    <row r="3668" spans="1:11" x14ac:dyDescent="0.3">
      <c r="A3668" s="1">
        <v>41981</v>
      </c>
      <c r="B3668" s="1">
        <v>41986</v>
      </c>
      <c r="C3668" s="3" t="s">
        <v>25</v>
      </c>
      <c r="D3668" s="3" t="s">
        <v>419</v>
      </c>
      <c r="E3668" s="3" t="s">
        <v>43</v>
      </c>
      <c r="F3668" s="3" t="s">
        <v>70</v>
      </c>
      <c r="G3668" s="3" t="s">
        <v>71</v>
      </c>
      <c r="H3668">
        <v>52.679999999999993</v>
      </c>
      <c r="I3668">
        <v>19.754999999999999</v>
      </c>
      <c r="J3668" s="9">
        <v>0.375</v>
      </c>
      <c r="K3668">
        <v>5</v>
      </c>
    </row>
    <row r="3669" spans="1:11" x14ac:dyDescent="0.3">
      <c r="A3669" s="1">
        <v>41981</v>
      </c>
      <c r="B3669" s="1">
        <v>41986</v>
      </c>
      <c r="C3669" s="3" t="s">
        <v>25</v>
      </c>
      <c r="D3669" s="3" t="s">
        <v>419</v>
      </c>
      <c r="E3669" s="3" t="s">
        <v>43</v>
      </c>
      <c r="F3669" s="3" t="s">
        <v>45</v>
      </c>
      <c r="G3669" s="3" t="s">
        <v>578</v>
      </c>
      <c r="H3669">
        <v>13.88</v>
      </c>
      <c r="I3669">
        <v>-2.6025000000000014</v>
      </c>
      <c r="J3669" s="9">
        <v>-0.1875</v>
      </c>
      <c r="K3669">
        <v>5</v>
      </c>
    </row>
    <row r="3670" spans="1:11" x14ac:dyDescent="0.3">
      <c r="A3670" s="1">
        <v>41981</v>
      </c>
      <c r="B3670" s="1">
        <v>41986</v>
      </c>
      <c r="C3670" s="3" t="s">
        <v>25</v>
      </c>
      <c r="D3670" s="3" t="s">
        <v>419</v>
      </c>
      <c r="E3670" s="3" t="s">
        <v>43</v>
      </c>
      <c r="F3670" s="3" t="s">
        <v>70</v>
      </c>
      <c r="G3670" s="3" t="s">
        <v>160</v>
      </c>
      <c r="H3670">
        <v>103.92000000000002</v>
      </c>
      <c r="I3670">
        <v>-18.186000000000014</v>
      </c>
      <c r="J3670" s="9">
        <v>-0.17499999999999999</v>
      </c>
      <c r="K3670">
        <v>5</v>
      </c>
    </row>
    <row r="3671" spans="1:11" x14ac:dyDescent="0.3">
      <c r="A3671" s="1">
        <v>41981</v>
      </c>
      <c r="B3671" s="1">
        <v>41986</v>
      </c>
      <c r="C3671" s="3" t="s">
        <v>25</v>
      </c>
      <c r="D3671" s="3" t="s">
        <v>419</v>
      </c>
      <c r="E3671" s="3" t="s">
        <v>43</v>
      </c>
      <c r="F3671" s="3" t="s">
        <v>45</v>
      </c>
      <c r="G3671" s="3" t="s">
        <v>46</v>
      </c>
      <c r="H3671">
        <v>11.52</v>
      </c>
      <c r="I3671">
        <v>3.7439999999999989</v>
      </c>
      <c r="J3671" s="9">
        <v>0.32500000000000001</v>
      </c>
      <c r="K3671">
        <v>5</v>
      </c>
    </row>
    <row r="3672" spans="1:11" x14ac:dyDescent="0.3">
      <c r="A3672" s="1">
        <v>41981</v>
      </c>
      <c r="B3672" s="1">
        <v>41986</v>
      </c>
      <c r="C3672" s="3" t="s">
        <v>25</v>
      </c>
      <c r="D3672" s="3" t="s">
        <v>419</v>
      </c>
      <c r="E3672" s="3" t="s">
        <v>43</v>
      </c>
      <c r="F3672" s="3" t="s">
        <v>45</v>
      </c>
      <c r="G3672" s="3" t="s">
        <v>89</v>
      </c>
      <c r="H3672">
        <v>10.368000000000002</v>
      </c>
      <c r="I3672">
        <v>3.6288</v>
      </c>
      <c r="J3672" s="9">
        <v>0.35</v>
      </c>
      <c r="K3672">
        <v>5</v>
      </c>
    </row>
    <row r="3673" spans="1:11" x14ac:dyDescent="0.3">
      <c r="A3673" s="1">
        <v>41981</v>
      </c>
      <c r="B3673" s="1">
        <v>41986</v>
      </c>
      <c r="C3673" s="3" t="s">
        <v>25</v>
      </c>
      <c r="D3673" s="3" t="s">
        <v>419</v>
      </c>
      <c r="E3673" s="3" t="s">
        <v>43</v>
      </c>
      <c r="F3673" s="3" t="s">
        <v>45</v>
      </c>
      <c r="G3673" s="3" t="s">
        <v>58</v>
      </c>
      <c r="H3673">
        <v>39.072000000000003</v>
      </c>
      <c r="I3673">
        <v>2.9304000000000023</v>
      </c>
      <c r="J3673" s="9">
        <v>7.4999999999999997E-2</v>
      </c>
      <c r="K3673">
        <v>5</v>
      </c>
    </row>
    <row r="3674" spans="1:11" x14ac:dyDescent="0.3">
      <c r="A3674" s="1">
        <v>42468</v>
      </c>
      <c r="B3674" s="1">
        <v>42474</v>
      </c>
      <c r="C3674" s="3" t="s">
        <v>101</v>
      </c>
      <c r="D3674" s="3" t="s">
        <v>497</v>
      </c>
      <c r="E3674" s="3" t="s">
        <v>147</v>
      </c>
      <c r="F3674" s="3" t="s">
        <v>45</v>
      </c>
      <c r="G3674" s="3" t="s">
        <v>172</v>
      </c>
      <c r="H3674">
        <v>8.8719999999999999</v>
      </c>
      <c r="I3674">
        <v>3.2161</v>
      </c>
      <c r="J3674" s="9">
        <v>0.36249999999999999</v>
      </c>
      <c r="K3674">
        <v>6</v>
      </c>
    </row>
    <row r="3675" spans="1:11" x14ac:dyDescent="0.3">
      <c r="A3675" s="1">
        <v>42468</v>
      </c>
      <c r="B3675" s="1">
        <v>42474</v>
      </c>
      <c r="C3675" s="3" t="s">
        <v>101</v>
      </c>
      <c r="D3675" s="3" t="s">
        <v>497</v>
      </c>
      <c r="E3675" s="3" t="s">
        <v>147</v>
      </c>
      <c r="F3675" s="3" t="s">
        <v>45</v>
      </c>
      <c r="G3675" s="3" t="s">
        <v>74</v>
      </c>
      <c r="H3675">
        <v>121.10400000000003</v>
      </c>
      <c r="I3675">
        <v>-100.91999999999999</v>
      </c>
      <c r="J3675" s="9">
        <v>-0.83333333333333304</v>
      </c>
      <c r="K3675">
        <v>6</v>
      </c>
    </row>
    <row r="3676" spans="1:11" x14ac:dyDescent="0.3">
      <c r="A3676" s="1">
        <v>43045</v>
      </c>
      <c r="B3676" s="1">
        <v>43050</v>
      </c>
      <c r="C3676" s="3" t="s">
        <v>25</v>
      </c>
      <c r="D3676" s="3" t="s">
        <v>146</v>
      </c>
      <c r="E3676" s="3" t="s">
        <v>147</v>
      </c>
      <c r="F3676" s="3" t="s">
        <v>31</v>
      </c>
      <c r="G3676" s="3" t="s">
        <v>35</v>
      </c>
      <c r="H3676">
        <v>127.372</v>
      </c>
      <c r="I3676">
        <v>-30.933200000000006</v>
      </c>
      <c r="J3676" s="9">
        <v>-0.24285714285714299</v>
      </c>
      <c r="K3676">
        <v>5</v>
      </c>
    </row>
    <row r="3677" spans="1:11" x14ac:dyDescent="0.3">
      <c r="A3677" s="1">
        <v>43045</v>
      </c>
      <c r="B3677" s="1">
        <v>43050</v>
      </c>
      <c r="C3677" s="3" t="s">
        <v>25</v>
      </c>
      <c r="D3677" s="3" t="s">
        <v>146</v>
      </c>
      <c r="E3677" s="3" t="s">
        <v>147</v>
      </c>
      <c r="F3677" s="3" t="s">
        <v>45</v>
      </c>
      <c r="G3677" s="3" t="s">
        <v>89</v>
      </c>
      <c r="H3677">
        <v>47.952000000000005</v>
      </c>
      <c r="I3677">
        <v>16.183799999999998</v>
      </c>
      <c r="J3677" s="9">
        <v>0.33750000000000002</v>
      </c>
      <c r="K3677">
        <v>5</v>
      </c>
    </row>
    <row r="3678" spans="1:11" x14ac:dyDescent="0.3">
      <c r="A3678" s="1">
        <v>42343</v>
      </c>
      <c r="B3678" s="1">
        <v>42347</v>
      </c>
      <c r="C3678" s="3" t="s">
        <v>40</v>
      </c>
      <c r="D3678" s="3" t="s">
        <v>42</v>
      </c>
      <c r="E3678" s="3" t="s">
        <v>43</v>
      </c>
      <c r="F3678" s="3" t="s">
        <v>31</v>
      </c>
      <c r="G3678" s="3" t="s">
        <v>64</v>
      </c>
      <c r="H3678">
        <v>44.46</v>
      </c>
      <c r="I3678">
        <v>14.671799999999998</v>
      </c>
      <c r="J3678" s="9">
        <v>0.33</v>
      </c>
      <c r="K3678">
        <v>4</v>
      </c>
    </row>
    <row r="3679" spans="1:11" x14ac:dyDescent="0.3">
      <c r="A3679" s="1">
        <v>42194</v>
      </c>
      <c r="B3679" s="1">
        <v>42199</v>
      </c>
      <c r="C3679" s="3" t="s">
        <v>25</v>
      </c>
      <c r="D3679" s="3" t="s">
        <v>2741</v>
      </c>
      <c r="E3679" s="3" t="s">
        <v>147</v>
      </c>
      <c r="F3679" s="3" t="s">
        <v>45</v>
      </c>
      <c r="G3679" s="3" t="s">
        <v>268</v>
      </c>
      <c r="H3679">
        <v>15.8</v>
      </c>
      <c r="I3679">
        <v>5.0559999999999992</v>
      </c>
      <c r="J3679" s="9">
        <v>0.32</v>
      </c>
      <c r="K3679">
        <v>5</v>
      </c>
    </row>
    <row r="3680" spans="1:11" x14ac:dyDescent="0.3">
      <c r="A3680" s="1">
        <v>42194</v>
      </c>
      <c r="B3680" s="1">
        <v>42199</v>
      </c>
      <c r="C3680" s="3" t="s">
        <v>25</v>
      </c>
      <c r="D3680" s="3" t="s">
        <v>2741</v>
      </c>
      <c r="E3680" s="3" t="s">
        <v>147</v>
      </c>
      <c r="F3680" s="3" t="s">
        <v>70</v>
      </c>
      <c r="G3680" s="3" t="s">
        <v>683</v>
      </c>
      <c r="H3680">
        <v>464.97</v>
      </c>
      <c r="I3680">
        <v>209.23649999999998</v>
      </c>
      <c r="J3680" s="9">
        <v>0.45</v>
      </c>
      <c r="K3680">
        <v>5</v>
      </c>
    </row>
    <row r="3681" spans="1:11" x14ac:dyDescent="0.3">
      <c r="A3681" s="1">
        <v>42194</v>
      </c>
      <c r="B3681" s="1">
        <v>42199</v>
      </c>
      <c r="C3681" s="3" t="s">
        <v>25</v>
      </c>
      <c r="D3681" s="3" t="s">
        <v>2741</v>
      </c>
      <c r="E3681" s="3" t="s">
        <v>147</v>
      </c>
      <c r="F3681" s="3" t="s">
        <v>31</v>
      </c>
      <c r="G3681" s="3" t="s">
        <v>64</v>
      </c>
      <c r="H3681">
        <v>181.96</v>
      </c>
      <c r="I3681">
        <v>20.015600000000006</v>
      </c>
      <c r="J3681" s="9">
        <v>0.11</v>
      </c>
      <c r="K3681">
        <v>5</v>
      </c>
    </row>
    <row r="3682" spans="1:11" x14ac:dyDescent="0.3">
      <c r="A3682" s="1">
        <v>42194</v>
      </c>
      <c r="B3682" s="1">
        <v>42199</v>
      </c>
      <c r="C3682" s="3" t="s">
        <v>25</v>
      </c>
      <c r="D3682" s="3" t="s">
        <v>2741</v>
      </c>
      <c r="E3682" s="3" t="s">
        <v>147</v>
      </c>
      <c r="F3682" s="3" t="s">
        <v>45</v>
      </c>
      <c r="G3682" s="3" t="s">
        <v>46</v>
      </c>
      <c r="H3682">
        <v>12.39</v>
      </c>
      <c r="I3682">
        <v>5.6993999999999998</v>
      </c>
      <c r="J3682" s="9">
        <v>0.46</v>
      </c>
      <c r="K3682">
        <v>5</v>
      </c>
    </row>
    <row r="3683" spans="1:11" x14ac:dyDescent="0.3">
      <c r="A3683" s="1">
        <v>42194</v>
      </c>
      <c r="B3683" s="1">
        <v>42199</v>
      </c>
      <c r="C3683" s="3" t="s">
        <v>25</v>
      </c>
      <c r="D3683" s="3" t="s">
        <v>2741</v>
      </c>
      <c r="E3683" s="3" t="s">
        <v>147</v>
      </c>
      <c r="F3683" s="3" t="s">
        <v>45</v>
      </c>
      <c r="G3683" s="3" t="s">
        <v>74</v>
      </c>
      <c r="H3683">
        <v>84.09</v>
      </c>
      <c r="I3683">
        <v>42.045000000000002</v>
      </c>
      <c r="J3683" s="9">
        <v>0.5</v>
      </c>
      <c r="K3683">
        <v>5</v>
      </c>
    </row>
    <row r="3684" spans="1:11" x14ac:dyDescent="0.3">
      <c r="A3684" s="1">
        <v>42194</v>
      </c>
      <c r="B3684" s="1">
        <v>42199</v>
      </c>
      <c r="C3684" s="3" t="s">
        <v>25</v>
      </c>
      <c r="D3684" s="3" t="s">
        <v>2741</v>
      </c>
      <c r="E3684" s="3" t="s">
        <v>147</v>
      </c>
      <c r="F3684" s="3" t="s">
        <v>45</v>
      </c>
      <c r="G3684" s="3" t="s">
        <v>67</v>
      </c>
      <c r="H3684">
        <v>79.36</v>
      </c>
      <c r="I3684">
        <v>32.537600000000005</v>
      </c>
      <c r="J3684" s="9">
        <v>0.41</v>
      </c>
      <c r="K3684">
        <v>5</v>
      </c>
    </row>
    <row r="3685" spans="1:11" x14ac:dyDescent="0.3">
      <c r="A3685" s="1">
        <v>42194</v>
      </c>
      <c r="B3685" s="1">
        <v>42199</v>
      </c>
      <c r="C3685" s="3" t="s">
        <v>25</v>
      </c>
      <c r="D3685" s="3" t="s">
        <v>2741</v>
      </c>
      <c r="E3685" s="3" t="s">
        <v>147</v>
      </c>
      <c r="F3685" s="3" t="s">
        <v>45</v>
      </c>
      <c r="G3685" s="3" t="s">
        <v>74</v>
      </c>
      <c r="H3685">
        <v>153.35999999999999</v>
      </c>
      <c r="I3685">
        <v>70.545599999999979</v>
      </c>
      <c r="J3685" s="9">
        <v>0.46</v>
      </c>
      <c r="K3685">
        <v>5</v>
      </c>
    </row>
    <row r="3686" spans="1:11" x14ac:dyDescent="0.3">
      <c r="A3686" s="1">
        <v>42194</v>
      </c>
      <c r="B3686" s="1">
        <v>42199</v>
      </c>
      <c r="C3686" s="3" t="s">
        <v>25</v>
      </c>
      <c r="D3686" s="3" t="s">
        <v>2741</v>
      </c>
      <c r="E3686" s="3" t="s">
        <v>147</v>
      </c>
      <c r="F3686" s="3" t="s">
        <v>45</v>
      </c>
      <c r="G3686" s="3" t="s">
        <v>74</v>
      </c>
      <c r="H3686">
        <v>43.68</v>
      </c>
      <c r="I3686">
        <v>21.403200000000002</v>
      </c>
      <c r="J3686" s="9">
        <v>0.49</v>
      </c>
      <c r="K3686">
        <v>5</v>
      </c>
    </row>
    <row r="3687" spans="1:11" x14ac:dyDescent="0.3">
      <c r="A3687" s="1">
        <v>42194</v>
      </c>
      <c r="B3687" s="1">
        <v>42199</v>
      </c>
      <c r="C3687" s="3" t="s">
        <v>25</v>
      </c>
      <c r="D3687" s="3" t="s">
        <v>2741</v>
      </c>
      <c r="E3687" s="3" t="s">
        <v>147</v>
      </c>
      <c r="F3687" s="3" t="s">
        <v>45</v>
      </c>
      <c r="G3687" s="3" t="s">
        <v>58</v>
      </c>
      <c r="H3687">
        <v>98.21</v>
      </c>
      <c r="I3687">
        <v>28.480899999999984</v>
      </c>
      <c r="J3687" s="9">
        <v>0.28999999999999998</v>
      </c>
      <c r="K3687">
        <v>5</v>
      </c>
    </row>
    <row r="3688" spans="1:11" x14ac:dyDescent="0.3">
      <c r="A3688" s="1">
        <v>42717</v>
      </c>
      <c r="B3688" s="1">
        <v>42723</v>
      </c>
      <c r="C3688" s="3" t="s">
        <v>25</v>
      </c>
      <c r="D3688" s="3" t="s">
        <v>42</v>
      </c>
      <c r="E3688" s="3" t="s">
        <v>43</v>
      </c>
      <c r="F3688" s="3" t="s">
        <v>45</v>
      </c>
      <c r="G3688" s="3" t="s">
        <v>67</v>
      </c>
      <c r="H3688">
        <v>9.84</v>
      </c>
      <c r="I3688">
        <v>3.2471999999999994</v>
      </c>
      <c r="J3688" s="9">
        <v>0.33</v>
      </c>
      <c r="K3688">
        <v>6</v>
      </c>
    </row>
    <row r="3689" spans="1:11" x14ac:dyDescent="0.3">
      <c r="A3689" s="1">
        <v>42510</v>
      </c>
      <c r="B3689" s="1">
        <v>42514</v>
      </c>
      <c r="C3689" s="3" t="s">
        <v>25</v>
      </c>
      <c r="D3689" s="3" t="s">
        <v>53</v>
      </c>
      <c r="E3689" s="3" t="s">
        <v>29</v>
      </c>
      <c r="F3689" s="3" t="s">
        <v>45</v>
      </c>
      <c r="G3689" s="3" t="s">
        <v>74</v>
      </c>
      <c r="H3689">
        <v>2.6940000000000004</v>
      </c>
      <c r="I3689">
        <v>-2.2450000000000001</v>
      </c>
      <c r="J3689" s="9">
        <v>-0.83333333333333304</v>
      </c>
      <c r="K3689">
        <v>4</v>
      </c>
    </row>
    <row r="3690" spans="1:11" x14ac:dyDescent="0.3">
      <c r="A3690" s="1">
        <v>42888</v>
      </c>
      <c r="B3690" s="1">
        <v>42891</v>
      </c>
      <c r="C3690" s="3" t="s">
        <v>25</v>
      </c>
      <c r="D3690" s="3" t="s">
        <v>309</v>
      </c>
      <c r="E3690" s="3" t="s">
        <v>43</v>
      </c>
      <c r="F3690" s="3" t="s">
        <v>45</v>
      </c>
      <c r="G3690" s="3" t="s">
        <v>89</v>
      </c>
      <c r="H3690">
        <v>25.344000000000001</v>
      </c>
      <c r="I3690">
        <v>7.92</v>
      </c>
      <c r="J3690" s="9">
        <v>0.3125</v>
      </c>
      <c r="K3690">
        <v>3</v>
      </c>
    </row>
    <row r="3691" spans="1:11" x14ac:dyDescent="0.3">
      <c r="A3691" s="1">
        <v>42888</v>
      </c>
      <c r="B3691" s="1">
        <v>42891</v>
      </c>
      <c r="C3691" s="3" t="s">
        <v>25</v>
      </c>
      <c r="D3691" s="3" t="s">
        <v>309</v>
      </c>
      <c r="E3691" s="3" t="s">
        <v>43</v>
      </c>
      <c r="F3691" s="3" t="s">
        <v>45</v>
      </c>
      <c r="G3691" s="3" t="s">
        <v>172</v>
      </c>
      <c r="H3691">
        <v>43.92</v>
      </c>
      <c r="I3691">
        <v>15.921000000000003</v>
      </c>
      <c r="J3691" s="9">
        <v>0.36249999999999999</v>
      </c>
      <c r="K3691">
        <v>3</v>
      </c>
    </row>
    <row r="3692" spans="1:11" x14ac:dyDescent="0.3">
      <c r="A3692" s="1">
        <v>42307</v>
      </c>
      <c r="B3692" s="1">
        <v>42310</v>
      </c>
      <c r="C3692" s="3" t="s">
        <v>40</v>
      </c>
      <c r="D3692" s="3" t="s">
        <v>456</v>
      </c>
      <c r="E3692" s="3" t="s">
        <v>43</v>
      </c>
      <c r="F3692" s="3" t="s">
        <v>70</v>
      </c>
      <c r="G3692" s="3" t="s">
        <v>683</v>
      </c>
      <c r="H3692">
        <v>59.994000000000007</v>
      </c>
      <c r="I3692">
        <v>-45.995400000000004</v>
      </c>
      <c r="J3692" s="9">
        <v>-0.76666666666666605</v>
      </c>
      <c r="K3692">
        <v>3</v>
      </c>
    </row>
    <row r="3693" spans="1:11" x14ac:dyDescent="0.3">
      <c r="A3693" s="1">
        <v>42307</v>
      </c>
      <c r="B3693" s="1">
        <v>42310</v>
      </c>
      <c r="C3693" s="3" t="s">
        <v>40</v>
      </c>
      <c r="D3693" s="3" t="s">
        <v>456</v>
      </c>
      <c r="E3693" s="3" t="s">
        <v>43</v>
      </c>
      <c r="F3693" s="3" t="s">
        <v>70</v>
      </c>
      <c r="G3693" s="3" t="s">
        <v>1218</v>
      </c>
      <c r="H3693">
        <v>439.99200000000002</v>
      </c>
      <c r="I3693">
        <v>164.99700000000001</v>
      </c>
      <c r="J3693" s="9">
        <v>0.375</v>
      </c>
      <c r="K3693">
        <v>3</v>
      </c>
    </row>
    <row r="3694" spans="1:11" x14ac:dyDescent="0.3">
      <c r="A3694" s="1">
        <v>42307</v>
      </c>
      <c r="B3694" s="1">
        <v>42310</v>
      </c>
      <c r="C3694" s="3" t="s">
        <v>40</v>
      </c>
      <c r="D3694" s="3" t="s">
        <v>456</v>
      </c>
      <c r="E3694" s="3" t="s">
        <v>43</v>
      </c>
      <c r="F3694" s="3" t="s">
        <v>70</v>
      </c>
      <c r="G3694" s="3" t="s">
        <v>71</v>
      </c>
      <c r="H3694">
        <v>87.96</v>
      </c>
      <c r="I3694">
        <v>30.785999999999998</v>
      </c>
      <c r="J3694" s="9">
        <v>0.35</v>
      </c>
      <c r="K3694">
        <v>3</v>
      </c>
    </row>
    <row r="3695" spans="1:11" x14ac:dyDescent="0.3">
      <c r="A3695" s="1">
        <v>42307</v>
      </c>
      <c r="B3695" s="1">
        <v>42310</v>
      </c>
      <c r="C3695" s="3" t="s">
        <v>40</v>
      </c>
      <c r="D3695" s="3" t="s">
        <v>456</v>
      </c>
      <c r="E3695" s="3" t="s">
        <v>43</v>
      </c>
      <c r="F3695" s="3" t="s">
        <v>31</v>
      </c>
      <c r="G3695" s="3" t="s">
        <v>64</v>
      </c>
      <c r="H3695">
        <v>15.488</v>
      </c>
      <c r="I3695">
        <v>3.6783999999999999</v>
      </c>
      <c r="J3695" s="9">
        <v>0.23749999999999999</v>
      </c>
      <c r="K3695">
        <v>3</v>
      </c>
    </row>
    <row r="3696" spans="1:11" x14ac:dyDescent="0.3">
      <c r="A3696" s="1">
        <v>42658</v>
      </c>
      <c r="B3696" s="1">
        <v>42663</v>
      </c>
      <c r="C3696" s="3" t="s">
        <v>40</v>
      </c>
      <c r="D3696" s="3" t="s">
        <v>318</v>
      </c>
      <c r="E3696" s="3" t="s">
        <v>29</v>
      </c>
      <c r="F3696" s="3" t="s">
        <v>45</v>
      </c>
      <c r="G3696" s="3" t="s">
        <v>74</v>
      </c>
      <c r="H3696">
        <v>232.96</v>
      </c>
      <c r="I3696">
        <v>116.48</v>
      </c>
      <c r="J3696" s="9">
        <v>0.5</v>
      </c>
      <c r="K3696">
        <v>5</v>
      </c>
    </row>
    <row r="3697" spans="1:11" x14ac:dyDescent="0.3">
      <c r="A3697" s="1">
        <v>42658</v>
      </c>
      <c r="B3697" s="1">
        <v>42663</v>
      </c>
      <c r="C3697" s="3" t="s">
        <v>40</v>
      </c>
      <c r="D3697" s="3" t="s">
        <v>318</v>
      </c>
      <c r="E3697" s="3" t="s">
        <v>29</v>
      </c>
      <c r="F3697" s="3" t="s">
        <v>45</v>
      </c>
      <c r="G3697" s="3" t="s">
        <v>172</v>
      </c>
      <c r="H3697">
        <v>66.539999999999992</v>
      </c>
      <c r="I3697">
        <v>32.604599999999998</v>
      </c>
      <c r="J3697" s="9">
        <v>0.49</v>
      </c>
      <c r="K3697">
        <v>5</v>
      </c>
    </row>
    <row r="3698" spans="1:11" x14ac:dyDescent="0.3">
      <c r="A3698" s="1">
        <v>42658</v>
      </c>
      <c r="B3698" s="1">
        <v>42663</v>
      </c>
      <c r="C3698" s="3" t="s">
        <v>40</v>
      </c>
      <c r="D3698" s="3" t="s">
        <v>318</v>
      </c>
      <c r="E3698" s="3" t="s">
        <v>29</v>
      </c>
      <c r="F3698" s="3" t="s">
        <v>45</v>
      </c>
      <c r="G3698" s="3" t="s">
        <v>77</v>
      </c>
      <c r="H3698">
        <v>43.26</v>
      </c>
      <c r="I3698">
        <v>14.275799999999998</v>
      </c>
      <c r="J3698" s="9">
        <v>0.33</v>
      </c>
      <c r="K3698">
        <v>5</v>
      </c>
    </row>
    <row r="3699" spans="1:11" x14ac:dyDescent="0.3">
      <c r="A3699" s="1">
        <v>42327</v>
      </c>
      <c r="B3699" s="1">
        <v>42329</v>
      </c>
      <c r="C3699" s="3" t="s">
        <v>101</v>
      </c>
      <c r="D3699" s="3" t="s">
        <v>95</v>
      </c>
      <c r="E3699" s="3" t="s">
        <v>43</v>
      </c>
      <c r="F3699" s="3" t="s">
        <v>31</v>
      </c>
      <c r="G3699" s="3" t="s">
        <v>64</v>
      </c>
      <c r="H3699">
        <v>141.96</v>
      </c>
      <c r="I3699">
        <v>22.7136</v>
      </c>
      <c r="J3699" s="9">
        <v>0.16</v>
      </c>
      <c r="K3699">
        <v>2</v>
      </c>
    </row>
    <row r="3700" spans="1:11" x14ac:dyDescent="0.3">
      <c r="A3700" s="1">
        <v>41895</v>
      </c>
      <c r="B3700" s="1">
        <v>41899</v>
      </c>
      <c r="C3700" s="3" t="s">
        <v>40</v>
      </c>
      <c r="D3700" s="3" t="s">
        <v>309</v>
      </c>
      <c r="E3700" s="3" t="s">
        <v>43</v>
      </c>
      <c r="F3700" s="3" t="s">
        <v>45</v>
      </c>
      <c r="G3700" s="3" t="s">
        <v>58</v>
      </c>
      <c r="H3700">
        <v>79.400000000000006</v>
      </c>
      <c r="I3700">
        <v>5.9550000000000054</v>
      </c>
      <c r="J3700" s="9">
        <v>7.5000000000000094E-2</v>
      </c>
      <c r="K3700">
        <v>4</v>
      </c>
    </row>
    <row r="3701" spans="1:11" x14ac:dyDescent="0.3">
      <c r="A3701" s="1">
        <v>43052</v>
      </c>
      <c r="B3701" s="1">
        <v>43057</v>
      </c>
      <c r="C3701" s="3" t="s">
        <v>101</v>
      </c>
      <c r="D3701" s="3" t="s">
        <v>266</v>
      </c>
      <c r="E3701" s="3" t="s">
        <v>147</v>
      </c>
      <c r="F3701" s="3" t="s">
        <v>70</v>
      </c>
      <c r="G3701" s="3" t="s">
        <v>160</v>
      </c>
      <c r="H3701">
        <v>163.96</v>
      </c>
      <c r="I3701">
        <v>70.502800000000008</v>
      </c>
      <c r="J3701" s="9">
        <v>0.43</v>
      </c>
      <c r="K3701">
        <v>5</v>
      </c>
    </row>
    <row r="3702" spans="1:11" x14ac:dyDescent="0.3">
      <c r="A3702" s="1">
        <v>43093</v>
      </c>
      <c r="B3702" s="1">
        <v>43098</v>
      </c>
      <c r="C3702" s="3" t="s">
        <v>40</v>
      </c>
      <c r="D3702" s="3" t="s">
        <v>266</v>
      </c>
      <c r="E3702" s="3" t="s">
        <v>147</v>
      </c>
      <c r="F3702" s="3" t="s">
        <v>31</v>
      </c>
      <c r="G3702" s="3" t="s">
        <v>64</v>
      </c>
      <c r="H3702">
        <v>37.93</v>
      </c>
      <c r="I3702">
        <v>6.8273999999999972</v>
      </c>
      <c r="J3702" s="9">
        <v>0.18</v>
      </c>
      <c r="K3702">
        <v>5</v>
      </c>
    </row>
    <row r="3703" spans="1:11" x14ac:dyDescent="0.3">
      <c r="A3703" s="1">
        <v>42378</v>
      </c>
      <c r="B3703" s="1">
        <v>42382</v>
      </c>
      <c r="C3703" s="3" t="s">
        <v>40</v>
      </c>
      <c r="D3703" s="3" t="s">
        <v>497</v>
      </c>
      <c r="E3703" s="3" t="s">
        <v>147</v>
      </c>
      <c r="F3703" s="3" t="s">
        <v>31</v>
      </c>
      <c r="G3703" s="3" t="s">
        <v>64</v>
      </c>
      <c r="H3703">
        <v>15.168000000000001</v>
      </c>
      <c r="I3703">
        <v>3.7920000000000011</v>
      </c>
      <c r="J3703" s="9">
        <v>0.25</v>
      </c>
      <c r="K3703">
        <v>4</v>
      </c>
    </row>
    <row r="3704" spans="1:11" x14ac:dyDescent="0.3">
      <c r="A3704" s="1">
        <v>42168</v>
      </c>
      <c r="B3704" s="1">
        <v>42174</v>
      </c>
      <c r="C3704" s="3" t="s">
        <v>40</v>
      </c>
      <c r="D3704" s="3" t="s">
        <v>357</v>
      </c>
      <c r="E3704" s="3" t="s">
        <v>29</v>
      </c>
      <c r="F3704" s="3" t="s">
        <v>45</v>
      </c>
      <c r="G3704" s="3" t="s">
        <v>67</v>
      </c>
      <c r="H3704">
        <v>24.78</v>
      </c>
      <c r="I3704">
        <v>6.9384000000000006</v>
      </c>
      <c r="J3704" s="9">
        <v>0.28000000000000003</v>
      </c>
      <c r="K3704">
        <v>6</v>
      </c>
    </row>
    <row r="3705" spans="1:11" x14ac:dyDescent="0.3">
      <c r="A3705" s="1">
        <v>42168</v>
      </c>
      <c r="B3705" s="1">
        <v>42174</v>
      </c>
      <c r="C3705" s="3" t="s">
        <v>40</v>
      </c>
      <c r="D3705" s="3" t="s">
        <v>357</v>
      </c>
      <c r="E3705" s="3" t="s">
        <v>29</v>
      </c>
      <c r="F3705" s="3" t="s">
        <v>45</v>
      </c>
      <c r="G3705" s="3" t="s">
        <v>74</v>
      </c>
      <c r="H3705">
        <v>19.14</v>
      </c>
      <c r="I3705">
        <v>8.8043999999999993</v>
      </c>
      <c r="J3705" s="9">
        <v>0.46</v>
      </c>
      <c r="K3705">
        <v>6</v>
      </c>
    </row>
    <row r="3706" spans="1:11" x14ac:dyDescent="0.3">
      <c r="A3706" s="1">
        <v>42168</v>
      </c>
      <c r="B3706" s="1">
        <v>42174</v>
      </c>
      <c r="C3706" s="3" t="s">
        <v>40</v>
      </c>
      <c r="D3706" s="3" t="s">
        <v>357</v>
      </c>
      <c r="E3706" s="3" t="s">
        <v>29</v>
      </c>
      <c r="F3706" s="3" t="s">
        <v>70</v>
      </c>
      <c r="G3706" s="3" t="s">
        <v>1218</v>
      </c>
      <c r="H3706">
        <v>899.97</v>
      </c>
      <c r="I3706">
        <v>314.98950000000002</v>
      </c>
      <c r="J3706" s="9">
        <v>0.35</v>
      </c>
      <c r="K3706">
        <v>6</v>
      </c>
    </row>
    <row r="3707" spans="1:11" x14ac:dyDescent="0.3">
      <c r="A3707" s="1">
        <v>42168</v>
      </c>
      <c r="B3707" s="1">
        <v>42174</v>
      </c>
      <c r="C3707" s="3" t="s">
        <v>40</v>
      </c>
      <c r="D3707" s="3" t="s">
        <v>357</v>
      </c>
      <c r="E3707" s="3" t="s">
        <v>29</v>
      </c>
      <c r="F3707" s="3" t="s">
        <v>45</v>
      </c>
      <c r="G3707" s="3" t="s">
        <v>89</v>
      </c>
      <c r="H3707">
        <v>32.400000000000006</v>
      </c>
      <c r="I3707">
        <v>15.552000000000001</v>
      </c>
      <c r="J3707" s="9">
        <v>0.48</v>
      </c>
      <c r="K3707">
        <v>6</v>
      </c>
    </row>
    <row r="3708" spans="1:11" x14ac:dyDescent="0.3">
      <c r="A3708" s="1">
        <v>42812</v>
      </c>
      <c r="B3708" s="1">
        <v>42816</v>
      </c>
      <c r="C3708" s="3" t="s">
        <v>25</v>
      </c>
      <c r="D3708" s="3" t="s">
        <v>103</v>
      </c>
      <c r="E3708" s="3" t="s">
        <v>104</v>
      </c>
      <c r="F3708" s="3" t="s">
        <v>45</v>
      </c>
      <c r="G3708" s="3" t="s">
        <v>67</v>
      </c>
      <c r="H3708">
        <v>23.832000000000001</v>
      </c>
      <c r="I3708">
        <v>6.5538000000000007</v>
      </c>
      <c r="J3708" s="9">
        <v>0.27500000000000002</v>
      </c>
      <c r="K3708">
        <v>4</v>
      </c>
    </row>
    <row r="3709" spans="1:11" x14ac:dyDescent="0.3">
      <c r="A3709" s="1">
        <v>41966</v>
      </c>
      <c r="B3709" s="1">
        <v>41970</v>
      </c>
      <c r="C3709" s="3" t="s">
        <v>40</v>
      </c>
      <c r="D3709" s="3" t="s">
        <v>103</v>
      </c>
      <c r="E3709" s="3" t="s">
        <v>104</v>
      </c>
      <c r="F3709" s="3" t="s">
        <v>31</v>
      </c>
      <c r="G3709" s="3" t="s">
        <v>64</v>
      </c>
      <c r="H3709">
        <v>6.3680000000000003</v>
      </c>
      <c r="I3709">
        <v>-2.5471999999999984</v>
      </c>
      <c r="J3709" s="9">
        <v>-0.4</v>
      </c>
      <c r="K3709">
        <v>4</v>
      </c>
    </row>
    <row r="3710" spans="1:11" x14ac:dyDescent="0.3">
      <c r="A3710" s="1">
        <v>41966</v>
      </c>
      <c r="B3710" s="1">
        <v>41970</v>
      </c>
      <c r="C3710" s="3" t="s">
        <v>40</v>
      </c>
      <c r="D3710" s="3" t="s">
        <v>103</v>
      </c>
      <c r="E3710" s="3" t="s">
        <v>104</v>
      </c>
      <c r="F3710" s="3" t="s">
        <v>45</v>
      </c>
      <c r="G3710" s="3" t="s">
        <v>77</v>
      </c>
      <c r="H3710">
        <v>34.175999999999995</v>
      </c>
      <c r="I3710">
        <v>-87.148800000000023</v>
      </c>
      <c r="J3710" s="9">
        <v>-2.5499999999999998</v>
      </c>
      <c r="K3710">
        <v>4</v>
      </c>
    </row>
    <row r="3711" spans="1:11" x14ac:dyDescent="0.3">
      <c r="A3711" s="1">
        <v>41966</v>
      </c>
      <c r="B3711" s="1">
        <v>41970</v>
      </c>
      <c r="C3711" s="3" t="s">
        <v>40</v>
      </c>
      <c r="D3711" s="3" t="s">
        <v>103</v>
      </c>
      <c r="E3711" s="3" t="s">
        <v>104</v>
      </c>
      <c r="F3711" s="3" t="s">
        <v>70</v>
      </c>
      <c r="G3711" s="3" t="s">
        <v>160</v>
      </c>
      <c r="H3711">
        <v>5.5440000000000005</v>
      </c>
      <c r="I3711">
        <v>1.6632000000000007</v>
      </c>
      <c r="J3711" s="9">
        <v>0.3</v>
      </c>
      <c r="K3711">
        <v>4</v>
      </c>
    </row>
    <row r="3712" spans="1:11" x14ac:dyDescent="0.3">
      <c r="A3712" s="1">
        <v>43023</v>
      </c>
      <c r="B3712" s="1">
        <v>43025</v>
      </c>
      <c r="C3712" s="3" t="s">
        <v>40</v>
      </c>
      <c r="D3712" s="3" t="s">
        <v>42</v>
      </c>
      <c r="E3712" s="3" t="s">
        <v>43</v>
      </c>
      <c r="F3712" s="3" t="s">
        <v>31</v>
      </c>
      <c r="G3712" s="3" t="s">
        <v>55</v>
      </c>
      <c r="H3712">
        <v>510.24</v>
      </c>
      <c r="I3712">
        <v>6.3779999999999575</v>
      </c>
      <c r="J3712" s="9">
        <v>1.24999999999999E-2</v>
      </c>
      <c r="K3712">
        <v>2</v>
      </c>
    </row>
    <row r="3713" spans="1:11" x14ac:dyDescent="0.3">
      <c r="A3713" s="1">
        <v>43023</v>
      </c>
      <c r="B3713" s="1">
        <v>43025</v>
      </c>
      <c r="C3713" s="3" t="s">
        <v>40</v>
      </c>
      <c r="D3713" s="3" t="s">
        <v>42</v>
      </c>
      <c r="E3713" s="3" t="s">
        <v>43</v>
      </c>
      <c r="F3713" s="3" t="s">
        <v>45</v>
      </c>
      <c r="G3713" s="3" t="s">
        <v>89</v>
      </c>
      <c r="H3713">
        <v>204.95000000000002</v>
      </c>
      <c r="I3713">
        <v>100.4255</v>
      </c>
      <c r="J3713" s="9">
        <v>0.49</v>
      </c>
      <c r="K3713">
        <v>2</v>
      </c>
    </row>
    <row r="3714" spans="1:11" x14ac:dyDescent="0.3">
      <c r="A3714" s="1">
        <v>42846</v>
      </c>
      <c r="B3714" s="1">
        <v>42849</v>
      </c>
      <c r="C3714" s="3" t="s">
        <v>25</v>
      </c>
      <c r="D3714" s="3" t="s">
        <v>95</v>
      </c>
      <c r="E3714" s="3" t="s">
        <v>43</v>
      </c>
      <c r="F3714" s="3" t="s">
        <v>70</v>
      </c>
      <c r="G3714" s="3" t="s">
        <v>160</v>
      </c>
      <c r="H3714">
        <v>11.54</v>
      </c>
      <c r="I3714">
        <v>3.4619999999999997</v>
      </c>
      <c r="J3714" s="9">
        <v>0.3</v>
      </c>
      <c r="K3714">
        <v>3</v>
      </c>
    </row>
    <row r="3715" spans="1:11" x14ac:dyDescent="0.3">
      <c r="A3715" s="1">
        <v>42846</v>
      </c>
      <c r="B3715" s="1">
        <v>42849</v>
      </c>
      <c r="C3715" s="3" t="s">
        <v>25</v>
      </c>
      <c r="D3715" s="3" t="s">
        <v>95</v>
      </c>
      <c r="E3715" s="3" t="s">
        <v>43</v>
      </c>
      <c r="F3715" s="3" t="s">
        <v>31</v>
      </c>
      <c r="G3715" s="3" t="s">
        <v>64</v>
      </c>
      <c r="H3715">
        <v>162.60000000000002</v>
      </c>
      <c r="I3715">
        <v>34.145999999999994</v>
      </c>
      <c r="J3715" s="9">
        <v>0.21</v>
      </c>
      <c r="K3715">
        <v>3</v>
      </c>
    </row>
    <row r="3716" spans="1:11" x14ac:dyDescent="0.3">
      <c r="A3716" s="1">
        <v>41981</v>
      </c>
      <c r="B3716" s="1">
        <v>41983</v>
      </c>
      <c r="C3716" s="3" t="s">
        <v>25</v>
      </c>
      <c r="D3716" s="3" t="s">
        <v>95</v>
      </c>
      <c r="E3716" s="3" t="s">
        <v>43</v>
      </c>
      <c r="F3716" s="3" t="s">
        <v>45</v>
      </c>
      <c r="G3716" s="3" t="s">
        <v>89</v>
      </c>
      <c r="H3716">
        <v>45.68</v>
      </c>
      <c r="I3716">
        <v>21.012799999999999</v>
      </c>
      <c r="J3716" s="9">
        <v>0.46</v>
      </c>
      <c r="K3716">
        <v>2</v>
      </c>
    </row>
    <row r="3717" spans="1:11" x14ac:dyDescent="0.3">
      <c r="A3717" s="1">
        <v>41981</v>
      </c>
      <c r="B3717" s="1">
        <v>41983</v>
      </c>
      <c r="C3717" s="3" t="s">
        <v>25</v>
      </c>
      <c r="D3717" s="3" t="s">
        <v>95</v>
      </c>
      <c r="E3717" s="3" t="s">
        <v>43</v>
      </c>
      <c r="F3717" s="3" t="s">
        <v>31</v>
      </c>
      <c r="G3717" s="3" t="s">
        <v>35</v>
      </c>
      <c r="H3717">
        <v>603.91999999999996</v>
      </c>
      <c r="I3717">
        <v>45.294000000000011</v>
      </c>
      <c r="J3717" s="9">
        <v>7.4999999999999997E-2</v>
      </c>
      <c r="K3717">
        <v>2</v>
      </c>
    </row>
    <row r="3718" spans="1:11" x14ac:dyDescent="0.3">
      <c r="A3718" s="1">
        <v>42884</v>
      </c>
      <c r="B3718" s="1">
        <v>42888</v>
      </c>
      <c r="C3718" s="3" t="s">
        <v>101</v>
      </c>
      <c r="D3718" s="3" t="s">
        <v>137</v>
      </c>
      <c r="E3718" s="3" t="s">
        <v>104</v>
      </c>
      <c r="F3718" s="3" t="s">
        <v>45</v>
      </c>
      <c r="G3718" s="3" t="s">
        <v>268</v>
      </c>
      <c r="H3718">
        <v>23.55</v>
      </c>
      <c r="I3718">
        <v>1.1775000000000002</v>
      </c>
      <c r="J3718" s="9">
        <v>0.05</v>
      </c>
      <c r="K3718">
        <v>4</v>
      </c>
    </row>
    <row r="3719" spans="1:11" x14ac:dyDescent="0.3">
      <c r="A3719" s="1">
        <v>42632</v>
      </c>
      <c r="B3719" s="1">
        <v>42636</v>
      </c>
      <c r="C3719" s="3" t="s">
        <v>25</v>
      </c>
      <c r="D3719" s="3" t="s">
        <v>1274</v>
      </c>
      <c r="E3719" s="3" t="s">
        <v>29</v>
      </c>
      <c r="F3719" s="3" t="s">
        <v>45</v>
      </c>
      <c r="G3719" s="3" t="s">
        <v>578</v>
      </c>
      <c r="H3719">
        <v>5.04</v>
      </c>
      <c r="I3719">
        <v>0.15120000000000022</v>
      </c>
      <c r="J3719" s="9">
        <v>0.03</v>
      </c>
      <c r="K3719">
        <v>4</v>
      </c>
    </row>
    <row r="3720" spans="1:11" x14ac:dyDescent="0.3">
      <c r="A3720" s="1">
        <v>42632</v>
      </c>
      <c r="B3720" s="1">
        <v>42636</v>
      </c>
      <c r="C3720" s="3" t="s">
        <v>25</v>
      </c>
      <c r="D3720" s="3" t="s">
        <v>1274</v>
      </c>
      <c r="E3720" s="3" t="s">
        <v>29</v>
      </c>
      <c r="F3720" s="3" t="s">
        <v>70</v>
      </c>
      <c r="G3720" s="3" t="s">
        <v>160</v>
      </c>
      <c r="H3720">
        <v>249.95000000000002</v>
      </c>
      <c r="I3720">
        <v>107.47850000000001</v>
      </c>
      <c r="J3720" s="9">
        <v>0.43</v>
      </c>
      <c r="K3720">
        <v>4</v>
      </c>
    </row>
    <row r="3721" spans="1:11" x14ac:dyDescent="0.3">
      <c r="A3721" s="1">
        <v>42630</v>
      </c>
      <c r="B3721" s="1">
        <v>42636</v>
      </c>
      <c r="C3721" s="3" t="s">
        <v>40</v>
      </c>
      <c r="D3721" s="3" t="s">
        <v>253</v>
      </c>
      <c r="E3721" s="3" t="s">
        <v>104</v>
      </c>
      <c r="F3721" s="3" t="s">
        <v>45</v>
      </c>
      <c r="G3721" s="3" t="s">
        <v>67</v>
      </c>
      <c r="H3721">
        <v>33.4</v>
      </c>
      <c r="I3721">
        <v>12.357999999999997</v>
      </c>
      <c r="J3721" s="9">
        <v>0.37</v>
      </c>
      <c r="K3721">
        <v>6</v>
      </c>
    </row>
    <row r="3722" spans="1:11" x14ac:dyDescent="0.3">
      <c r="A3722" s="1">
        <v>42724</v>
      </c>
      <c r="B3722" s="1">
        <v>42728</v>
      </c>
      <c r="C3722" s="3" t="s">
        <v>101</v>
      </c>
      <c r="D3722" s="3" t="s">
        <v>1491</v>
      </c>
      <c r="E3722" s="3" t="s">
        <v>29</v>
      </c>
      <c r="F3722" s="3" t="s">
        <v>31</v>
      </c>
      <c r="G3722" s="3" t="s">
        <v>64</v>
      </c>
      <c r="H3722">
        <v>18.920000000000002</v>
      </c>
      <c r="I3722">
        <v>7.3788000000000018</v>
      </c>
      <c r="J3722" s="9">
        <v>0.39</v>
      </c>
      <c r="K3722">
        <v>4</v>
      </c>
    </row>
    <row r="3723" spans="1:11" x14ac:dyDescent="0.3">
      <c r="A3723" s="1">
        <v>42724</v>
      </c>
      <c r="B3723" s="1">
        <v>42728</v>
      </c>
      <c r="C3723" s="3" t="s">
        <v>101</v>
      </c>
      <c r="D3723" s="3" t="s">
        <v>1491</v>
      </c>
      <c r="E3723" s="3" t="s">
        <v>29</v>
      </c>
      <c r="F3723" s="3" t="s">
        <v>45</v>
      </c>
      <c r="G3723" s="3" t="s">
        <v>74</v>
      </c>
      <c r="H3723">
        <v>15.42</v>
      </c>
      <c r="I3723">
        <v>6.9390000000000001</v>
      </c>
      <c r="J3723" s="9">
        <v>0.45</v>
      </c>
      <c r="K3723">
        <v>4</v>
      </c>
    </row>
    <row r="3724" spans="1:11" x14ac:dyDescent="0.3">
      <c r="A3724" s="1">
        <v>43061</v>
      </c>
      <c r="B3724" s="1">
        <v>43065</v>
      </c>
      <c r="C3724" s="3" t="s">
        <v>25</v>
      </c>
      <c r="D3724" s="3" t="s">
        <v>103</v>
      </c>
      <c r="E3724" s="3" t="s">
        <v>104</v>
      </c>
      <c r="F3724" s="3" t="s">
        <v>45</v>
      </c>
      <c r="G3724" s="3" t="s">
        <v>67</v>
      </c>
      <c r="H3724">
        <v>35.712000000000003</v>
      </c>
      <c r="I3724">
        <v>2.2319999999999958</v>
      </c>
      <c r="J3724" s="9">
        <v>6.2499999999999903E-2</v>
      </c>
      <c r="K3724">
        <v>4</v>
      </c>
    </row>
    <row r="3725" spans="1:11" x14ac:dyDescent="0.3">
      <c r="A3725" s="1">
        <v>42003</v>
      </c>
      <c r="B3725" s="1">
        <v>42008</v>
      </c>
      <c r="C3725" s="3" t="s">
        <v>40</v>
      </c>
      <c r="D3725" s="3" t="s">
        <v>309</v>
      </c>
      <c r="E3725" s="3" t="s">
        <v>43</v>
      </c>
      <c r="F3725" s="3" t="s">
        <v>45</v>
      </c>
      <c r="G3725" s="3" t="s">
        <v>74</v>
      </c>
      <c r="H3725">
        <v>551.98500000000013</v>
      </c>
      <c r="I3725">
        <v>-459.98750000000018</v>
      </c>
      <c r="J3725" s="9">
        <v>-0.83333333333333404</v>
      </c>
      <c r="K3725">
        <v>5</v>
      </c>
    </row>
    <row r="3726" spans="1:11" x14ac:dyDescent="0.3">
      <c r="A3726" s="1">
        <v>42828</v>
      </c>
      <c r="B3726" s="1">
        <v>42830</v>
      </c>
      <c r="C3726" s="3" t="s">
        <v>25</v>
      </c>
      <c r="D3726" s="3" t="s">
        <v>210</v>
      </c>
      <c r="E3726" s="3" t="s">
        <v>104</v>
      </c>
      <c r="F3726" s="3" t="s">
        <v>45</v>
      </c>
      <c r="G3726" s="3" t="s">
        <v>67</v>
      </c>
      <c r="H3726">
        <v>7.0559999999999992</v>
      </c>
      <c r="I3726">
        <v>2.2050000000000001</v>
      </c>
      <c r="J3726" s="9">
        <v>0.3125</v>
      </c>
      <c r="K3726">
        <v>2</v>
      </c>
    </row>
    <row r="3727" spans="1:11" x14ac:dyDescent="0.3">
      <c r="A3727" s="1">
        <v>42730</v>
      </c>
      <c r="B3727" s="1">
        <v>42737</v>
      </c>
      <c r="C3727" s="3" t="s">
        <v>40</v>
      </c>
      <c r="D3727" s="3" t="s">
        <v>456</v>
      </c>
      <c r="E3727" s="3" t="s">
        <v>43</v>
      </c>
      <c r="F3727" s="3" t="s">
        <v>45</v>
      </c>
      <c r="G3727" s="3" t="s">
        <v>77</v>
      </c>
      <c r="H3727">
        <v>18.72</v>
      </c>
      <c r="I3727">
        <v>3.51</v>
      </c>
      <c r="J3727" s="9">
        <v>0.1875</v>
      </c>
      <c r="K3727">
        <v>7</v>
      </c>
    </row>
    <row r="3728" spans="1:11" x14ac:dyDescent="0.3">
      <c r="A3728" s="1">
        <v>42526</v>
      </c>
      <c r="B3728" s="1">
        <v>42532</v>
      </c>
      <c r="C3728" s="3" t="s">
        <v>25</v>
      </c>
      <c r="D3728" s="3" t="s">
        <v>244</v>
      </c>
      <c r="E3728" s="3" t="s">
        <v>147</v>
      </c>
      <c r="F3728" s="3" t="s">
        <v>45</v>
      </c>
      <c r="G3728" s="3" t="s">
        <v>58</v>
      </c>
      <c r="H3728">
        <v>360.38</v>
      </c>
      <c r="I3728">
        <v>93.698800000000006</v>
      </c>
      <c r="J3728" s="9">
        <v>0.26</v>
      </c>
      <c r="K3728">
        <v>6</v>
      </c>
    </row>
    <row r="3729" spans="1:11" x14ac:dyDescent="0.3">
      <c r="A3729" s="1">
        <v>42526</v>
      </c>
      <c r="B3729" s="1">
        <v>42532</v>
      </c>
      <c r="C3729" s="3" t="s">
        <v>25</v>
      </c>
      <c r="D3729" s="3" t="s">
        <v>244</v>
      </c>
      <c r="E3729" s="3" t="s">
        <v>147</v>
      </c>
      <c r="F3729" s="3" t="s">
        <v>45</v>
      </c>
      <c r="G3729" s="3" t="s">
        <v>67</v>
      </c>
      <c r="H3729">
        <v>11.16</v>
      </c>
      <c r="I3729">
        <v>2.7899999999999991</v>
      </c>
      <c r="J3729" s="9">
        <v>0.25</v>
      </c>
      <c r="K3729">
        <v>6</v>
      </c>
    </row>
    <row r="3730" spans="1:11" x14ac:dyDescent="0.3">
      <c r="A3730" s="1">
        <v>42526</v>
      </c>
      <c r="B3730" s="1">
        <v>42532</v>
      </c>
      <c r="C3730" s="3" t="s">
        <v>25</v>
      </c>
      <c r="D3730" s="3" t="s">
        <v>244</v>
      </c>
      <c r="E3730" s="3" t="s">
        <v>147</v>
      </c>
      <c r="F3730" s="3" t="s">
        <v>45</v>
      </c>
      <c r="G3730" s="3" t="s">
        <v>46</v>
      </c>
      <c r="H3730">
        <v>14.940000000000001</v>
      </c>
      <c r="I3730">
        <v>6.8723999999999998</v>
      </c>
      <c r="J3730" s="9">
        <v>0.46</v>
      </c>
      <c r="K3730">
        <v>6</v>
      </c>
    </row>
    <row r="3731" spans="1:11" x14ac:dyDescent="0.3">
      <c r="A3731" s="1">
        <v>42265</v>
      </c>
      <c r="B3731" s="1">
        <v>42270</v>
      </c>
      <c r="C3731" s="3" t="s">
        <v>40</v>
      </c>
      <c r="D3731" s="3" t="s">
        <v>2741</v>
      </c>
      <c r="E3731" s="3" t="s">
        <v>147</v>
      </c>
      <c r="F3731" s="3" t="s">
        <v>45</v>
      </c>
      <c r="G3731" s="3" t="s">
        <v>58</v>
      </c>
      <c r="H3731">
        <v>41.96</v>
      </c>
      <c r="I3731">
        <v>7.9724000000000004</v>
      </c>
      <c r="J3731" s="9">
        <v>0.19</v>
      </c>
      <c r="K3731">
        <v>5</v>
      </c>
    </row>
    <row r="3732" spans="1:11" x14ac:dyDescent="0.3">
      <c r="A3732" s="1">
        <v>42265</v>
      </c>
      <c r="B3732" s="1">
        <v>42270</v>
      </c>
      <c r="C3732" s="3" t="s">
        <v>40</v>
      </c>
      <c r="D3732" s="3" t="s">
        <v>2741</v>
      </c>
      <c r="E3732" s="3" t="s">
        <v>147</v>
      </c>
      <c r="F3732" s="3" t="s">
        <v>45</v>
      </c>
      <c r="G3732" s="3" t="s">
        <v>58</v>
      </c>
      <c r="H3732">
        <v>636.86</v>
      </c>
      <c r="I3732">
        <v>0</v>
      </c>
      <c r="J3732" s="9">
        <v>0</v>
      </c>
      <c r="K3732">
        <v>5</v>
      </c>
    </row>
    <row r="3733" spans="1:11" x14ac:dyDescent="0.3">
      <c r="A3733" s="1">
        <v>42265</v>
      </c>
      <c r="B3733" s="1">
        <v>42270</v>
      </c>
      <c r="C3733" s="3" t="s">
        <v>40</v>
      </c>
      <c r="D3733" s="3" t="s">
        <v>2741</v>
      </c>
      <c r="E3733" s="3" t="s">
        <v>147</v>
      </c>
      <c r="F3733" s="3" t="s">
        <v>70</v>
      </c>
      <c r="G3733" s="3" t="s">
        <v>71</v>
      </c>
      <c r="H3733">
        <v>499.99</v>
      </c>
      <c r="I3733">
        <v>129.99740000000003</v>
      </c>
      <c r="J3733" s="9">
        <v>0.26</v>
      </c>
      <c r="K3733">
        <v>5</v>
      </c>
    </row>
    <row r="3734" spans="1:11" x14ac:dyDescent="0.3">
      <c r="A3734" s="1">
        <v>42265</v>
      </c>
      <c r="B3734" s="1">
        <v>42270</v>
      </c>
      <c r="C3734" s="3" t="s">
        <v>40</v>
      </c>
      <c r="D3734" s="3" t="s">
        <v>2741</v>
      </c>
      <c r="E3734" s="3" t="s">
        <v>147</v>
      </c>
      <c r="F3734" s="3" t="s">
        <v>70</v>
      </c>
      <c r="G3734" s="3" t="s">
        <v>71</v>
      </c>
      <c r="H3734">
        <v>1259.93</v>
      </c>
      <c r="I3734">
        <v>327.58180000000004</v>
      </c>
      <c r="J3734" s="9">
        <v>0.26</v>
      </c>
      <c r="K3734">
        <v>5</v>
      </c>
    </row>
    <row r="3735" spans="1:11" x14ac:dyDescent="0.3">
      <c r="A3735" s="1">
        <v>42265</v>
      </c>
      <c r="B3735" s="1">
        <v>42270</v>
      </c>
      <c r="C3735" s="3" t="s">
        <v>40</v>
      </c>
      <c r="D3735" s="3" t="s">
        <v>2741</v>
      </c>
      <c r="E3735" s="3" t="s">
        <v>147</v>
      </c>
      <c r="F3735" s="3" t="s">
        <v>45</v>
      </c>
      <c r="G3735" s="3" t="s">
        <v>74</v>
      </c>
      <c r="H3735">
        <v>65.08</v>
      </c>
      <c r="I3735">
        <v>31.889199999999995</v>
      </c>
      <c r="J3735" s="9">
        <v>0.49</v>
      </c>
      <c r="K3735">
        <v>5</v>
      </c>
    </row>
    <row r="3736" spans="1:11" x14ac:dyDescent="0.3">
      <c r="A3736" s="1">
        <v>42800</v>
      </c>
      <c r="B3736" s="1">
        <v>42805</v>
      </c>
      <c r="C3736" s="3" t="s">
        <v>25</v>
      </c>
      <c r="D3736" s="3" t="s">
        <v>266</v>
      </c>
      <c r="E3736" s="3" t="s">
        <v>147</v>
      </c>
      <c r="F3736" s="3" t="s">
        <v>45</v>
      </c>
      <c r="G3736" s="3" t="s">
        <v>89</v>
      </c>
      <c r="H3736">
        <v>26.38</v>
      </c>
      <c r="I3736">
        <v>12.134799999999998</v>
      </c>
      <c r="J3736" s="9">
        <v>0.46</v>
      </c>
      <c r="K3736">
        <v>5</v>
      </c>
    </row>
    <row r="3737" spans="1:11" x14ac:dyDescent="0.3">
      <c r="A3737" s="1">
        <v>42800</v>
      </c>
      <c r="B3737" s="1">
        <v>42805</v>
      </c>
      <c r="C3737" s="3" t="s">
        <v>25</v>
      </c>
      <c r="D3737" s="3" t="s">
        <v>266</v>
      </c>
      <c r="E3737" s="3" t="s">
        <v>147</v>
      </c>
      <c r="F3737" s="3" t="s">
        <v>31</v>
      </c>
      <c r="G3737" s="3" t="s">
        <v>64</v>
      </c>
      <c r="H3737">
        <v>71.97</v>
      </c>
      <c r="I3737">
        <v>16.553099999999993</v>
      </c>
      <c r="J3737" s="9">
        <v>0.23</v>
      </c>
      <c r="K3737">
        <v>5</v>
      </c>
    </row>
    <row r="3738" spans="1:11" x14ac:dyDescent="0.3">
      <c r="A3738" s="1">
        <v>42446</v>
      </c>
      <c r="B3738" s="1">
        <v>42446</v>
      </c>
      <c r="C3738" s="3" t="s">
        <v>25</v>
      </c>
      <c r="D3738" s="3" t="s">
        <v>244</v>
      </c>
      <c r="E3738" s="3" t="s">
        <v>147</v>
      </c>
      <c r="F3738" s="3" t="s">
        <v>70</v>
      </c>
      <c r="G3738" s="3" t="s">
        <v>71</v>
      </c>
      <c r="H3738">
        <v>129.97999999999999</v>
      </c>
      <c r="I3738">
        <v>62.3904</v>
      </c>
      <c r="J3738" s="9">
        <v>0.48</v>
      </c>
      <c r="K3738">
        <v>0</v>
      </c>
    </row>
    <row r="3739" spans="1:11" x14ac:dyDescent="0.3">
      <c r="A3739" s="1">
        <v>42446</v>
      </c>
      <c r="B3739" s="1">
        <v>42446</v>
      </c>
      <c r="C3739" s="3" t="s">
        <v>25</v>
      </c>
      <c r="D3739" s="3" t="s">
        <v>244</v>
      </c>
      <c r="E3739" s="3" t="s">
        <v>147</v>
      </c>
      <c r="F3739" s="3" t="s">
        <v>45</v>
      </c>
      <c r="G3739" s="3" t="s">
        <v>74</v>
      </c>
      <c r="H3739">
        <v>32.54</v>
      </c>
      <c r="I3739">
        <v>15.944599999999998</v>
      </c>
      <c r="J3739" s="9">
        <v>0.49</v>
      </c>
      <c r="K3739">
        <v>0</v>
      </c>
    </row>
    <row r="3740" spans="1:11" x14ac:dyDescent="0.3">
      <c r="A3740" s="1">
        <v>42713</v>
      </c>
      <c r="B3740" s="1">
        <v>42717</v>
      </c>
      <c r="C3740" s="3" t="s">
        <v>25</v>
      </c>
      <c r="D3740" s="3" t="s">
        <v>237</v>
      </c>
      <c r="E3740" s="3" t="s">
        <v>104</v>
      </c>
      <c r="F3740" s="3" t="s">
        <v>70</v>
      </c>
      <c r="G3740" s="3" t="s">
        <v>71</v>
      </c>
      <c r="H3740">
        <v>10.9</v>
      </c>
      <c r="I3740">
        <v>3.0520000000000005</v>
      </c>
      <c r="J3740" s="9">
        <v>0.28000000000000003</v>
      </c>
      <c r="K3740">
        <v>4</v>
      </c>
    </row>
    <row r="3741" spans="1:11" x14ac:dyDescent="0.3">
      <c r="A3741" s="1">
        <v>42713</v>
      </c>
      <c r="B3741" s="1">
        <v>42717</v>
      </c>
      <c r="C3741" s="3" t="s">
        <v>25</v>
      </c>
      <c r="D3741" s="3" t="s">
        <v>237</v>
      </c>
      <c r="E3741" s="3" t="s">
        <v>104</v>
      </c>
      <c r="F3741" s="3" t="s">
        <v>70</v>
      </c>
      <c r="G3741" s="3" t="s">
        <v>160</v>
      </c>
      <c r="H3741">
        <v>59.98</v>
      </c>
      <c r="I3741">
        <v>25.191600000000001</v>
      </c>
      <c r="J3741" s="9">
        <v>0.42</v>
      </c>
      <c r="K3741">
        <v>4</v>
      </c>
    </row>
    <row r="3742" spans="1:11" x14ac:dyDescent="0.3">
      <c r="A3742" s="1">
        <v>42713</v>
      </c>
      <c r="B3742" s="1">
        <v>42717</v>
      </c>
      <c r="C3742" s="3" t="s">
        <v>25</v>
      </c>
      <c r="D3742" s="3" t="s">
        <v>237</v>
      </c>
      <c r="E3742" s="3" t="s">
        <v>104</v>
      </c>
      <c r="F3742" s="3" t="s">
        <v>45</v>
      </c>
      <c r="G3742" s="3" t="s">
        <v>77</v>
      </c>
      <c r="H3742">
        <v>61.929000000000002</v>
      </c>
      <c r="I3742">
        <v>23.395400000000002</v>
      </c>
      <c r="J3742" s="9">
        <v>0.37777777777777799</v>
      </c>
      <c r="K3742">
        <v>4</v>
      </c>
    </row>
    <row r="3743" spans="1:11" x14ac:dyDescent="0.3">
      <c r="A3743" s="1">
        <v>42384</v>
      </c>
      <c r="B3743" s="1">
        <v>42390</v>
      </c>
      <c r="C3743" s="3" t="s">
        <v>25</v>
      </c>
      <c r="D3743" s="3" t="s">
        <v>266</v>
      </c>
      <c r="E3743" s="3" t="s">
        <v>147</v>
      </c>
      <c r="F3743" s="3" t="s">
        <v>45</v>
      </c>
      <c r="G3743" s="3" t="s">
        <v>172</v>
      </c>
      <c r="H3743">
        <v>16.52</v>
      </c>
      <c r="I3743">
        <v>7.5991999999999997</v>
      </c>
      <c r="J3743" s="9">
        <v>0.46</v>
      </c>
      <c r="K3743">
        <v>6</v>
      </c>
    </row>
    <row r="3744" spans="1:11" x14ac:dyDescent="0.3">
      <c r="A3744" s="1">
        <v>42384</v>
      </c>
      <c r="B3744" s="1">
        <v>42390</v>
      </c>
      <c r="C3744" s="3" t="s">
        <v>25</v>
      </c>
      <c r="D3744" s="3" t="s">
        <v>266</v>
      </c>
      <c r="E3744" s="3" t="s">
        <v>147</v>
      </c>
      <c r="F3744" s="3" t="s">
        <v>45</v>
      </c>
      <c r="G3744" s="3" t="s">
        <v>89</v>
      </c>
      <c r="H3744">
        <v>60.12</v>
      </c>
      <c r="I3744">
        <v>28.857599999999998</v>
      </c>
      <c r="J3744" s="9">
        <v>0.48</v>
      </c>
      <c r="K3744">
        <v>6</v>
      </c>
    </row>
    <row r="3745" spans="1:11" x14ac:dyDescent="0.3">
      <c r="A3745" s="1">
        <v>42384</v>
      </c>
      <c r="B3745" s="1">
        <v>42390</v>
      </c>
      <c r="C3745" s="3" t="s">
        <v>25</v>
      </c>
      <c r="D3745" s="3" t="s">
        <v>266</v>
      </c>
      <c r="E3745" s="3" t="s">
        <v>147</v>
      </c>
      <c r="F3745" s="3" t="s">
        <v>45</v>
      </c>
      <c r="G3745" s="3" t="s">
        <v>74</v>
      </c>
      <c r="H3745">
        <v>49.536000000000001</v>
      </c>
      <c r="I3745">
        <v>17.337599999999998</v>
      </c>
      <c r="J3745" s="9">
        <v>0.35</v>
      </c>
      <c r="K3745">
        <v>6</v>
      </c>
    </row>
    <row r="3746" spans="1:11" x14ac:dyDescent="0.3">
      <c r="A3746" s="1">
        <v>41936</v>
      </c>
      <c r="B3746" s="1">
        <v>41936</v>
      </c>
      <c r="C3746" s="3" t="s">
        <v>25</v>
      </c>
      <c r="D3746" s="3" t="s">
        <v>382</v>
      </c>
      <c r="E3746" s="3" t="s">
        <v>29</v>
      </c>
      <c r="F3746" s="3" t="s">
        <v>45</v>
      </c>
      <c r="G3746" s="3" t="s">
        <v>268</v>
      </c>
      <c r="H3746">
        <v>11.850000000000001</v>
      </c>
      <c r="I3746">
        <v>3.7919999999999994</v>
      </c>
      <c r="J3746" s="9">
        <v>0.32</v>
      </c>
      <c r="K3746">
        <v>0</v>
      </c>
    </row>
    <row r="3747" spans="1:11" x14ac:dyDescent="0.3">
      <c r="A3747" s="1">
        <v>42636</v>
      </c>
      <c r="B3747" s="1">
        <v>42641</v>
      </c>
      <c r="C3747" s="3" t="s">
        <v>25</v>
      </c>
      <c r="D3747" s="3" t="s">
        <v>1274</v>
      </c>
      <c r="E3747" s="3" t="s">
        <v>29</v>
      </c>
      <c r="F3747" s="3" t="s">
        <v>45</v>
      </c>
      <c r="G3747" s="3" t="s">
        <v>58</v>
      </c>
      <c r="H3747">
        <v>118.25</v>
      </c>
      <c r="I3747">
        <v>34.292499999999997</v>
      </c>
      <c r="J3747" s="9">
        <v>0.28999999999999998</v>
      </c>
      <c r="K3747">
        <v>5</v>
      </c>
    </row>
    <row r="3748" spans="1:11" x14ac:dyDescent="0.3">
      <c r="A3748" s="1">
        <v>42636</v>
      </c>
      <c r="B3748" s="1">
        <v>42641</v>
      </c>
      <c r="C3748" s="3" t="s">
        <v>25</v>
      </c>
      <c r="D3748" s="3" t="s">
        <v>1274</v>
      </c>
      <c r="E3748" s="3" t="s">
        <v>29</v>
      </c>
      <c r="F3748" s="3" t="s">
        <v>31</v>
      </c>
      <c r="G3748" s="3" t="s">
        <v>35</v>
      </c>
      <c r="H3748">
        <v>368.96999999999997</v>
      </c>
      <c r="I3748">
        <v>81.173400000000001</v>
      </c>
      <c r="J3748" s="9">
        <v>0.22</v>
      </c>
      <c r="K3748">
        <v>5</v>
      </c>
    </row>
    <row r="3749" spans="1:11" x14ac:dyDescent="0.3">
      <c r="A3749" s="1">
        <v>42974</v>
      </c>
      <c r="B3749" s="1">
        <v>42976</v>
      </c>
      <c r="C3749" s="3" t="s">
        <v>40</v>
      </c>
      <c r="D3749" s="3" t="s">
        <v>42</v>
      </c>
      <c r="E3749" s="3" t="s">
        <v>43</v>
      </c>
      <c r="F3749" s="3" t="s">
        <v>31</v>
      </c>
      <c r="G3749" s="3" t="s">
        <v>64</v>
      </c>
      <c r="H3749">
        <v>198.46</v>
      </c>
      <c r="I3749">
        <v>99.23</v>
      </c>
      <c r="J3749" s="9">
        <v>0.5</v>
      </c>
      <c r="K3749">
        <v>2</v>
      </c>
    </row>
    <row r="3750" spans="1:11" x14ac:dyDescent="0.3">
      <c r="A3750" s="1">
        <v>42974</v>
      </c>
      <c r="B3750" s="1">
        <v>42976</v>
      </c>
      <c r="C3750" s="3" t="s">
        <v>40</v>
      </c>
      <c r="D3750" s="3" t="s">
        <v>42</v>
      </c>
      <c r="E3750" s="3" t="s">
        <v>43</v>
      </c>
      <c r="F3750" s="3" t="s">
        <v>45</v>
      </c>
      <c r="G3750" s="3" t="s">
        <v>77</v>
      </c>
      <c r="H3750">
        <v>321.92</v>
      </c>
      <c r="I3750">
        <v>96.575999999999993</v>
      </c>
      <c r="J3750" s="9">
        <v>0.3</v>
      </c>
      <c r="K3750">
        <v>2</v>
      </c>
    </row>
    <row r="3751" spans="1:11" x14ac:dyDescent="0.3">
      <c r="A3751" s="1">
        <v>42974</v>
      </c>
      <c r="B3751" s="1">
        <v>42976</v>
      </c>
      <c r="C3751" s="3" t="s">
        <v>40</v>
      </c>
      <c r="D3751" s="3" t="s">
        <v>42</v>
      </c>
      <c r="E3751" s="3" t="s">
        <v>43</v>
      </c>
      <c r="F3751" s="3" t="s">
        <v>70</v>
      </c>
      <c r="G3751" s="3" t="s">
        <v>1218</v>
      </c>
      <c r="H3751">
        <v>879.98400000000004</v>
      </c>
      <c r="I3751">
        <v>329.99400000000003</v>
      </c>
      <c r="J3751" s="9">
        <v>0.375</v>
      </c>
      <c r="K3751">
        <v>2</v>
      </c>
    </row>
    <row r="3752" spans="1:11" x14ac:dyDescent="0.3">
      <c r="A3752" s="1">
        <v>42974</v>
      </c>
      <c r="B3752" s="1">
        <v>42976</v>
      </c>
      <c r="C3752" s="3" t="s">
        <v>40</v>
      </c>
      <c r="D3752" s="3" t="s">
        <v>42</v>
      </c>
      <c r="E3752" s="3" t="s">
        <v>43</v>
      </c>
      <c r="F3752" s="3" t="s">
        <v>45</v>
      </c>
      <c r="G3752" s="3" t="s">
        <v>578</v>
      </c>
      <c r="H3752">
        <v>28.4</v>
      </c>
      <c r="I3752">
        <v>8.2359999999999989</v>
      </c>
      <c r="J3752" s="9">
        <v>0.28999999999999998</v>
      </c>
      <c r="K3752">
        <v>2</v>
      </c>
    </row>
    <row r="3753" spans="1:11" x14ac:dyDescent="0.3">
      <c r="A3753" s="1">
        <v>42974</v>
      </c>
      <c r="B3753" s="1">
        <v>42976</v>
      </c>
      <c r="C3753" s="3" t="s">
        <v>40</v>
      </c>
      <c r="D3753" s="3" t="s">
        <v>42</v>
      </c>
      <c r="E3753" s="3" t="s">
        <v>43</v>
      </c>
      <c r="F3753" s="3" t="s">
        <v>31</v>
      </c>
      <c r="G3753" s="3" t="s">
        <v>35</v>
      </c>
      <c r="H3753">
        <v>230.28000000000003</v>
      </c>
      <c r="I3753">
        <v>23.027999999999992</v>
      </c>
      <c r="J3753" s="9">
        <v>0.1</v>
      </c>
      <c r="K3753">
        <v>2</v>
      </c>
    </row>
    <row r="3754" spans="1:11" x14ac:dyDescent="0.3">
      <c r="A3754" s="1">
        <v>42974</v>
      </c>
      <c r="B3754" s="1">
        <v>42976</v>
      </c>
      <c r="C3754" s="3" t="s">
        <v>40</v>
      </c>
      <c r="D3754" s="3" t="s">
        <v>42</v>
      </c>
      <c r="E3754" s="3" t="s">
        <v>43</v>
      </c>
      <c r="F3754" s="3" t="s">
        <v>45</v>
      </c>
      <c r="G3754" s="3" t="s">
        <v>89</v>
      </c>
      <c r="H3754">
        <v>116.28</v>
      </c>
      <c r="I3754">
        <v>56.977199999999996</v>
      </c>
      <c r="J3754" s="9">
        <v>0.49</v>
      </c>
      <c r="K3754">
        <v>2</v>
      </c>
    </row>
    <row r="3755" spans="1:11" x14ac:dyDescent="0.3">
      <c r="A3755" s="1">
        <v>42974</v>
      </c>
      <c r="B3755" s="1">
        <v>42976</v>
      </c>
      <c r="C3755" s="3" t="s">
        <v>40</v>
      </c>
      <c r="D3755" s="3" t="s">
        <v>42</v>
      </c>
      <c r="E3755" s="3" t="s">
        <v>43</v>
      </c>
      <c r="F3755" s="3" t="s">
        <v>45</v>
      </c>
      <c r="G3755" s="3" t="s">
        <v>74</v>
      </c>
      <c r="H3755">
        <v>841.5680000000001</v>
      </c>
      <c r="I3755">
        <v>294.54879999999991</v>
      </c>
      <c r="J3755" s="9">
        <v>0.35</v>
      </c>
      <c r="K3755">
        <v>2</v>
      </c>
    </row>
    <row r="3756" spans="1:11" x14ac:dyDescent="0.3">
      <c r="A3756" s="1">
        <v>42974</v>
      </c>
      <c r="B3756" s="1">
        <v>42976</v>
      </c>
      <c r="C3756" s="3" t="s">
        <v>40</v>
      </c>
      <c r="D3756" s="3" t="s">
        <v>42</v>
      </c>
      <c r="E3756" s="3" t="s">
        <v>43</v>
      </c>
      <c r="F3756" s="3" t="s">
        <v>45</v>
      </c>
      <c r="G3756" s="3" t="s">
        <v>58</v>
      </c>
      <c r="H3756">
        <v>354.90000000000003</v>
      </c>
      <c r="I3756">
        <v>17.744999999999962</v>
      </c>
      <c r="J3756" s="9">
        <v>4.9999999999999899E-2</v>
      </c>
      <c r="K3756">
        <v>2</v>
      </c>
    </row>
    <row r="3757" spans="1:11" x14ac:dyDescent="0.3">
      <c r="A3757" s="1">
        <v>42432</v>
      </c>
      <c r="B3757" s="1">
        <v>42435</v>
      </c>
      <c r="C3757" s="3" t="s">
        <v>40</v>
      </c>
      <c r="D3757" s="3" t="s">
        <v>103</v>
      </c>
      <c r="E3757" s="3" t="s">
        <v>104</v>
      </c>
      <c r="F3757" s="3" t="s">
        <v>45</v>
      </c>
      <c r="G3757" s="3" t="s">
        <v>89</v>
      </c>
      <c r="H3757">
        <v>42.783999999999999</v>
      </c>
      <c r="I3757">
        <v>15.509199999999998</v>
      </c>
      <c r="J3757" s="9">
        <v>0.36249999999999999</v>
      </c>
      <c r="K3757">
        <v>3</v>
      </c>
    </row>
    <row r="3758" spans="1:11" x14ac:dyDescent="0.3">
      <c r="A3758" s="1">
        <v>42432</v>
      </c>
      <c r="B3758" s="1">
        <v>42435</v>
      </c>
      <c r="C3758" s="3" t="s">
        <v>40</v>
      </c>
      <c r="D3758" s="3" t="s">
        <v>103</v>
      </c>
      <c r="E3758" s="3" t="s">
        <v>104</v>
      </c>
      <c r="F3758" s="3" t="s">
        <v>31</v>
      </c>
      <c r="G3758" s="3" t="s">
        <v>35</v>
      </c>
      <c r="H3758">
        <v>563.42999999999984</v>
      </c>
      <c r="I3758">
        <v>-56.343000000000018</v>
      </c>
      <c r="J3758" s="9">
        <v>-0.1</v>
      </c>
      <c r="K3758">
        <v>3</v>
      </c>
    </row>
    <row r="3759" spans="1:11" x14ac:dyDescent="0.3">
      <c r="A3759" s="1">
        <v>42429</v>
      </c>
      <c r="B3759" s="1">
        <v>42433</v>
      </c>
      <c r="C3759" s="3" t="s">
        <v>25</v>
      </c>
      <c r="D3759" s="3" t="s">
        <v>497</v>
      </c>
      <c r="E3759" s="3" t="s">
        <v>147</v>
      </c>
      <c r="F3759" s="3" t="s">
        <v>45</v>
      </c>
      <c r="G3759" s="3" t="s">
        <v>67</v>
      </c>
      <c r="H3759">
        <v>111.104</v>
      </c>
      <c r="I3759">
        <v>8.3328000000000024</v>
      </c>
      <c r="J3759" s="9">
        <v>7.4999999999999997E-2</v>
      </c>
      <c r="K3759">
        <v>4</v>
      </c>
    </row>
    <row r="3760" spans="1:11" x14ac:dyDescent="0.3">
      <c r="A3760" s="1">
        <v>42265</v>
      </c>
      <c r="B3760" s="1">
        <v>42270</v>
      </c>
      <c r="C3760" s="3" t="s">
        <v>40</v>
      </c>
      <c r="D3760" s="3" t="s">
        <v>42</v>
      </c>
      <c r="E3760" s="3" t="s">
        <v>43</v>
      </c>
      <c r="F3760" s="3" t="s">
        <v>45</v>
      </c>
      <c r="G3760" s="3" t="s">
        <v>67</v>
      </c>
      <c r="H3760">
        <v>11.68</v>
      </c>
      <c r="I3760">
        <v>5.4895999999999994</v>
      </c>
      <c r="J3760" s="9">
        <v>0.47</v>
      </c>
      <c r="K3760">
        <v>5</v>
      </c>
    </row>
    <row r="3761" spans="1:11" x14ac:dyDescent="0.3">
      <c r="A3761" s="1">
        <v>42265</v>
      </c>
      <c r="B3761" s="1">
        <v>42270</v>
      </c>
      <c r="C3761" s="3" t="s">
        <v>40</v>
      </c>
      <c r="D3761" s="3" t="s">
        <v>42</v>
      </c>
      <c r="E3761" s="3" t="s">
        <v>43</v>
      </c>
      <c r="F3761" s="3" t="s">
        <v>45</v>
      </c>
      <c r="G3761" s="3" t="s">
        <v>578</v>
      </c>
      <c r="H3761">
        <v>16.899999999999999</v>
      </c>
      <c r="I3761">
        <v>5.0699999999999985</v>
      </c>
      <c r="J3761" s="9">
        <v>0.3</v>
      </c>
      <c r="K3761">
        <v>5</v>
      </c>
    </row>
    <row r="3762" spans="1:11" x14ac:dyDescent="0.3">
      <c r="A3762" s="1">
        <v>42265</v>
      </c>
      <c r="B3762" s="1">
        <v>42270</v>
      </c>
      <c r="C3762" s="3" t="s">
        <v>40</v>
      </c>
      <c r="D3762" s="3" t="s">
        <v>42</v>
      </c>
      <c r="E3762" s="3" t="s">
        <v>43</v>
      </c>
      <c r="F3762" s="3" t="s">
        <v>31</v>
      </c>
      <c r="G3762" s="3" t="s">
        <v>64</v>
      </c>
      <c r="H3762">
        <v>24.4</v>
      </c>
      <c r="I3762">
        <v>10.248000000000001</v>
      </c>
      <c r="J3762" s="9">
        <v>0.42</v>
      </c>
      <c r="K3762">
        <v>5</v>
      </c>
    </row>
    <row r="3763" spans="1:11" x14ac:dyDescent="0.3">
      <c r="A3763" s="1">
        <v>42867</v>
      </c>
      <c r="B3763" s="1">
        <v>42872</v>
      </c>
      <c r="C3763" s="3" t="s">
        <v>25</v>
      </c>
      <c r="D3763" s="3" t="s">
        <v>1247</v>
      </c>
      <c r="E3763" s="3" t="s">
        <v>147</v>
      </c>
      <c r="F3763" s="3" t="s">
        <v>45</v>
      </c>
      <c r="G3763" s="3" t="s">
        <v>89</v>
      </c>
      <c r="H3763">
        <v>87.6</v>
      </c>
      <c r="I3763">
        <v>42.047999999999995</v>
      </c>
      <c r="J3763" s="9">
        <v>0.48</v>
      </c>
      <c r="K3763">
        <v>5</v>
      </c>
    </row>
    <row r="3764" spans="1:11" x14ac:dyDescent="0.3">
      <c r="A3764" s="1">
        <v>42595</v>
      </c>
      <c r="B3764" s="1">
        <v>42600</v>
      </c>
      <c r="C3764" s="3" t="s">
        <v>40</v>
      </c>
      <c r="D3764" s="3" t="s">
        <v>113</v>
      </c>
      <c r="E3764" s="3" t="s">
        <v>104</v>
      </c>
      <c r="F3764" s="3" t="s">
        <v>31</v>
      </c>
      <c r="G3764" s="3" t="s">
        <v>32</v>
      </c>
      <c r="H3764">
        <v>241.96</v>
      </c>
      <c r="I3764">
        <v>24.195999999999998</v>
      </c>
      <c r="J3764" s="9">
        <v>0.1</v>
      </c>
      <c r="K3764">
        <v>5</v>
      </c>
    </row>
    <row r="3765" spans="1:11" x14ac:dyDescent="0.3">
      <c r="A3765" s="1">
        <v>42595</v>
      </c>
      <c r="B3765" s="1">
        <v>42600</v>
      </c>
      <c r="C3765" s="3" t="s">
        <v>40</v>
      </c>
      <c r="D3765" s="3" t="s">
        <v>113</v>
      </c>
      <c r="E3765" s="3" t="s">
        <v>104</v>
      </c>
      <c r="F3765" s="3" t="s">
        <v>45</v>
      </c>
      <c r="G3765" s="3" t="s">
        <v>74</v>
      </c>
      <c r="H3765">
        <v>8.52</v>
      </c>
      <c r="I3765">
        <v>4.1747999999999994</v>
      </c>
      <c r="J3765" s="9">
        <v>0.49</v>
      </c>
      <c r="K3765">
        <v>5</v>
      </c>
    </row>
    <row r="3766" spans="1:11" x14ac:dyDescent="0.3">
      <c r="A3766" s="1">
        <v>42791</v>
      </c>
      <c r="B3766" s="1">
        <v>42796</v>
      </c>
      <c r="C3766" s="3" t="s">
        <v>25</v>
      </c>
      <c r="D3766" s="3" t="s">
        <v>210</v>
      </c>
      <c r="E3766" s="3" t="s">
        <v>104</v>
      </c>
      <c r="F3766" s="3" t="s">
        <v>45</v>
      </c>
      <c r="G3766" s="3" t="s">
        <v>74</v>
      </c>
      <c r="H3766">
        <v>1.7879999999999996</v>
      </c>
      <c r="I3766">
        <v>-3.0396000000000001</v>
      </c>
      <c r="J3766" s="9">
        <v>-1.7</v>
      </c>
      <c r="K3766">
        <v>5</v>
      </c>
    </row>
    <row r="3767" spans="1:11" x14ac:dyDescent="0.3">
      <c r="A3767" s="1">
        <v>42450</v>
      </c>
      <c r="B3767" s="1">
        <v>42454</v>
      </c>
      <c r="C3767" s="3" t="s">
        <v>40</v>
      </c>
      <c r="D3767" s="3" t="s">
        <v>103</v>
      </c>
      <c r="E3767" s="3" t="s">
        <v>104</v>
      </c>
      <c r="F3767" s="3" t="s">
        <v>31</v>
      </c>
      <c r="G3767" s="3" t="s">
        <v>55</v>
      </c>
      <c r="H3767">
        <v>99.372</v>
      </c>
      <c r="I3767">
        <v>-1.4196000000000097</v>
      </c>
      <c r="J3767" s="9">
        <v>-1.42857142857144E-2</v>
      </c>
      <c r="K3767">
        <v>4</v>
      </c>
    </row>
    <row r="3768" spans="1:11" x14ac:dyDescent="0.3">
      <c r="A3768" s="1">
        <v>42450</v>
      </c>
      <c r="B3768" s="1">
        <v>42454</v>
      </c>
      <c r="C3768" s="3" t="s">
        <v>40</v>
      </c>
      <c r="D3768" s="3" t="s">
        <v>103</v>
      </c>
      <c r="E3768" s="3" t="s">
        <v>104</v>
      </c>
      <c r="F3768" s="3" t="s">
        <v>45</v>
      </c>
      <c r="G3768" s="3" t="s">
        <v>67</v>
      </c>
      <c r="H3768">
        <v>1.3440000000000001</v>
      </c>
      <c r="I3768">
        <v>0.504</v>
      </c>
      <c r="J3768" s="9">
        <v>0.375</v>
      </c>
      <c r="K3768">
        <v>4</v>
      </c>
    </row>
    <row r="3769" spans="1:11" x14ac:dyDescent="0.3">
      <c r="A3769" s="1">
        <v>42346</v>
      </c>
      <c r="B3769" s="1">
        <v>42348</v>
      </c>
      <c r="C3769" s="3" t="s">
        <v>101</v>
      </c>
      <c r="D3769" s="3" t="s">
        <v>103</v>
      </c>
      <c r="E3769" s="3" t="s">
        <v>104</v>
      </c>
      <c r="F3769" s="3" t="s">
        <v>70</v>
      </c>
      <c r="G3769" s="3" t="s">
        <v>71</v>
      </c>
      <c r="H3769">
        <v>119.96000000000001</v>
      </c>
      <c r="I3769">
        <v>11.996000000000002</v>
      </c>
      <c r="J3769" s="9">
        <v>0.1</v>
      </c>
      <c r="K3769">
        <v>2</v>
      </c>
    </row>
    <row r="3770" spans="1:11" x14ac:dyDescent="0.3">
      <c r="A3770" s="1">
        <v>41989</v>
      </c>
      <c r="B3770" s="1">
        <v>41993</v>
      </c>
      <c r="C3770" s="3" t="s">
        <v>40</v>
      </c>
      <c r="D3770" s="3" t="s">
        <v>53</v>
      </c>
      <c r="E3770" s="3" t="s">
        <v>29</v>
      </c>
      <c r="F3770" s="3" t="s">
        <v>31</v>
      </c>
      <c r="G3770" s="3" t="s">
        <v>35</v>
      </c>
      <c r="H3770">
        <v>1013.8320000000001</v>
      </c>
      <c r="I3770">
        <v>101.38319999999999</v>
      </c>
      <c r="J3770" s="9">
        <v>0.1</v>
      </c>
      <c r="K3770">
        <v>4</v>
      </c>
    </row>
    <row r="3771" spans="1:11" x14ac:dyDescent="0.3">
      <c r="A3771" s="1">
        <v>41989</v>
      </c>
      <c r="B3771" s="1">
        <v>41993</v>
      </c>
      <c r="C3771" s="3" t="s">
        <v>40</v>
      </c>
      <c r="D3771" s="3" t="s">
        <v>53</v>
      </c>
      <c r="E3771" s="3" t="s">
        <v>29</v>
      </c>
      <c r="F3771" s="3" t="s">
        <v>45</v>
      </c>
      <c r="G3771" s="3" t="s">
        <v>268</v>
      </c>
      <c r="H3771">
        <v>1.984</v>
      </c>
      <c r="I3771">
        <v>0.66959999999999997</v>
      </c>
      <c r="J3771" s="9">
        <v>0.33750000000000002</v>
      </c>
      <c r="K3771">
        <v>4</v>
      </c>
    </row>
    <row r="3772" spans="1:11" x14ac:dyDescent="0.3">
      <c r="A3772" s="1">
        <v>42721</v>
      </c>
      <c r="B3772" s="1">
        <v>42725</v>
      </c>
      <c r="C3772" s="3" t="s">
        <v>25</v>
      </c>
      <c r="D3772" s="3" t="s">
        <v>42</v>
      </c>
      <c r="E3772" s="3" t="s">
        <v>43</v>
      </c>
      <c r="F3772" s="3" t="s">
        <v>31</v>
      </c>
      <c r="G3772" s="3" t="s">
        <v>55</v>
      </c>
      <c r="H3772">
        <v>2003.52</v>
      </c>
      <c r="I3772">
        <v>-325.57200000000023</v>
      </c>
      <c r="J3772" s="9">
        <v>-0.16250000000000001</v>
      </c>
      <c r="K3772">
        <v>4</v>
      </c>
    </row>
    <row r="3773" spans="1:11" x14ac:dyDescent="0.3">
      <c r="A3773" s="1">
        <v>42502</v>
      </c>
      <c r="B3773" s="1">
        <v>42507</v>
      </c>
      <c r="C3773" s="3" t="s">
        <v>40</v>
      </c>
      <c r="D3773" s="3" t="s">
        <v>146</v>
      </c>
      <c r="E3773" s="3" t="s">
        <v>147</v>
      </c>
      <c r="F3773" s="3" t="s">
        <v>45</v>
      </c>
      <c r="G3773" s="3" t="s">
        <v>58</v>
      </c>
      <c r="H3773">
        <v>82.367999999999995</v>
      </c>
      <c r="I3773">
        <v>-19.562399999999997</v>
      </c>
      <c r="J3773" s="9">
        <v>-0.23749999999999999</v>
      </c>
      <c r="K3773">
        <v>5</v>
      </c>
    </row>
    <row r="3774" spans="1:11" x14ac:dyDescent="0.3">
      <c r="A3774" s="1">
        <v>41857</v>
      </c>
      <c r="B3774" s="1">
        <v>41862</v>
      </c>
      <c r="C3774" s="3" t="s">
        <v>25</v>
      </c>
      <c r="D3774" s="3" t="s">
        <v>382</v>
      </c>
      <c r="E3774" s="3" t="s">
        <v>29</v>
      </c>
      <c r="F3774" s="3" t="s">
        <v>70</v>
      </c>
      <c r="G3774" s="3" t="s">
        <v>160</v>
      </c>
      <c r="H3774">
        <v>62.91</v>
      </c>
      <c r="I3774">
        <v>22.647599999999997</v>
      </c>
      <c r="J3774" s="9">
        <v>0.36</v>
      </c>
      <c r="K3774">
        <v>5</v>
      </c>
    </row>
    <row r="3775" spans="1:11" x14ac:dyDescent="0.3">
      <c r="A3775" s="1">
        <v>41740</v>
      </c>
      <c r="B3775" s="1">
        <v>41742</v>
      </c>
      <c r="C3775" s="3" t="s">
        <v>25</v>
      </c>
      <c r="D3775" s="3" t="s">
        <v>53</v>
      </c>
      <c r="E3775" s="3" t="s">
        <v>29</v>
      </c>
      <c r="F3775" s="3" t="s">
        <v>45</v>
      </c>
      <c r="G3775" s="3" t="s">
        <v>268</v>
      </c>
      <c r="H3775">
        <v>6.911999999999999</v>
      </c>
      <c r="I3775">
        <v>2.3327999999999998</v>
      </c>
      <c r="J3775" s="9">
        <v>0.33750000000000002</v>
      </c>
      <c r="K3775">
        <v>2</v>
      </c>
    </row>
    <row r="3776" spans="1:11" x14ac:dyDescent="0.3">
      <c r="A3776" s="1">
        <v>41740</v>
      </c>
      <c r="B3776" s="1">
        <v>41742</v>
      </c>
      <c r="C3776" s="3" t="s">
        <v>25</v>
      </c>
      <c r="D3776" s="3" t="s">
        <v>53</v>
      </c>
      <c r="E3776" s="3" t="s">
        <v>29</v>
      </c>
      <c r="F3776" s="3" t="s">
        <v>70</v>
      </c>
      <c r="G3776" s="3" t="s">
        <v>160</v>
      </c>
      <c r="H3776">
        <v>383.97600000000006</v>
      </c>
      <c r="I3776">
        <v>81.59490000000001</v>
      </c>
      <c r="J3776" s="9">
        <v>0.21249999999999999</v>
      </c>
      <c r="K3776">
        <v>2</v>
      </c>
    </row>
    <row r="3777" spans="1:11" x14ac:dyDescent="0.3">
      <c r="A3777" s="1">
        <v>41740</v>
      </c>
      <c r="B3777" s="1">
        <v>41742</v>
      </c>
      <c r="C3777" s="3" t="s">
        <v>25</v>
      </c>
      <c r="D3777" s="3" t="s">
        <v>53</v>
      </c>
      <c r="E3777" s="3" t="s">
        <v>29</v>
      </c>
      <c r="F3777" s="3" t="s">
        <v>45</v>
      </c>
      <c r="G3777" s="3" t="s">
        <v>89</v>
      </c>
      <c r="H3777">
        <v>10.368000000000002</v>
      </c>
      <c r="I3777">
        <v>3.6288</v>
      </c>
      <c r="J3777" s="9">
        <v>0.35</v>
      </c>
      <c r="K3777">
        <v>2</v>
      </c>
    </row>
    <row r="3778" spans="1:11" x14ac:dyDescent="0.3">
      <c r="A3778" s="1">
        <v>41740</v>
      </c>
      <c r="B3778" s="1">
        <v>41742</v>
      </c>
      <c r="C3778" s="3" t="s">
        <v>25</v>
      </c>
      <c r="D3778" s="3" t="s">
        <v>53</v>
      </c>
      <c r="E3778" s="3" t="s">
        <v>29</v>
      </c>
      <c r="F3778" s="3" t="s">
        <v>70</v>
      </c>
      <c r="G3778" s="3" t="s">
        <v>160</v>
      </c>
      <c r="H3778">
        <v>335.94400000000002</v>
      </c>
      <c r="I3778">
        <v>41.992999999999995</v>
      </c>
      <c r="J3778" s="9">
        <v>0.125</v>
      </c>
      <c r="K3778">
        <v>2</v>
      </c>
    </row>
    <row r="3779" spans="1:11" x14ac:dyDescent="0.3">
      <c r="A3779" s="1">
        <v>42127</v>
      </c>
      <c r="B3779" s="1">
        <v>42132</v>
      </c>
      <c r="C3779" s="3" t="s">
        <v>101</v>
      </c>
      <c r="D3779" s="3" t="s">
        <v>42</v>
      </c>
      <c r="E3779" s="3" t="s">
        <v>43</v>
      </c>
      <c r="F3779" s="3" t="s">
        <v>31</v>
      </c>
      <c r="G3779" s="3" t="s">
        <v>64</v>
      </c>
      <c r="H3779">
        <v>665.88</v>
      </c>
      <c r="I3779">
        <v>106.54079999999999</v>
      </c>
      <c r="J3779" s="9">
        <v>0.16</v>
      </c>
      <c r="K3779">
        <v>5</v>
      </c>
    </row>
    <row r="3780" spans="1:11" x14ac:dyDescent="0.3">
      <c r="A3780" s="1">
        <v>43069</v>
      </c>
      <c r="B3780" s="1">
        <v>43071</v>
      </c>
      <c r="C3780" s="3" t="s">
        <v>101</v>
      </c>
      <c r="D3780" s="3" t="s">
        <v>53</v>
      </c>
      <c r="E3780" s="3" t="s">
        <v>29</v>
      </c>
      <c r="F3780" s="3" t="s">
        <v>70</v>
      </c>
      <c r="G3780" s="3" t="s">
        <v>71</v>
      </c>
      <c r="H3780">
        <v>71.975999999999999</v>
      </c>
      <c r="I3780">
        <v>8.9969999999999892</v>
      </c>
      <c r="J3780" s="9">
        <v>0.125</v>
      </c>
      <c r="K3780">
        <v>2</v>
      </c>
    </row>
    <row r="3781" spans="1:11" x14ac:dyDescent="0.3">
      <c r="A3781" s="1">
        <v>42782</v>
      </c>
      <c r="B3781" s="1">
        <v>42786</v>
      </c>
      <c r="C3781" s="3" t="s">
        <v>25</v>
      </c>
      <c r="D3781" s="3" t="s">
        <v>266</v>
      </c>
      <c r="E3781" s="3" t="s">
        <v>147</v>
      </c>
      <c r="F3781" s="3" t="s">
        <v>45</v>
      </c>
      <c r="G3781" s="3" t="s">
        <v>89</v>
      </c>
      <c r="H3781">
        <v>37.94</v>
      </c>
      <c r="I3781">
        <v>18.211199999999998</v>
      </c>
      <c r="J3781" s="9">
        <v>0.48</v>
      </c>
      <c r="K3781">
        <v>4</v>
      </c>
    </row>
    <row r="3782" spans="1:11" x14ac:dyDescent="0.3">
      <c r="A3782" s="1">
        <v>41959</v>
      </c>
      <c r="B3782" s="1">
        <v>41963</v>
      </c>
      <c r="C3782" s="3" t="s">
        <v>101</v>
      </c>
      <c r="D3782" s="3" t="s">
        <v>4538</v>
      </c>
      <c r="E3782" s="3" t="s">
        <v>104</v>
      </c>
      <c r="F3782" s="3" t="s">
        <v>70</v>
      </c>
      <c r="G3782" s="3" t="s">
        <v>71</v>
      </c>
      <c r="H3782">
        <v>273.95999999999998</v>
      </c>
      <c r="I3782">
        <v>10.958399999999983</v>
      </c>
      <c r="J3782" s="9">
        <v>3.9999999999999897E-2</v>
      </c>
      <c r="K3782">
        <v>4</v>
      </c>
    </row>
    <row r="3783" spans="1:11" x14ac:dyDescent="0.3">
      <c r="A3783" s="1">
        <v>42194</v>
      </c>
      <c r="B3783" s="1">
        <v>42199</v>
      </c>
      <c r="C3783" s="3" t="s">
        <v>25</v>
      </c>
      <c r="D3783" s="3" t="s">
        <v>146</v>
      </c>
      <c r="E3783" s="3" t="s">
        <v>147</v>
      </c>
      <c r="F3783" s="3" t="s">
        <v>70</v>
      </c>
      <c r="G3783" s="3" t="s">
        <v>71</v>
      </c>
      <c r="H3783">
        <v>269.98199999999997</v>
      </c>
      <c r="I3783">
        <v>40.497299999999996</v>
      </c>
      <c r="J3783" s="9">
        <v>0.15</v>
      </c>
      <c r="K3783">
        <v>5</v>
      </c>
    </row>
    <row r="3784" spans="1:11" x14ac:dyDescent="0.3">
      <c r="A3784" s="1">
        <v>43052</v>
      </c>
      <c r="B3784" s="1">
        <v>43055</v>
      </c>
      <c r="C3784" s="3" t="s">
        <v>25</v>
      </c>
      <c r="D3784" s="3" t="s">
        <v>334</v>
      </c>
      <c r="E3784" s="3" t="s">
        <v>29</v>
      </c>
      <c r="F3784" s="3" t="s">
        <v>45</v>
      </c>
      <c r="G3784" s="3" t="s">
        <v>89</v>
      </c>
      <c r="H3784">
        <v>8.9039999999999999</v>
      </c>
      <c r="I3784">
        <v>3.3389999999999995</v>
      </c>
      <c r="J3784" s="9">
        <v>0.375</v>
      </c>
      <c r="K3784">
        <v>3</v>
      </c>
    </row>
    <row r="3785" spans="1:11" x14ac:dyDescent="0.3">
      <c r="A3785" s="1">
        <v>43052</v>
      </c>
      <c r="B3785" s="1">
        <v>43055</v>
      </c>
      <c r="C3785" s="3" t="s">
        <v>25</v>
      </c>
      <c r="D3785" s="3" t="s">
        <v>334</v>
      </c>
      <c r="E3785" s="3" t="s">
        <v>29</v>
      </c>
      <c r="F3785" s="3" t="s">
        <v>45</v>
      </c>
      <c r="G3785" s="3" t="s">
        <v>58</v>
      </c>
      <c r="H3785">
        <v>720.06400000000008</v>
      </c>
      <c r="I3785">
        <v>-63.005600000000015</v>
      </c>
      <c r="J3785" s="9">
        <v>-8.7499999999999994E-2</v>
      </c>
      <c r="K3785">
        <v>3</v>
      </c>
    </row>
    <row r="3786" spans="1:11" x14ac:dyDescent="0.3">
      <c r="A3786" s="1">
        <v>42947</v>
      </c>
      <c r="B3786" s="1">
        <v>42951</v>
      </c>
      <c r="C3786" s="3" t="s">
        <v>101</v>
      </c>
      <c r="D3786" s="3" t="s">
        <v>53</v>
      </c>
      <c r="E3786" s="3" t="s">
        <v>29</v>
      </c>
      <c r="F3786" s="3" t="s">
        <v>70</v>
      </c>
      <c r="G3786" s="3" t="s">
        <v>160</v>
      </c>
      <c r="H3786">
        <v>41.424000000000007</v>
      </c>
      <c r="I3786">
        <v>8.2847999999999971</v>
      </c>
      <c r="J3786" s="9">
        <v>0.2</v>
      </c>
      <c r="K3786">
        <v>4</v>
      </c>
    </row>
    <row r="3787" spans="1:11" x14ac:dyDescent="0.3">
      <c r="A3787" s="1">
        <v>43095</v>
      </c>
      <c r="B3787" s="1">
        <v>43099</v>
      </c>
      <c r="C3787" s="3" t="s">
        <v>101</v>
      </c>
      <c r="D3787" s="3" t="s">
        <v>497</v>
      </c>
      <c r="E3787" s="3" t="s">
        <v>147</v>
      </c>
      <c r="F3787" s="3" t="s">
        <v>45</v>
      </c>
      <c r="G3787" s="3" t="s">
        <v>74</v>
      </c>
      <c r="H3787">
        <v>3.1320000000000001</v>
      </c>
      <c r="I3787">
        <v>-2.6099999999999994</v>
      </c>
      <c r="J3787" s="9">
        <v>-0.83333333333333304</v>
      </c>
      <c r="K3787">
        <v>4</v>
      </c>
    </row>
    <row r="3788" spans="1:11" x14ac:dyDescent="0.3">
      <c r="A3788" s="1">
        <v>42674</v>
      </c>
      <c r="B3788" s="1">
        <v>42678</v>
      </c>
      <c r="C3788" s="3" t="s">
        <v>40</v>
      </c>
      <c r="D3788" s="3" t="s">
        <v>42</v>
      </c>
      <c r="E3788" s="3" t="s">
        <v>43</v>
      </c>
      <c r="F3788" s="3" t="s">
        <v>45</v>
      </c>
      <c r="G3788" s="3" t="s">
        <v>58</v>
      </c>
      <c r="H3788">
        <v>1085.42</v>
      </c>
      <c r="I3788">
        <v>282.20920000000001</v>
      </c>
      <c r="J3788" s="9">
        <v>0.26</v>
      </c>
      <c r="K3788">
        <v>4</v>
      </c>
    </row>
    <row r="3789" spans="1:11" x14ac:dyDescent="0.3">
      <c r="A3789" s="1">
        <v>42617</v>
      </c>
      <c r="B3789" s="1">
        <v>42622</v>
      </c>
      <c r="C3789" s="3" t="s">
        <v>25</v>
      </c>
      <c r="D3789" s="3" t="s">
        <v>103</v>
      </c>
      <c r="E3789" s="3" t="s">
        <v>104</v>
      </c>
      <c r="F3789" s="3" t="s">
        <v>45</v>
      </c>
      <c r="G3789" s="3" t="s">
        <v>67</v>
      </c>
      <c r="H3789">
        <v>3.9119999999999999</v>
      </c>
      <c r="I3789">
        <v>1.0269000000000001</v>
      </c>
      <c r="J3789" s="9">
        <v>0.26250000000000001</v>
      </c>
      <c r="K3789">
        <v>5</v>
      </c>
    </row>
    <row r="3790" spans="1:11" x14ac:dyDescent="0.3">
      <c r="A3790" s="1">
        <v>42617</v>
      </c>
      <c r="B3790" s="1">
        <v>42622</v>
      </c>
      <c r="C3790" s="3" t="s">
        <v>25</v>
      </c>
      <c r="D3790" s="3" t="s">
        <v>103</v>
      </c>
      <c r="E3790" s="3" t="s">
        <v>104</v>
      </c>
      <c r="F3790" s="3" t="s">
        <v>45</v>
      </c>
      <c r="G3790" s="3" t="s">
        <v>67</v>
      </c>
      <c r="H3790">
        <v>62.376000000000005</v>
      </c>
      <c r="I3790">
        <v>7.0172999999999952</v>
      </c>
      <c r="J3790" s="9">
        <v>0.1125</v>
      </c>
      <c r="K3790">
        <v>5</v>
      </c>
    </row>
    <row r="3791" spans="1:11" x14ac:dyDescent="0.3">
      <c r="A3791" s="1">
        <v>42477</v>
      </c>
      <c r="B3791" s="1">
        <v>42481</v>
      </c>
      <c r="C3791" s="3" t="s">
        <v>101</v>
      </c>
      <c r="D3791" s="3" t="s">
        <v>137</v>
      </c>
      <c r="E3791" s="3" t="s">
        <v>104</v>
      </c>
      <c r="F3791" s="3" t="s">
        <v>45</v>
      </c>
      <c r="G3791" s="3" t="s">
        <v>268</v>
      </c>
      <c r="H3791">
        <v>29.049999999999997</v>
      </c>
      <c r="I3791">
        <v>9.0054999999999996</v>
      </c>
      <c r="J3791" s="9">
        <v>0.31</v>
      </c>
      <c r="K3791">
        <v>4</v>
      </c>
    </row>
    <row r="3792" spans="1:11" x14ac:dyDescent="0.3">
      <c r="A3792" s="1">
        <v>41825</v>
      </c>
      <c r="B3792" s="1">
        <v>41831</v>
      </c>
      <c r="C3792" s="3" t="s">
        <v>101</v>
      </c>
      <c r="D3792" s="3" t="s">
        <v>42</v>
      </c>
      <c r="E3792" s="3" t="s">
        <v>43</v>
      </c>
      <c r="F3792" s="3" t="s">
        <v>45</v>
      </c>
      <c r="G3792" s="3" t="s">
        <v>74</v>
      </c>
      <c r="H3792">
        <v>180.96000000000004</v>
      </c>
      <c r="I3792">
        <v>67.86</v>
      </c>
      <c r="J3792" s="9">
        <v>0.375</v>
      </c>
      <c r="K3792">
        <v>6</v>
      </c>
    </row>
    <row r="3793" spans="1:11" x14ac:dyDescent="0.3">
      <c r="A3793" s="1">
        <v>42062</v>
      </c>
      <c r="B3793" s="1">
        <v>42063</v>
      </c>
      <c r="C3793" s="3" t="s">
        <v>40</v>
      </c>
      <c r="D3793" s="3" t="s">
        <v>146</v>
      </c>
      <c r="E3793" s="3" t="s">
        <v>147</v>
      </c>
      <c r="F3793" s="3" t="s">
        <v>45</v>
      </c>
      <c r="G3793" s="3" t="s">
        <v>74</v>
      </c>
      <c r="H3793">
        <v>4.4190000000000005</v>
      </c>
      <c r="I3793">
        <v>-3.3879000000000001</v>
      </c>
      <c r="J3793" s="9">
        <v>-0.76666666666666605</v>
      </c>
      <c r="K3793">
        <v>1</v>
      </c>
    </row>
    <row r="3794" spans="1:11" x14ac:dyDescent="0.3">
      <c r="A3794" s="1">
        <v>42062</v>
      </c>
      <c r="B3794" s="1">
        <v>42063</v>
      </c>
      <c r="C3794" s="3" t="s">
        <v>40</v>
      </c>
      <c r="D3794" s="3" t="s">
        <v>146</v>
      </c>
      <c r="E3794" s="3" t="s">
        <v>147</v>
      </c>
      <c r="F3794" s="3" t="s">
        <v>45</v>
      </c>
      <c r="G3794" s="3" t="s">
        <v>67</v>
      </c>
      <c r="H3794">
        <v>16.032</v>
      </c>
      <c r="I3794">
        <v>2.2043999999999979</v>
      </c>
      <c r="J3794" s="9">
        <v>0.13750000000000001</v>
      </c>
      <c r="K3794">
        <v>1</v>
      </c>
    </row>
    <row r="3795" spans="1:11" x14ac:dyDescent="0.3">
      <c r="A3795" s="1">
        <v>42335</v>
      </c>
      <c r="B3795" s="1">
        <v>42339</v>
      </c>
      <c r="C3795" s="3" t="s">
        <v>25</v>
      </c>
      <c r="D3795" s="3" t="s">
        <v>266</v>
      </c>
      <c r="E3795" s="3" t="s">
        <v>147</v>
      </c>
      <c r="F3795" s="3" t="s">
        <v>45</v>
      </c>
      <c r="G3795" s="3" t="s">
        <v>67</v>
      </c>
      <c r="H3795">
        <v>29.79</v>
      </c>
      <c r="I3795">
        <v>12.511800000000001</v>
      </c>
      <c r="J3795" s="9">
        <v>0.42</v>
      </c>
      <c r="K3795">
        <v>4</v>
      </c>
    </row>
    <row r="3796" spans="1:11" x14ac:dyDescent="0.3">
      <c r="A3796" s="1">
        <v>41666</v>
      </c>
      <c r="B3796" s="1">
        <v>41672</v>
      </c>
      <c r="C3796" s="3" t="s">
        <v>25</v>
      </c>
      <c r="D3796" s="3" t="s">
        <v>42</v>
      </c>
      <c r="E3796" s="3" t="s">
        <v>43</v>
      </c>
      <c r="F3796" s="3" t="s">
        <v>45</v>
      </c>
      <c r="G3796" s="3" t="s">
        <v>58</v>
      </c>
      <c r="H3796">
        <v>57.23</v>
      </c>
      <c r="I3796">
        <v>14.307499999999997</v>
      </c>
      <c r="J3796" s="9">
        <v>0.25</v>
      </c>
      <c r="K3796">
        <v>6</v>
      </c>
    </row>
    <row r="3797" spans="1:11" x14ac:dyDescent="0.3">
      <c r="A3797" s="1">
        <v>41666</v>
      </c>
      <c r="B3797" s="1">
        <v>41672</v>
      </c>
      <c r="C3797" s="3" t="s">
        <v>25</v>
      </c>
      <c r="D3797" s="3" t="s">
        <v>42</v>
      </c>
      <c r="E3797" s="3" t="s">
        <v>43</v>
      </c>
      <c r="F3797" s="3" t="s">
        <v>31</v>
      </c>
      <c r="G3797" s="3" t="s">
        <v>55</v>
      </c>
      <c r="H3797">
        <v>333</v>
      </c>
      <c r="I3797">
        <v>-16.649999999999991</v>
      </c>
      <c r="J3797" s="9">
        <v>-0.05</v>
      </c>
      <c r="K3797">
        <v>6</v>
      </c>
    </row>
    <row r="3798" spans="1:11" x14ac:dyDescent="0.3">
      <c r="A3798" s="1">
        <v>41666</v>
      </c>
      <c r="B3798" s="1">
        <v>41672</v>
      </c>
      <c r="C3798" s="3" t="s">
        <v>25</v>
      </c>
      <c r="D3798" s="3" t="s">
        <v>42</v>
      </c>
      <c r="E3798" s="3" t="s">
        <v>43</v>
      </c>
      <c r="F3798" s="3" t="s">
        <v>45</v>
      </c>
      <c r="G3798" s="3" t="s">
        <v>67</v>
      </c>
      <c r="H3798">
        <v>36.44</v>
      </c>
      <c r="I3798">
        <v>12.025199999999998</v>
      </c>
      <c r="J3798" s="9">
        <v>0.33</v>
      </c>
      <c r="K3798">
        <v>6</v>
      </c>
    </row>
    <row r="3799" spans="1:11" x14ac:dyDescent="0.3">
      <c r="A3799" s="1">
        <v>43001</v>
      </c>
      <c r="B3799" s="1">
        <v>43004</v>
      </c>
      <c r="C3799" s="3" t="s">
        <v>25</v>
      </c>
      <c r="D3799" s="3" t="s">
        <v>53</v>
      </c>
      <c r="E3799" s="3" t="s">
        <v>29</v>
      </c>
      <c r="F3799" s="3" t="s">
        <v>45</v>
      </c>
      <c r="G3799" s="3" t="s">
        <v>89</v>
      </c>
      <c r="H3799">
        <v>251.64</v>
      </c>
      <c r="I3799">
        <v>88.073999999999984</v>
      </c>
      <c r="J3799" s="9">
        <v>0.35</v>
      </c>
      <c r="K3799">
        <v>3</v>
      </c>
    </row>
    <row r="3800" spans="1:11" x14ac:dyDescent="0.3">
      <c r="A3800" s="1">
        <v>43043</v>
      </c>
      <c r="B3800" s="1">
        <v>43044</v>
      </c>
      <c r="C3800" s="3" t="s">
        <v>40</v>
      </c>
      <c r="D3800" s="3" t="s">
        <v>87</v>
      </c>
      <c r="E3800" s="3" t="s">
        <v>29</v>
      </c>
      <c r="F3800" s="3" t="s">
        <v>31</v>
      </c>
      <c r="G3800" s="3" t="s">
        <v>55</v>
      </c>
      <c r="H3800">
        <v>523.76400000000001</v>
      </c>
      <c r="I3800">
        <v>-192.04680000000008</v>
      </c>
      <c r="J3800" s="9">
        <v>-0.36666666666666697</v>
      </c>
      <c r="K3800">
        <v>1</v>
      </c>
    </row>
    <row r="3801" spans="1:11" x14ac:dyDescent="0.3">
      <c r="A3801" s="1">
        <v>43043</v>
      </c>
      <c r="B3801" s="1">
        <v>43044</v>
      </c>
      <c r="C3801" s="3" t="s">
        <v>40</v>
      </c>
      <c r="D3801" s="3" t="s">
        <v>87</v>
      </c>
      <c r="E3801" s="3" t="s">
        <v>29</v>
      </c>
      <c r="F3801" s="3" t="s">
        <v>70</v>
      </c>
      <c r="G3801" s="3" t="s">
        <v>71</v>
      </c>
      <c r="H3801">
        <v>1359.96</v>
      </c>
      <c r="I3801">
        <v>118.99650000000003</v>
      </c>
      <c r="J3801" s="9">
        <v>8.7499999999999994E-2</v>
      </c>
      <c r="K3801">
        <v>1</v>
      </c>
    </row>
    <row r="3802" spans="1:11" x14ac:dyDescent="0.3">
      <c r="A3802" s="1">
        <v>42657</v>
      </c>
      <c r="B3802" s="1">
        <v>42663</v>
      </c>
      <c r="C3802" s="3" t="s">
        <v>25</v>
      </c>
      <c r="D3802" s="3" t="s">
        <v>87</v>
      </c>
      <c r="E3802" s="3" t="s">
        <v>29</v>
      </c>
      <c r="F3802" s="3" t="s">
        <v>31</v>
      </c>
      <c r="G3802" s="3" t="s">
        <v>35</v>
      </c>
      <c r="H3802">
        <v>102.59200000000001</v>
      </c>
      <c r="I3802">
        <v>10.2592</v>
      </c>
      <c r="J3802" s="9">
        <v>0.1</v>
      </c>
      <c r="K3802">
        <v>6</v>
      </c>
    </row>
    <row r="3803" spans="1:11" x14ac:dyDescent="0.3">
      <c r="A3803" s="1">
        <v>42657</v>
      </c>
      <c r="B3803" s="1">
        <v>42663</v>
      </c>
      <c r="C3803" s="3" t="s">
        <v>25</v>
      </c>
      <c r="D3803" s="3" t="s">
        <v>87</v>
      </c>
      <c r="E3803" s="3" t="s">
        <v>29</v>
      </c>
      <c r="F3803" s="3" t="s">
        <v>70</v>
      </c>
      <c r="G3803" s="3" t="s">
        <v>160</v>
      </c>
      <c r="H3803">
        <v>22.704000000000001</v>
      </c>
      <c r="I3803">
        <v>5.9597999999999995</v>
      </c>
      <c r="J3803" s="9">
        <v>0.26250000000000001</v>
      </c>
      <c r="K3803">
        <v>6</v>
      </c>
    </row>
    <row r="3804" spans="1:11" x14ac:dyDescent="0.3">
      <c r="A3804" s="1">
        <v>42657</v>
      </c>
      <c r="B3804" s="1">
        <v>42663</v>
      </c>
      <c r="C3804" s="3" t="s">
        <v>25</v>
      </c>
      <c r="D3804" s="3" t="s">
        <v>87</v>
      </c>
      <c r="E3804" s="3" t="s">
        <v>29</v>
      </c>
      <c r="F3804" s="3" t="s">
        <v>45</v>
      </c>
      <c r="G3804" s="3" t="s">
        <v>89</v>
      </c>
      <c r="H3804">
        <v>93.024000000000001</v>
      </c>
      <c r="I3804">
        <v>33.721199999999996</v>
      </c>
      <c r="J3804" s="9">
        <v>0.36249999999999999</v>
      </c>
      <c r="K3804">
        <v>6</v>
      </c>
    </row>
    <row r="3805" spans="1:11" x14ac:dyDescent="0.3">
      <c r="A3805" s="1">
        <v>42657</v>
      </c>
      <c r="B3805" s="1">
        <v>42663</v>
      </c>
      <c r="C3805" s="3" t="s">
        <v>25</v>
      </c>
      <c r="D3805" s="3" t="s">
        <v>87</v>
      </c>
      <c r="E3805" s="3" t="s">
        <v>29</v>
      </c>
      <c r="F3805" s="3" t="s">
        <v>45</v>
      </c>
      <c r="G3805" s="3" t="s">
        <v>578</v>
      </c>
      <c r="H3805">
        <v>12.768000000000001</v>
      </c>
      <c r="I3805">
        <v>1.436399999999999</v>
      </c>
      <c r="J3805" s="9">
        <v>0.1125</v>
      </c>
      <c r="K3805">
        <v>6</v>
      </c>
    </row>
    <row r="3806" spans="1:11" x14ac:dyDescent="0.3">
      <c r="A3806" s="1">
        <v>42657</v>
      </c>
      <c r="B3806" s="1">
        <v>42663</v>
      </c>
      <c r="C3806" s="3" t="s">
        <v>25</v>
      </c>
      <c r="D3806" s="3" t="s">
        <v>87</v>
      </c>
      <c r="E3806" s="3" t="s">
        <v>29</v>
      </c>
      <c r="F3806" s="3" t="s">
        <v>45</v>
      </c>
      <c r="G3806" s="3" t="s">
        <v>172</v>
      </c>
      <c r="H3806">
        <v>35.008000000000003</v>
      </c>
      <c r="I3806">
        <v>13.127999999999998</v>
      </c>
      <c r="J3806" s="9">
        <v>0.375</v>
      </c>
      <c r="K3806">
        <v>6</v>
      </c>
    </row>
    <row r="3807" spans="1:11" x14ac:dyDescent="0.3">
      <c r="A3807" s="1">
        <v>42657</v>
      </c>
      <c r="B3807" s="1">
        <v>42663</v>
      </c>
      <c r="C3807" s="3" t="s">
        <v>25</v>
      </c>
      <c r="D3807" s="3" t="s">
        <v>87</v>
      </c>
      <c r="E3807" s="3" t="s">
        <v>29</v>
      </c>
      <c r="F3807" s="3" t="s">
        <v>45</v>
      </c>
      <c r="G3807" s="3" t="s">
        <v>89</v>
      </c>
      <c r="H3807">
        <v>39.152000000000001</v>
      </c>
      <c r="I3807">
        <v>14.681999999999999</v>
      </c>
      <c r="J3807" s="9">
        <v>0.375</v>
      </c>
      <c r="K3807">
        <v>6</v>
      </c>
    </row>
    <row r="3808" spans="1:11" x14ac:dyDescent="0.3">
      <c r="A3808" s="1">
        <v>42320</v>
      </c>
      <c r="B3808" s="1">
        <v>42327</v>
      </c>
      <c r="C3808" s="3" t="s">
        <v>40</v>
      </c>
      <c r="D3808" s="3" t="s">
        <v>53</v>
      </c>
      <c r="E3808" s="3" t="s">
        <v>29</v>
      </c>
      <c r="F3808" s="3" t="s">
        <v>45</v>
      </c>
      <c r="G3808" s="3" t="s">
        <v>67</v>
      </c>
      <c r="H3808">
        <v>11.76</v>
      </c>
      <c r="I3808">
        <v>1.3229999999999991</v>
      </c>
      <c r="J3808" s="9">
        <v>0.1125</v>
      </c>
      <c r="K3808">
        <v>7</v>
      </c>
    </row>
    <row r="3809" spans="1:11" x14ac:dyDescent="0.3">
      <c r="A3809" s="1">
        <v>42320</v>
      </c>
      <c r="B3809" s="1">
        <v>42327</v>
      </c>
      <c r="C3809" s="3" t="s">
        <v>40</v>
      </c>
      <c r="D3809" s="3" t="s">
        <v>53</v>
      </c>
      <c r="E3809" s="3" t="s">
        <v>29</v>
      </c>
      <c r="F3809" s="3" t="s">
        <v>45</v>
      </c>
      <c r="G3809" s="3" t="s">
        <v>74</v>
      </c>
      <c r="H3809">
        <v>5.2380000000000013</v>
      </c>
      <c r="I3809">
        <v>-4.0158000000000005</v>
      </c>
      <c r="J3809" s="9">
        <v>-0.76666666666666605</v>
      </c>
      <c r="K3809">
        <v>7</v>
      </c>
    </row>
    <row r="3810" spans="1:11" x14ac:dyDescent="0.3">
      <c r="A3810" s="1">
        <v>42320</v>
      </c>
      <c r="B3810" s="1">
        <v>42327</v>
      </c>
      <c r="C3810" s="3" t="s">
        <v>40</v>
      </c>
      <c r="D3810" s="3" t="s">
        <v>53</v>
      </c>
      <c r="E3810" s="3" t="s">
        <v>29</v>
      </c>
      <c r="F3810" s="3" t="s">
        <v>45</v>
      </c>
      <c r="G3810" s="3" t="s">
        <v>74</v>
      </c>
      <c r="H3810">
        <v>4.6619999999999999</v>
      </c>
      <c r="I3810">
        <v>-3.7295999999999996</v>
      </c>
      <c r="J3810" s="9">
        <v>-0.8</v>
      </c>
      <c r="K3810">
        <v>7</v>
      </c>
    </row>
    <row r="3811" spans="1:11" x14ac:dyDescent="0.3">
      <c r="A3811" s="1">
        <v>42320</v>
      </c>
      <c r="B3811" s="1">
        <v>42327</v>
      </c>
      <c r="C3811" s="3" t="s">
        <v>40</v>
      </c>
      <c r="D3811" s="3" t="s">
        <v>53</v>
      </c>
      <c r="E3811" s="3" t="s">
        <v>29</v>
      </c>
      <c r="F3811" s="3" t="s">
        <v>31</v>
      </c>
      <c r="G3811" s="3" t="s">
        <v>35</v>
      </c>
      <c r="H3811">
        <v>523.91999999999996</v>
      </c>
      <c r="I3811">
        <v>-72.039000000000044</v>
      </c>
      <c r="J3811" s="9">
        <v>-0.13750000000000001</v>
      </c>
      <c r="K3811">
        <v>7</v>
      </c>
    </row>
    <row r="3812" spans="1:11" x14ac:dyDescent="0.3">
      <c r="A3812" s="1">
        <v>42320</v>
      </c>
      <c r="B3812" s="1">
        <v>42327</v>
      </c>
      <c r="C3812" s="3" t="s">
        <v>40</v>
      </c>
      <c r="D3812" s="3" t="s">
        <v>53</v>
      </c>
      <c r="E3812" s="3" t="s">
        <v>29</v>
      </c>
      <c r="F3812" s="3" t="s">
        <v>70</v>
      </c>
      <c r="G3812" s="3" t="s">
        <v>71</v>
      </c>
      <c r="H3812">
        <v>100.792</v>
      </c>
      <c r="I3812">
        <v>10.079200000000007</v>
      </c>
      <c r="J3812" s="9">
        <v>0.1</v>
      </c>
      <c r="K3812">
        <v>7</v>
      </c>
    </row>
    <row r="3813" spans="1:11" x14ac:dyDescent="0.3">
      <c r="A3813" s="1">
        <v>42320</v>
      </c>
      <c r="B3813" s="1">
        <v>42327</v>
      </c>
      <c r="C3813" s="3" t="s">
        <v>40</v>
      </c>
      <c r="D3813" s="3" t="s">
        <v>53</v>
      </c>
      <c r="E3813" s="3" t="s">
        <v>29</v>
      </c>
      <c r="F3813" s="3" t="s">
        <v>31</v>
      </c>
      <c r="G3813" s="3" t="s">
        <v>35</v>
      </c>
      <c r="H3813">
        <v>146.13600000000002</v>
      </c>
      <c r="I3813">
        <v>16.440299999999986</v>
      </c>
      <c r="J3813" s="9">
        <v>0.1125</v>
      </c>
      <c r="K3813">
        <v>7</v>
      </c>
    </row>
    <row r="3814" spans="1:11" x14ac:dyDescent="0.3">
      <c r="A3814" s="1">
        <v>42799</v>
      </c>
      <c r="B3814" s="1">
        <v>42799</v>
      </c>
      <c r="C3814" s="3" t="s">
        <v>25</v>
      </c>
      <c r="D3814" s="3" t="s">
        <v>113</v>
      </c>
      <c r="E3814" s="3" t="s">
        <v>104</v>
      </c>
      <c r="F3814" s="3" t="s">
        <v>45</v>
      </c>
      <c r="G3814" s="3" t="s">
        <v>46</v>
      </c>
      <c r="H3814">
        <v>25.06</v>
      </c>
      <c r="I3814">
        <v>11.778199999999998</v>
      </c>
      <c r="J3814" s="9">
        <v>0.47</v>
      </c>
      <c r="K3814">
        <v>0</v>
      </c>
    </row>
    <row r="3815" spans="1:11" x14ac:dyDescent="0.3">
      <c r="A3815" s="1">
        <v>42313</v>
      </c>
      <c r="B3815" s="1">
        <v>42317</v>
      </c>
      <c r="C3815" s="3" t="s">
        <v>25</v>
      </c>
      <c r="D3815" s="3" t="s">
        <v>210</v>
      </c>
      <c r="E3815" s="3" t="s">
        <v>104</v>
      </c>
      <c r="F3815" s="3" t="s">
        <v>45</v>
      </c>
      <c r="G3815" s="3" t="s">
        <v>46</v>
      </c>
      <c r="H3815">
        <v>19.824000000000002</v>
      </c>
      <c r="I3815">
        <v>6.4427999999999992</v>
      </c>
      <c r="J3815" s="9">
        <v>0.32500000000000001</v>
      </c>
      <c r="K3815">
        <v>4</v>
      </c>
    </row>
    <row r="3816" spans="1:11" x14ac:dyDescent="0.3">
      <c r="A3816" s="1">
        <v>42559</v>
      </c>
      <c r="B3816" s="1">
        <v>42559</v>
      </c>
      <c r="C3816" s="3" t="s">
        <v>25</v>
      </c>
      <c r="D3816" s="3" t="s">
        <v>53</v>
      </c>
      <c r="E3816" s="3" t="s">
        <v>29</v>
      </c>
      <c r="F3816" s="3" t="s">
        <v>70</v>
      </c>
      <c r="G3816" s="3" t="s">
        <v>71</v>
      </c>
      <c r="H3816">
        <v>823.96000000000015</v>
      </c>
      <c r="I3816">
        <v>51.497499999999974</v>
      </c>
      <c r="J3816" s="9">
        <v>6.25E-2</v>
      </c>
      <c r="K3816">
        <v>0</v>
      </c>
    </row>
    <row r="3817" spans="1:11" x14ac:dyDescent="0.3">
      <c r="A3817" s="1">
        <v>42559</v>
      </c>
      <c r="B3817" s="1">
        <v>42559</v>
      </c>
      <c r="C3817" s="3" t="s">
        <v>25</v>
      </c>
      <c r="D3817" s="3" t="s">
        <v>53</v>
      </c>
      <c r="E3817" s="3" t="s">
        <v>29</v>
      </c>
      <c r="F3817" s="3" t="s">
        <v>45</v>
      </c>
      <c r="G3817" s="3" t="s">
        <v>89</v>
      </c>
      <c r="H3817">
        <v>15.984000000000002</v>
      </c>
      <c r="I3817">
        <v>4.9949999999999992</v>
      </c>
      <c r="J3817" s="9">
        <v>0.3125</v>
      </c>
      <c r="K3817">
        <v>0</v>
      </c>
    </row>
    <row r="3818" spans="1:11" x14ac:dyDescent="0.3">
      <c r="A3818" s="1">
        <v>42262</v>
      </c>
      <c r="B3818" s="1">
        <v>42266</v>
      </c>
      <c r="C3818" s="3" t="s">
        <v>25</v>
      </c>
      <c r="D3818" s="3" t="s">
        <v>357</v>
      </c>
      <c r="E3818" s="3" t="s">
        <v>29</v>
      </c>
      <c r="F3818" s="3" t="s">
        <v>31</v>
      </c>
      <c r="G3818" s="3" t="s">
        <v>55</v>
      </c>
      <c r="H3818">
        <v>801.96</v>
      </c>
      <c r="I3818">
        <v>200.49</v>
      </c>
      <c r="J3818" s="9">
        <v>0.25</v>
      </c>
      <c r="K3818">
        <v>4</v>
      </c>
    </row>
    <row r="3819" spans="1:11" x14ac:dyDescent="0.3">
      <c r="A3819" s="1">
        <v>42262</v>
      </c>
      <c r="B3819" s="1">
        <v>42266</v>
      </c>
      <c r="C3819" s="3" t="s">
        <v>25</v>
      </c>
      <c r="D3819" s="3" t="s">
        <v>357</v>
      </c>
      <c r="E3819" s="3" t="s">
        <v>29</v>
      </c>
      <c r="F3819" s="3" t="s">
        <v>70</v>
      </c>
      <c r="G3819" s="3" t="s">
        <v>71</v>
      </c>
      <c r="H3819">
        <v>59.97</v>
      </c>
      <c r="I3819">
        <v>0</v>
      </c>
      <c r="J3819" s="9">
        <v>0</v>
      </c>
      <c r="K3819">
        <v>4</v>
      </c>
    </row>
    <row r="3820" spans="1:11" x14ac:dyDescent="0.3">
      <c r="A3820" s="1">
        <v>42262</v>
      </c>
      <c r="B3820" s="1">
        <v>42266</v>
      </c>
      <c r="C3820" s="3" t="s">
        <v>25</v>
      </c>
      <c r="D3820" s="3" t="s">
        <v>357</v>
      </c>
      <c r="E3820" s="3" t="s">
        <v>29</v>
      </c>
      <c r="F3820" s="3" t="s">
        <v>31</v>
      </c>
      <c r="G3820" s="3" t="s">
        <v>35</v>
      </c>
      <c r="H3820">
        <v>1056.8599999999999</v>
      </c>
      <c r="I3820">
        <v>306.48939999999988</v>
      </c>
      <c r="J3820" s="9">
        <v>0.28999999999999998</v>
      </c>
      <c r="K3820">
        <v>4</v>
      </c>
    </row>
    <row r="3821" spans="1:11" x14ac:dyDescent="0.3">
      <c r="A3821" s="1">
        <v>43017</v>
      </c>
      <c r="B3821" s="1">
        <v>43022</v>
      </c>
      <c r="C3821" s="3" t="s">
        <v>25</v>
      </c>
      <c r="D3821" s="3" t="s">
        <v>266</v>
      </c>
      <c r="E3821" s="3" t="s">
        <v>147</v>
      </c>
      <c r="F3821" s="3" t="s">
        <v>45</v>
      </c>
      <c r="G3821" s="3" t="s">
        <v>74</v>
      </c>
      <c r="H3821">
        <v>12.816000000000001</v>
      </c>
      <c r="I3821">
        <v>4.3253999999999984</v>
      </c>
      <c r="J3821" s="9">
        <v>0.33750000000000002</v>
      </c>
      <c r="K3821">
        <v>5</v>
      </c>
    </row>
    <row r="3822" spans="1:11" x14ac:dyDescent="0.3">
      <c r="A3822" s="1">
        <v>43017</v>
      </c>
      <c r="B3822" s="1">
        <v>43022</v>
      </c>
      <c r="C3822" s="3" t="s">
        <v>25</v>
      </c>
      <c r="D3822" s="3" t="s">
        <v>266</v>
      </c>
      <c r="E3822" s="3" t="s">
        <v>147</v>
      </c>
      <c r="F3822" s="3" t="s">
        <v>31</v>
      </c>
      <c r="G3822" s="3" t="s">
        <v>32</v>
      </c>
      <c r="H3822">
        <v>314.35199999999998</v>
      </c>
      <c r="I3822">
        <v>-15.71759999999999</v>
      </c>
      <c r="J3822" s="9">
        <v>-0.05</v>
      </c>
      <c r="K3822">
        <v>5</v>
      </c>
    </row>
    <row r="3823" spans="1:11" x14ac:dyDescent="0.3">
      <c r="A3823" s="1">
        <v>43017</v>
      </c>
      <c r="B3823" s="1">
        <v>43022</v>
      </c>
      <c r="C3823" s="3" t="s">
        <v>25</v>
      </c>
      <c r="D3823" s="3" t="s">
        <v>266</v>
      </c>
      <c r="E3823" s="3" t="s">
        <v>147</v>
      </c>
      <c r="F3823" s="3" t="s">
        <v>45</v>
      </c>
      <c r="G3823" s="3" t="s">
        <v>89</v>
      </c>
      <c r="H3823">
        <v>18.98</v>
      </c>
      <c r="I3823">
        <v>8.9206000000000003</v>
      </c>
      <c r="J3823" s="9">
        <v>0.47</v>
      </c>
      <c r="K3823">
        <v>5</v>
      </c>
    </row>
    <row r="3824" spans="1:11" x14ac:dyDescent="0.3">
      <c r="A3824" s="1">
        <v>43017</v>
      </c>
      <c r="B3824" s="1">
        <v>43022</v>
      </c>
      <c r="C3824" s="3" t="s">
        <v>25</v>
      </c>
      <c r="D3824" s="3" t="s">
        <v>266</v>
      </c>
      <c r="E3824" s="3" t="s">
        <v>147</v>
      </c>
      <c r="F3824" s="3" t="s">
        <v>45</v>
      </c>
      <c r="G3824" s="3" t="s">
        <v>74</v>
      </c>
      <c r="H3824">
        <v>18.240000000000002</v>
      </c>
      <c r="I3824">
        <v>6.1560000000000006</v>
      </c>
      <c r="J3824" s="9">
        <v>0.33750000000000002</v>
      </c>
      <c r="K3824">
        <v>5</v>
      </c>
    </row>
    <row r="3825" spans="1:11" x14ac:dyDescent="0.3">
      <c r="A3825" s="1">
        <v>42261</v>
      </c>
      <c r="B3825" s="1">
        <v>42265</v>
      </c>
      <c r="C3825" s="3" t="s">
        <v>25</v>
      </c>
      <c r="D3825" s="3" t="s">
        <v>266</v>
      </c>
      <c r="E3825" s="3" t="s">
        <v>147</v>
      </c>
      <c r="F3825" s="3" t="s">
        <v>45</v>
      </c>
      <c r="G3825" s="3" t="s">
        <v>58</v>
      </c>
      <c r="H3825">
        <v>991.19999999999993</v>
      </c>
      <c r="I3825">
        <v>257.71199999999999</v>
      </c>
      <c r="J3825" s="9">
        <v>0.26</v>
      </c>
      <c r="K3825">
        <v>4</v>
      </c>
    </row>
    <row r="3826" spans="1:11" x14ac:dyDescent="0.3">
      <c r="A3826" s="1">
        <v>42261</v>
      </c>
      <c r="B3826" s="1">
        <v>42265</v>
      </c>
      <c r="C3826" s="3" t="s">
        <v>25</v>
      </c>
      <c r="D3826" s="3" t="s">
        <v>266</v>
      </c>
      <c r="E3826" s="3" t="s">
        <v>147</v>
      </c>
      <c r="F3826" s="3" t="s">
        <v>70</v>
      </c>
      <c r="G3826" s="3" t="s">
        <v>1218</v>
      </c>
      <c r="H3826">
        <v>879.98400000000004</v>
      </c>
      <c r="I3826">
        <v>329.99400000000003</v>
      </c>
      <c r="J3826" s="9">
        <v>0.375</v>
      </c>
      <c r="K3826">
        <v>4</v>
      </c>
    </row>
    <row r="3827" spans="1:11" x14ac:dyDescent="0.3">
      <c r="A3827" s="1">
        <v>42261</v>
      </c>
      <c r="B3827" s="1">
        <v>42265</v>
      </c>
      <c r="C3827" s="3" t="s">
        <v>25</v>
      </c>
      <c r="D3827" s="3" t="s">
        <v>266</v>
      </c>
      <c r="E3827" s="3" t="s">
        <v>147</v>
      </c>
      <c r="F3827" s="3" t="s">
        <v>45</v>
      </c>
      <c r="G3827" s="3" t="s">
        <v>74</v>
      </c>
      <c r="H3827">
        <v>12.96</v>
      </c>
      <c r="I3827">
        <v>4.5359999999999996</v>
      </c>
      <c r="J3827" s="9">
        <v>0.35</v>
      </c>
      <c r="K3827">
        <v>4</v>
      </c>
    </row>
    <row r="3828" spans="1:11" x14ac:dyDescent="0.3">
      <c r="A3828" s="1">
        <v>41919</v>
      </c>
      <c r="B3828" s="1">
        <v>41924</v>
      </c>
      <c r="C3828" s="3" t="s">
        <v>40</v>
      </c>
      <c r="D3828" s="3" t="s">
        <v>103</v>
      </c>
      <c r="E3828" s="3" t="s">
        <v>104</v>
      </c>
      <c r="F3828" s="3" t="s">
        <v>45</v>
      </c>
      <c r="G3828" s="3" t="s">
        <v>58</v>
      </c>
      <c r="H3828">
        <v>107.44</v>
      </c>
      <c r="I3828">
        <v>10.744000000000007</v>
      </c>
      <c r="J3828" s="9">
        <v>0.1</v>
      </c>
      <c r="K3828">
        <v>5</v>
      </c>
    </row>
    <row r="3829" spans="1:11" x14ac:dyDescent="0.3">
      <c r="A3829" s="1">
        <v>42862</v>
      </c>
      <c r="B3829" s="1">
        <v>42866</v>
      </c>
      <c r="C3829" s="3" t="s">
        <v>40</v>
      </c>
      <c r="D3829" s="3" t="s">
        <v>237</v>
      </c>
      <c r="E3829" s="3" t="s">
        <v>104</v>
      </c>
      <c r="F3829" s="3" t="s">
        <v>31</v>
      </c>
      <c r="G3829" s="3" t="s">
        <v>35</v>
      </c>
      <c r="H3829">
        <v>1458.65</v>
      </c>
      <c r="I3829">
        <v>423.00849999999997</v>
      </c>
      <c r="J3829" s="9">
        <v>0.28999999999999998</v>
      </c>
      <c r="K3829">
        <v>4</v>
      </c>
    </row>
    <row r="3830" spans="1:11" x14ac:dyDescent="0.3">
      <c r="A3830" s="1">
        <v>42862</v>
      </c>
      <c r="B3830" s="1">
        <v>42866</v>
      </c>
      <c r="C3830" s="3" t="s">
        <v>40</v>
      </c>
      <c r="D3830" s="3" t="s">
        <v>237</v>
      </c>
      <c r="E3830" s="3" t="s">
        <v>104</v>
      </c>
      <c r="F3830" s="3" t="s">
        <v>31</v>
      </c>
      <c r="G3830" s="3" t="s">
        <v>35</v>
      </c>
      <c r="H3830">
        <v>26.64</v>
      </c>
      <c r="I3830">
        <v>7.4591999999999992</v>
      </c>
      <c r="J3830" s="9">
        <v>0.28000000000000003</v>
      </c>
      <c r="K3830">
        <v>4</v>
      </c>
    </row>
    <row r="3831" spans="1:11" x14ac:dyDescent="0.3">
      <c r="A3831" s="1">
        <v>42862</v>
      </c>
      <c r="B3831" s="1">
        <v>42866</v>
      </c>
      <c r="C3831" s="3" t="s">
        <v>40</v>
      </c>
      <c r="D3831" s="3" t="s">
        <v>237</v>
      </c>
      <c r="E3831" s="3" t="s">
        <v>104</v>
      </c>
      <c r="F3831" s="3" t="s">
        <v>31</v>
      </c>
      <c r="G3831" s="3" t="s">
        <v>35</v>
      </c>
      <c r="H3831">
        <v>476.8</v>
      </c>
      <c r="I3831">
        <v>119.19999999999999</v>
      </c>
      <c r="J3831" s="9">
        <v>0.25</v>
      </c>
      <c r="K3831">
        <v>4</v>
      </c>
    </row>
    <row r="3832" spans="1:11" x14ac:dyDescent="0.3">
      <c r="A3832" s="1">
        <v>42862</v>
      </c>
      <c r="B3832" s="1">
        <v>42866</v>
      </c>
      <c r="C3832" s="3" t="s">
        <v>40</v>
      </c>
      <c r="D3832" s="3" t="s">
        <v>237</v>
      </c>
      <c r="E3832" s="3" t="s">
        <v>104</v>
      </c>
      <c r="F3832" s="3" t="s">
        <v>45</v>
      </c>
      <c r="G3832" s="3" t="s">
        <v>77</v>
      </c>
      <c r="H3832">
        <v>87.444000000000003</v>
      </c>
      <c r="I3832">
        <v>18.460399999999986</v>
      </c>
      <c r="J3832" s="9">
        <v>0.211111111111111</v>
      </c>
      <c r="K3832">
        <v>4</v>
      </c>
    </row>
    <row r="3833" spans="1:11" x14ac:dyDescent="0.3">
      <c r="A3833" s="1">
        <v>42322</v>
      </c>
      <c r="B3833" s="1">
        <v>42327</v>
      </c>
      <c r="C3833" s="3" t="s">
        <v>25</v>
      </c>
      <c r="D3833" s="3" t="s">
        <v>244</v>
      </c>
      <c r="E3833" s="3" t="s">
        <v>147</v>
      </c>
      <c r="F3833" s="3" t="s">
        <v>31</v>
      </c>
      <c r="G3833" s="3" t="s">
        <v>64</v>
      </c>
      <c r="H3833">
        <v>76.14</v>
      </c>
      <c r="I3833">
        <v>26.648999999999997</v>
      </c>
      <c r="J3833" s="9">
        <v>0.35</v>
      </c>
      <c r="K3833">
        <v>5</v>
      </c>
    </row>
    <row r="3834" spans="1:11" x14ac:dyDescent="0.3">
      <c r="A3834" s="1">
        <v>42322</v>
      </c>
      <c r="B3834" s="1">
        <v>42327</v>
      </c>
      <c r="C3834" s="3" t="s">
        <v>25</v>
      </c>
      <c r="D3834" s="3" t="s">
        <v>244</v>
      </c>
      <c r="E3834" s="3" t="s">
        <v>147</v>
      </c>
      <c r="F3834" s="3" t="s">
        <v>45</v>
      </c>
      <c r="G3834" s="3" t="s">
        <v>74</v>
      </c>
      <c r="H3834">
        <v>19.96</v>
      </c>
      <c r="I3834">
        <v>9.3811999999999998</v>
      </c>
      <c r="J3834" s="9">
        <v>0.47</v>
      </c>
      <c r="K3834">
        <v>5</v>
      </c>
    </row>
    <row r="3835" spans="1:11" x14ac:dyDescent="0.3">
      <c r="A3835" s="1">
        <v>41967</v>
      </c>
      <c r="B3835" s="1">
        <v>41967</v>
      </c>
      <c r="C3835" s="3" t="s">
        <v>40</v>
      </c>
      <c r="D3835" s="3" t="s">
        <v>497</v>
      </c>
      <c r="E3835" s="3" t="s">
        <v>147</v>
      </c>
      <c r="F3835" s="3" t="s">
        <v>70</v>
      </c>
      <c r="G3835" s="3" t="s">
        <v>71</v>
      </c>
      <c r="H3835">
        <v>1049.97</v>
      </c>
      <c r="I3835">
        <v>-209.99399999999991</v>
      </c>
      <c r="J3835" s="9">
        <v>-0.2</v>
      </c>
      <c r="K3835">
        <v>0</v>
      </c>
    </row>
    <row r="3836" spans="1:11" x14ac:dyDescent="0.3">
      <c r="A3836" s="1">
        <v>41967</v>
      </c>
      <c r="B3836" s="1">
        <v>41967</v>
      </c>
      <c r="C3836" s="3" t="s">
        <v>40</v>
      </c>
      <c r="D3836" s="3" t="s">
        <v>497</v>
      </c>
      <c r="E3836" s="3" t="s">
        <v>147</v>
      </c>
      <c r="F3836" s="3" t="s">
        <v>31</v>
      </c>
      <c r="G3836" s="3" t="s">
        <v>35</v>
      </c>
      <c r="H3836">
        <v>611.05799999999999</v>
      </c>
      <c r="I3836">
        <v>-34.917600000000022</v>
      </c>
      <c r="J3836" s="9">
        <v>-5.7142857142857197E-2</v>
      </c>
      <c r="K3836">
        <v>0</v>
      </c>
    </row>
    <row r="3837" spans="1:11" x14ac:dyDescent="0.3">
      <c r="A3837" s="1">
        <v>41737</v>
      </c>
      <c r="B3837" s="1">
        <v>41744</v>
      </c>
      <c r="C3837" s="3" t="s">
        <v>40</v>
      </c>
      <c r="D3837" s="3" t="s">
        <v>309</v>
      </c>
      <c r="E3837" s="3" t="s">
        <v>43</v>
      </c>
      <c r="F3837" s="3" t="s">
        <v>45</v>
      </c>
      <c r="G3837" s="3" t="s">
        <v>268</v>
      </c>
      <c r="H3837">
        <v>2.3679999999999999</v>
      </c>
      <c r="I3837">
        <v>0.82879999999999987</v>
      </c>
      <c r="J3837" s="9">
        <v>0.35</v>
      </c>
      <c r="K3837">
        <v>7</v>
      </c>
    </row>
    <row r="3838" spans="1:11" x14ac:dyDescent="0.3">
      <c r="A3838" s="1">
        <v>41737</v>
      </c>
      <c r="B3838" s="1">
        <v>41744</v>
      </c>
      <c r="C3838" s="3" t="s">
        <v>40</v>
      </c>
      <c r="D3838" s="3" t="s">
        <v>309</v>
      </c>
      <c r="E3838" s="3" t="s">
        <v>43</v>
      </c>
      <c r="F3838" s="3" t="s">
        <v>45</v>
      </c>
      <c r="G3838" s="3" t="s">
        <v>89</v>
      </c>
      <c r="H3838">
        <v>19.008000000000003</v>
      </c>
      <c r="I3838">
        <v>6.8903999999999979</v>
      </c>
      <c r="J3838" s="9">
        <v>0.36249999999999999</v>
      </c>
      <c r="K3838">
        <v>7</v>
      </c>
    </row>
    <row r="3839" spans="1:11" x14ac:dyDescent="0.3">
      <c r="A3839" s="1">
        <v>41846</v>
      </c>
      <c r="B3839" s="1">
        <v>41853</v>
      </c>
      <c r="C3839" s="3" t="s">
        <v>25</v>
      </c>
      <c r="D3839" s="3" t="s">
        <v>1395</v>
      </c>
      <c r="E3839" s="3" t="s">
        <v>43</v>
      </c>
      <c r="F3839" s="3" t="s">
        <v>70</v>
      </c>
      <c r="G3839" s="3" t="s">
        <v>71</v>
      </c>
      <c r="H3839">
        <v>911.98400000000004</v>
      </c>
      <c r="I3839">
        <v>113.99799999999991</v>
      </c>
      <c r="J3839" s="9">
        <v>0.125</v>
      </c>
      <c r="K3839">
        <v>7</v>
      </c>
    </row>
    <row r="3840" spans="1:11" x14ac:dyDescent="0.3">
      <c r="A3840" s="1">
        <v>41846</v>
      </c>
      <c r="B3840" s="1">
        <v>41853</v>
      </c>
      <c r="C3840" s="3" t="s">
        <v>25</v>
      </c>
      <c r="D3840" s="3" t="s">
        <v>1395</v>
      </c>
      <c r="E3840" s="3" t="s">
        <v>43</v>
      </c>
      <c r="F3840" s="3" t="s">
        <v>31</v>
      </c>
      <c r="G3840" s="3" t="s">
        <v>35</v>
      </c>
      <c r="H3840">
        <v>674.35200000000009</v>
      </c>
      <c r="I3840">
        <v>-109.58220000000011</v>
      </c>
      <c r="J3840" s="9">
        <v>-0.16250000000000001</v>
      </c>
      <c r="K3840">
        <v>7</v>
      </c>
    </row>
    <row r="3841" spans="1:11" x14ac:dyDescent="0.3">
      <c r="A3841" s="1">
        <v>41846</v>
      </c>
      <c r="B3841" s="1">
        <v>41853</v>
      </c>
      <c r="C3841" s="3" t="s">
        <v>25</v>
      </c>
      <c r="D3841" s="3" t="s">
        <v>1395</v>
      </c>
      <c r="E3841" s="3" t="s">
        <v>43</v>
      </c>
      <c r="F3841" s="3" t="s">
        <v>31</v>
      </c>
      <c r="G3841" s="3" t="s">
        <v>64</v>
      </c>
      <c r="H3841">
        <v>134.01</v>
      </c>
      <c r="I3841">
        <v>36.182700000000004</v>
      </c>
      <c r="J3841" s="9">
        <v>0.27</v>
      </c>
      <c r="K3841">
        <v>7</v>
      </c>
    </row>
    <row r="3842" spans="1:11" x14ac:dyDescent="0.3">
      <c r="A3842" s="1">
        <v>41846</v>
      </c>
      <c r="B3842" s="1">
        <v>41853</v>
      </c>
      <c r="C3842" s="3" t="s">
        <v>25</v>
      </c>
      <c r="D3842" s="3" t="s">
        <v>1395</v>
      </c>
      <c r="E3842" s="3" t="s">
        <v>43</v>
      </c>
      <c r="F3842" s="3" t="s">
        <v>70</v>
      </c>
      <c r="G3842" s="3" t="s">
        <v>160</v>
      </c>
      <c r="H3842">
        <v>170.97</v>
      </c>
      <c r="I3842">
        <v>70.097700000000003</v>
      </c>
      <c r="J3842" s="9">
        <v>0.41</v>
      </c>
      <c r="K3842">
        <v>7</v>
      </c>
    </row>
    <row r="3843" spans="1:11" x14ac:dyDescent="0.3">
      <c r="A3843" s="1">
        <v>41798</v>
      </c>
      <c r="B3843" s="1">
        <v>41802</v>
      </c>
      <c r="C3843" s="3" t="s">
        <v>40</v>
      </c>
      <c r="D3843" s="3" t="s">
        <v>334</v>
      </c>
      <c r="E3843" s="3" t="s">
        <v>29</v>
      </c>
      <c r="F3843" s="3" t="s">
        <v>31</v>
      </c>
      <c r="G3843" s="3" t="s">
        <v>35</v>
      </c>
      <c r="H3843">
        <v>170.35200000000003</v>
      </c>
      <c r="I3843">
        <v>10.647000000000006</v>
      </c>
      <c r="J3843" s="9">
        <v>6.25E-2</v>
      </c>
      <c r="K3843">
        <v>4</v>
      </c>
    </row>
    <row r="3844" spans="1:11" x14ac:dyDescent="0.3">
      <c r="A3844" s="1">
        <v>41940</v>
      </c>
      <c r="B3844" s="1">
        <v>41943</v>
      </c>
      <c r="C3844" s="3" t="s">
        <v>40</v>
      </c>
      <c r="D3844" s="3" t="s">
        <v>42</v>
      </c>
      <c r="E3844" s="3" t="s">
        <v>43</v>
      </c>
      <c r="F3844" s="3" t="s">
        <v>45</v>
      </c>
      <c r="G3844" s="3" t="s">
        <v>74</v>
      </c>
      <c r="H3844">
        <v>7.1840000000000011</v>
      </c>
      <c r="I3844">
        <v>2.2449999999999992</v>
      </c>
      <c r="J3844" s="9">
        <v>0.3125</v>
      </c>
      <c r="K3844">
        <v>3</v>
      </c>
    </row>
    <row r="3845" spans="1:11" x14ac:dyDescent="0.3">
      <c r="A3845" s="1">
        <v>41940</v>
      </c>
      <c r="B3845" s="1">
        <v>41943</v>
      </c>
      <c r="C3845" s="3" t="s">
        <v>40</v>
      </c>
      <c r="D3845" s="3" t="s">
        <v>42</v>
      </c>
      <c r="E3845" s="3" t="s">
        <v>43</v>
      </c>
      <c r="F3845" s="3" t="s">
        <v>45</v>
      </c>
      <c r="G3845" s="3" t="s">
        <v>578</v>
      </c>
      <c r="H3845">
        <v>6.28</v>
      </c>
      <c r="I3845">
        <v>6.2800000000000189E-2</v>
      </c>
      <c r="J3845" s="9">
        <v>0.01</v>
      </c>
      <c r="K3845">
        <v>3</v>
      </c>
    </row>
    <row r="3846" spans="1:11" x14ac:dyDescent="0.3">
      <c r="A3846" s="1">
        <v>41940</v>
      </c>
      <c r="B3846" s="1">
        <v>41943</v>
      </c>
      <c r="C3846" s="3" t="s">
        <v>40</v>
      </c>
      <c r="D3846" s="3" t="s">
        <v>42</v>
      </c>
      <c r="E3846" s="3" t="s">
        <v>43</v>
      </c>
      <c r="F3846" s="3" t="s">
        <v>45</v>
      </c>
      <c r="G3846" s="3" t="s">
        <v>578</v>
      </c>
      <c r="H3846">
        <v>480.74</v>
      </c>
      <c r="I3846">
        <v>14.422200000000032</v>
      </c>
      <c r="J3846" s="9">
        <v>3.00000000000001E-2</v>
      </c>
      <c r="K3846">
        <v>3</v>
      </c>
    </row>
    <row r="3847" spans="1:11" x14ac:dyDescent="0.3">
      <c r="A3847" s="1">
        <v>41940</v>
      </c>
      <c r="B3847" s="1">
        <v>41943</v>
      </c>
      <c r="C3847" s="3" t="s">
        <v>40</v>
      </c>
      <c r="D3847" s="3" t="s">
        <v>42</v>
      </c>
      <c r="E3847" s="3" t="s">
        <v>43</v>
      </c>
      <c r="F3847" s="3" t="s">
        <v>31</v>
      </c>
      <c r="G3847" s="3" t="s">
        <v>32</v>
      </c>
      <c r="H3847">
        <v>616.99800000000005</v>
      </c>
      <c r="I3847">
        <v>-36.293999999999997</v>
      </c>
      <c r="J3847" s="9">
        <v>-5.8823529411764698E-2</v>
      </c>
      <c r="K3847">
        <v>3</v>
      </c>
    </row>
    <row r="3848" spans="1:11" x14ac:dyDescent="0.3">
      <c r="A3848" s="1">
        <v>41940</v>
      </c>
      <c r="B3848" s="1">
        <v>41943</v>
      </c>
      <c r="C3848" s="3" t="s">
        <v>40</v>
      </c>
      <c r="D3848" s="3" t="s">
        <v>42</v>
      </c>
      <c r="E3848" s="3" t="s">
        <v>43</v>
      </c>
      <c r="F3848" s="3" t="s">
        <v>45</v>
      </c>
      <c r="G3848" s="3" t="s">
        <v>58</v>
      </c>
      <c r="H3848">
        <v>141.4</v>
      </c>
      <c r="I3848">
        <v>38.177999999999997</v>
      </c>
      <c r="J3848" s="9">
        <v>0.27</v>
      </c>
      <c r="K3848">
        <v>3</v>
      </c>
    </row>
    <row r="3849" spans="1:11" x14ac:dyDescent="0.3">
      <c r="A3849" s="1">
        <v>43064</v>
      </c>
      <c r="B3849" s="1">
        <v>43066</v>
      </c>
      <c r="C3849" s="3" t="s">
        <v>101</v>
      </c>
      <c r="D3849" s="3" t="s">
        <v>237</v>
      </c>
      <c r="E3849" s="3" t="s">
        <v>104</v>
      </c>
      <c r="F3849" s="3" t="s">
        <v>45</v>
      </c>
      <c r="G3849" s="3" t="s">
        <v>58</v>
      </c>
      <c r="H3849">
        <v>501.81000000000006</v>
      </c>
      <c r="I3849">
        <v>0</v>
      </c>
      <c r="J3849" s="9">
        <v>0</v>
      </c>
      <c r="K3849">
        <v>2</v>
      </c>
    </row>
    <row r="3850" spans="1:11" x14ac:dyDescent="0.3">
      <c r="A3850" s="1">
        <v>43000</v>
      </c>
      <c r="B3850" s="1">
        <v>43001</v>
      </c>
      <c r="C3850" s="3" t="s">
        <v>25</v>
      </c>
      <c r="D3850" s="3" t="s">
        <v>1711</v>
      </c>
      <c r="E3850" s="3" t="s">
        <v>29</v>
      </c>
      <c r="F3850" s="3" t="s">
        <v>45</v>
      </c>
      <c r="G3850" s="3" t="s">
        <v>74</v>
      </c>
      <c r="H3850">
        <v>691.96</v>
      </c>
      <c r="I3850">
        <v>318.30160000000001</v>
      </c>
      <c r="J3850" s="9">
        <v>0.46</v>
      </c>
      <c r="K3850">
        <v>1</v>
      </c>
    </row>
    <row r="3851" spans="1:11" x14ac:dyDescent="0.3">
      <c r="A3851" s="1">
        <v>43000</v>
      </c>
      <c r="B3851" s="1">
        <v>43001</v>
      </c>
      <c r="C3851" s="3" t="s">
        <v>25</v>
      </c>
      <c r="D3851" s="3" t="s">
        <v>1711</v>
      </c>
      <c r="E3851" s="3" t="s">
        <v>29</v>
      </c>
      <c r="F3851" s="3" t="s">
        <v>70</v>
      </c>
      <c r="G3851" s="3" t="s">
        <v>160</v>
      </c>
      <c r="H3851">
        <v>34.950000000000003</v>
      </c>
      <c r="I3851">
        <v>15.378000000000004</v>
      </c>
      <c r="J3851" s="9">
        <v>0.44</v>
      </c>
      <c r="K3851">
        <v>1</v>
      </c>
    </row>
    <row r="3852" spans="1:11" x14ac:dyDescent="0.3">
      <c r="A3852" s="1">
        <v>42342</v>
      </c>
      <c r="B3852" s="1">
        <v>42347</v>
      </c>
      <c r="C3852" s="3" t="s">
        <v>40</v>
      </c>
      <c r="D3852" s="3" t="s">
        <v>596</v>
      </c>
      <c r="E3852" s="3" t="s">
        <v>104</v>
      </c>
      <c r="F3852" s="3" t="s">
        <v>45</v>
      </c>
      <c r="G3852" s="3" t="s">
        <v>89</v>
      </c>
      <c r="H3852">
        <v>85.96</v>
      </c>
      <c r="I3852">
        <v>40.401199999999996</v>
      </c>
      <c r="J3852" s="9">
        <v>0.47</v>
      </c>
      <c r="K3852">
        <v>5</v>
      </c>
    </row>
    <row r="3853" spans="1:11" x14ac:dyDescent="0.3">
      <c r="A3853" s="1">
        <v>42268</v>
      </c>
      <c r="B3853" s="1">
        <v>42268</v>
      </c>
      <c r="C3853" s="3" t="s">
        <v>101</v>
      </c>
      <c r="D3853" s="3" t="s">
        <v>1247</v>
      </c>
      <c r="E3853" s="3" t="s">
        <v>147</v>
      </c>
      <c r="F3853" s="3" t="s">
        <v>31</v>
      </c>
      <c r="G3853" s="3" t="s">
        <v>64</v>
      </c>
      <c r="H3853">
        <v>85.3</v>
      </c>
      <c r="I3853">
        <v>14.500999999999991</v>
      </c>
      <c r="J3853" s="9">
        <v>0.17</v>
      </c>
      <c r="K3853">
        <v>0</v>
      </c>
    </row>
    <row r="3854" spans="1:11" x14ac:dyDescent="0.3">
      <c r="A3854" s="1">
        <v>43065</v>
      </c>
      <c r="B3854" s="1">
        <v>43068</v>
      </c>
      <c r="C3854" s="3" t="s">
        <v>25</v>
      </c>
      <c r="D3854" s="3" t="s">
        <v>210</v>
      </c>
      <c r="E3854" s="3" t="s">
        <v>104</v>
      </c>
      <c r="F3854" s="3" t="s">
        <v>45</v>
      </c>
      <c r="G3854" s="3" t="s">
        <v>74</v>
      </c>
      <c r="H3854">
        <v>33.567999999999991</v>
      </c>
      <c r="I3854">
        <v>-53.708800000000025</v>
      </c>
      <c r="J3854" s="9">
        <v>-1.6</v>
      </c>
      <c r="K3854">
        <v>3</v>
      </c>
    </row>
    <row r="3855" spans="1:11" x14ac:dyDescent="0.3">
      <c r="A3855" s="1">
        <v>42892</v>
      </c>
      <c r="B3855" s="1">
        <v>42896</v>
      </c>
      <c r="C3855" s="3" t="s">
        <v>101</v>
      </c>
      <c r="D3855" s="3" t="s">
        <v>42</v>
      </c>
      <c r="E3855" s="3" t="s">
        <v>43</v>
      </c>
      <c r="F3855" s="3" t="s">
        <v>31</v>
      </c>
      <c r="G3855" s="3" t="s">
        <v>64</v>
      </c>
      <c r="H3855">
        <v>4.95</v>
      </c>
      <c r="I3855">
        <v>2.1780000000000004</v>
      </c>
      <c r="J3855" s="9">
        <v>0.44</v>
      </c>
      <c r="K3855">
        <v>4</v>
      </c>
    </row>
    <row r="3856" spans="1:11" x14ac:dyDescent="0.3">
      <c r="A3856" s="1">
        <v>42892</v>
      </c>
      <c r="B3856" s="1">
        <v>42896</v>
      </c>
      <c r="C3856" s="3" t="s">
        <v>101</v>
      </c>
      <c r="D3856" s="3" t="s">
        <v>42</v>
      </c>
      <c r="E3856" s="3" t="s">
        <v>43</v>
      </c>
      <c r="F3856" s="3" t="s">
        <v>45</v>
      </c>
      <c r="G3856" s="3" t="s">
        <v>58</v>
      </c>
      <c r="H3856">
        <v>26.400000000000002</v>
      </c>
      <c r="I3856">
        <v>0</v>
      </c>
      <c r="J3856" s="9">
        <v>0</v>
      </c>
      <c r="K3856">
        <v>4</v>
      </c>
    </row>
    <row r="3857" spans="1:11" x14ac:dyDescent="0.3">
      <c r="A3857" s="1">
        <v>43031</v>
      </c>
      <c r="B3857" s="1">
        <v>43036</v>
      </c>
      <c r="C3857" s="3" t="s">
        <v>25</v>
      </c>
      <c r="D3857" s="3" t="s">
        <v>103</v>
      </c>
      <c r="E3857" s="3" t="s">
        <v>104</v>
      </c>
      <c r="F3857" s="3" t="s">
        <v>45</v>
      </c>
      <c r="G3857" s="3" t="s">
        <v>74</v>
      </c>
      <c r="H3857">
        <v>3.5639999999999992</v>
      </c>
      <c r="I3857">
        <v>-6.2370000000000019</v>
      </c>
      <c r="J3857" s="9">
        <v>-1.75</v>
      </c>
      <c r="K3857">
        <v>5</v>
      </c>
    </row>
    <row r="3858" spans="1:11" x14ac:dyDescent="0.3">
      <c r="A3858" s="1">
        <v>43031</v>
      </c>
      <c r="B3858" s="1">
        <v>43036</v>
      </c>
      <c r="C3858" s="3" t="s">
        <v>25</v>
      </c>
      <c r="D3858" s="3" t="s">
        <v>103</v>
      </c>
      <c r="E3858" s="3" t="s">
        <v>104</v>
      </c>
      <c r="F3858" s="3" t="s">
        <v>70</v>
      </c>
      <c r="G3858" s="3" t="s">
        <v>71</v>
      </c>
      <c r="H3858">
        <v>823.96000000000015</v>
      </c>
      <c r="I3858">
        <v>51.497499999999974</v>
      </c>
      <c r="J3858" s="9">
        <v>6.25E-2</v>
      </c>
      <c r="K3858">
        <v>5</v>
      </c>
    </row>
    <row r="3859" spans="1:11" x14ac:dyDescent="0.3">
      <c r="A3859" s="1">
        <v>43031</v>
      </c>
      <c r="B3859" s="1">
        <v>43036</v>
      </c>
      <c r="C3859" s="3" t="s">
        <v>25</v>
      </c>
      <c r="D3859" s="3" t="s">
        <v>103</v>
      </c>
      <c r="E3859" s="3" t="s">
        <v>104</v>
      </c>
      <c r="F3859" s="3" t="s">
        <v>45</v>
      </c>
      <c r="G3859" s="3" t="s">
        <v>67</v>
      </c>
      <c r="H3859">
        <v>10.272000000000002</v>
      </c>
      <c r="I3859">
        <v>0.89880000000000004</v>
      </c>
      <c r="J3859" s="9">
        <v>8.7499999999999994E-2</v>
      </c>
      <c r="K3859">
        <v>5</v>
      </c>
    </row>
    <row r="3860" spans="1:11" x14ac:dyDescent="0.3">
      <c r="A3860" s="1">
        <v>41993</v>
      </c>
      <c r="B3860" s="1">
        <v>41993</v>
      </c>
      <c r="C3860" s="3" t="s">
        <v>25</v>
      </c>
      <c r="D3860" s="3" t="s">
        <v>456</v>
      </c>
      <c r="E3860" s="3" t="s">
        <v>43</v>
      </c>
      <c r="F3860" s="3" t="s">
        <v>70</v>
      </c>
      <c r="G3860" s="3" t="s">
        <v>160</v>
      </c>
      <c r="H3860">
        <v>447.94399999999996</v>
      </c>
      <c r="I3860">
        <v>89.588799999999992</v>
      </c>
      <c r="J3860" s="9">
        <v>0.2</v>
      </c>
      <c r="K3860">
        <v>0</v>
      </c>
    </row>
    <row r="3861" spans="1:11" x14ac:dyDescent="0.3">
      <c r="A3861" s="1">
        <v>42783</v>
      </c>
      <c r="B3861" s="1">
        <v>42788</v>
      </c>
      <c r="C3861" s="3" t="s">
        <v>101</v>
      </c>
      <c r="D3861" s="3" t="s">
        <v>210</v>
      </c>
      <c r="E3861" s="3" t="s">
        <v>104</v>
      </c>
      <c r="F3861" s="3" t="s">
        <v>31</v>
      </c>
      <c r="G3861" s="3" t="s">
        <v>55</v>
      </c>
      <c r="H3861">
        <v>480.96</v>
      </c>
      <c r="I3861">
        <v>-269.33760000000001</v>
      </c>
      <c r="J3861" s="9">
        <v>-0.56000000000000005</v>
      </c>
      <c r="K3861">
        <v>5</v>
      </c>
    </row>
    <row r="3862" spans="1:11" x14ac:dyDescent="0.3">
      <c r="A3862" s="1">
        <v>42783</v>
      </c>
      <c r="B3862" s="1">
        <v>42788</v>
      </c>
      <c r="C3862" s="3" t="s">
        <v>101</v>
      </c>
      <c r="D3862" s="3" t="s">
        <v>210</v>
      </c>
      <c r="E3862" s="3" t="s">
        <v>104</v>
      </c>
      <c r="F3862" s="3" t="s">
        <v>70</v>
      </c>
      <c r="G3862" s="3" t="s">
        <v>71</v>
      </c>
      <c r="H3862">
        <v>124.79200000000002</v>
      </c>
      <c r="I3862">
        <v>10.919299999999996</v>
      </c>
      <c r="J3862" s="9">
        <v>8.7499999999999994E-2</v>
      </c>
      <c r="K3862">
        <v>5</v>
      </c>
    </row>
    <row r="3863" spans="1:11" x14ac:dyDescent="0.3">
      <c r="A3863" s="1">
        <v>41762</v>
      </c>
      <c r="B3863" s="1">
        <v>41769</v>
      </c>
      <c r="C3863" s="3" t="s">
        <v>25</v>
      </c>
      <c r="D3863" s="3" t="s">
        <v>266</v>
      </c>
      <c r="E3863" s="3" t="s">
        <v>147</v>
      </c>
      <c r="F3863" s="3" t="s">
        <v>45</v>
      </c>
      <c r="G3863" s="3" t="s">
        <v>74</v>
      </c>
      <c r="H3863">
        <v>40.176000000000002</v>
      </c>
      <c r="I3863">
        <v>14.563799999999997</v>
      </c>
      <c r="J3863" s="9">
        <v>0.36249999999999999</v>
      </c>
      <c r="K3863">
        <v>7</v>
      </c>
    </row>
    <row r="3864" spans="1:11" x14ac:dyDescent="0.3">
      <c r="A3864" s="1">
        <v>41762</v>
      </c>
      <c r="B3864" s="1">
        <v>41769</v>
      </c>
      <c r="C3864" s="3" t="s">
        <v>25</v>
      </c>
      <c r="D3864" s="3" t="s">
        <v>266</v>
      </c>
      <c r="E3864" s="3" t="s">
        <v>147</v>
      </c>
      <c r="F3864" s="3" t="s">
        <v>45</v>
      </c>
      <c r="G3864" s="3" t="s">
        <v>74</v>
      </c>
      <c r="H3864">
        <v>10.896000000000001</v>
      </c>
      <c r="I3864">
        <v>3.9497999999999998</v>
      </c>
      <c r="J3864" s="9">
        <v>0.36249999999999999</v>
      </c>
      <c r="K3864">
        <v>7</v>
      </c>
    </row>
    <row r="3865" spans="1:11" x14ac:dyDescent="0.3">
      <c r="A3865" s="1">
        <v>43025</v>
      </c>
      <c r="B3865" s="1">
        <v>43027</v>
      </c>
      <c r="C3865" s="3" t="s">
        <v>25</v>
      </c>
      <c r="D3865" s="3" t="s">
        <v>42</v>
      </c>
      <c r="E3865" s="3" t="s">
        <v>43</v>
      </c>
      <c r="F3865" s="3" t="s">
        <v>45</v>
      </c>
      <c r="G3865" s="3" t="s">
        <v>67</v>
      </c>
      <c r="H3865">
        <v>10.64</v>
      </c>
      <c r="I3865">
        <v>2.7664</v>
      </c>
      <c r="J3865" s="9">
        <v>0.26</v>
      </c>
      <c r="K3865">
        <v>2</v>
      </c>
    </row>
    <row r="3866" spans="1:11" x14ac:dyDescent="0.3">
      <c r="A3866" s="1">
        <v>42336</v>
      </c>
      <c r="B3866" s="1">
        <v>42341</v>
      </c>
      <c r="C3866" s="3" t="s">
        <v>25</v>
      </c>
      <c r="D3866" s="3" t="s">
        <v>210</v>
      </c>
      <c r="E3866" s="3" t="s">
        <v>104</v>
      </c>
      <c r="F3866" s="3" t="s">
        <v>31</v>
      </c>
      <c r="G3866" s="3" t="s">
        <v>64</v>
      </c>
      <c r="H3866">
        <v>151.96</v>
      </c>
      <c r="I3866">
        <v>-182.35200000000003</v>
      </c>
      <c r="J3866" s="9">
        <v>-1.2</v>
      </c>
      <c r="K3866">
        <v>5</v>
      </c>
    </row>
    <row r="3867" spans="1:11" x14ac:dyDescent="0.3">
      <c r="A3867" s="1">
        <v>41847</v>
      </c>
      <c r="B3867" s="1">
        <v>41849</v>
      </c>
      <c r="C3867" s="3" t="s">
        <v>25</v>
      </c>
      <c r="D3867" s="3" t="s">
        <v>42</v>
      </c>
      <c r="E3867" s="3" t="s">
        <v>43</v>
      </c>
      <c r="F3867" s="3" t="s">
        <v>70</v>
      </c>
      <c r="G3867" s="3" t="s">
        <v>160</v>
      </c>
      <c r="H3867">
        <v>238</v>
      </c>
      <c r="I3867">
        <v>38.080000000000013</v>
      </c>
      <c r="J3867" s="9">
        <v>0.16</v>
      </c>
      <c r="K3867">
        <v>2</v>
      </c>
    </row>
    <row r="3868" spans="1:11" x14ac:dyDescent="0.3">
      <c r="A3868" s="1">
        <v>42848</v>
      </c>
      <c r="B3868" s="1">
        <v>42850</v>
      </c>
      <c r="C3868" s="3" t="s">
        <v>25</v>
      </c>
      <c r="D3868" s="3" t="s">
        <v>253</v>
      </c>
      <c r="E3868" s="3" t="s">
        <v>104</v>
      </c>
      <c r="F3868" s="3" t="s">
        <v>70</v>
      </c>
      <c r="G3868" s="3" t="s">
        <v>160</v>
      </c>
      <c r="H3868">
        <v>155.34</v>
      </c>
      <c r="I3868">
        <v>55.922399999999996</v>
      </c>
      <c r="J3868" s="9">
        <v>0.36</v>
      </c>
      <c r="K3868">
        <v>2</v>
      </c>
    </row>
    <row r="3869" spans="1:11" x14ac:dyDescent="0.3">
      <c r="A3869" s="1">
        <v>42300</v>
      </c>
      <c r="B3869" s="1">
        <v>42304</v>
      </c>
      <c r="C3869" s="3" t="s">
        <v>25</v>
      </c>
      <c r="D3869" s="3" t="s">
        <v>42</v>
      </c>
      <c r="E3869" s="3" t="s">
        <v>43</v>
      </c>
      <c r="F3869" s="3" t="s">
        <v>70</v>
      </c>
      <c r="G3869" s="3" t="s">
        <v>160</v>
      </c>
      <c r="H3869">
        <v>148.32</v>
      </c>
      <c r="I3869">
        <v>63.777600000000007</v>
      </c>
      <c r="J3869" s="9">
        <v>0.43</v>
      </c>
      <c r="K3869">
        <v>4</v>
      </c>
    </row>
    <row r="3870" spans="1:11" x14ac:dyDescent="0.3">
      <c r="A3870" s="1">
        <v>42300</v>
      </c>
      <c r="B3870" s="1">
        <v>42304</v>
      </c>
      <c r="C3870" s="3" t="s">
        <v>25</v>
      </c>
      <c r="D3870" s="3" t="s">
        <v>42</v>
      </c>
      <c r="E3870" s="3" t="s">
        <v>43</v>
      </c>
      <c r="F3870" s="3" t="s">
        <v>31</v>
      </c>
      <c r="G3870" s="3" t="s">
        <v>35</v>
      </c>
      <c r="H3870">
        <v>240.78400000000002</v>
      </c>
      <c r="I3870">
        <v>27.088199999999965</v>
      </c>
      <c r="J3870" s="9">
        <v>0.1125</v>
      </c>
      <c r="K3870">
        <v>4</v>
      </c>
    </row>
    <row r="3871" spans="1:11" x14ac:dyDescent="0.3">
      <c r="A3871" s="1">
        <v>42300</v>
      </c>
      <c r="B3871" s="1">
        <v>42304</v>
      </c>
      <c r="C3871" s="3" t="s">
        <v>25</v>
      </c>
      <c r="D3871" s="3" t="s">
        <v>42</v>
      </c>
      <c r="E3871" s="3" t="s">
        <v>43</v>
      </c>
      <c r="F3871" s="3" t="s">
        <v>31</v>
      </c>
      <c r="G3871" s="3" t="s">
        <v>35</v>
      </c>
      <c r="H3871">
        <v>191.96800000000002</v>
      </c>
      <c r="I3871">
        <v>16.797200000000004</v>
      </c>
      <c r="J3871" s="9">
        <v>8.7499999999999994E-2</v>
      </c>
      <c r="K3871">
        <v>4</v>
      </c>
    </row>
    <row r="3872" spans="1:11" x14ac:dyDescent="0.3">
      <c r="A3872" s="1">
        <v>42300</v>
      </c>
      <c r="B3872" s="1">
        <v>42304</v>
      </c>
      <c r="C3872" s="3" t="s">
        <v>25</v>
      </c>
      <c r="D3872" s="3" t="s">
        <v>42</v>
      </c>
      <c r="E3872" s="3" t="s">
        <v>43</v>
      </c>
      <c r="F3872" s="3" t="s">
        <v>45</v>
      </c>
      <c r="G3872" s="3" t="s">
        <v>89</v>
      </c>
      <c r="H3872">
        <v>11.56</v>
      </c>
      <c r="I3872">
        <v>5.6644000000000005</v>
      </c>
      <c r="J3872" s="9">
        <v>0.49</v>
      </c>
      <c r="K3872">
        <v>4</v>
      </c>
    </row>
    <row r="3873" spans="1:11" x14ac:dyDescent="0.3">
      <c r="A3873" s="1">
        <v>42300</v>
      </c>
      <c r="B3873" s="1">
        <v>42304</v>
      </c>
      <c r="C3873" s="3" t="s">
        <v>25</v>
      </c>
      <c r="D3873" s="3" t="s">
        <v>42</v>
      </c>
      <c r="E3873" s="3" t="s">
        <v>43</v>
      </c>
      <c r="F3873" s="3" t="s">
        <v>45</v>
      </c>
      <c r="G3873" s="3" t="s">
        <v>172</v>
      </c>
      <c r="H3873">
        <v>11.8</v>
      </c>
      <c r="I3873">
        <v>5.6639999999999997</v>
      </c>
      <c r="J3873" s="9">
        <v>0.48</v>
      </c>
      <c r="K3873">
        <v>4</v>
      </c>
    </row>
    <row r="3874" spans="1:11" x14ac:dyDescent="0.3">
      <c r="A3874" s="1">
        <v>42300</v>
      </c>
      <c r="B3874" s="1">
        <v>42304</v>
      </c>
      <c r="C3874" s="3" t="s">
        <v>25</v>
      </c>
      <c r="D3874" s="3" t="s">
        <v>42</v>
      </c>
      <c r="E3874" s="3" t="s">
        <v>43</v>
      </c>
      <c r="F3874" s="3" t="s">
        <v>31</v>
      </c>
      <c r="G3874" s="3" t="s">
        <v>35</v>
      </c>
      <c r="H3874">
        <v>842.35200000000009</v>
      </c>
      <c r="I3874">
        <v>42.117600000000039</v>
      </c>
      <c r="J3874" s="9">
        <v>0.05</v>
      </c>
      <c r="K3874">
        <v>4</v>
      </c>
    </row>
    <row r="3875" spans="1:11" x14ac:dyDescent="0.3">
      <c r="A3875" s="1">
        <v>42618</v>
      </c>
      <c r="B3875" s="1">
        <v>42620</v>
      </c>
      <c r="C3875" s="3" t="s">
        <v>25</v>
      </c>
      <c r="D3875" s="3" t="s">
        <v>334</v>
      </c>
      <c r="E3875" s="3" t="s">
        <v>29</v>
      </c>
      <c r="F3875" s="3" t="s">
        <v>45</v>
      </c>
      <c r="G3875" s="3" t="s">
        <v>172</v>
      </c>
      <c r="H3875">
        <v>23.472000000000001</v>
      </c>
      <c r="I3875">
        <v>7.6283999999999974</v>
      </c>
      <c r="J3875" s="9">
        <v>0.32500000000000001</v>
      </c>
      <c r="K3875">
        <v>2</v>
      </c>
    </row>
    <row r="3876" spans="1:11" x14ac:dyDescent="0.3">
      <c r="A3876" s="1">
        <v>42618</v>
      </c>
      <c r="B3876" s="1">
        <v>42620</v>
      </c>
      <c r="C3876" s="3" t="s">
        <v>25</v>
      </c>
      <c r="D3876" s="3" t="s">
        <v>334</v>
      </c>
      <c r="E3876" s="3" t="s">
        <v>29</v>
      </c>
      <c r="F3876" s="3" t="s">
        <v>45</v>
      </c>
      <c r="G3876" s="3" t="s">
        <v>74</v>
      </c>
      <c r="H3876">
        <v>86.058000000000007</v>
      </c>
      <c r="I3876">
        <v>-63.109199999999987</v>
      </c>
      <c r="J3876" s="9">
        <v>-0.73333333333333295</v>
      </c>
      <c r="K3876">
        <v>2</v>
      </c>
    </row>
    <row r="3877" spans="1:11" x14ac:dyDescent="0.3">
      <c r="A3877" s="1">
        <v>42618</v>
      </c>
      <c r="B3877" s="1">
        <v>42620</v>
      </c>
      <c r="C3877" s="3" t="s">
        <v>25</v>
      </c>
      <c r="D3877" s="3" t="s">
        <v>334</v>
      </c>
      <c r="E3877" s="3" t="s">
        <v>29</v>
      </c>
      <c r="F3877" s="3" t="s">
        <v>70</v>
      </c>
      <c r="G3877" s="3" t="s">
        <v>71</v>
      </c>
      <c r="H3877">
        <v>108.78399999999999</v>
      </c>
      <c r="I3877">
        <v>6.7990000000000066</v>
      </c>
      <c r="J3877" s="9">
        <v>6.2500000000000097E-2</v>
      </c>
      <c r="K3877">
        <v>2</v>
      </c>
    </row>
    <row r="3878" spans="1:11" x14ac:dyDescent="0.3">
      <c r="A3878" s="1">
        <v>42618</v>
      </c>
      <c r="B3878" s="1">
        <v>42620</v>
      </c>
      <c r="C3878" s="3" t="s">
        <v>25</v>
      </c>
      <c r="D3878" s="3" t="s">
        <v>334</v>
      </c>
      <c r="E3878" s="3" t="s">
        <v>29</v>
      </c>
      <c r="F3878" s="3" t="s">
        <v>45</v>
      </c>
      <c r="G3878" s="3" t="s">
        <v>89</v>
      </c>
      <c r="H3878">
        <v>10.272000000000002</v>
      </c>
      <c r="I3878">
        <v>3.2099999999999982</v>
      </c>
      <c r="J3878" s="9">
        <v>0.3125</v>
      </c>
      <c r="K3878">
        <v>2</v>
      </c>
    </row>
    <row r="3879" spans="1:11" x14ac:dyDescent="0.3">
      <c r="A3879" s="1">
        <v>42671</v>
      </c>
      <c r="B3879" s="1">
        <v>42676</v>
      </c>
      <c r="C3879" s="3" t="s">
        <v>25</v>
      </c>
      <c r="D3879" s="3" t="s">
        <v>53</v>
      </c>
      <c r="E3879" s="3" t="s">
        <v>29</v>
      </c>
      <c r="F3879" s="3" t="s">
        <v>45</v>
      </c>
      <c r="G3879" s="3" t="s">
        <v>74</v>
      </c>
      <c r="H3879">
        <v>38.190000000000012</v>
      </c>
      <c r="I3879">
        <v>-26.732999999999997</v>
      </c>
      <c r="J3879" s="9">
        <v>-0.7</v>
      </c>
      <c r="K3879">
        <v>5</v>
      </c>
    </row>
    <row r="3880" spans="1:11" x14ac:dyDescent="0.3">
      <c r="A3880" s="1">
        <v>41734</v>
      </c>
      <c r="B3880" s="1">
        <v>41736</v>
      </c>
      <c r="C3880" s="3" t="s">
        <v>40</v>
      </c>
      <c r="D3880" s="3" t="s">
        <v>210</v>
      </c>
      <c r="E3880" s="3" t="s">
        <v>104</v>
      </c>
      <c r="F3880" s="3" t="s">
        <v>45</v>
      </c>
      <c r="G3880" s="3" t="s">
        <v>58</v>
      </c>
      <c r="H3880">
        <v>49.632000000000005</v>
      </c>
      <c r="I3880">
        <v>3.7224000000000004</v>
      </c>
      <c r="J3880" s="9">
        <v>7.4999999999999997E-2</v>
      </c>
      <c r="K3880">
        <v>2</v>
      </c>
    </row>
    <row r="3881" spans="1:11" x14ac:dyDescent="0.3">
      <c r="A3881" s="1">
        <v>41734</v>
      </c>
      <c r="B3881" s="1">
        <v>41736</v>
      </c>
      <c r="C3881" s="3" t="s">
        <v>40</v>
      </c>
      <c r="D3881" s="3" t="s">
        <v>210</v>
      </c>
      <c r="E3881" s="3" t="s">
        <v>104</v>
      </c>
      <c r="F3881" s="3" t="s">
        <v>45</v>
      </c>
      <c r="G3881" s="3" t="s">
        <v>58</v>
      </c>
      <c r="H3881">
        <v>52.096000000000004</v>
      </c>
      <c r="I3881">
        <v>3.9072000000000031</v>
      </c>
      <c r="J3881" s="9">
        <v>7.4999999999999997E-2</v>
      </c>
      <c r="K3881">
        <v>2</v>
      </c>
    </row>
    <row r="3882" spans="1:11" x14ac:dyDescent="0.3">
      <c r="A3882" s="1">
        <v>42170</v>
      </c>
      <c r="B3882" s="1">
        <v>42175</v>
      </c>
      <c r="C3882" s="3" t="s">
        <v>25</v>
      </c>
      <c r="D3882" s="3" t="s">
        <v>309</v>
      </c>
      <c r="E3882" s="3" t="s">
        <v>43</v>
      </c>
      <c r="F3882" s="3" t="s">
        <v>45</v>
      </c>
      <c r="G3882" s="3" t="s">
        <v>89</v>
      </c>
      <c r="H3882">
        <v>9.5680000000000014</v>
      </c>
      <c r="I3882">
        <v>2.9899999999999993</v>
      </c>
      <c r="J3882" s="9">
        <v>0.3125</v>
      </c>
      <c r="K3882">
        <v>5</v>
      </c>
    </row>
    <row r="3883" spans="1:11" x14ac:dyDescent="0.3">
      <c r="A3883" s="1">
        <v>42170</v>
      </c>
      <c r="B3883" s="1">
        <v>42175</v>
      </c>
      <c r="C3883" s="3" t="s">
        <v>25</v>
      </c>
      <c r="D3883" s="3" t="s">
        <v>309</v>
      </c>
      <c r="E3883" s="3" t="s">
        <v>43</v>
      </c>
      <c r="F3883" s="3" t="s">
        <v>45</v>
      </c>
      <c r="G3883" s="3" t="s">
        <v>58</v>
      </c>
      <c r="H3883">
        <v>82.367999999999995</v>
      </c>
      <c r="I3883">
        <v>-19.562399999999997</v>
      </c>
      <c r="J3883" s="9">
        <v>-0.23749999999999999</v>
      </c>
      <c r="K3883">
        <v>5</v>
      </c>
    </row>
    <row r="3884" spans="1:11" x14ac:dyDescent="0.3">
      <c r="A3884" s="1">
        <v>42170</v>
      </c>
      <c r="B3884" s="1">
        <v>42175</v>
      </c>
      <c r="C3884" s="3" t="s">
        <v>25</v>
      </c>
      <c r="D3884" s="3" t="s">
        <v>309</v>
      </c>
      <c r="E3884" s="3" t="s">
        <v>43</v>
      </c>
      <c r="F3884" s="3" t="s">
        <v>31</v>
      </c>
      <c r="G3884" s="3" t="s">
        <v>64</v>
      </c>
      <c r="H3884">
        <v>364.70400000000006</v>
      </c>
      <c r="I3884">
        <v>-36.470400000000041</v>
      </c>
      <c r="J3884" s="9">
        <v>-0.1</v>
      </c>
      <c r="K3884">
        <v>5</v>
      </c>
    </row>
    <row r="3885" spans="1:11" x14ac:dyDescent="0.3">
      <c r="A3885" s="1">
        <v>42170</v>
      </c>
      <c r="B3885" s="1">
        <v>42175</v>
      </c>
      <c r="C3885" s="3" t="s">
        <v>25</v>
      </c>
      <c r="D3885" s="3" t="s">
        <v>309</v>
      </c>
      <c r="E3885" s="3" t="s">
        <v>43</v>
      </c>
      <c r="F3885" s="3" t="s">
        <v>31</v>
      </c>
      <c r="G3885" s="3" t="s">
        <v>64</v>
      </c>
      <c r="H3885">
        <v>40.256</v>
      </c>
      <c r="I3885">
        <v>11.070400000000003</v>
      </c>
      <c r="J3885" s="9">
        <v>0.27500000000000002</v>
      </c>
      <c r="K3885">
        <v>5</v>
      </c>
    </row>
    <row r="3886" spans="1:11" x14ac:dyDescent="0.3">
      <c r="A3886" s="1">
        <v>41825</v>
      </c>
      <c r="B3886" s="1">
        <v>41832</v>
      </c>
      <c r="C3886" s="3" t="s">
        <v>40</v>
      </c>
      <c r="D3886" s="3" t="s">
        <v>334</v>
      </c>
      <c r="E3886" s="3" t="s">
        <v>29</v>
      </c>
      <c r="F3886" s="3" t="s">
        <v>45</v>
      </c>
      <c r="G3886" s="3" t="s">
        <v>67</v>
      </c>
      <c r="H3886">
        <v>4.3680000000000003</v>
      </c>
      <c r="I3886">
        <v>0.3822000000000001</v>
      </c>
      <c r="J3886" s="9">
        <v>8.7499999999999994E-2</v>
      </c>
      <c r="K3886">
        <v>7</v>
      </c>
    </row>
    <row r="3887" spans="1:11" x14ac:dyDescent="0.3">
      <c r="A3887" s="1">
        <v>42764</v>
      </c>
      <c r="B3887" s="1">
        <v>42768</v>
      </c>
      <c r="C3887" s="3" t="s">
        <v>25</v>
      </c>
      <c r="D3887" s="3" t="s">
        <v>210</v>
      </c>
      <c r="E3887" s="3" t="s">
        <v>104</v>
      </c>
      <c r="F3887" s="3" t="s">
        <v>45</v>
      </c>
      <c r="G3887" s="3" t="s">
        <v>74</v>
      </c>
      <c r="H3887">
        <v>12.127999999999997</v>
      </c>
      <c r="I3887">
        <v>-20.617600000000003</v>
      </c>
      <c r="J3887" s="9">
        <v>-1.7</v>
      </c>
      <c r="K3887">
        <v>4</v>
      </c>
    </row>
    <row r="3888" spans="1:11" x14ac:dyDescent="0.3">
      <c r="A3888" s="1">
        <v>42432</v>
      </c>
      <c r="B3888" s="1">
        <v>42437</v>
      </c>
      <c r="C3888" s="3" t="s">
        <v>25</v>
      </c>
      <c r="D3888" s="3" t="s">
        <v>253</v>
      </c>
      <c r="E3888" s="3" t="s">
        <v>104</v>
      </c>
      <c r="F3888" s="3" t="s">
        <v>70</v>
      </c>
      <c r="G3888" s="3" t="s">
        <v>71</v>
      </c>
      <c r="H3888">
        <v>134.85000000000002</v>
      </c>
      <c r="I3888">
        <v>37.757999999999996</v>
      </c>
      <c r="J3888" s="9">
        <v>0.28000000000000003</v>
      </c>
      <c r="K3888">
        <v>5</v>
      </c>
    </row>
    <row r="3889" spans="1:11" x14ac:dyDescent="0.3">
      <c r="A3889" s="1">
        <v>41792</v>
      </c>
      <c r="B3889" s="1">
        <v>41796</v>
      </c>
      <c r="C3889" s="3" t="s">
        <v>25</v>
      </c>
      <c r="D3889" s="3" t="s">
        <v>1274</v>
      </c>
      <c r="E3889" s="3" t="s">
        <v>29</v>
      </c>
      <c r="F3889" s="3" t="s">
        <v>45</v>
      </c>
      <c r="G3889" s="3" t="s">
        <v>67</v>
      </c>
      <c r="H3889">
        <v>8.56</v>
      </c>
      <c r="I3889">
        <v>2.6536</v>
      </c>
      <c r="J3889" s="9">
        <v>0.31</v>
      </c>
      <c r="K3889">
        <v>4</v>
      </c>
    </row>
    <row r="3890" spans="1:11" x14ac:dyDescent="0.3">
      <c r="A3890" s="1">
        <v>41792</v>
      </c>
      <c r="B3890" s="1">
        <v>41796</v>
      </c>
      <c r="C3890" s="3" t="s">
        <v>25</v>
      </c>
      <c r="D3890" s="3" t="s">
        <v>1274</v>
      </c>
      <c r="E3890" s="3" t="s">
        <v>29</v>
      </c>
      <c r="F3890" s="3" t="s">
        <v>70</v>
      </c>
      <c r="G3890" s="3" t="s">
        <v>71</v>
      </c>
      <c r="H3890">
        <v>239.96999999999997</v>
      </c>
      <c r="I3890">
        <v>67.191599999999994</v>
      </c>
      <c r="J3890" s="9">
        <v>0.28000000000000003</v>
      </c>
      <c r="K3890">
        <v>4</v>
      </c>
    </row>
    <row r="3891" spans="1:11" x14ac:dyDescent="0.3">
      <c r="A3891" s="1">
        <v>41792</v>
      </c>
      <c r="B3891" s="1">
        <v>41796</v>
      </c>
      <c r="C3891" s="3" t="s">
        <v>25</v>
      </c>
      <c r="D3891" s="3" t="s">
        <v>1274</v>
      </c>
      <c r="E3891" s="3" t="s">
        <v>29</v>
      </c>
      <c r="F3891" s="3" t="s">
        <v>45</v>
      </c>
      <c r="G3891" s="3" t="s">
        <v>58</v>
      </c>
      <c r="H3891">
        <v>356.94</v>
      </c>
      <c r="I3891">
        <v>107.08199999999997</v>
      </c>
      <c r="J3891" s="9">
        <v>0.3</v>
      </c>
      <c r="K3891">
        <v>4</v>
      </c>
    </row>
    <row r="3892" spans="1:11" x14ac:dyDescent="0.3">
      <c r="A3892" s="1">
        <v>42698</v>
      </c>
      <c r="B3892" s="1">
        <v>42704</v>
      </c>
      <c r="C3892" s="3" t="s">
        <v>40</v>
      </c>
      <c r="D3892" s="3" t="s">
        <v>42</v>
      </c>
      <c r="E3892" s="3" t="s">
        <v>43</v>
      </c>
      <c r="F3892" s="3" t="s">
        <v>70</v>
      </c>
      <c r="G3892" s="3" t="s">
        <v>160</v>
      </c>
      <c r="H3892">
        <v>659.9</v>
      </c>
      <c r="I3892">
        <v>217.76699999999994</v>
      </c>
      <c r="J3892" s="9">
        <v>0.33</v>
      </c>
      <c r="K3892">
        <v>6</v>
      </c>
    </row>
    <row r="3893" spans="1:11" x14ac:dyDescent="0.3">
      <c r="A3893" s="1">
        <v>42698</v>
      </c>
      <c r="B3893" s="1">
        <v>42704</v>
      </c>
      <c r="C3893" s="3" t="s">
        <v>40</v>
      </c>
      <c r="D3893" s="3" t="s">
        <v>42</v>
      </c>
      <c r="E3893" s="3" t="s">
        <v>43</v>
      </c>
      <c r="F3893" s="3" t="s">
        <v>31</v>
      </c>
      <c r="G3893" s="3" t="s">
        <v>35</v>
      </c>
      <c r="H3893">
        <v>1684.7520000000002</v>
      </c>
      <c r="I3893">
        <v>210.59399999999977</v>
      </c>
      <c r="J3893" s="9">
        <v>0.125</v>
      </c>
      <c r="K3893">
        <v>6</v>
      </c>
    </row>
    <row r="3894" spans="1:11" x14ac:dyDescent="0.3">
      <c r="A3894" s="1">
        <v>42698</v>
      </c>
      <c r="B3894" s="1">
        <v>42704</v>
      </c>
      <c r="C3894" s="3" t="s">
        <v>40</v>
      </c>
      <c r="D3894" s="3" t="s">
        <v>42</v>
      </c>
      <c r="E3894" s="3" t="s">
        <v>43</v>
      </c>
      <c r="F3894" s="3" t="s">
        <v>70</v>
      </c>
      <c r="G3894" s="3" t="s">
        <v>160</v>
      </c>
      <c r="H3894">
        <v>559.91999999999996</v>
      </c>
      <c r="I3894">
        <v>190.37279999999998</v>
      </c>
      <c r="J3894" s="9">
        <v>0.34</v>
      </c>
      <c r="K3894">
        <v>6</v>
      </c>
    </row>
    <row r="3895" spans="1:11" x14ac:dyDescent="0.3">
      <c r="A3895" s="1">
        <v>42684</v>
      </c>
      <c r="B3895" s="1">
        <v>42688</v>
      </c>
      <c r="C3895" s="3" t="s">
        <v>25</v>
      </c>
      <c r="D3895" s="3" t="s">
        <v>103</v>
      </c>
      <c r="E3895" s="3" t="s">
        <v>104</v>
      </c>
      <c r="F3895" s="3" t="s">
        <v>70</v>
      </c>
      <c r="G3895" s="3" t="s">
        <v>160</v>
      </c>
      <c r="H3895">
        <v>279.94400000000002</v>
      </c>
      <c r="I3895">
        <v>48.990200000000002</v>
      </c>
      <c r="J3895" s="9">
        <v>0.17499999999999999</v>
      </c>
      <c r="K3895">
        <v>4</v>
      </c>
    </row>
    <row r="3896" spans="1:11" x14ac:dyDescent="0.3">
      <c r="A3896" s="1">
        <v>41965</v>
      </c>
      <c r="B3896" s="1">
        <v>41971</v>
      </c>
      <c r="C3896" s="3" t="s">
        <v>101</v>
      </c>
      <c r="D3896" s="3" t="s">
        <v>210</v>
      </c>
      <c r="E3896" s="3" t="s">
        <v>104</v>
      </c>
      <c r="F3896" s="3" t="s">
        <v>45</v>
      </c>
      <c r="G3896" s="3" t="s">
        <v>74</v>
      </c>
      <c r="H3896">
        <v>9.9799999999999969</v>
      </c>
      <c r="I3896">
        <v>-16.467000000000002</v>
      </c>
      <c r="J3896" s="9">
        <v>-1.65</v>
      </c>
      <c r="K3896">
        <v>6</v>
      </c>
    </row>
    <row r="3897" spans="1:11" x14ac:dyDescent="0.3">
      <c r="A3897" s="1">
        <v>42856</v>
      </c>
      <c r="B3897" s="1">
        <v>42860</v>
      </c>
      <c r="C3897" s="3" t="s">
        <v>101</v>
      </c>
      <c r="D3897" s="3" t="s">
        <v>1711</v>
      </c>
      <c r="E3897" s="3" t="s">
        <v>29</v>
      </c>
      <c r="F3897" s="3" t="s">
        <v>70</v>
      </c>
      <c r="G3897" s="3" t="s">
        <v>160</v>
      </c>
      <c r="H3897">
        <v>48.9</v>
      </c>
      <c r="I3897">
        <v>18.093</v>
      </c>
      <c r="J3897" s="9">
        <v>0.37</v>
      </c>
      <c r="K3897">
        <v>4</v>
      </c>
    </row>
    <row r="3898" spans="1:11" x14ac:dyDescent="0.3">
      <c r="A3898" s="1">
        <v>43076</v>
      </c>
      <c r="B3898" s="1">
        <v>43081</v>
      </c>
      <c r="C3898" s="3" t="s">
        <v>40</v>
      </c>
      <c r="D3898" s="3" t="s">
        <v>103</v>
      </c>
      <c r="E3898" s="3" t="s">
        <v>104</v>
      </c>
      <c r="F3898" s="3" t="s">
        <v>45</v>
      </c>
      <c r="G3898" s="3" t="s">
        <v>268</v>
      </c>
      <c r="H3898">
        <v>3.5519999999999996</v>
      </c>
      <c r="I3898">
        <v>1.2431999999999999</v>
      </c>
      <c r="J3898" s="9">
        <v>0.35</v>
      </c>
      <c r="K3898">
        <v>5</v>
      </c>
    </row>
    <row r="3899" spans="1:11" x14ac:dyDescent="0.3">
      <c r="A3899" s="1">
        <v>43076</v>
      </c>
      <c r="B3899" s="1">
        <v>43081</v>
      </c>
      <c r="C3899" s="3" t="s">
        <v>40</v>
      </c>
      <c r="D3899" s="3" t="s">
        <v>103</v>
      </c>
      <c r="E3899" s="3" t="s">
        <v>104</v>
      </c>
      <c r="F3899" s="3" t="s">
        <v>45</v>
      </c>
      <c r="G3899" s="3" t="s">
        <v>89</v>
      </c>
      <c r="H3899">
        <v>15.552000000000003</v>
      </c>
      <c r="I3899">
        <v>5.4432</v>
      </c>
      <c r="J3899" s="9">
        <v>0.35</v>
      </c>
      <c r="K3899">
        <v>5</v>
      </c>
    </row>
    <row r="3900" spans="1:11" x14ac:dyDescent="0.3">
      <c r="A3900" s="1">
        <v>43069</v>
      </c>
      <c r="B3900" s="1">
        <v>43073</v>
      </c>
      <c r="C3900" s="3" t="s">
        <v>25</v>
      </c>
      <c r="D3900" s="3" t="s">
        <v>103</v>
      </c>
      <c r="E3900" s="3" t="s">
        <v>104</v>
      </c>
      <c r="F3900" s="3" t="s">
        <v>45</v>
      </c>
      <c r="G3900" s="3" t="s">
        <v>268</v>
      </c>
      <c r="H3900">
        <v>2.3679999999999999</v>
      </c>
      <c r="I3900">
        <v>0.82879999999999987</v>
      </c>
      <c r="J3900" s="9">
        <v>0.35</v>
      </c>
      <c r="K3900">
        <v>4</v>
      </c>
    </row>
    <row r="3901" spans="1:11" x14ac:dyDescent="0.3">
      <c r="A3901" s="1">
        <v>43076</v>
      </c>
      <c r="B3901" s="1">
        <v>43078</v>
      </c>
      <c r="C3901" s="3" t="s">
        <v>25</v>
      </c>
      <c r="D3901" s="3" t="s">
        <v>497</v>
      </c>
      <c r="E3901" s="3" t="s">
        <v>147</v>
      </c>
      <c r="F3901" s="3" t="s">
        <v>70</v>
      </c>
      <c r="G3901" s="3" t="s">
        <v>160</v>
      </c>
      <c r="H3901">
        <v>127.98399999999999</v>
      </c>
      <c r="I3901">
        <v>25.596799999999998</v>
      </c>
      <c r="J3901" s="9">
        <v>0.2</v>
      </c>
      <c r="K3901">
        <v>2</v>
      </c>
    </row>
    <row r="3902" spans="1:11" x14ac:dyDescent="0.3">
      <c r="A3902" s="1">
        <v>42007</v>
      </c>
      <c r="B3902" s="1">
        <v>42012</v>
      </c>
      <c r="C3902" s="3" t="s">
        <v>40</v>
      </c>
      <c r="D3902" s="3" t="s">
        <v>103</v>
      </c>
      <c r="E3902" s="3" t="s">
        <v>104</v>
      </c>
      <c r="F3902" s="3" t="s">
        <v>45</v>
      </c>
      <c r="G3902" s="3" t="s">
        <v>89</v>
      </c>
      <c r="H3902">
        <v>10.368000000000002</v>
      </c>
      <c r="I3902">
        <v>3.6288</v>
      </c>
      <c r="J3902" s="9">
        <v>0.35</v>
      </c>
      <c r="K3902">
        <v>5</v>
      </c>
    </row>
    <row r="3903" spans="1:11" x14ac:dyDescent="0.3">
      <c r="A3903" s="1">
        <v>42322</v>
      </c>
      <c r="B3903" s="1">
        <v>42328</v>
      </c>
      <c r="C3903" s="3" t="s">
        <v>101</v>
      </c>
      <c r="D3903" s="3" t="s">
        <v>146</v>
      </c>
      <c r="E3903" s="3" t="s">
        <v>147</v>
      </c>
      <c r="F3903" s="3" t="s">
        <v>70</v>
      </c>
      <c r="G3903" s="3" t="s">
        <v>160</v>
      </c>
      <c r="H3903">
        <v>47.984000000000002</v>
      </c>
      <c r="I3903">
        <v>-1.199600000000002</v>
      </c>
      <c r="J3903" s="9">
        <v>-2.5000000000000001E-2</v>
      </c>
      <c r="K3903">
        <v>6</v>
      </c>
    </row>
    <row r="3904" spans="1:11" x14ac:dyDescent="0.3">
      <c r="A3904" s="1">
        <v>42279</v>
      </c>
      <c r="B3904" s="1">
        <v>42284</v>
      </c>
      <c r="C3904" s="3" t="s">
        <v>101</v>
      </c>
      <c r="D3904" s="3" t="s">
        <v>42</v>
      </c>
      <c r="E3904" s="3" t="s">
        <v>43</v>
      </c>
      <c r="F3904" s="3" t="s">
        <v>45</v>
      </c>
      <c r="G3904" s="3" t="s">
        <v>58</v>
      </c>
      <c r="H3904">
        <v>270.33999999999997</v>
      </c>
      <c r="I3904">
        <v>75.6952</v>
      </c>
      <c r="J3904" s="9">
        <v>0.28000000000000003</v>
      </c>
      <c r="K3904">
        <v>5</v>
      </c>
    </row>
    <row r="3905" spans="1:11" x14ac:dyDescent="0.3">
      <c r="A3905" s="1">
        <v>42099</v>
      </c>
      <c r="B3905" s="1">
        <v>42104</v>
      </c>
      <c r="C3905" s="3" t="s">
        <v>101</v>
      </c>
      <c r="D3905" s="3" t="s">
        <v>146</v>
      </c>
      <c r="E3905" s="3" t="s">
        <v>147</v>
      </c>
      <c r="F3905" s="3" t="s">
        <v>45</v>
      </c>
      <c r="G3905" s="3" t="s">
        <v>77</v>
      </c>
      <c r="H3905">
        <v>98.111999999999995</v>
      </c>
      <c r="I3905">
        <v>18.396000000000001</v>
      </c>
      <c r="J3905" s="9">
        <v>0.1875</v>
      </c>
      <c r="K3905">
        <v>5</v>
      </c>
    </row>
    <row r="3906" spans="1:11" x14ac:dyDescent="0.3">
      <c r="A3906" s="1">
        <v>42099</v>
      </c>
      <c r="B3906" s="1">
        <v>42104</v>
      </c>
      <c r="C3906" s="3" t="s">
        <v>101</v>
      </c>
      <c r="D3906" s="3" t="s">
        <v>146</v>
      </c>
      <c r="E3906" s="3" t="s">
        <v>147</v>
      </c>
      <c r="F3906" s="3" t="s">
        <v>45</v>
      </c>
      <c r="G3906" s="3" t="s">
        <v>58</v>
      </c>
      <c r="H3906">
        <v>563.80799999999999</v>
      </c>
      <c r="I3906">
        <v>21.142799999999966</v>
      </c>
      <c r="J3906" s="9">
        <v>3.7499999999999901E-2</v>
      </c>
      <c r="K3906">
        <v>5</v>
      </c>
    </row>
    <row r="3907" spans="1:11" x14ac:dyDescent="0.3">
      <c r="A3907" s="1">
        <v>42099</v>
      </c>
      <c r="B3907" s="1">
        <v>42104</v>
      </c>
      <c r="C3907" s="3" t="s">
        <v>101</v>
      </c>
      <c r="D3907" s="3" t="s">
        <v>146</v>
      </c>
      <c r="E3907" s="3" t="s">
        <v>147</v>
      </c>
      <c r="F3907" s="3" t="s">
        <v>45</v>
      </c>
      <c r="G3907" s="3" t="s">
        <v>74</v>
      </c>
      <c r="H3907">
        <v>10.428000000000001</v>
      </c>
      <c r="I3907">
        <v>-6.9519999999999982</v>
      </c>
      <c r="J3907" s="9">
        <v>-0.66666666666666596</v>
      </c>
      <c r="K3907">
        <v>5</v>
      </c>
    </row>
    <row r="3908" spans="1:11" x14ac:dyDescent="0.3">
      <c r="A3908" s="1">
        <v>42099</v>
      </c>
      <c r="B3908" s="1">
        <v>42104</v>
      </c>
      <c r="C3908" s="3" t="s">
        <v>101</v>
      </c>
      <c r="D3908" s="3" t="s">
        <v>146</v>
      </c>
      <c r="E3908" s="3" t="s">
        <v>147</v>
      </c>
      <c r="F3908" s="3" t="s">
        <v>31</v>
      </c>
      <c r="G3908" s="3" t="s">
        <v>64</v>
      </c>
      <c r="H3908">
        <v>547.13599999999997</v>
      </c>
      <c r="I3908">
        <v>-68.392000000000053</v>
      </c>
      <c r="J3908" s="9">
        <v>-0.125</v>
      </c>
      <c r="K3908">
        <v>5</v>
      </c>
    </row>
    <row r="3909" spans="1:11" x14ac:dyDescent="0.3">
      <c r="A3909" s="1">
        <v>42099</v>
      </c>
      <c r="B3909" s="1">
        <v>42104</v>
      </c>
      <c r="C3909" s="3" t="s">
        <v>101</v>
      </c>
      <c r="D3909" s="3" t="s">
        <v>146</v>
      </c>
      <c r="E3909" s="3" t="s">
        <v>147</v>
      </c>
      <c r="F3909" s="3" t="s">
        <v>70</v>
      </c>
      <c r="G3909" s="3" t="s">
        <v>71</v>
      </c>
      <c r="H3909">
        <v>14.850000000000001</v>
      </c>
      <c r="I3909">
        <v>-3.2175000000000002</v>
      </c>
      <c r="J3909" s="9">
        <v>-0.21666666666666701</v>
      </c>
      <c r="K3909">
        <v>5</v>
      </c>
    </row>
    <row r="3910" spans="1:11" x14ac:dyDescent="0.3">
      <c r="A3910" s="1">
        <v>42099</v>
      </c>
      <c r="B3910" s="1">
        <v>42104</v>
      </c>
      <c r="C3910" s="3" t="s">
        <v>101</v>
      </c>
      <c r="D3910" s="3" t="s">
        <v>146</v>
      </c>
      <c r="E3910" s="3" t="s">
        <v>147</v>
      </c>
      <c r="F3910" s="3" t="s">
        <v>70</v>
      </c>
      <c r="G3910" s="3" t="s">
        <v>71</v>
      </c>
      <c r="H3910">
        <v>41.988</v>
      </c>
      <c r="I3910">
        <v>-9.7972000000000037</v>
      </c>
      <c r="J3910" s="9">
        <v>-0.233333333333333</v>
      </c>
      <c r="K3910">
        <v>5</v>
      </c>
    </row>
    <row r="3911" spans="1:11" x14ac:dyDescent="0.3">
      <c r="A3911" s="1">
        <v>42099</v>
      </c>
      <c r="B3911" s="1">
        <v>42104</v>
      </c>
      <c r="C3911" s="3" t="s">
        <v>101</v>
      </c>
      <c r="D3911" s="3" t="s">
        <v>146</v>
      </c>
      <c r="E3911" s="3" t="s">
        <v>147</v>
      </c>
      <c r="F3911" s="3" t="s">
        <v>31</v>
      </c>
      <c r="G3911" s="3" t="s">
        <v>64</v>
      </c>
      <c r="H3911">
        <v>7.5840000000000005</v>
      </c>
      <c r="I3911">
        <v>2.37</v>
      </c>
      <c r="J3911" s="9">
        <v>0.3125</v>
      </c>
      <c r="K3911">
        <v>5</v>
      </c>
    </row>
    <row r="3912" spans="1:11" x14ac:dyDescent="0.3">
      <c r="A3912" s="1">
        <v>42099</v>
      </c>
      <c r="B3912" s="1">
        <v>42104</v>
      </c>
      <c r="C3912" s="3" t="s">
        <v>101</v>
      </c>
      <c r="D3912" s="3" t="s">
        <v>146</v>
      </c>
      <c r="E3912" s="3" t="s">
        <v>147</v>
      </c>
      <c r="F3912" s="3" t="s">
        <v>31</v>
      </c>
      <c r="G3912" s="3" t="s">
        <v>32</v>
      </c>
      <c r="H3912">
        <v>352.45</v>
      </c>
      <c r="I3912">
        <v>-211.47</v>
      </c>
      <c r="J3912" s="9">
        <v>-0.6</v>
      </c>
      <c r="K3912">
        <v>5</v>
      </c>
    </row>
    <row r="3913" spans="1:11" x14ac:dyDescent="0.3">
      <c r="A3913" s="1">
        <v>42891</v>
      </c>
      <c r="B3913" s="1">
        <v>42892</v>
      </c>
      <c r="C3913" s="3" t="s">
        <v>25</v>
      </c>
      <c r="D3913" s="3" t="s">
        <v>103</v>
      </c>
      <c r="E3913" s="3" t="s">
        <v>104</v>
      </c>
      <c r="F3913" s="3" t="s">
        <v>70</v>
      </c>
      <c r="G3913" s="3" t="s">
        <v>71</v>
      </c>
      <c r="H3913">
        <v>470.37600000000009</v>
      </c>
      <c r="I3913">
        <v>52.917299999999955</v>
      </c>
      <c r="J3913" s="9">
        <v>0.1125</v>
      </c>
      <c r="K3913">
        <v>1</v>
      </c>
    </row>
    <row r="3914" spans="1:11" x14ac:dyDescent="0.3">
      <c r="A3914" s="1">
        <v>42996</v>
      </c>
      <c r="B3914" s="1">
        <v>43003</v>
      </c>
      <c r="C3914" s="3" t="s">
        <v>40</v>
      </c>
      <c r="D3914" s="3" t="s">
        <v>266</v>
      </c>
      <c r="E3914" s="3" t="s">
        <v>147</v>
      </c>
      <c r="F3914" s="3" t="s">
        <v>45</v>
      </c>
      <c r="G3914" s="3" t="s">
        <v>89</v>
      </c>
      <c r="H3914">
        <v>19.440000000000001</v>
      </c>
      <c r="I3914">
        <v>9.3312000000000008</v>
      </c>
      <c r="J3914" s="9">
        <v>0.48</v>
      </c>
      <c r="K3914">
        <v>7</v>
      </c>
    </row>
    <row r="3915" spans="1:11" x14ac:dyDescent="0.3">
      <c r="A3915" s="1">
        <v>42996</v>
      </c>
      <c r="B3915" s="1">
        <v>43003</v>
      </c>
      <c r="C3915" s="3" t="s">
        <v>40</v>
      </c>
      <c r="D3915" s="3" t="s">
        <v>266</v>
      </c>
      <c r="E3915" s="3" t="s">
        <v>147</v>
      </c>
      <c r="F3915" s="3" t="s">
        <v>31</v>
      </c>
      <c r="G3915" s="3" t="s">
        <v>64</v>
      </c>
      <c r="H3915">
        <v>9.82</v>
      </c>
      <c r="I3915">
        <v>3.2405999999999997</v>
      </c>
      <c r="J3915" s="9">
        <v>0.33</v>
      </c>
      <c r="K3915">
        <v>7</v>
      </c>
    </row>
    <row r="3916" spans="1:11" x14ac:dyDescent="0.3">
      <c r="A3916" s="1">
        <v>42934</v>
      </c>
      <c r="B3916" s="1">
        <v>42939</v>
      </c>
      <c r="C3916" s="3" t="s">
        <v>25</v>
      </c>
      <c r="D3916" s="3" t="s">
        <v>309</v>
      </c>
      <c r="E3916" s="3" t="s">
        <v>43</v>
      </c>
      <c r="F3916" s="3" t="s">
        <v>31</v>
      </c>
      <c r="G3916" s="3" t="s">
        <v>55</v>
      </c>
      <c r="H3916">
        <v>801.59999999999991</v>
      </c>
      <c r="I3916">
        <v>-448.89599999999996</v>
      </c>
      <c r="J3916" s="9">
        <v>-0.56000000000000005</v>
      </c>
      <c r="K3916">
        <v>5</v>
      </c>
    </row>
    <row r="3917" spans="1:11" x14ac:dyDescent="0.3">
      <c r="A3917" s="1">
        <v>42934</v>
      </c>
      <c r="B3917" s="1">
        <v>42939</v>
      </c>
      <c r="C3917" s="3" t="s">
        <v>25</v>
      </c>
      <c r="D3917" s="3" t="s">
        <v>309</v>
      </c>
      <c r="E3917" s="3" t="s">
        <v>43</v>
      </c>
      <c r="F3917" s="3" t="s">
        <v>31</v>
      </c>
      <c r="G3917" s="3" t="s">
        <v>35</v>
      </c>
      <c r="H3917">
        <v>161.56800000000001</v>
      </c>
      <c r="I3917">
        <v>10.098000000000006</v>
      </c>
      <c r="J3917" s="9">
        <v>6.25E-2</v>
      </c>
      <c r="K3917">
        <v>5</v>
      </c>
    </row>
    <row r="3918" spans="1:11" x14ac:dyDescent="0.3">
      <c r="A3918" s="1">
        <v>42934</v>
      </c>
      <c r="B3918" s="1">
        <v>42939</v>
      </c>
      <c r="C3918" s="3" t="s">
        <v>25</v>
      </c>
      <c r="D3918" s="3" t="s">
        <v>309</v>
      </c>
      <c r="E3918" s="3" t="s">
        <v>43</v>
      </c>
      <c r="F3918" s="3" t="s">
        <v>45</v>
      </c>
      <c r="G3918" s="3" t="s">
        <v>89</v>
      </c>
      <c r="H3918">
        <v>16.096</v>
      </c>
      <c r="I3918">
        <v>5.2312000000000003</v>
      </c>
      <c r="J3918" s="9">
        <v>0.32500000000000001</v>
      </c>
      <c r="K3918">
        <v>5</v>
      </c>
    </row>
    <row r="3919" spans="1:11" x14ac:dyDescent="0.3">
      <c r="A3919" s="1">
        <v>42934</v>
      </c>
      <c r="B3919" s="1">
        <v>42939</v>
      </c>
      <c r="C3919" s="3" t="s">
        <v>25</v>
      </c>
      <c r="D3919" s="3" t="s">
        <v>309</v>
      </c>
      <c r="E3919" s="3" t="s">
        <v>43</v>
      </c>
      <c r="F3919" s="3" t="s">
        <v>45</v>
      </c>
      <c r="G3919" s="3" t="s">
        <v>74</v>
      </c>
      <c r="H3919">
        <v>7.6560000000000006</v>
      </c>
      <c r="I3919">
        <v>-6.1247999999999987</v>
      </c>
      <c r="J3919" s="9">
        <v>-0.8</v>
      </c>
      <c r="K3919">
        <v>5</v>
      </c>
    </row>
    <row r="3920" spans="1:11" x14ac:dyDescent="0.3">
      <c r="A3920" s="1">
        <v>42934</v>
      </c>
      <c r="B3920" s="1">
        <v>42939</v>
      </c>
      <c r="C3920" s="3" t="s">
        <v>25</v>
      </c>
      <c r="D3920" s="3" t="s">
        <v>309</v>
      </c>
      <c r="E3920" s="3" t="s">
        <v>43</v>
      </c>
      <c r="F3920" s="3" t="s">
        <v>31</v>
      </c>
      <c r="G3920" s="3" t="s">
        <v>35</v>
      </c>
      <c r="H3920">
        <v>311.97600000000006</v>
      </c>
      <c r="I3920">
        <v>-42.89670000000001</v>
      </c>
      <c r="J3920" s="9">
        <v>-0.13750000000000001</v>
      </c>
      <c r="K3920">
        <v>5</v>
      </c>
    </row>
    <row r="3921" spans="1:11" x14ac:dyDescent="0.3">
      <c r="A3921" s="1">
        <v>42339</v>
      </c>
      <c r="B3921" s="1">
        <v>42345</v>
      </c>
      <c r="C3921" s="3" t="s">
        <v>40</v>
      </c>
      <c r="D3921" s="3" t="s">
        <v>318</v>
      </c>
      <c r="E3921" s="3" t="s">
        <v>29</v>
      </c>
      <c r="F3921" s="3" t="s">
        <v>45</v>
      </c>
      <c r="G3921" s="3" t="s">
        <v>58</v>
      </c>
      <c r="H3921">
        <v>61.68</v>
      </c>
      <c r="I3921">
        <v>16.653600000000004</v>
      </c>
      <c r="J3921" s="9">
        <v>0.27</v>
      </c>
      <c r="K3921">
        <v>6</v>
      </c>
    </row>
    <row r="3922" spans="1:11" x14ac:dyDescent="0.3">
      <c r="A3922" s="1">
        <v>42339</v>
      </c>
      <c r="B3922" s="1">
        <v>42345</v>
      </c>
      <c r="C3922" s="3" t="s">
        <v>40</v>
      </c>
      <c r="D3922" s="3" t="s">
        <v>318</v>
      </c>
      <c r="E3922" s="3" t="s">
        <v>29</v>
      </c>
      <c r="F3922" s="3" t="s">
        <v>45</v>
      </c>
      <c r="G3922" s="3" t="s">
        <v>74</v>
      </c>
      <c r="H3922">
        <v>63.96</v>
      </c>
      <c r="I3922">
        <v>30.700800000000001</v>
      </c>
      <c r="J3922" s="9">
        <v>0.48</v>
      </c>
      <c r="K3922">
        <v>6</v>
      </c>
    </row>
    <row r="3923" spans="1:11" x14ac:dyDescent="0.3">
      <c r="A3923" s="1">
        <v>42549</v>
      </c>
      <c r="B3923" s="1">
        <v>42553</v>
      </c>
      <c r="C3923" s="3" t="s">
        <v>25</v>
      </c>
      <c r="D3923" s="3" t="s">
        <v>210</v>
      </c>
      <c r="E3923" s="3" t="s">
        <v>104</v>
      </c>
      <c r="F3923" s="3" t="s">
        <v>70</v>
      </c>
      <c r="G3923" s="3" t="s">
        <v>71</v>
      </c>
      <c r="H3923">
        <v>359.97600000000006</v>
      </c>
      <c r="I3923">
        <v>35.997600000000006</v>
      </c>
      <c r="J3923" s="9">
        <v>0.1</v>
      </c>
      <c r="K3923">
        <v>4</v>
      </c>
    </row>
    <row r="3924" spans="1:11" x14ac:dyDescent="0.3">
      <c r="A3924" s="1">
        <v>42975</v>
      </c>
      <c r="B3924" s="1">
        <v>42979</v>
      </c>
      <c r="C3924" s="3" t="s">
        <v>25</v>
      </c>
      <c r="D3924" s="3" t="s">
        <v>210</v>
      </c>
      <c r="E3924" s="3" t="s">
        <v>104</v>
      </c>
      <c r="F3924" s="3" t="s">
        <v>45</v>
      </c>
      <c r="G3924" s="3" t="s">
        <v>89</v>
      </c>
      <c r="H3924">
        <v>25.344000000000001</v>
      </c>
      <c r="I3924">
        <v>7.92</v>
      </c>
      <c r="J3924" s="9">
        <v>0.3125</v>
      </c>
      <c r="K3924">
        <v>4</v>
      </c>
    </row>
    <row r="3925" spans="1:11" x14ac:dyDescent="0.3">
      <c r="A3925" s="1">
        <v>42975</v>
      </c>
      <c r="B3925" s="1">
        <v>42979</v>
      </c>
      <c r="C3925" s="3" t="s">
        <v>25</v>
      </c>
      <c r="D3925" s="3" t="s">
        <v>210</v>
      </c>
      <c r="E3925" s="3" t="s">
        <v>104</v>
      </c>
      <c r="F3925" s="3" t="s">
        <v>45</v>
      </c>
      <c r="G3925" s="3" t="s">
        <v>89</v>
      </c>
      <c r="H3925">
        <v>26.720000000000002</v>
      </c>
      <c r="I3925">
        <v>9.3520000000000003</v>
      </c>
      <c r="J3925" s="9">
        <v>0.35</v>
      </c>
      <c r="K3925">
        <v>4</v>
      </c>
    </row>
    <row r="3926" spans="1:11" x14ac:dyDescent="0.3">
      <c r="A3926" s="1">
        <v>41899</v>
      </c>
      <c r="B3926" s="1">
        <v>41903</v>
      </c>
      <c r="C3926" s="3" t="s">
        <v>25</v>
      </c>
      <c r="D3926" s="3" t="s">
        <v>95</v>
      </c>
      <c r="E3926" s="3" t="s">
        <v>43</v>
      </c>
      <c r="F3926" s="3" t="s">
        <v>45</v>
      </c>
      <c r="G3926" s="3" t="s">
        <v>58</v>
      </c>
      <c r="H3926">
        <v>30.28</v>
      </c>
      <c r="I3926">
        <v>1.2111999999999981</v>
      </c>
      <c r="J3926" s="9">
        <v>3.9999999999999897E-2</v>
      </c>
      <c r="K3926">
        <v>4</v>
      </c>
    </row>
    <row r="3927" spans="1:11" x14ac:dyDescent="0.3">
      <c r="A3927" s="1">
        <v>41899</v>
      </c>
      <c r="B3927" s="1">
        <v>41903</v>
      </c>
      <c r="C3927" s="3" t="s">
        <v>25</v>
      </c>
      <c r="D3927" s="3" t="s">
        <v>95</v>
      </c>
      <c r="E3927" s="3" t="s">
        <v>43</v>
      </c>
      <c r="F3927" s="3" t="s">
        <v>45</v>
      </c>
      <c r="G3927" s="3" t="s">
        <v>58</v>
      </c>
      <c r="H3927">
        <v>57.929999999999993</v>
      </c>
      <c r="I3927">
        <v>16.220400000000001</v>
      </c>
      <c r="J3927" s="9">
        <v>0.28000000000000003</v>
      </c>
      <c r="K3927">
        <v>4</v>
      </c>
    </row>
    <row r="3928" spans="1:11" x14ac:dyDescent="0.3">
      <c r="A3928" s="1">
        <v>41899</v>
      </c>
      <c r="B3928" s="1">
        <v>41903</v>
      </c>
      <c r="C3928" s="3" t="s">
        <v>25</v>
      </c>
      <c r="D3928" s="3" t="s">
        <v>95</v>
      </c>
      <c r="E3928" s="3" t="s">
        <v>43</v>
      </c>
      <c r="F3928" s="3" t="s">
        <v>31</v>
      </c>
      <c r="G3928" s="3" t="s">
        <v>64</v>
      </c>
      <c r="H3928">
        <v>35.340000000000003</v>
      </c>
      <c r="I3928">
        <v>13.429200000000002</v>
      </c>
      <c r="J3928" s="9">
        <v>0.38</v>
      </c>
      <c r="K3928">
        <v>4</v>
      </c>
    </row>
    <row r="3929" spans="1:11" x14ac:dyDescent="0.3">
      <c r="A3929" s="1">
        <v>41899</v>
      </c>
      <c r="B3929" s="1">
        <v>41903</v>
      </c>
      <c r="C3929" s="3" t="s">
        <v>25</v>
      </c>
      <c r="D3929" s="3" t="s">
        <v>95</v>
      </c>
      <c r="E3929" s="3" t="s">
        <v>43</v>
      </c>
      <c r="F3929" s="3" t="s">
        <v>45</v>
      </c>
      <c r="G3929" s="3" t="s">
        <v>74</v>
      </c>
      <c r="H3929">
        <v>137.24</v>
      </c>
      <c r="I3929">
        <v>46.3185</v>
      </c>
      <c r="J3929" s="9">
        <v>0.33750000000000002</v>
      </c>
      <c r="K3929">
        <v>4</v>
      </c>
    </row>
    <row r="3930" spans="1:11" x14ac:dyDescent="0.3">
      <c r="A3930" s="1">
        <v>42443</v>
      </c>
      <c r="B3930" s="1">
        <v>42446</v>
      </c>
      <c r="C3930" s="3" t="s">
        <v>25</v>
      </c>
      <c r="D3930" s="3" t="s">
        <v>103</v>
      </c>
      <c r="E3930" s="3" t="s">
        <v>104</v>
      </c>
      <c r="F3930" s="3" t="s">
        <v>31</v>
      </c>
      <c r="G3930" s="3" t="s">
        <v>32</v>
      </c>
      <c r="H3930">
        <v>241.33199999999999</v>
      </c>
      <c r="I3930">
        <v>-14.195999999999998</v>
      </c>
      <c r="J3930" s="9">
        <v>-5.8823529411764698E-2</v>
      </c>
      <c r="K3930">
        <v>3</v>
      </c>
    </row>
    <row r="3931" spans="1:11" x14ac:dyDescent="0.3">
      <c r="A3931" s="1">
        <v>42443</v>
      </c>
      <c r="B3931" s="1">
        <v>42446</v>
      </c>
      <c r="C3931" s="3" t="s">
        <v>25</v>
      </c>
      <c r="D3931" s="3" t="s">
        <v>103</v>
      </c>
      <c r="E3931" s="3" t="s">
        <v>104</v>
      </c>
      <c r="F3931" s="3" t="s">
        <v>45</v>
      </c>
      <c r="G3931" s="3" t="s">
        <v>89</v>
      </c>
      <c r="H3931">
        <v>5.1840000000000011</v>
      </c>
      <c r="I3931">
        <v>1.8792</v>
      </c>
      <c r="J3931" s="9">
        <v>0.36249999999999999</v>
      </c>
      <c r="K3931">
        <v>3</v>
      </c>
    </row>
    <row r="3932" spans="1:11" x14ac:dyDescent="0.3">
      <c r="A3932" s="1">
        <v>42443</v>
      </c>
      <c r="B3932" s="1">
        <v>42446</v>
      </c>
      <c r="C3932" s="3" t="s">
        <v>25</v>
      </c>
      <c r="D3932" s="3" t="s">
        <v>103</v>
      </c>
      <c r="E3932" s="3" t="s">
        <v>104</v>
      </c>
      <c r="F3932" s="3" t="s">
        <v>45</v>
      </c>
      <c r="G3932" s="3" t="s">
        <v>67</v>
      </c>
      <c r="H3932">
        <v>145.54400000000001</v>
      </c>
      <c r="I3932">
        <v>16.373699999999992</v>
      </c>
      <c r="J3932" s="9">
        <v>0.1125</v>
      </c>
      <c r="K3932">
        <v>3</v>
      </c>
    </row>
    <row r="3933" spans="1:11" x14ac:dyDescent="0.3">
      <c r="A3933" s="1">
        <v>42608</v>
      </c>
      <c r="B3933" s="1">
        <v>42615</v>
      </c>
      <c r="C3933" s="3" t="s">
        <v>40</v>
      </c>
      <c r="D3933" s="3" t="s">
        <v>146</v>
      </c>
      <c r="E3933" s="3" t="s">
        <v>147</v>
      </c>
      <c r="F3933" s="3" t="s">
        <v>45</v>
      </c>
      <c r="G3933" s="3" t="s">
        <v>67</v>
      </c>
      <c r="H3933">
        <v>5.4719999999999995</v>
      </c>
      <c r="I3933">
        <v>1.6416000000000004</v>
      </c>
      <c r="J3933" s="9">
        <v>0.3</v>
      </c>
      <c r="K3933">
        <v>7</v>
      </c>
    </row>
    <row r="3934" spans="1:11" x14ac:dyDescent="0.3">
      <c r="A3934" s="1">
        <v>42608</v>
      </c>
      <c r="B3934" s="1">
        <v>42615</v>
      </c>
      <c r="C3934" s="3" t="s">
        <v>40</v>
      </c>
      <c r="D3934" s="3" t="s">
        <v>146</v>
      </c>
      <c r="E3934" s="3" t="s">
        <v>147</v>
      </c>
      <c r="F3934" s="3" t="s">
        <v>70</v>
      </c>
      <c r="G3934" s="3" t="s">
        <v>160</v>
      </c>
      <c r="H3934">
        <v>47.984000000000002</v>
      </c>
      <c r="I3934">
        <v>13.195600000000001</v>
      </c>
      <c r="J3934" s="9">
        <v>0.27500000000000002</v>
      </c>
      <c r="K3934">
        <v>7</v>
      </c>
    </row>
    <row r="3935" spans="1:11" x14ac:dyDescent="0.3">
      <c r="A3935" s="1">
        <v>42980</v>
      </c>
      <c r="B3935" s="1">
        <v>42986</v>
      </c>
      <c r="C3935" s="3" t="s">
        <v>25</v>
      </c>
      <c r="D3935" s="3" t="s">
        <v>42</v>
      </c>
      <c r="E3935" s="3" t="s">
        <v>43</v>
      </c>
      <c r="F3935" s="3" t="s">
        <v>45</v>
      </c>
      <c r="G3935" s="3" t="s">
        <v>67</v>
      </c>
      <c r="H3935">
        <v>9.3999999999999986</v>
      </c>
      <c r="I3935">
        <v>2.7259999999999995</v>
      </c>
      <c r="J3935" s="9">
        <v>0.28999999999999998</v>
      </c>
      <c r="K3935">
        <v>6</v>
      </c>
    </row>
    <row r="3936" spans="1:11" x14ac:dyDescent="0.3">
      <c r="A3936" s="1">
        <v>42980</v>
      </c>
      <c r="B3936" s="1">
        <v>42986</v>
      </c>
      <c r="C3936" s="3" t="s">
        <v>25</v>
      </c>
      <c r="D3936" s="3" t="s">
        <v>42</v>
      </c>
      <c r="E3936" s="3" t="s">
        <v>43</v>
      </c>
      <c r="F3936" s="3" t="s">
        <v>45</v>
      </c>
      <c r="G3936" s="3" t="s">
        <v>46</v>
      </c>
      <c r="H3936">
        <v>74</v>
      </c>
      <c r="I3936">
        <v>37</v>
      </c>
      <c r="J3936" s="9">
        <v>0.5</v>
      </c>
      <c r="K3936">
        <v>6</v>
      </c>
    </row>
    <row r="3937" spans="1:11" x14ac:dyDescent="0.3">
      <c r="A3937" s="1">
        <v>42980</v>
      </c>
      <c r="B3937" s="1">
        <v>42986</v>
      </c>
      <c r="C3937" s="3" t="s">
        <v>25</v>
      </c>
      <c r="D3937" s="3" t="s">
        <v>42</v>
      </c>
      <c r="E3937" s="3" t="s">
        <v>43</v>
      </c>
      <c r="F3937" s="3" t="s">
        <v>70</v>
      </c>
      <c r="G3937" s="3" t="s">
        <v>71</v>
      </c>
      <c r="H3937">
        <v>201.584</v>
      </c>
      <c r="I3937">
        <v>12.599000000000004</v>
      </c>
      <c r="J3937" s="9">
        <v>6.25E-2</v>
      </c>
      <c r="K3937">
        <v>6</v>
      </c>
    </row>
    <row r="3938" spans="1:11" x14ac:dyDescent="0.3">
      <c r="A3938" s="1">
        <v>42171</v>
      </c>
      <c r="B3938" s="1">
        <v>42175</v>
      </c>
      <c r="C3938" s="3" t="s">
        <v>25</v>
      </c>
      <c r="D3938" s="3" t="s">
        <v>103</v>
      </c>
      <c r="E3938" s="3" t="s">
        <v>104</v>
      </c>
      <c r="F3938" s="3" t="s">
        <v>45</v>
      </c>
      <c r="G3938" s="3" t="s">
        <v>172</v>
      </c>
      <c r="H3938">
        <v>28.752000000000002</v>
      </c>
      <c r="I3938">
        <v>9.3443999999999985</v>
      </c>
      <c r="J3938" s="9">
        <v>0.32500000000000001</v>
      </c>
      <c r="K3938">
        <v>4</v>
      </c>
    </row>
    <row r="3939" spans="1:11" x14ac:dyDescent="0.3">
      <c r="A3939" s="1">
        <v>42171</v>
      </c>
      <c r="B3939" s="1">
        <v>42175</v>
      </c>
      <c r="C3939" s="3" t="s">
        <v>25</v>
      </c>
      <c r="D3939" s="3" t="s">
        <v>103</v>
      </c>
      <c r="E3939" s="3" t="s">
        <v>104</v>
      </c>
      <c r="F3939" s="3" t="s">
        <v>45</v>
      </c>
      <c r="G3939" s="3" t="s">
        <v>89</v>
      </c>
      <c r="H3939">
        <v>27.216000000000001</v>
      </c>
      <c r="I3939">
        <v>9.8657999999999983</v>
      </c>
      <c r="J3939" s="9">
        <v>0.36249999999999999</v>
      </c>
      <c r="K3939">
        <v>4</v>
      </c>
    </row>
    <row r="3940" spans="1:11" x14ac:dyDescent="0.3">
      <c r="A3940" s="1">
        <v>42171</v>
      </c>
      <c r="B3940" s="1">
        <v>42175</v>
      </c>
      <c r="C3940" s="3" t="s">
        <v>25</v>
      </c>
      <c r="D3940" s="3" t="s">
        <v>103</v>
      </c>
      <c r="E3940" s="3" t="s">
        <v>104</v>
      </c>
      <c r="F3940" s="3" t="s">
        <v>31</v>
      </c>
      <c r="G3940" s="3" t="s">
        <v>35</v>
      </c>
      <c r="H3940">
        <v>197.37199999999999</v>
      </c>
      <c r="I3940">
        <v>-25.376400000000018</v>
      </c>
      <c r="J3940" s="9">
        <v>-0.128571428571429</v>
      </c>
      <c r="K3940">
        <v>4</v>
      </c>
    </row>
    <row r="3941" spans="1:11" x14ac:dyDescent="0.3">
      <c r="A3941" s="1">
        <v>42714</v>
      </c>
      <c r="B3941" s="1">
        <v>42714</v>
      </c>
      <c r="C3941" s="3" t="s">
        <v>25</v>
      </c>
      <c r="D3941" s="3" t="s">
        <v>253</v>
      </c>
      <c r="E3941" s="3" t="s">
        <v>104</v>
      </c>
      <c r="F3941" s="3" t="s">
        <v>31</v>
      </c>
      <c r="G3941" s="3" t="s">
        <v>35</v>
      </c>
      <c r="H3941">
        <v>1424.9</v>
      </c>
      <c r="I3941">
        <v>356.22500000000002</v>
      </c>
      <c r="J3941" s="9">
        <v>0.25</v>
      </c>
      <c r="K3941">
        <v>0</v>
      </c>
    </row>
    <row r="3942" spans="1:11" x14ac:dyDescent="0.3">
      <c r="A3942" s="1">
        <v>42873</v>
      </c>
      <c r="B3942" s="1">
        <v>42878</v>
      </c>
      <c r="C3942" s="3" t="s">
        <v>25</v>
      </c>
      <c r="D3942" s="3" t="s">
        <v>266</v>
      </c>
      <c r="E3942" s="3" t="s">
        <v>147</v>
      </c>
      <c r="F3942" s="3" t="s">
        <v>31</v>
      </c>
      <c r="G3942" s="3" t="s">
        <v>64</v>
      </c>
      <c r="H3942">
        <v>14.56</v>
      </c>
      <c r="I3942">
        <v>6.2608000000000015</v>
      </c>
      <c r="J3942" s="9">
        <v>0.43</v>
      </c>
      <c r="K3942">
        <v>5</v>
      </c>
    </row>
    <row r="3943" spans="1:11" x14ac:dyDescent="0.3">
      <c r="A3943" s="1">
        <v>42873</v>
      </c>
      <c r="B3943" s="1">
        <v>42878</v>
      </c>
      <c r="C3943" s="3" t="s">
        <v>25</v>
      </c>
      <c r="D3943" s="3" t="s">
        <v>266</v>
      </c>
      <c r="E3943" s="3" t="s">
        <v>147</v>
      </c>
      <c r="F3943" s="3" t="s">
        <v>45</v>
      </c>
      <c r="G3943" s="3" t="s">
        <v>74</v>
      </c>
      <c r="H3943">
        <v>3.048</v>
      </c>
      <c r="I3943">
        <v>1.0286999999999997</v>
      </c>
      <c r="J3943" s="9">
        <v>0.33750000000000002</v>
      </c>
      <c r="K3943">
        <v>5</v>
      </c>
    </row>
    <row r="3944" spans="1:11" x14ac:dyDescent="0.3">
      <c r="A3944" s="1">
        <v>42882</v>
      </c>
      <c r="B3944" s="1">
        <v>42884</v>
      </c>
      <c r="C3944" s="3" t="s">
        <v>25</v>
      </c>
      <c r="D3944" s="3" t="s">
        <v>334</v>
      </c>
      <c r="E3944" s="3" t="s">
        <v>29</v>
      </c>
      <c r="F3944" s="3" t="s">
        <v>45</v>
      </c>
      <c r="G3944" s="3" t="s">
        <v>89</v>
      </c>
      <c r="H3944">
        <v>25.920000000000005</v>
      </c>
      <c r="I3944">
        <v>9.0719999999999992</v>
      </c>
      <c r="J3944" s="9">
        <v>0.35</v>
      </c>
      <c r="K3944">
        <v>2</v>
      </c>
    </row>
    <row r="3945" spans="1:11" x14ac:dyDescent="0.3">
      <c r="A3945" s="1">
        <v>42544</v>
      </c>
      <c r="B3945" s="1">
        <v>42551</v>
      </c>
      <c r="C3945" s="3" t="s">
        <v>25</v>
      </c>
      <c r="D3945" s="3" t="s">
        <v>266</v>
      </c>
      <c r="E3945" s="3" t="s">
        <v>147</v>
      </c>
      <c r="F3945" s="3" t="s">
        <v>45</v>
      </c>
      <c r="G3945" s="3" t="s">
        <v>578</v>
      </c>
      <c r="H3945">
        <v>835.17000000000007</v>
      </c>
      <c r="I3945">
        <v>16.703400000000016</v>
      </c>
      <c r="J3945" s="9">
        <v>0.02</v>
      </c>
      <c r="K3945">
        <v>7</v>
      </c>
    </row>
    <row r="3946" spans="1:11" x14ac:dyDescent="0.3">
      <c r="A3946" s="1">
        <v>42506</v>
      </c>
      <c r="B3946" s="1">
        <v>42511</v>
      </c>
      <c r="C3946" s="3" t="s">
        <v>25</v>
      </c>
      <c r="D3946" s="3" t="s">
        <v>42</v>
      </c>
      <c r="E3946" s="3" t="s">
        <v>43</v>
      </c>
      <c r="F3946" s="3" t="s">
        <v>45</v>
      </c>
      <c r="G3946" s="3" t="s">
        <v>89</v>
      </c>
      <c r="H3946">
        <v>17.34</v>
      </c>
      <c r="I3946">
        <v>8.4966000000000008</v>
      </c>
      <c r="J3946" s="9">
        <v>0.49</v>
      </c>
      <c r="K3946">
        <v>5</v>
      </c>
    </row>
    <row r="3947" spans="1:11" x14ac:dyDescent="0.3">
      <c r="A3947" s="1">
        <v>43057</v>
      </c>
      <c r="B3947" s="1">
        <v>43062</v>
      </c>
      <c r="C3947" s="3" t="s">
        <v>25</v>
      </c>
      <c r="D3947" s="3" t="s">
        <v>53</v>
      </c>
      <c r="E3947" s="3" t="s">
        <v>29</v>
      </c>
      <c r="F3947" s="3" t="s">
        <v>45</v>
      </c>
      <c r="G3947" s="3" t="s">
        <v>89</v>
      </c>
      <c r="H3947">
        <v>44.384</v>
      </c>
      <c r="I3947">
        <v>15.534399999999998</v>
      </c>
      <c r="J3947" s="9">
        <v>0.35</v>
      </c>
      <c r="K3947">
        <v>5</v>
      </c>
    </row>
    <row r="3948" spans="1:11" x14ac:dyDescent="0.3">
      <c r="A3948" s="1">
        <v>43057</v>
      </c>
      <c r="B3948" s="1">
        <v>43062</v>
      </c>
      <c r="C3948" s="3" t="s">
        <v>25</v>
      </c>
      <c r="D3948" s="3" t="s">
        <v>53</v>
      </c>
      <c r="E3948" s="3" t="s">
        <v>29</v>
      </c>
      <c r="F3948" s="3" t="s">
        <v>45</v>
      </c>
      <c r="G3948" s="3" t="s">
        <v>578</v>
      </c>
      <c r="H3948">
        <v>2.9440000000000004</v>
      </c>
      <c r="I3948">
        <v>-0.66240000000000021</v>
      </c>
      <c r="J3948" s="9">
        <v>-0.22500000000000001</v>
      </c>
      <c r="K3948">
        <v>5</v>
      </c>
    </row>
    <row r="3949" spans="1:11" x14ac:dyDescent="0.3">
      <c r="A3949" s="1">
        <v>42692</v>
      </c>
      <c r="B3949" s="1">
        <v>42696</v>
      </c>
      <c r="C3949" s="3" t="s">
        <v>101</v>
      </c>
      <c r="D3949" s="3" t="s">
        <v>103</v>
      </c>
      <c r="E3949" s="3" t="s">
        <v>104</v>
      </c>
      <c r="F3949" s="3" t="s">
        <v>45</v>
      </c>
      <c r="G3949" s="3" t="s">
        <v>67</v>
      </c>
      <c r="H3949">
        <v>6.3680000000000003</v>
      </c>
      <c r="I3949">
        <v>1.0347999999999993</v>
      </c>
      <c r="J3949" s="9">
        <v>0.16250000000000001</v>
      </c>
      <c r="K3949">
        <v>4</v>
      </c>
    </row>
    <row r="3950" spans="1:11" x14ac:dyDescent="0.3">
      <c r="A3950" s="1">
        <v>42692</v>
      </c>
      <c r="B3950" s="1">
        <v>42696</v>
      </c>
      <c r="C3950" s="3" t="s">
        <v>101</v>
      </c>
      <c r="D3950" s="3" t="s">
        <v>103</v>
      </c>
      <c r="E3950" s="3" t="s">
        <v>104</v>
      </c>
      <c r="F3950" s="3" t="s">
        <v>45</v>
      </c>
      <c r="G3950" s="3" t="s">
        <v>46</v>
      </c>
      <c r="H3950">
        <v>48.848000000000006</v>
      </c>
      <c r="I3950">
        <v>15.8756</v>
      </c>
      <c r="J3950" s="9">
        <v>0.32500000000000001</v>
      </c>
      <c r="K3950">
        <v>4</v>
      </c>
    </row>
    <row r="3951" spans="1:11" x14ac:dyDescent="0.3">
      <c r="A3951" s="1">
        <v>42692</v>
      </c>
      <c r="B3951" s="1">
        <v>42696</v>
      </c>
      <c r="C3951" s="3" t="s">
        <v>101</v>
      </c>
      <c r="D3951" s="3" t="s">
        <v>103</v>
      </c>
      <c r="E3951" s="3" t="s">
        <v>104</v>
      </c>
      <c r="F3951" s="3" t="s">
        <v>45</v>
      </c>
      <c r="G3951" s="3" t="s">
        <v>89</v>
      </c>
      <c r="H3951">
        <v>19.648</v>
      </c>
      <c r="I3951">
        <v>6.6311999999999989</v>
      </c>
      <c r="J3951" s="9">
        <v>0.33750000000000002</v>
      </c>
      <c r="K3951">
        <v>4</v>
      </c>
    </row>
    <row r="3952" spans="1:11" x14ac:dyDescent="0.3">
      <c r="A3952" s="1">
        <v>42692</v>
      </c>
      <c r="B3952" s="1">
        <v>42696</v>
      </c>
      <c r="C3952" s="3" t="s">
        <v>101</v>
      </c>
      <c r="D3952" s="3" t="s">
        <v>103</v>
      </c>
      <c r="E3952" s="3" t="s">
        <v>104</v>
      </c>
      <c r="F3952" s="3" t="s">
        <v>31</v>
      </c>
      <c r="G3952" s="3" t="s">
        <v>35</v>
      </c>
      <c r="H3952">
        <v>255.108</v>
      </c>
      <c r="I3952">
        <v>-18.221999999999994</v>
      </c>
      <c r="J3952" s="9">
        <v>-7.1428571428571397E-2</v>
      </c>
      <c r="K3952">
        <v>4</v>
      </c>
    </row>
    <row r="3953" spans="1:11" x14ac:dyDescent="0.3">
      <c r="A3953" s="1">
        <v>41971</v>
      </c>
      <c r="B3953" s="1">
        <v>41973</v>
      </c>
      <c r="C3953" s="3" t="s">
        <v>25</v>
      </c>
      <c r="D3953" s="3" t="s">
        <v>266</v>
      </c>
      <c r="E3953" s="3" t="s">
        <v>147</v>
      </c>
      <c r="F3953" s="3" t="s">
        <v>45</v>
      </c>
      <c r="G3953" s="3" t="s">
        <v>74</v>
      </c>
      <c r="H3953">
        <v>17.248000000000001</v>
      </c>
      <c r="I3953">
        <v>6.0367999999999986</v>
      </c>
      <c r="J3953" s="9">
        <v>0.35</v>
      </c>
      <c r="K3953">
        <v>2</v>
      </c>
    </row>
    <row r="3954" spans="1:11" x14ac:dyDescent="0.3">
      <c r="A3954" s="1">
        <v>42430</v>
      </c>
      <c r="B3954" s="1">
        <v>42437</v>
      </c>
      <c r="C3954" s="3" t="s">
        <v>40</v>
      </c>
      <c r="D3954" s="3" t="s">
        <v>456</v>
      </c>
      <c r="E3954" s="3" t="s">
        <v>43</v>
      </c>
      <c r="F3954" s="3" t="s">
        <v>70</v>
      </c>
      <c r="G3954" s="3" t="s">
        <v>71</v>
      </c>
      <c r="H3954">
        <v>159.98400000000001</v>
      </c>
      <c r="I3954">
        <v>13.998599999999989</v>
      </c>
      <c r="J3954" s="9">
        <v>8.7499999999999897E-2</v>
      </c>
      <c r="K3954">
        <v>7</v>
      </c>
    </row>
    <row r="3955" spans="1:11" x14ac:dyDescent="0.3">
      <c r="A3955" s="1">
        <v>42750</v>
      </c>
      <c r="B3955" s="1">
        <v>42754</v>
      </c>
      <c r="C3955" s="3" t="s">
        <v>25</v>
      </c>
      <c r="D3955" s="3" t="s">
        <v>1247</v>
      </c>
      <c r="E3955" s="3" t="s">
        <v>147</v>
      </c>
      <c r="F3955" s="3" t="s">
        <v>45</v>
      </c>
      <c r="G3955" s="3" t="s">
        <v>89</v>
      </c>
      <c r="H3955">
        <v>12.7</v>
      </c>
      <c r="I3955">
        <v>5.8419999999999996</v>
      </c>
      <c r="J3955" s="9">
        <v>0.46</v>
      </c>
      <c r="K3955">
        <v>4</v>
      </c>
    </row>
    <row r="3956" spans="1:11" x14ac:dyDescent="0.3">
      <c r="A3956" s="1">
        <v>41733</v>
      </c>
      <c r="B3956" s="1">
        <v>41738</v>
      </c>
      <c r="C3956" s="3" t="s">
        <v>25</v>
      </c>
      <c r="D3956" s="3" t="s">
        <v>237</v>
      </c>
      <c r="E3956" s="3" t="s">
        <v>104</v>
      </c>
      <c r="F3956" s="3" t="s">
        <v>31</v>
      </c>
      <c r="G3956" s="3" t="s">
        <v>64</v>
      </c>
      <c r="H3956">
        <v>5.47</v>
      </c>
      <c r="I3956">
        <v>2.3521000000000001</v>
      </c>
      <c r="J3956" s="9">
        <v>0.43</v>
      </c>
      <c r="K3956">
        <v>5</v>
      </c>
    </row>
    <row r="3957" spans="1:11" x14ac:dyDescent="0.3">
      <c r="A3957" s="1">
        <v>41733</v>
      </c>
      <c r="B3957" s="1">
        <v>41738</v>
      </c>
      <c r="C3957" s="3" t="s">
        <v>25</v>
      </c>
      <c r="D3957" s="3" t="s">
        <v>237</v>
      </c>
      <c r="E3957" s="3" t="s">
        <v>104</v>
      </c>
      <c r="F3957" s="3" t="s">
        <v>45</v>
      </c>
      <c r="G3957" s="3" t="s">
        <v>67</v>
      </c>
      <c r="H3957">
        <v>79.36</v>
      </c>
      <c r="I3957">
        <v>23.807999999999993</v>
      </c>
      <c r="J3957" s="9">
        <v>0.3</v>
      </c>
      <c r="K3957">
        <v>5</v>
      </c>
    </row>
    <row r="3958" spans="1:11" x14ac:dyDescent="0.3">
      <c r="A3958" s="1">
        <v>42547</v>
      </c>
      <c r="B3958" s="1">
        <v>42554</v>
      </c>
      <c r="C3958" s="3" t="s">
        <v>25</v>
      </c>
      <c r="D3958" s="3" t="s">
        <v>42</v>
      </c>
      <c r="E3958" s="3" t="s">
        <v>43</v>
      </c>
      <c r="F3958" s="3" t="s">
        <v>31</v>
      </c>
      <c r="G3958" s="3" t="s">
        <v>64</v>
      </c>
      <c r="H3958">
        <v>22.14</v>
      </c>
      <c r="I3958">
        <v>6.4205999999999976</v>
      </c>
      <c r="J3958" s="9">
        <v>0.28999999999999998</v>
      </c>
      <c r="K3958">
        <v>7</v>
      </c>
    </row>
    <row r="3959" spans="1:11" x14ac:dyDescent="0.3">
      <c r="A3959" s="1">
        <v>42519</v>
      </c>
      <c r="B3959" s="1">
        <v>42523</v>
      </c>
      <c r="C3959" s="3" t="s">
        <v>25</v>
      </c>
      <c r="D3959" s="3" t="s">
        <v>334</v>
      </c>
      <c r="E3959" s="3" t="s">
        <v>29</v>
      </c>
      <c r="F3959" s="3" t="s">
        <v>45</v>
      </c>
      <c r="G3959" s="3" t="s">
        <v>74</v>
      </c>
      <c r="H3959">
        <v>11.277000000000001</v>
      </c>
      <c r="I3959">
        <v>-8.6456999999999979</v>
      </c>
      <c r="J3959" s="9">
        <v>-0.76666666666666605</v>
      </c>
      <c r="K3959">
        <v>4</v>
      </c>
    </row>
    <row r="3960" spans="1:11" x14ac:dyDescent="0.3">
      <c r="A3960" s="1">
        <v>42519</v>
      </c>
      <c r="B3960" s="1">
        <v>42523</v>
      </c>
      <c r="C3960" s="3" t="s">
        <v>25</v>
      </c>
      <c r="D3960" s="3" t="s">
        <v>334</v>
      </c>
      <c r="E3960" s="3" t="s">
        <v>29</v>
      </c>
      <c r="F3960" s="3" t="s">
        <v>45</v>
      </c>
      <c r="G3960" s="3" t="s">
        <v>67</v>
      </c>
      <c r="H3960">
        <v>4.4479999999999995</v>
      </c>
      <c r="I3960">
        <v>0.3335999999999999</v>
      </c>
      <c r="J3960" s="9">
        <v>7.4999999999999997E-2</v>
      </c>
      <c r="K3960">
        <v>4</v>
      </c>
    </row>
    <row r="3961" spans="1:11" x14ac:dyDescent="0.3">
      <c r="A3961" s="1">
        <v>42519</v>
      </c>
      <c r="B3961" s="1">
        <v>42523</v>
      </c>
      <c r="C3961" s="3" t="s">
        <v>25</v>
      </c>
      <c r="D3961" s="3" t="s">
        <v>334</v>
      </c>
      <c r="E3961" s="3" t="s">
        <v>29</v>
      </c>
      <c r="F3961" s="3" t="s">
        <v>31</v>
      </c>
      <c r="G3961" s="3" t="s">
        <v>64</v>
      </c>
      <c r="H3961">
        <v>44.76</v>
      </c>
      <c r="I3961">
        <v>14.546999999999995</v>
      </c>
      <c r="J3961" s="9">
        <v>0.32500000000000001</v>
      </c>
      <c r="K3961">
        <v>4</v>
      </c>
    </row>
    <row r="3962" spans="1:11" x14ac:dyDescent="0.3">
      <c r="A3962" s="1">
        <v>42296</v>
      </c>
      <c r="B3962" s="1">
        <v>42301</v>
      </c>
      <c r="C3962" s="3" t="s">
        <v>40</v>
      </c>
      <c r="D3962" s="3" t="s">
        <v>237</v>
      </c>
      <c r="E3962" s="3" t="s">
        <v>104</v>
      </c>
      <c r="F3962" s="3" t="s">
        <v>45</v>
      </c>
      <c r="G3962" s="3" t="s">
        <v>74</v>
      </c>
      <c r="H3962">
        <v>38.28</v>
      </c>
      <c r="I3962">
        <v>17.608799999999999</v>
      </c>
      <c r="J3962" s="9">
        <v>0.46</v>
      </c>
      <c r="K3962">
        <v>5</v>
      </c>
    </row>
    <row r="3963" spans="1:11" x14ac:dyDescent="0.3">
      <c r="A3963" s="1">
        <v>42296</v>
      </c>
      <c r="B3963" s="1">
        <v>42301</v>
      </c>
      <c r="C3963" s="3" t="s">
        <v>40</v>
      </c>
      <c r="D3963" s="3" t="s">
        <v>237</v>
      </c>
      <c r="E3963" s="3" t="s">
        <v>104</v>
      </c>
      <c r="F3963" s="3" t="s">
        <v>70</v>
      </c>
      <c r="G3963" s="3" t="s">
        <v>71</v>
      </c>
      <c r="H3963">
        <v>149.94999999999999</v>
      </c>
      <c r="I3963">
        <v>44.984999999999985</v>
      </c>
      <c r="J3963" s="9">
        <v>0.3</v>
      </c>
      <c r="K3963">
        <v>5</v>
      </c>
    </row>
    <row r="3964" spans="1:11" x14ac:dyDescent="0.3">
      <c r="A3964" s="1">
        <v>42785</v>
      </c>
      <c r="B3964" s="1">
        <v>42786</v>
      </c>
      <c r="C3964" s="3" t="s">
        <v>101</v>
      </c>
      <c r="D3964" s="3" t="s">
        <v>42</v>
      </c>
      <c r="E3964" s="3" t="s">
        <v>43</v>
      </c>
      <c r="F3964" s="3" t="s">
        <v>45</v>
      </c>
      <c r="G3964" s="3" t="s">
        <v>67</v>
      </c>
      <c r="H3964">
        <v>12.84</v>
      </c>
      <c r="I3964">
        <v>3.4668000000000005</v>
      </c>
      <c r="J3964" s="9">
        <v>0.27</v>
      </c>
      <c r="K3964">
        <v>1</v>
      </c>
    </row>
    <row r="3965" spans="1:11" x14ac:dyDescent="0.3">
      <c r="A3965" s="1">
        <v>42785</v>
      </c>
      <c r="B3965" s="1">
        <v>42786</v>
      </c>
      <c r="C3965" s="3" t="s">
        <v>101</v>
      </c>
      <c r="D3965" s="3" t="s">
        <v>42</v>
      </c>
      <c r="E3965" s="3" t="s">
        <v>43</v>
      </c>
      <c r="F3965" s="3" t="s">
        <v>31</v>
      </c>
      <c r="G3965" s="3" t="s">
        <v>64</v>
      </c>
      <c r="H3965">
        <v>44.67</v>
      </c>
      <c r="I3965">
        <v>12.060900000000002</v>
      </c>
      <c r="J3965" s="9">
        <v>0.27</v>
      </c>
      <c r="K3965">
        <v>1</v>
      </c>
    </row>
    <row r="3966" spans="1:11" x14ac:dyDescent="0.3">
      <c r="A3966" s="1">
        <v>42635</v>
      </c>
      <c r="B3966" s="1">
        <v>42641</v>
      </c>
      <c r="C3966" s="3" t="s">
        <v>25</v>
      </c>
      <c r="D3966" s="3" t="s">
        <v>146</v>
      </c>
      <c r="E3966" s="3" t="s">
        <v>147</v>
      </c>
      <c r="F3966" s="3" t="s">
        <v>45</v>
      </c>
      <c r="G3966" s="3" t="s">
        <v>67</v>
      </c>
      <c r="H3966">
        <v>7.8719999999999999</v>
      </c>
      <c r="I3966">
        <v>0.88559999999999883</v>
      </c>
      <c r="J3966" s="9">
        <v>0.1125</v>
      </c>
      <c r="K3966">
        <v>6</v>
      </c>
    </row>
    <row r="3967" spans="1:11" x14ac:dyDescent="0.3">
      <c r="A3967" s="1">
        <v>41955</v>
      </c>
      <c r="B3967" s="1">
        <v>41960</v>
      </c>
      <c r="C3967" s="3" t="s">
        <v>40</v>
      </c>
      <c r="D3967" s="3" t="s">
        <v>87</v>
      </c>
      <c r="E3967" s="3" t="s">
        <v>29</v>
      </c>
      <c r="F3967" s="3" t="s">
        <v>45</v>
      </c>
      <c r="G3967" s="3" t="s">
        <v>67</v>
      </c>
      <c r="H3967">
        <v>7.8719999999999999</v>
      </c>
      <c r="I3967">
        <v>0.88559999999999883</v>
      </c>
      <c r="J3967" s="9">
        <v>0.1125</v>
      </c>
      <c r="K3967">
        <v>5</v>
      </c>
    </row>
    <row r="3968" spans="1:11" x14ac:dyDescent="0.3">
      <c r="A3968" s="1">
        <v>42461</v>
      </c>
      <c r="B3968" s="1">
        <v>42466</v>
      </c>
      <c r="C3968" s="3" t="s">
        <v>25</v>
      </c>
      <c r="D3968" s="3" t="s">
        <v>266</v>
      </c>
      <c r="E3968" s="3" t="s">
        <v>147</v>
      </c>
      <c r="F3968" s="3" t="s">
        <v>45</v>
      </c>
      <c r="G3968" s="3" t="s">
        <v>67</v>
      </c>
      <c r="H3968">
        <v>88.04</v>
      </c>
      <c r="I3968">
        <v>22.8904</v>
      </c>
      <c r="J3968" s="9">
        <v>0.26</v>
      </c>
      <c r="K3968">
        <v>5</v>
      </c>
    </row>
    <row r="3969" spans="1:11" x14ac:dyDescent="0.3">
      <c r="A3969" s="1">
        <v>42510</v>
      </c>
      <c r="B3969" s="1">
        <v>42513</v>
      </c>
      <c r="C3969" s="3" t="s">
        <v>101</v>
      </c>
      <c r="D3969" s="3" t="s">
        <v>456</v>
      </c>
      <c r="E3969" s="3" t="s">
        <v>43</v>
      </c>
      <c r="F3969" s="3" t="s">
        <v>45</v>
      </c>
      <c r="G3969" s="3" t="s">
        <v>74</v>
      </c>
      <c r="H3969">
        <v>40.635000000000012</v>
      </c>
      <c r="I3969">
        <v>-32.507999999999996</v>
      </c>
      <c r="J3969" s="9">
        <v>-0.8</v>
      </c>
      <c r="K3969">
        <v>3</v>
      </c>
    </row>
    <row r="3970" spans="1:11" x14ac:dyDescent="0.3">
      <c r="A3970" s="1">
        <v>42156</v>
      </c>
      <c r="B3970" s="1">
        <v>42160</v>
      </c>
      <c r="C3970" s="3" t="s">
        <v>40</v>
      </c>
      <c r="D3970" s="3" t="s">
        <v>103</v>
      </c>
      <c r="E3970" s="3" t="s">
        <v>104</v>
      </c>
      <c r="F3970" s="3" t="s">
        <v>45</v>
      </c>
      <c r="G3970" s="3" t="s">
        <v>74</v>
      </c>
      <c r="H3970">
        <v>5.7279999999999989</v>
      </c>
      <c r="I3970">
        <v>-9.1648000000000032</v>
      </c>
      <c r="J3970" s="9">
        <v>-1.6</v>
      </c>
      <c r="K3970">
        <v>4</v>
      </c>
    </row>
    <row r="3971" spans="1:11" x14ac:dyDescent="0.3">
      <c r="A3971" s="1">
        <v>42156</v>
      </c>
      <c r="B3971" s="1">
        <v>42160</v>
      </c>
      <c r="C3971" s="3" t="s">
        <v>40</v>
      </c>
      <c r="D3971" s="3" t="s">
        <v>103</v>
      </c>
      <c r="E3971" s="3" t="s">
        <v>104</v>
      </c>
      <c r="F3971" s="3" t="s">
        <v>45</v>
      </c>
      <c r="G3971" s="3" t="s">
        <v>89</v>
      </c>
      <c r="H3971">
        <v>42.24</v>
      </c>
      <c r="I3971">
        <v>13.199999999999998</v>
      </c>
      <c r="J3971" s="9">
        <v>0.3125</v>
      </c>
      <c r="K3971">
        <v>4</v>
      </c>
    </row>
    <row r="3972" spans="1:11" x14ac:dyDescent="0.3">
      <c r="A3972" s="1">
        <v>41965</v>
      </c>
      <c r="B3972" s="1">
        <v>41969</v>
      </c>
      <c r="C3972" s="3" t="s">
        <v>25</v>
      </c>
      <c r="D3972" s="3" t="s">
        <v>42</v>
      </c>
      <c r="E3972" s="3" t="s">
        <v>43</v>
      </c>
      <c r="F3972" s="3" t="s">
        <v>45</v>
      </c>
      <c r="G3972" s="3" t="s">
        <v>89</v>
      </c>
      <c r="H3972">
        <v>53.820000000000007</v>
      </c>
      <c r="I3972">
        <v>24.218999999999998</v>
      </c>
      <c r="J3972" s="9">
        <v>0.45</v>
      </c>
      <c r="K3972">
        <v>4</v>
      </c>
    </row>
    <row r="3973" spans="1:11" x14ac:dyDescent="0.3">
      <c r="A3973" s="1">
        <v>42057</v>
      </c>
      <c r="B3973" s="1">
        <v>42059</v>
      </c>
      <c r="C3973" s="3" t="s">
        <v>101</v>
      </c>
      <c r="D3973" s="3" t="s">
        <v>237</v>
      </c>
      <c r="E3973" s="3" t="s">
        <v>104</v>
      </c>
      <c r="F3973" s="3" t="s">
        <v>45</v>
      </c>
      <c r="G3973" s="3" t="s">
        <v>67</v>
      </c>
      <c r="H3973">
        <v>79.36</v>
      </c>
      <c r="I3973">
        <v>20.633600000000001</v>
      </c>
      <c r="J3973" s="9">
        <v>0.26</v>
      </c>
      <c r="K3973">
        <v>2</v>
      </c>
    </row>
    <row r="3974" spans="1:11" x14ac:dyDescent="0.3">
      <c r="A3974" s="1">
        <v>42458</v>
      </c>
      <c r="B3974" s="1">
        <v>42462</v>
      </c>
      <c r="C3974" s="3" t="s">
        <v>25</v>
      </c>
      <c r="D3974" s="3" t="s">
        <v>266</v>
      </c>
      <c r="E3974" s="3" t="s">
        <v>147</v>
      </c>
      <c r="F3974" s="3" t="s">
        <v>45</v>
      </c>
      <c r="G3974" s="3" t="s">
        <v>89</v>
      </c>
      <c r="H3974">
        <v>13.48</v>
      </c>
      <c r="I3974">
        <v>6.74</v>
      </c>
      <c r="J3974" s="9">
        <v>0.5</v>
      </c>
      <c r="K3974">
        <v>4</v>
      </c>
    </row>
    <row r="3975" spans="1:11" x14ac:dyDescent="0.3">
      <c r="A3975" s="1">
        <v>42458</v>
      </c>
      <c r="B3975" s="1">
        <v>42462</v>
      </c>
      <c r="C3975" s="3" t="s">
        <v>25</v>
      </c>
      <c r="D3975" s="3" t="s">
        <v>266</v>
      </c>
      <c r="E3975" s="3" t="s">
        <v>147</v>
      </c>
      <c r="F3975" s="3" t="s">
        <v>45</v>
      </c>
      <c r="G3975" s="3" t="s">
        <v>74</v>
      </c>
      <c r="H3975">
        <v>29.800000000000004</v>
      </c>
      <c r="I3975">
        <v>9.3124999999999982</v>
      </c>
      <c r="J3975" s="9">
        <v>0.3125</v>
      </c>
      <c r="K3975">
        <v>4</v>
      </c>
    </row>
    <row r="3976" spans="1:11" x14ac:dyDescent="0.3">
      <c r="A3976" s="1">
        <v>42458</v>
      </c>
      <c r="B3976" s="1">
        <v>42462</v>
      </c>
      <c r="C3976" s="3" t="s">
        <v>25</v>
      </c>
      <c r="D3976" s="3" t="s">
        <v>266</v>
      </c>
      <c r="E3976" s="3" t="s">
        <v>147</v>
      </c>
      <c r="F3976" s="3" t="s">
        <v>31</v>
      </c>
      <c r="G3976" s="3" t="s">
        <v>64</v>
      </c>
      <c r="H3976">
        <v>414</v>
      </c>
      <c r="I3976">
        <v>124.19999999999999</v>
      </c>
      <c r="J3976" s="9">
        <v>0.3</v>
      </c>
      <c r="K3976">
        <v>4</v>
      </c>
    </row>
    <row r="3977" spans="1:11" x14ac:dyDescent="0.3">
      <c r="A3977" s="1">
        <v>42458</v>
      </c>
      <c r="B3977" s="1">
        <v>42462</v>
      </c>
      <c r="C3977" s="3" t="s">
        <v>25</v>
      </c>
      <c r="D3977" s="3" t="s">
        <v>266</v>
      </c>
      <c r="E3977" s="3" t="s">
        <v>147</v>
      </c>
      <c r="F3977" s="3" t="s">
        <v>45</v>
      </c>
      <c r="G3977" s="3" t="s">
        <v>74</v>
      </c>
      <c r="H3977">
        <v>41.328000000000003</v>
      </c>
      <c r="I3977">
        <v>14.981400000000001</v>
      </c>
      <c r="J3977" s="9">
        <v>0.36249999999999999</v>
      </c>
      <c r="K3977">
        <v>4</v>
      </c>
    </row>
    <row r="3978" spans="1:11" x14ac:dyDescent="0.3">
      <c r="A3978" s="1">
        <v>42665</v>
      </c>
      <c r="B3978" s="1">
        <v>42667</v>
      </c>
      <c r="C3978" s="3" t="s">
        <v>25</v>
      </c>
      <c r="D3978" s="3" t="s">
        <v>318</v>
      </c>
      <c r="E3978" s="3" t="s">
        <v>29</v>
      </c>
      <c r="F3978" s="3" t="s">
        <v>31</v>
      </c>
      <c r="G3978" s="3" t="s">
        <v>64</v>
      </c>
      <c r="H3978">
        <v>39.92</v>
      </c>
      <c r="I3978">
        <v>11.177600000000002</v>
      </c>
      <c r="J3978" s="9">
        <v>0.28000000000000003</v>
      </c>
      <c r="K3978">
        <v>2</v>
      </c>
    </row>
    <row r="3979" spans="1:11" x14ac:dyDescent="0.3">
      <c r="A3979" s="1">
        <v>43010</v>
      </c>
      <c r="B3979" s="1">
        <v>43015</v>
      </c>
      <c r="C3979" s="3" t="s">
        <v>101</v>
      </c>
      <c r="D3979" s="3" t="s">
        <v>95</v>
      </c>
      <c r="E3979" s="3" t="s">
        <v>43</v>
      </c>
      <c r="F3979" s="3" t="s">
        <v>45</v>
      </c>
      <c r="G3979" s="3" t="s">
        <v>268</v>
      </c>
      <c r="H3979">
        <v>8.94</v>
      </c>
      <c r="I3979">
        <v>4.1123999999999992</v>
      </c>
      <c r="J3979" s="9">
        <v>0.46</v>
      </c>
      <c r="K3979">
        <v>5</v>
      </c>
    </row>
    <row r="3980" spans="1:11" x14ac:dyDescent="0.3">
      <c r="A3980" s="1">
        <v>43010</v>
      </c>
      <c r="B3980" s="1">
        <v>43015</v>
      </c>
      <c r="C3980" s="3" t="s">
        <v>101</v>
      </c>
      <c r="D3980" s="3" t="s">
        <v>95</v>
      </c>
      <c r="E3980" s="3" t="s">
        <v>43</v>
      </c>
      <c r="F3980" s="3" t="s">
        <v>70</v>
      </c>
      <c r="G3980" s="3" t="s">
        <v>71</v>
      </c>
      <c r="H3980">
        <v>84.784000000000006</v>
      </c>
      <c r="I3980">
        <v>-20.136200000000006</v>
      </c>
      <c r="J3980" s="9">
        <v>-0.23749999999999999</v>
      </c>
      <c r="K3980">
        <v>5</v>
      </c>
    </row>
    <row r="3981" spans="1:11" x14ac:dyDescent="0.3">
      <c r="A3981" s="1">
        <v>41996</v>
      </c>
      <c r="B3981" s="1">
        <v>42000</v>
      </c>
      <c r="C3981" s="3" t="s">
        <v>40</v>
      </c>
      <c r="D3981" s="3" t="s">
        <v>266</v>
      </c>
      <c r="E3981" s="3" t="s">
        <v>147</v>
      </c>
      <c r="F3981" s="3" t="s">
        <v>31</v>
      </c>
      <c r="G3981" s="3" t="s">
        <v>55</v>
      </c>
      <c r="H3981">
        <v>53.315999999999995</v>
      </c>
      <c r="I3981">
        <v>-19.549200000000006</v>
      </c>
      <c r="J3981" s="9">
        <v>-0.36666666666666697</v>
      </c>
      <c r="K3981">
        <v>4</v>
      </c>
    </row>
    <row r="3982" spans="1:11" x14ac:dyDescent="0.3">
      <c r="A3982" s="1">
        <v>41996</v>
      </c>
      <c r="B3982" s="1">
        <v>42000</v>
      </c>
      <c r="C3982" s="3" t="s">
        <v>40</v>
      </c>
      <c r="D3982" s="3" t="s">
        <v>266</v>
      </c>
      <c r="E3982" s="3" t="s">
        <v>147</v>
      </c>
      <c r="F3982" s="3" t="s">
        <v>45</v>
      </c>
      <c r="G3982" s="3" t="s">
        <v>77</v>
      </c>
      <c r="H3982">
        <v>56.519999999999996</v>
      </c>
      <c r="I3982">
        <v>15.8256</v>
      </c>
      <c r="J3982" s="9">
        <v>0.28000000000000003</v>
      </c>
      <c r="K3982">
        <v>4</v>
      </c>
    </row>
    <row r="3983" spans="1:11" x14ac:dyDescent="0.3">
      <c r="A3983" s="1">
        <v>43084</v>
      </c>
      <c r="B3983" s="1">
        <v>43089</v>
      </c>
      <c r="C3983" s="3" t="s">
        <v>101</v>
      </c>
      <c r="D3983" s="3" t="s">
        <v>95</v>
      </c>
      <c r="E3983" s="3" t="s">
        <v>43</v>
      </c>
      <c r="F3983" s="3" t="s">
        <v>31</v>
      </c>
      <c r="G3983" s="3" t="s">
        <v>64</v>
      </c>
      <c r="H3983">
        <v>22.77</v>
      </c>
      <c r="I3983">
        <v>9.7911000000000001</v>
      </c>
      <c r="J3983" s="9">
        <v>0.43</v>
      </c>
      <c r="K3983">
        <v>5</v>
      </c>
    </row>
    <row r="3984" spans="1:11" x14ac:dyDescent="0.3">
      <c r="A3984" s="1">
        <v>42558</v>
      </c>
      <c r="B3984" s="1">
        <v>42560</v>
      </c>
      <c r="C3984" s="3" t="s">
        <v>25</v>
      </c>
      <c r="D3984" s="3" t="s">
        <v>42</v>
      </c>
      <c r="E3984" s="3" t="s">
        <v>43</v>
      </c>
      <c r="F3984" s="3" t="s">
        <v>31</v>
      </c>
      <c r="G3984" s="3" t="s">
        <v>35</v>
      </c>
      <c r="H3984">
        <v>287.96800000000002</v>
      </c>
      <c r="I3984">
        <v>-3.5996000000000521</v>
      </c>
      <c r="J3984" s="9">
        <v>-1.25000000000002E-2</v>
      </c>
      <c r="K3984">
        <v>2</v>
      </c>
    </row>
    <row r="3985" spans="1:11" x14ac:dyDescent="0.3">
      <c r="A3985" s="1">
        <v>42558</v>
      </c>
      <c r="B3985" s="1">
        <v>42560</v>
      </c>
      <c r="C3985" s="3" t="s">
        <v>25</v>
      </c>
      <c r="D3985" s="3" t="s">
        <v>42</v>
      </c>
      <c r="E3985" s="3" t="s">
        <v>43</v>
      </c>
      <c r="F3985" s="3" t="s">
        <v>70</v>
      </c>
      <c r="G3985" s="3" t="s">
        <v>1218</v>
      </c>
      <c r="H3985">
        <v>2799.9600000000005</v>
      </c>
      <c r="I3985">
        <v>944.98649999999986</v>
      </c>
      <c r="J3985" s="9">
        <v>0.33750000000000002</v>
      </c>
      <c r="K3985">
        <v>2</v>
      </c>
    </row>
    <row r="3986" spans="1:11" x14ac:dyDescent="0.3">
      <c r="A3986" s="1">
        <v>42558</v>
      </c>
      <c r="B3986" s="1">
        <v>42560</v>
      </c>
      <c r="C3986" s="3" t="s">
        <v>25</v>
      </c>
      <c r="D3986" s="3" t="s">
        <v>42</v>
      </c>
      <c r="E3986" s="3" t="s">
        <v>43</v>
      </c>
      <c r="F3986" s="3" t="s">
        <v>45</v>
      </c>
      <c r="G3986" s="3" t="s">
        <v>89</v>
      </c>
      <c r="H3986">
        <v>48.94</v>
      </c>
      <c r="I3986">
        <v>24.47</v>
      </c>
      <c r="J3986" s="9">
        <v>0.5</v>
      </c>
      <c r="K3986">
        <v>2</v>
      </c>
    </row>
    <row r="3987" spans="1:11" x14ac:dyDescent="0.3">
      <c r="A3987" s="1">
        <v>42477</v>
      </c>
      <c r="B3987" s="1">
        <v>42481</v>
      </c>
      <c r="C3987" s="3" t="s">
        <v>25</v>
      </c>
      <c r="D3987" s="3" t="s">
        <v>42</v>
      </c>
      <c r="E3987" s="3" t="s">
        <v>43</v>
      </c>
      <c r="F3987" s="3" t="s">
        <v>31</v>
      </c>
      <c r="G3987" s="3" t="s">
        <v>32</v>
      </c>
      <c r="H3987">
        <v>257.49900000000002</v>
      </c>
      <c r="I3987">
        <v>24.235199999999978</v>
      </c>
      <c r="J3987" s="9">
        <v>9.4117647058823403E-2</v>
      </c>
      <c r="K3987">
        <v>4</v>
      </c>
    </row>
    <row r="3988" spans="1:11" x14ac:dyDescent="0.3">
      <c r="A3988" s="1">
        <v>42833</v>
      </c>
      <c r="B3988" s="1">
        <v>42839</v>
      </c>
      <c r="C3988" s="3" t="s">
        <v>101</v>
      </c>
      <c r="D3988" s="3" t="s">
        <v>789</v>
      </c>
      <c r="E3988" s="3" t="s">
        <v>147</v>
      </c>
      <c r="F3988" s="3" t="s">
        <v>45</v>
      </c>
      <c r="G3988" s="3" t="s">
        <v>58</v>
      </c>
      <c r="H3988">
        <v>2591.56</v>
      </c>
      <c r="I3988">
        <v>621.97440000000006</v>
      </c>
      <c r="J3988" s="9">
        <v>0.24</v>
      </c>
      <c r="K3988">
        <v>6</v>
      </c>
    </row>
    <row r="3989" spans="1:11" x14ac:dyDescent="0.3">
      <c r="A3989" s="1">
        <v>42833</v>
      </c>
      <c r="B3989" s="1">
        <v>42839</v>
      </c>
      <c r="C3989" s="3" t="s">
        <v>101</v>
      </c>
      <c r="D3989" s="3" t="s">
        <v>789</v>
      </c>
      <c r="E3989" s="3" t="s">
        <v>147</v>
      </c>
      <c r="F3989" s="3" t="s">
        <v>45</v>
      </c>
      <c r="G3989" s="3" t="s">
        <v>77</v>
      </c>
      <c r="H3989">
        <v>41.95</v>
      </c>
      <c r="I3989">
        <v>10.487500000000001</v>
      </c>
      <c r="J3989" s="9">
        <v>0.25</v>
      </c>
      <c r="K3989">
        <v>6</v>
      </c>
    </row>
    <row r="3990" spans="1:11" x14ac:dyDescent="0.3">
      <c r="A3990" s="1">
        <v>42477</v>
      </c>
      <c r="B3990" s="1">
        <v>42482</v>
      </c>
      <c r="C3990" s="3" t="s">
        <v>40</v>
      </c>
      <c r="D3990" s="3" t="s">
        <v>334</v>
      </c>
      <c r="E3990" s="3" t="s">
        <v>29</v>
      </c>
      <c r="F3990" s="3" t="s">
        <v>31</v>
      </c>
      <c r="G3990" s="3" t="s">
        <v>64</v>
      </c>
      <c r="H3990">
        <v>79.12</v>
      </c>
      <c r="I3990">
        <v>13.845999999999997</v>
      </c>
      <c r="J3990" s="9">
        <v>0.17499999999999999</v>
      </c>
      <c r="K3990">
        <v>5</v>
      </c>
    </row>
    <row r="3991" spans="1:11" x14ac:dyDescent="0.3">
      <c r="A3991" s="1">
        <v>41968</v>
      </c>
      <c r="B3991" s="1">
        <v>41970</v>
      </c>
      <c r="C3991" s="3" t="s">
        <v>25</v>
      </c>
      <c r="D3991" s="3" t="s">
        <v>1402</v>
      </c>
      <c r="E3991" s="3" t="s">
        <v>147</v>
      </c>
      <c r="F3991" s="3" t="s">
        <v>31</v>
      </c>
      <c r="G3991" s="3" t="s">
        <v>64</v>
      </c>
      <c r="H3991">
        <v>52.96</v>
      </c>
      <c r="I3991">
        <v>20.1248</v>
      </c>
      <c r="J3991" s="9">
        <v>0.38</v>
      </c>
      <c r="K3991">
        <v>2</v>
      </c>
    </row>
    <row r="3992" spans="1:11" x14ac:dyDescent="0.3">
      <c r="A3992" s="1">
        <v>41946</v>
      </c>
      <c r="B3992" s="1">
        <v>41951</v>
      </c>
      <c r="C3992" s="3" t="s">
        <v>25</v>
      </c>
      <c r="D3992" s="3" t="s">
        <v>146</v>
      </c>
      <c r="E3992" s="3" t="s">
        <v>147</v>
      </c>
      <c r="F3992" s="3" t="s">
        <v>45</v>
      </c>
      <c r="G3992" s="3" t="s">
        <v>578</v>
      </c>
      <c r="H3992">
        <v>286.34400000000005</v>
      </c>
      <c r="I3992">
        <v>-64.427400000000006</v>
      </c>
      <c r="J3992" s="9">
        <v>-0.22500000000000001</v>
      </c>
      <c r="K3992">
        <v>5</v>
      </c>
    </row>
    <row r="3993" spans="1:11" x14ac:dyDescent="0.3">
      <c r="A3993" s="1">
        <v>42125</v>
      </c>
      <c r="B3993" s="1">
        <v>42129</v>
      </c>
      <c r="C3993" s="3" t="s">
        <v>40</v>
      </c>
      <c r="D3993" s="3" t="s">
        <v>53</v>
      </c>
      <c r="E3993" s="3" t="s">
        <v>29</v>
      </c>
      <c r="F3993" s="3" t="s">
        <v>31</v>
      </c>
      <c r="G3993" s="3" t="s">
        <v>64</v>
      </c>
      <c r="H3993">
        <v>63.552000000000007</v>
      </c>
      <c r="I3993">
        <v>14.299199999999999</v>
      </c>
      <c r="J3993" s="9">
        <v>0.22500000000000001</v>
      </c>
      <c r="K3993">
        <v>4</v>
      </c>
    </row>
    <row r="3994" spans="1:11" x14ac:dyDescent="0.3">
      <c r="A3994" s="1">
        <v>42125</v>
      </c>
      <c r="B3994" s="1">
        <v>42129</v>
      </c>
      <c r="C3994" s="3" t="s">
        <v>40</v>
      </c>
      <c r="D3994" s="3" t="s">
        <v>53</v>
      </c>
      <c r="E3994" s="3" t="s">
        <v>29</v>
      </c>
      <c r="F3994" s="3" t="s">
        <v>45</v>
      </c>
      <c r="G3994" s="3" t="s">
        <v>578</v>
      </c>
      <c r="H3994">
        <v>41.375999999999998</v>
      </c>
      <c r="I3994">
        <v>4.6547999999999927</v>
      </c>
      <c r="J3994" s="9">
        <v>0.1125</v>
      </c>
      <c r="K3994">
        <v>4</v>
      </c>
    </row>
    <row r="3995" spans="1:11" x14ac:dyDescent="0.3">
      <c r="A3995" s="1">
        <v>42125</v>
      </c>
      <c r="B3995" s="1">
        <v>42129</v>
      </c>
      <c r="C3995" s="3" t="s">
        <v>40</v>
      </c>
      <c r="D3995" s="3" t="s">
        <v>53</v>
      </c>
      <c r="E3995" s="3" t="s">
        <v>29</v>
      </c>
      <c r="F3995" s="3" t="s">
        <v>45</v>
      </c>
      <c r="G3995" s="3" t="s">
        <v>67</v>
      </c>
      <c r="H3995">
        <v>172.70400000000001</v>
      </c>
      <c r="I3995">
        <v>10.793999999999983</v>
      </c>
      <c r="J3995" s="9">
        <v>6.2499999999999903E-2</v>
      </c>
      <c r="K3995">
        <v>4</v>
      </c>
    </row>
    <row r="3996" spans="1:11" x14ac:dyDescent="0.3">
      <c r="A3996" s="1">
        <v>42071</v>
      </c>
      <c r="B3996" s="1">
        <v>42075</v>
      </c>
      <c r="C3996" s="3" t="s">
        <v>25</v>
      </c>
      <c r="D3996" s="3" t="s">
        <v>113</v>
      </c>
      <c r="E3996" s="3" t="s">
        <v>104</v>
      </c>
      <c r="F3996" s="3" t="s">
        <v>31</v>
      </c>
      <c r="G3996" s="3" t="s">
        <v>32</v>
      </c>
      <c r="H3996">
        <v>512.93999999999994</v>
      </c>
      <c r="I3996">
        <v>97.45859999999999</v>
      </c>
      <c r="J3996" s="9">
        <v>0.19</v>
      </c>
      <c r="K3996">
        <v>4</v>
      </c>
    </row>
    <row r="3997" spans="1:11" x14ac:dyDescent="0.3">
      <c r="A3997" s="1">
        <v>42071</v>
      </c>
      <c r="B3997" s="1">
        <v>42075</v>
      </c>
      <c r="C3997" s="3" t="s">
        <v>25</v>
      </c>
      <c r="D3997" s="3" t="s">
        <v>113</v>
      </c>
      <c r="E3997" s="3" t="s">
        <v>104</v>
      </c>
      <c r="F3997" s="3" t="s">
        <v>31</v>
      </c>
      <c r="G3997" s="3" t="s">
        <v>35</v>
      </c>
      <c r="H3997">
        <v>860.93</v>
      </c>
      <c r="I3997">
        <v>189.40460000000002</v>
      </c>
      <c r="J3997" s="9">
        <v>0.22</v>
      </c>
      <c r="K3997">
        <v>4</v>
      </c>
    </row>
    <row r="3998" spans="1:11" x14ac:dyDescent="0.3">
      <c r="A3998" s="1">
        <v>42071</v>
      </c>
      <c r="B3998" s="1">
        <v>42075</v>
      </c>
      <c r="C3998" s="3" t="s">
        <v>25</v>
      </c>
      <c r="D3998" s="3" t="s">
        <v>113</v>
      </c>
      <c r="E3998" s="3" t="s">
        <v>104</v>
      </c>
      <c r="F3998" s="3" t="s">
        <v>70</v>
      </c>
      <c r="G3998" s="3" t="s">
        <v>71</v>
      </c>
      <c r="H3998">
        <v>769.95</v>
      </c>
      <c r="I3998">
        <v>223.28549999999993</v>
      </c>
      <c r="J3998" s="9">
        <v>0.28999999999999998</v>
      </c>
      <c r="K3998">
        <v>4</v>
      </c>
    </row>
    <row r="3999" spans="1:11" x14ac:dyDescent="0.3">
      <c r="A3999" s="1">
        <v>42071</v>
      </c>
      <c r="B3999" s="1">
        <v>42075</v>
      </c>
      <c r="C3999" s="3" t="s">
        <v>25</v>
      </c>
      <c r="D3999" s="3" t="s">
        <v>113</v>
      </c>
      <c r="E3999" s="3" t="s">
        <v>104</v>
      </c>
      <c r="F3999" s="3" t="s">
        <v>45</v>
      </c>
      <c r="G3999" s="3" t="s">
        <v>67</v>
      </c>
      <c r="H3999">
        <v>14.98</v>
      </c>
      <c r="I3999">
        <v>4.4939999999999998</v>
      </c>
      <c r="J3999" s="9">
        <v>0.3</v>
      </c>
      <c r="K3999">
        <v>4</v>
      </c>
    </row>
    <row r="4000" spans="1:11" x14ac:dyDescent="0.3">
      <c r="A4000" s="1">
        <v>42071</v>
      </c>
      <c r="B4000" s="1">
        <v>42075</v>
      </c>
      <c r="C4000" s="3" t="s">
        <v>25</v>
      </c>
      <c r="D4000" s="3" t="s">
        <v>113</v>
      </c>
      <c r="E4000" s="3" t="s">
        <v>104</v>
      </c>
      <c r="F4000" s="3" t="s">
        <v>31</v>
      </c>
      <c r="G4000" s="3" t="s">
        <v>64</v>
      </c>
      <c r="H4000">
        <v>373.08</v>
      </c>
      <c r="I4000">
        <v>82.077600000000004</v>
      </c>
      <c r="J4000" s="9">
        <v>0.22</v>
      </c>
      <c r="K4000">
        <v>4</v>
      </c>
    </row>
    <row r="4001" spans="1:11" x14ac:dyDescent="0.3">
      <c r="A4001" s="1">
        <v>42202</v>
      </c>
      <c r="B4001" s="1">
        <v>42205</v>
      </c>
      <c r="C4001" s="3" t="s">
        <v>40</v>
      </c>
      <c r="D4001" s="3" t="s">
        <v>53</v>
      </c>
      <c r="E4001" s="3" t="s">
        <v>29</v>
      </c>
      <c r="F4001" s="3" t="s">
        <v>31</v>
      </c>
      <c r="G4001" s="3" t="s">
        <v>32</v>
      </c>
      <c r="H4001">
        <v>231.92000000000002</v>
      </c>
      <c r="I4001">
        <v>5.7980000000000018</v>
      </c>
      <c r="J4001" s="9">
        <v>2.5000000000000001E-2</v>
      </c>
      <c r="K4001">
        <v>3</v>
      </c>
    </row>
    <row r="4002" spans="1:11" x14ac:dyDescent="0.3">
      <c r="A4002" s="1">
        <v>41923</v>
      </c>
      <c r="B4002" s="1">
        <v>41928</v>
      </c>
      <c r="C4002" s="3" t="s">
        <v>101</v>
      </c>
      <c r="D4002" s="3" t="s">
        <v>95</v>
      </c>
      <c r="E4002" s="3" t="s">
        <v>43</v>
      </c>
      <c r="F4002" s="3" t="s">
        <v>31</v>
      </c>
      <c r="G4002" s="3" t="s">
        <v>64</v>
      </c>
      <c r="H4002">
        <v>63.47</v>
      </c>
      <c r="I4002">
        <v>19.040999999999997</v>
      </c>
      <c r="J4002" s="9">
        <v>0.3</v>
      </c>
      <c r="K4002">
        <v>5</v>
      </c>
    </row>
    <row r="4003" spans="1:11" x14ac:dyDescent="0.3">
      <c r="A4003" s="1">
        <v>41923</v>
      </c>
      <c r="B4003" s="1">
        <v>41928</v>
      </c>
      <c r="C4003" s="3" t="s">
        <v>101</v>
      </c>
      <c r="D4003" s="3" t="s">
        <v>95</v>
      </c>
      <c r="E4003" s="3" t="s">
        <v>43</v>
      </c>
      <c r="F4003" s="3" t="s">
        <v>70</v>
      </c>
      <c r="G4003" s="3" t="s">
        <v>160</v>
      </c>
      <c r="H4003">
        <v>345</v>
      </c>
      <c r="I4003">
        <v>58.649999999999984</v>
      </c>
      <c r="J4003" s="9">
        <v>0.17</v>
      </c>
      <c r="K4003">
        <v>5</v>
      </c>
    </row>
    <row r="4004" spans="1:11" x14ac:dyDescent="0.3">
      <c r="A4004" s="1">
        <v>42432</v>
      </c>
      <c r="B4004" s="1">
        <v>42437</v>
      </c>
      <c r="C4004" s="3" t="s">
        <v>25</v>
      </c>
      <c r="D4004" s="3" t="s">
        <v>103</v>
      </c>
      <c r="E4004" s="3" t="s">
        <v>104</v>
      </c>
      <c r="F4004" s="3" t="s">
        <v>31</v>
      </c>
      <c r="G4004" s="3" t="s">
        <v>55</v>
      </c>
      <c r="H4004">
        <v>637.89599999999996</v>
      </c>
      <c r="I4004">
        <v>-127.57919999999996</v>
      </c>
      <c r="J4004" s="9">
        <v>-0.2</v>
      </c>
      <c r="K4004">
        <v>5</v>
      </c>
    </row>
    <row r="4005" spans="1:11" x14ac:dyDescent="0.3">
      <c r="A4005" s="1">
        <v>42432</v>
      </c>
      <c r="B4005" s="1">
        <v>42437</v>
      </c>
      <c r="C4005" s="3" t="s">
        <v>25</v>
      </c>
      <c r="D4005" s="3" t="s">
        <v>103</v>
      </c>
      <c r="E4005" s="3" t="s">
        <v>104</v>
      </c>
      <c r="F4005" s="3" t="s">
        <v>70</v>
      </c>
      <c r="G4005" s="3" t="s">
        <v>683</v>
      </c>
      <c r="H4005">
        <v>287.90999999999997</v>
      </c>
      <c r="I4005">
        <v>33.589499999999987</v>
      </c>
      <c r="J4005" s="9">
        <v>0.116666666666667</v>
      </c>
      <c r="K4005">
        <v>5</v>
      </c>
    </row>
    <row r="4006" spans="1:11" x14ac:dyDescent="0.3">
      <c r="A4006" s="1">
        <v>42432</v>
      </c>
      <c r="B4006" s="1">
        <v>42437</v>
      </c>
      <c r="C4006" s="3" t="s">
        <v>25</v>
      </c>
      <c r="D4006" s="3" t="s">
        <v>103</v>
      </c>
      <c r="E4006" s="3" t="s">
        <v>104</v>
      </c>
      <c r="F4006" s="3" t="s">
        <v>45</v>
      </c>
      <c r="G4006" s="3" t="s">
        <v>172</v>
      </c>
      <c r="H4006">
        <v>36.6</v>
      </c>
      <c r="I4006">
        <v>11.894999999999994</v>
      </c>
      <c r="J4006" s="9">
        <v>0.32500000000000001</v>
      </c>
      <c r="K4006">
        <v>5</v>
      </c>
    </row>
    <row r="4007" spans="1:11" x14ac:dyDescent="0.3">
      <c r="A4007" s="1">
        <v>42348</v>
      </c>
      <c r="B4007" s="1">
        <v>42354</v>
      </c>
      <c r="C4007" s="3" t="s">
        <v>25</v>
      </c>
      <c r="D4007" s="3" t="s">
        <v>1274</v>
      </c>
      <c r="E4007" s="3" t="s">
        <v>29</v>
      </c>
      <c r="F4007" s="3" t="s">
        <v>45</v>
      </c>
      <c r="G4007" s="3" t="s">
        <v>67</v>
      </c>
      <c r="H4007">
        <v>1.78</v>
      </c>
      <c r="I4007">
        <v>0.49839999999999995</v>
      </c>
      <c r="J4007" s="9">
        <v>0.28000000000000003</v>
      </c>
      <c r="K4007">
        <v>6</v>
      </c>
    </row>
    <row r="4008" spans="1:11" x14ac:dyDescent="0.3">
      <c r="A4008" s="1">
        <v>42348</v>
      </c>
      <c r="B4008" s="1">
        <v>42354</v>
      </c>
      <c r="C4008" s="3" t="s">
        <v>25</v>
      </c>
      <c r="D4008" s="3" t="s">
        <v>1274</v>
      </c>
      <c r="E4008" s="3" t="s">
        <v>29</v>
      </c>
      <c r="F4008" s="3" t="s">
        <v>45</v>
      </c>
      <c r="G4008" s="3" t="s">
        <v>89</v>
      </c>
      <c r="H4008">
        <v>25.92</v>
      </c>
      <c r="I4008">
        <v>12.441600000000001</v>
      </c>
      <c r="J4008" s="9">
        <v>0.48</v>
      </c>
      <c r="K4008">
        <v>6</v>
      </c>
    </row>
    <row r="4009" spans="1:11" x14ac:dyDescent="0.3">
      <c r="A4009" s="1">
        <v>42348</v>
      </c>
      <c r="B4009" s="1">
        <v>42354</v>
      </c>
      <c r="C4009" s="3" t="s">
        <v>25</v>
      </c>
      <c r="D4009" s="3" t="s">
        <v>1274</v>
      </c>
      <c r="E4009" s="3" t="s">
        <v>29</v>
      </c>
      <c r="F4009" s="3" t="s">
        <v>70</v>
      </c>
      <c r="G4009" s="3" t="s">
        <v>160</v>
      </c>
      <c r="H4009">
        <v>101.94</v>
      </c>
      <c r="I4009">
        <v>21.407399999999999</v>
      </c>
      <c r="J4009" s="9">
        <v>0.21</v>
      </c>
      <c r="K4009">
        <v>6</v>
      </c>
    </row>
    <row r="4010" spans="1:11" x14ac:dyDescent="0.3">
      <c r="A4010" s="1">
        <v>42356</v>
      </c>
      <c r="B4010" s="1">
        <v>42360</v>
      </c>
      <c r="C4010" s="3" t="s">
        <v>40</v>
      </c>
      <c r="D4010" s="3" t="s">
        <v>456</v>
      </c>
      <c r="E4010" s="3" t="s">
        <v>43</v>
      </c>
      <c r="F4010" s="3" t="s">
        <v>45</v>
      </c>
      <c r="G4010" s="3" t="s">
        <v>67</v>
      </c>
      <c r="H4010">
        <v>6.8480000000000008</v>
      </c>
      <c r="I4010">
        <v>0.59920000000000018</v>
      </c>
      <c r="J4010" s="9">
        <v>8.7499999999999994E-2</v>
      </c>
      <c r="K4010">
        <v>4</v>
      </c>
    </row>
    <row r="4011" spans="1:11" x14ac:dyDescent="0.3">
      <c r="A4011" s="1">
        <v>42736</v>
      </c>
      <c r="B4011" s="1">
        <v>42740</v>
      </c>
      <c r="C4011" s="3" t="s">
        <v>25</v>
      </c>
      <c r="D4011" s="3" t="s">
        <v>42</v>
      </c>
      <c r="E4011" s="3" t="s">
        <v>43</v>
      </c>
      <c r="F4011" s="3" t="s">
        <v>31</v>
      </c>
      <c r="G4011" s="3" t="s">
        <v>64</v>
      </c>
      <c r="H4011">
        <v>474.43</v>
      </c>
      <c r="I4011">
        <v>199.26060000000004</v>
      </c>
      <c r="J4011" s="9">
        <v>0.42</v>
      </c>
      <c r="K4011">
        <v>4</v>
      </c>
    </row>
    <row r="4012" spans="1:11" x14ac:dyDescent="0.3">
      <c r="A4012" s="1">
        <v>43060</v>
      </c>
      <c r="B4012" s="1">
        <v>43063</v>
      </c>
      <c r="C4012" s="3" t="s">
        <v>25</v>
      </c>
      <c r="D4012" s="3" t="s">
        <v>146</v>
      </c>
      <c r="E4012" s="3" t="s">
        <v>147</v>
      </c>
      <c r="F4012" s="3" t="s">
        <v>45</v>
      </c>
      <c r="G4012" s="3" t="s">
        <v>89</v>
      </c>
      <c r="H4012">
        <v>8.4480000000000004</v>
      </c>
      <c r="I4012">
        <v>2.6399999999999997</v>
      </c>
      <c r="J4012" s="9">
        <v>0.3125</v>
      </c>
      <c r="K4012">
        <v>3</v>
      </c>
    </row>
    <row r="4013" spans="1:11" x14ac:dyDescent="0.3">
      <c r="A4013" s="1">
        <v>43060</v>
      </c>
      <c r="B4013" s="1">
        <v>43063</v>
      </c>
      <c r="C4013" s="3" t="s">
        <v>25</v>
      </c>
      <c r="D4013" s="3" t="s">
        <v>146</v>
      </c>
      <c r="E4013" s="3" t="s">
        <v>147</v>
      </c>
      <c r="F4013" s="3" t="s">
        <v>45</v>
      </c>
      <c r="G4013" s="3" t="s">
        <v>58</v>
      </c>
      <c r="H4013">
        <v>39.295999999999999</v>
      </c>
      <c r="I4013">
        <v>3.9295999999999989</v>
      </c>
      <c r="J4013" s="9">
        <v>0.1</v>
      </c>
      <c r="K4013">
        <v>3</v>
      </c>
    </row>
    <row r="4014" spans="1:11" x14ac:dyDescent="0.3">
      <c r="A4014" s="1">
        <v>42360</v>
      </c>
      <c r="B4014" s="1">
        <v>42365</v>
      </c>
      <c r="C4014" s="3" t="s">
        <v>101</v>
      </c>
      <c r="D4014" s="3" t="s">
        <v>113</v>
      </c>
      <c r="E4014" s="3" t="s">
        <v>104</v>
      </c>
      <c r="F4014" s="3" t="s">
        <v>45</v>
      </c>
      <c r="G4014" s="3" t="s">
        <v>67</v>
      </c>
      <c r="H4014">
        <v>17.12</v>
      </c>
      <c r="I4014">
        <v>4.9647999999999985</v>
      </c>
      <c r="J4014" s="9">
        <v>0.28999999999999998</v>
      </c>
      <c r="K4014">
        <v>5</v>
      </c>
    </row>
    <row r="4015" spans="1:11" x14ac:dyDescent="0.3">
      <c r="A4015" s="1">
        <v>42239</v>
      </c>
      <c r="B4015" s="1">
        <v>42244</v>
      </c>
      <c r="C4015" s="3" t="s">
        <v>25</v>
      </c>
      <c r="D4015" s="3" t="s">
        <v>1274</v>
      </c>
      <c r="E4015" s="3" t="s">
        <v>29</v>
      </c>
      <c r="F4015" s="3" t="s">
        <v>45</v>
      </c>
      <c r="G4015" s="3" t="s">
        <v>77</v>
      </c>
      <c r="H4015">
        <v>542.93999999999994</v>
      </c>
      <c r="I4015">
        <v>152.02319999999997</v>
      </c>
      <c r="J4015" s="9">
        <v>0.28000000000000003</v>
      </c>
      <c r="K4015">
        <v>5</v>
      </c>
    </row>
    <row r="4016" spans="1:11" x14ac:dyDescent="0.3">
      <c r="A4016" s="1">
        <v>42239</v>
      </c>
      <c r="B4016" s="1">
        <v>42244</v>
      </c>
      <c r="C4016" s="3" t="s">
        <v>25</v>
      </c>
      <c r="D4016" s="3" t="s">
        <v>1274</v>
      </c>
      <c r="E4016" s="3" t="s">
        <v>29</v>
      </c>
      <c r="F4016" s="3" t="s">
        <v>45</v>
      </c>
      <c r="G4016" s="3" t="s">
        <v>46</v>
      </c>
      <c r="H4016">
        <v>8.64</v>
      </c>
      <c r="I4016">
        <v>4.2336</v>
      </c>
      <c r="J4016" s="9">
        <v>0.49</v>
      </c>
      <c r="K4016">
        <v>5</v>
      </c>
    </row>
    <row r="4017" spans="1:11" x14ac:dyDescent="0.3">
      <c r="A4017" s="1">
        <v>42239</v>
      </c>
      <c r="B4017" s="1">
        <v>42244</v>
      </c>
      <c r="C4017" s="3" t="s">
        <v>25</v>
      </c>
      <c r="D4017" s="3" t="s">
        <v>1274</v>
      </c>
      <c r="E4017" s="3" t="s">
        <v>29</v>
      </c>
      <c r="F4017" s="3" t="s">
        <v>45</v>
      </c>
      <c r="G4017" s="3" t="s">
        <v>89</v>
      </c>
      <c r="H4017">
        <v>193.79999999999998</v>
      </c>
      <c r="I4017">
        <v>94.962000000000003</v>
      </c>
      <c r="J4017" s="9">
        <v>0.49</v>
      </c>
      <c r="K4017">
        <v>5</v>
      </c>
    </row>
    <row r="4018" spans="1:11" x14ac:dyDescent="0.3">
      <c r="A4018" s="1">
        <v>42239</v>
      </c>
      <c r="B4018" s="1">
        <v>42244</v>
      </c>
      <c r="C4018" s="3" t="s">
        <v>25</v>
      </c>
      <c r="D4018" s="3" t="s">
        <v>1274</v>
      </c>
      <c r="E4018" s="3" t="s">
        <v>29</v>
      </c>
      <c r="F4018" s="3" t="s">
        <v>45</v>
      </c>
      <c r="G4018" s="3" t="s">
        <v>89</v>
      </c>
      <c r="H4018">
        <v>21.400000000000002</v>
      </c>
      <c r="I4018">
        <v>9.629999999999999</v>
      </c>
      <c r="J4018" s="9">
        <v>0.45</v>
      </c>
      <c r="K4018">
        <v>5</v>
      </c>
    </row>
    <row r="4019" spans="1:11" x14ac:dyDescent="0.3">
      <c r="A4019" s="1">
        <v>42239</v>
      </c>
      <c r="B4019" s="1">
        <v>42244</v>
      </c>
      <c r="C4019" s="3" t="s">
        <v>25</v>
      </c>
      <c r="D4019" s="3" t="s">
        <v>1274</v>
      </c>
      <c r="E4019" s="3" t="s">
        <v>29</v>
      </c>
      <c r="F4019" s="3" t="s">
        <v>45</v>
      </c>
      <c r="G4019" s="3" t="s">
        <v>89</v>
      </c>
      <c r="H4019">
        <v>97.88</v>
      </c>
      <c r="I4019">
        <v>48.94</v>
      </c>
      <c r="J4019" s="9">
        <v>0.5</v>
      </c>
      <c r="K4019">
        <v>5</v>
      </c>
    </row>
    <row r="4020" spans="1:11" x14ac:dyDescent="0.3">
      <c r="A4020" s="1">
        <v>42239</v>
      </c>
      <c r="B4020" s="1">
        <v>42244</v>
      </c>
      <c r="C4020" s="3" t="s">
        <v>25</v>
      </c>
      <c r="D4020" s="3" t="s">
        <v>1274</v>
      </c>
      <c r="E4020" s="3" t="s">
        <v>29</v>
      </c>
      <c r="F4020" s="3" t="s">
        <v>70</v>
      </c>
      <c r="G4020" s="3" t="s">
        <v>160</v>
      </c>
      <c r="H4020">
        <v>251.91</v>
      </c>
      <c r="I4020">
        <v>47.862899999999982</v>
      </c>
      <c r="J4020" s="9">
        <v>0.19</v>
      </c>
      <c r="K4020">
        <v>5</v>
      </c>
    </row>
    <row r="4021" spans="1:11" x14ac:dyDescent="0.3">
      <c r="A4021" s="1">
        <v>42239</v>
      </c>
      <c r="B4021" s="1">
        <v>42244</v>
      </c>
      <c r="C4021" s="3" t="s">
        <v>25</v>
      </c>
      <c r="D4021" s="3" t="s">
        <v>1274</v>
      </c>
      <c r="E4021" s="3" t="s">
        <v>29</v>
      </c>
      <c r="F4021" s="3" t="s">
        <v>45</v>
      </c>
      <c r="G4021" s="3" t="s">
        <v>77</v>
      </c>
      <c r="H4021">
        <v>25.86</v>
      </c>
      <c r="I4021">
        <v>6.7236000000000002</v>
      </c>
      <c r="J4021" s="9">
        <v>0.26</v>
      </c>
      <c r="K4021">
        <v>5</v>
      </c>
    </row>
    <row r="4022" spans="1:11" x14ac:dyDescent="0.3">
      <c r="A4022" s="1">
        <v>41812</v>
      </c>
      <c r="B4022" s="1">
        <v>41817</v>
      </c>
      <c r="C4022" s="3" t="s">
        <v>25</v>
      </c>
      <c r="D4022" s="3" t="s">
        <v>146</v>
      </c>
      <c r="E4022" s="3" t="s">
        <v>147</v>
      </c>
      <c r="F4022" s="3" t="s">
        <v>31</v>
      </c>
      <c r="G4022" s="3" t="s">
        <v>35</v>
      </c>
      <c r="H4022">
        <v>170.05799999999999</v>
      </c>
      <c r="I4022">
        <v>-4.858799999999988</v>
      </c>
      <c r="J4022" s="9">
        <v>-2.8571428571428501E-2</v>
      </c>
      <c r="K4022">
        <v>5</v>
      </c>
    </row>
    <row r="4023" spans="1:11" x14ac:dyDescent="0.3">
      <c r="A4023" s="1">
        <v>41812</v>
      </c>
      <c r="B4023" s="1">
        <v>41817</v>
      </c>
      <c r="C4023" s="3" t="s">
        <v>25</v>
      </c>
      <c r="D4023" s="3" t="s">
        <v>146</v>
      </c>
      <c r="E4023" s="3" t="s">
        <v>147</v>
      </c>
      <c r="F4023" s="3" t="s">
        <v>70</v>
      </c>
      <c r="G4023" s="3" t="s">
        <v>71</v>
      </c>
      <c r="H4023">
        <v>82.782000000000011</v>
      </c>
      <c r="I4023">
        <v>-15.176700000000004</v>
      </c>
      <c r="J4023" s="9">
        <v>-0.18333333333333299</v>
      </c>
      <c r="K4023">
        <v>5</v>
      </c>
    </row>
    <row r="4024" spans="1:11" x14ac:dyDescent="0.3">
      <c r="A4024" s="1">
        <v>41812</v>
      </c>
      <c r="B4024" s="1">
        <v>41817</v>
      </c>
      <c r="C4024" s="3" t="s">
        <v>25</v>
      </c>
      <c r="D4024" s="3" t="s">
        <v>146</v>
      </c>
      <c r="E4024" s="3" t="s">
        <v>147</v>
      </c>
      <c r="F4024" s="3" t="s">
        <v>31</v>
      </c>
      <c r="G4024" s="3" t="s">
        <v>35</v>
      </c>
      <c r="H4024">
        <v>853.92999999999984</v>
      </c>
      <c r="I4024">
        <v>0</v>
      </c>
      <c r="J4024" s="9">
        <v>0</v>
      </c>
      <c r="K4024">
        <v>5</v>
      </c>
    </row>
    <row r="4025" spans="1:11" x14ac:dyDescent="0.3">
      <c r="A4025" s="1">
        <v>43035</v>
      </c>
      <c r="B4025" s="1">
        <v>43036</v>
      </c>
      <c r="C4025" s="3" t="s">
        <v>40</v>
      </c>
      <c r="D4025" s="3" t="s">
        <v>42</v>
      </c>
      <c r="E4025" s="3" t="s">
        <v>43</v>
      </c>
      <c r="F4025" s="3" t="s">
        <v>31</v>
      </c>
      <c r="G4025" s="3" t="s">
        <v>32</v>
      </c>
      <c r="H4025">
        <v>556.66499999999996</v>
      </c>
      <c r="I4025">
        <v>6.5490000000000208</v>
      </c>
      <c r="J4025" s="9">
        <v>1.1764705882353E-2</v>
      </c>
      <c r="K4025">
        <v>1</v>
      </c>
    </row>
    <row r="4026" spans="1:11" x14ac:dyDescent="0.3">
      <c r="A4026" s="1">
        <v>43035</v>
      </c>
      <c r="B4026" s="1">
        <v>43036</v>
      </c>
      <c r="C4026" s="3" t="s">
        <v>40</v>
      </c>
      <c r="D4026" s="3" t="s">
        <v>42</v>
      </c>
      <c r="E4026" s="3" t="s">
        <v>43</v>
      </c>
      <c r="F4026" s="3" t="s">
        <v>70</v>
      </c>
      <c r="G4026" s="3" t="s">
        <v>71</v>
      </c>
      <c r="H4026">
        <v>95.84</v>
      </c>
      <c r="I4026">
        <v>34.741999999999997</v>
      </c>
      <c r="J4026" s="9">
        <v>0.36249999999999999</v>
      </c>
      <c r="K4026">
        <v>1</v>
      </c>
    </row>
    <row r="4027" spans="1:11" x14ac:dyDescent="0.3">
      <c r="A4027" s="1">
        <v>42958</v>
      </c>
      <c r="B4027" s="1">
        <v>42960</v>
      </c>
      <c r="C4027" s="3" t="s">
        <v>40</v>
      </c>
      <c r="D4027" s="3" t="s">
        <v>103</v>
      </c>
      <c r="E4027" s="3" t="s">
        <v>104</v>
      </c>
      <c r="F4027" s="3" t="s">
        <v>45</v>
      </c>
      <c r="G4027" s="3" t="s">
        <v>89</v>
      </c>
      <c r="H4027">
        <v>29.664000000000001</v>
      </c>
      <c r="I4027">
        <v>10.011599999999998</v>
      </c>
      <c r="J4027" s="9">
        <v>0.33750000000000002</v>
      </c>
      <c r="K4027">
        <v>2</v>
      </c>
    </row>
    <row r="4028" spans="1:11" x14ac:dyDescent="0.3">
      <c r="A4028" s="1">
        <v>42958</v>
      </c>
      <c r="B4028" s="1">
        <v>42960</v>
      </c>
      <c r="C4028" s="3" t="s">
        <v>40</v>
      </c>
      <c r="D4028" s="3" t="s">
        <v>103</v>
      </c>
      <c r="E4028" s="3" t="s">
        <v>104</v>
      </c>
      <c r="F4028" s="3" t="s">
        <v>45</v>
      </c>
      <c r="G4028" s="3" t="s">
        <v>67</v>
      </c>
      <c r="H4028">
        <v>9.1840000000000011</v>
      </c>
      <c r="I4028">
        <v>2.8699999999999992</v>
      </c>
      <c r="J4028" s="9">
        <v>0.3125</v>
      </c>
      <c r="K4028">
        <v>2</v>
      </c>
    </row>
    <row r="4029" spans="1:11" x14ac:dyDescent="0.3">
      <c r="A4029" s="1">
        <v>42958</v>
      </c>
      <c r="B4029" s="1">
        <v>42960</v>
      </c>
      <c r="C4029" s="3" t="s">
        <v>40</v>
      </c>
      <c r="D4029" s="3" t="s">
        <v>103</v>
      </c>
      <c r="E4029" s="3" t="s">
        <v>104</v>
      </c>
      <c r="F4029" s="3" t="s">
        <v>70</v>
      </c>
      <c r="G4029" s="3" t="s">
        <v>71</v>
      </c>
      <c r="H4029">
        <v>153.584</v>
      </c>
      <c r="I4029">
        <v>13.438599999999994</v>
      </c>
      <c r="J4029" s="9">
        <v>8.7499999999999994E-2</v>
      </c>
      <c r="K4029">
        <v>2</v>
      </c>
    </row>
    <row r="4030" spans="1:11" x14ac:dyDescent="0.3">
      <c r="A4030" s="1">
        <v>42958</v>
      </c>
      <c r="B4030" s="1">
        <v>42960</v>
      </c>
      <c r="C4030" s="3" t="s">
        <v>40</v>
      </c>
      <c r="D4030" s="3" t="s">
        <v>103</v>
      </c>
      <c r="E4030" s="3" t="s">
        <v>104</v>
      </c>
      <c r="F4030" s="3" t="s">
        <v>45</v>
      </c>
      <c r="G4030" s="3" t="s">
        <v>74</v>
      </c>
      <c r="H4030">
        <v>12.863999999999995</v>
      </c>
      <c r="I4030">
        <v>-22.512</v>
      </c>
      <c r="J4030" s="9">
        <v>-1.75</v>
      </c>
      <c r="K4030">
        <v>2</v>
      </c>
    </row>
    <row r="4031" spans="1:11" x14ac:dyDescent="0.3">
      <c r="A4031" s="1">
        <v>43093</v>
      </c>
      <c r="B4031" s="1">
        <v>43097</v>
      </c>
      <c r="C4031" s="3" t="s">
        <v>25</v>
      </c>
      <c r="D4031" s="3" t="s">
        <v>737</v>
      </c>
      <c r="E4031" s="3" t="s">
        <v>29</v>
      </c>
      <c r="F4031" s="3" t="s">
        <v>70</v>
      </c>
      <c r="G4031" s="3" t="s">
        <v>683</v>
      </c>
      <c r="H4031">
        <v>479.97</v>
      </c>
      <c r="I4031">
        <v>239.98500000000001</v>
      </c>
      <c r="J4031" s="9">
        <v>0.5</v>
      </c>
      <c r="K4031">
        <v>4</v>
      </c>
    </row>
    <row r="4032" spans="1:11" x14ac:dyDescent="0.3">
      <c r="A4032" s="1">
        <v>43093</v>
      </c>
      <c r="B4032" s="1">
        <v>43097</v>
      </c>
      <c r="C4032" s="3" t="s">
        <v>25</v>
      </c>
      <c r="D4032" s="3" t="s">
        <v>737</v>
      </c>
      <c r="E4032" s="3" t="s">
        <v>29</v>
      </c>
      <c r="F4032" s="3" t="s">
        <v>31</v>
      </c>
      <c r="G4032" s="3" t="s">
        <v>35</v>
      </c>
      <c r="H4032">
        <v>232.88</v>
      </c>
      <c r="I4032">
        <v>60.5488</v>
      </c>
      <c r="J4032" s="9">
        <v>0.26</v>
      </c>
      <c r="K4032">
        <v>4</v>
      </c>
    </row>
    <row r="4033" spans="1:11" x14ac:dyDescent="0.3">
      <c r="A4033" s="1">
        <v>42639</v>
      </c>
      <c r="B4033" s="1">
        <v>42643</v>
      </c>
      <c r="C4033" s="3" t="s">
        <v>101</v>
      </c>
      <c r="D4033" s="3" t="s">
        <v>95</v>
      </c>
      <c r="E4033" s="3" t="s">
        <v>43</v>
      </c>
      <c r="F4033" s="3" t="s">
        <v>45</v>
      </c>
      <c r="G4033" s="3" t="s">
        <v>77</v>
      </c>
      <c r="H4033">
        <v>236.88</v>
      </c>
      <c r="I4033">
        <v>66.326400000000007</v>
      </c>
      <c r="J4033" s="9">
        <v>0.28000000000000003</v>
      </c>
      <c r="K4033">
        <v>4</v>
      </c>
    </row>
    <row r="4034" spans="1:11" x14ac:dyDescent="0.3">
      <c r="A4034" s="1">
        <v>42639</v>
      </c>
      <c r="B4034" s="1">
        <v>42643</v>
      </c>
      <c r="C4034" s="3" t="s">
        <v>101</v>
      </c>
      <c r="D4034" s="3" t="s">
        <v>95</v>
      </c>
      <c r="E4034" s="3" t="s">
        <v>43</v>
      </c>
      <c r="F4034" s="3" t="s">
        <v>45</v>
      </c>
      <c r="G4034" s="3" t="s">
        <v>89</v>
      </c>
      <c r="H4034">
        <v>29.900000000000002</v>
      </c>
      <c r="I4034">
        <v>14.651</v>
      </c>
      <c r="J4034" s="9">
        <v>0.49</v>
      </c>
      <c r="K4034">
        <v>4</v>
      </c>
    </row>
    <row r="4035" spans="1:11" x14ac:dyDescent="0.3">
      <c r="A4035" s="1">
        <v>42639</v>
      </c>
      <c r="B4035" s="1">
        <v>42643</v>
      </c>
      <c r="C4035" s="3" t="s">
        <v>101</v>
      </c>
      <c r="D4035" s="3" t="s">
        <v>95</v>
      </c>
      <c r="E4035" s="3" t="s">
        <v>43</v>
      </c>
      <c r="F4035" s="3" t="s">
        <v>70</v>
      </c>
      <c r="G4035" s="3" t="s">
        <v>160</v>
      </c>
      <c r="H4035">
        <v>100</v>
      </c>
      <c r="I4035">
        <v>21</v>
      </c>
      <c r="J4035" s="9">
        <v>0.21</v>
      </c>
      <c r="K4035">
        <v>4</v>
      </c>
    </row>
    <row r="4036" spans="1:11" x14ac:dyDescent="0.3">
      <c r="A4036" s="1">
        <v>42716</v>
      </c>
      <c r="B4036" s="1">
        <v>42716</v>
      </c>
      <c r="C4036" s="3" t="s">
        <v>40</v>
      </c>
      <c r="D4036" s="3" t="s">
        <v>497</v>
      </c>
      <c r="E4036" s="3" t="s">
        <v>147</v>
      </c>
      <c r="F4036" s="3" t="s">
        <v>45</v>
      </c>
      <c r="G4036" s="3" t="s">
        <v>74</v>
      </c>
      <c r="H4036">
        <v>18.693000000000001</v>
      </c>
      <c r="I4036">
        <v>-14.331299999999992</v>
      </c>
      <c r="J4036" s="9">
        <v>-0.76666666666666605</v>
      </c>
      <c r="K4036">
        <v>0</v>
      </c>
    </row>
    <row r="4037" spans="1:11" x14ac:dyDescent="0.3">
      <c r="A4037" s="1">
        <v>42716</v>
      </c>
      <c r="B4037" s="1">
        <v>42716</v>
      </c>
      <c r="C4037" s="3" t="s">
        <v>40</v>
      </c>
      <c r="D4037" s="3" t="s">
        <v>497</v>
      </c>
      <c r="E4037" s="3" t="s">
        <v>147</v>
      </c>
      <c r="F4037" s="3" t="s">
        <v>70</v>
      </c>
      <c r="G4037" s="3" t="s">
        <v>160</v>
      </c>
      <c r="H4037">
        <v>383.952</v>
      </c>
      <c r="I4037">
        <v>76.790399999999977</v>
      </c>
      <c r="J4037" s="9">
        <v>0.2</v>
      </c>
      <c r="K4037">
        <v>0</v>
      </c>
    </row>
    <row r="4038" spans="1:11" x14ac:dyDescent="0.3">
      <c r="A4038" s="1">
        <v>42366</v>
      </c>
      <c r="B4038" s="1">
        <v>42370</v>
      </c>
      <c r="C4038" s="3" t="s">
        <v>25</v>
      </c>
      <c r="D4038" s="3" t="s">
        <v>210</v>
      </c>
      <c r="E4038" s="3" t="s">
        <v>104</v>
      </c>
      <c r="F4038" s="3" t="s">
        <v>45</v>
      </c>
      <c r="G4038" s="3" t="s">
        <v>58</v>
      </c>
      <c r="H4038">
        <v>24.816000000000003</v>
      </c>
      <c r="I4038">
        <v>1.5509999999999984</v>
      </c>
      <c r="J4038" s="9">
        <v>6.2499999999999903E-2</v>
      </c>
      <c r="K4038">
        <v>4</v>
      </c>
    </row>
    <row r="4039" spans="1:11" x14ac:dyDescent="0.3">
      <c r="A4039" s="1">
        <v>42002</v>
      </c>
      <c r="B4039" s="1">
        <v>42006</v>
      </c>
      <c r="C4039" s="3" t="s">
        <v>40</v>
      </c>
      <c r="D4039" s="3" t="s">
        <v>42</v>
      </c>
      <c r="E4039" s="3" t="s">
        <v>43</v>
      </c>
      <c r="F4039" s="3" t="s">
        <v>31</v>
      </c>
      <c r="G4039" s="3" t="s">
        <v>64</v>
      </c>
      <c r="H4039">
        <v>24.900000000000002</v>
      </c>
      <c r="I4039">
        <v>8.2169999999999987</v>
      </c>
      <c r="J4039" s="9">
        <v>0.33</v>
      </c>
      <c r="K4039">
        <v>4</v>
      </c>
    </row>
    <row r="4040" spans="1:11" x14ac:dyDescent="0.3">
      <c r="A4040" s="1">
        <v>42002</v>
      </c>
      <c r="B4040" s="1">
        <v>42006</v>
      </c>
      <c r="C4040" s="3" t="s">
        <v>40</v>
      </c>
      <c r="D4040" s="3" t="s">
        <v>42</v>
      </c>
      <c r="E4040" s="3" t="s">
        <v>43</v>
      </c>
      <c r="F4040" s="3" t="s">
        <v>45</v>
      </c>
      <c r="G4040" s="3" t="s">
        <v>89</v>
      </c>
      <c r="H4040">
        <v>21.12</v>
      </c>
      <c r="I4040">
        <v>9.5039999999999996</v>
      </c>
      <c r="J4040" s="9">
        <v>0.45</v>
      </c>
      <c r="K4040">
        <v>4</v>
      </c>
    </row>
    <row r="4041" spans="1:11" x14ac:dyDescent="0.3">
      <c r="A4041" s="1">
        <v>42002</v>
      </c>
      <c r="B4041" s="1">
        <v>42006</v>
      </c>
      <c r="C4041" s="3" t="s">
        <v>40</v>
      </c>
      <c r="D4041" s="3" t="s">
        <v>42</v>
      </c>
      <c r="E4041" s="3" t="s">
        <v>43</v>
      </c>
      <c r="F4041" s="3" t="s">
        <v>70</v>
      </c>
      <c r="G4041" s="3" t="s">
        <v>683</v>
      </c>
      <c r="H4041">
        <v>767.95200000000011</v>
      </c>
      <c r="I4041">
        <v>287.98199999999997</v>
      </c>
      <c r="J4041" s="9">
        <v>0.375</v>
      </c>
      <c r="K4041">
        <v>4</v>
      </c>
    </row>
    <row r="4042" spans="1:11" x14ac:dyDescent="0.3">
      <c r="A4042" s="1">
        <v>42002</v>
      </c>
      <c r="B4042" s="1">
        <v>42006</v>
      </c>
      <c r="C4042" s="3" t="s">
        <v>40</v>
      </c>
      <c r="D4042" s="3" t="s">
        <v>42</v>
      </c>
      <c r="E4042" s="3" t="s">
        <v>43</v>
      </c>
      <c r="F4042" s="3" t="s">
        <v>45</v>
      </c>
      <c r="G4042" s="3" t="s">
        <v>74</v>
      </c>
      <c r="H4042">
        <v>14.352000000000002</v>
      </c>
      <c r="I4042">
        <v>4.6643999999999988</v>
      </c>
      <c r="J4042" s="9">
        <v>0.32500000000000001</v>
      </c>
      <c r="K4042">
        <v>4</v>
      </c>
    </row>
    <row r="4043" spans="1:11" x14ac:dyDescent="0.3">
      <c r="A4043" s="1">
        <v>42002</v>
      </c>
      <c r="B4043" s="1">
        <v>42006</v>
      </c>
      <c r="C4043" s="3" t="s">
        <v>40</v>
      </c>
      <c r="D4043" s="3" t="s">
        <v>42</v>
      </c>
      <c r="E4043" s="3" t="s">
        <v>43</v>
      </c>
      <c r="F4043" s="3" t="s">
        <v>70</v>
      </c>
      <c r="G4043" s="3" t="s">
        <v>71</v>
      </c>
      <c r="H4043">
        <v>191.976</v>
      </c>
      <c r="I4043">
        <v>19.197599999999994</v>
      </c>
      <c r="J4043" s="9">
        <v>0.1</v>
      </c>
      <c r="K4043">
        <v>4</v>
      </c>
    </row>
    <row r="4044" spans="1:11" x14ac:dyDescent="0.3">
      <c r="A4044" s="1">
        <v>42002</v>
      </c>
      <c r="B4044" s="1">
        <v>42006</v>
      </c>
      <c r="C4044" s="3" t="s">
        <v>40</v>
      </c>
      <c r="D4044" s="3" t="s">
        <v>42</v>
      </c>
      <c r="E4044" s="3" t="s">
        <v>43</v>
      </c>
      <c r="F4044" s="3" t="s">
        <v>45</v>
      </c>
      <c r="G4044" s="3" t="s">
        <v>46</v>
      </c>
      <c r="H4044">
        <v>274.77</v>
      </c>
      <c r="I4044">
        <v>126.39420000000001</v>
      </c>
      <c r="J4044" s="9">
        <v>0.46</v>
      </c>
      <c r="K4044">
        <v>4</v>
      </c>
    </row>
    <row r="4045" spans="1:11" x14ac:dyDescent="0.3">
      <c r="A4045" s="1">
        <v>42002</v>
      </c>
      <c r="B4045" s="1">
        <v>42006</v>
      </c>
      <c r="C4045" s="3" t="s">
        <v>40</v>
      </c>
      <c r="D4045" s="3" t="s">
        <v>42</v>
      </c>
      <c r="E4045" s="3" t="s">
        <v>43</v>
      </c>
      <c r="F4045" s="3" t="s">
        <v>31</v>
      </c>
      <c r="G4045" s="3" t="s">
        <v>64</v>
      </c>
      <c r="H4045">
        <v>70.56</v>
      </c>
      <c r="I4045">
        <v>23.990399999999994</v>
      </c>
      <c r="J4045" s="9">
        <v>0.34</v>
      </c>
      <c r="K4045">
        <v>4</v>
      </c>
    </row>
    <row r="4046" spans="1:11" x14ac:dyDescent="0.3">
      <c r="A4046" s="1">
        <v>42180</v>
      </c>
      <c r="B4046" s="1">
        <v>42185</v>
      </c>
      <c r="C4046" s="3" t="s">
        <v>25</v>
      </c>
      <c r="D4046" s="3" t="s">
        <v>42</v>
      </c>
      <c r="E4046" s="3" t="s">
        <v>43</v>
      </c>
      <c r="F4046" s="3" t="s">
        <v>31</v>
      </c>
      <c r="G4046" s="3" t="s">
        <v>64</v>
      </c>
      <c r="H4046">
        <v>204.85</v>
      </c>
      <c r="I4046">
        <v>57.358000000000011</v>
      </c>
      <c r="J4046" s="9">
        <v>0.28000000000000003</v>
      </c>
      <c r="K4046">
        <v>5</v>
      </c>
    </row>
    <row r="4047" spans="1:11" x14ac:dyDescent="0.3">
      <c r="A4047" s="1">
        <v>42096</v>
      </c>
      <c r="B4047" s="1">
        <v>42101</v>
      </c>
      <c r="C4047" s="3" t="s">
        <v>40</v>
      </c>
      <c r="D4047" s="3" t="s">
        <v>103</v>
      </c>
      <c r="E4047" s="3" t="s">
        <v>104</v>
      </c>
      <c r="F4047" s="3" t="s">
        <v>45</v>
      </c>
      <c r="G4047" s="3" t="s">
        <v>74</v>
      </c>
      <c r="H4047">
        <v>9.155999999999997</v>
      </c>
      <c r="I4047">
        <v>-13.734000000000002</v>
      </c>
      <c r="J4047" s="9">
        <v>-1.5</v>
      </c>
      <c r="K4047">
        <v>5</v>
      </c>
    </row>
    <row r="4048" spans="1:11" x14ac:dyDescent="0.3">
      <c r="A4048" s="1">
        <v>43029</v>
      </c>
      <c r="B4048" s="1">
        <v>43033</v>
      </c>
      <c r="C4048" s="3" t="s">
        <v>25</v>
      </c>
      <c r="D4048" s="3" t="s">
        <v>210</v>
      </c>
      <c r="E4048" s="3" t="s">
        <v>104</v>
      </c>
      <c r="F4048" s="3" t="s">
        <v>45</v>
      </c>
      <c r="G4048" s="3" t="s">
        <v>77</v>
      </c>
      <c r="H4048">
        <v>23.991999999999994</v>
      </c>
      <c r="I4048">
        <v>-62.379199999999997</v>
      </c>
      <c r="J4048" s="9">
        <v>-2.6</v>
      </c>
      <c r="K4048">
        <v>4</v>
      </c>
    </row>
    <row r="4049" spans="1:11" x14ac:dyDescent="0.3">
      <c r="A4049" s="1">
        <v>42201</v>
      </c>
      <c r="B4049" s="1">
        <v>42204</v>
      </c>
      <c r="C4049" s="3" t="s">
        <v>40</v>
      </c>
      <c r="D4049" s="3" t="s">
        <v>266</v>
      </c>
      <c r="E4049" s="3" t="s">
        <v>147</v>
      </c>
      <c r="F4049" s="3" t="s">
        <v>45</v>
      </c>
      <c r="G4049" s="3" t="s">
        <v>89</v>
      </c>
      <c r="H4049">
        <v>80.88</v>
      </c>
      <c r="I4049">
        <v>39.6312</v>
      </c>
      <c r="J4049" s="9">
        <v>0.49</v>
      </c>
      <c r="K4049">
        <v>3</v>
      </c>
    </row>
    <row r="4050" spans="1:11" x14ac:dyDescent="0.3">
      <c r="A4050" s="1">
        <v>42201</v>
      </c>
      <c r="B4050" s="1">
        <v>42204</v>
      </c>
      <c r="C4050" s="3" t="s">
        <v>40</v>
      </c>
      <c r="D4050" s="3" t="s">
        <v>266</v>
      </c>
      <c r="E4050" s="3" t="s">
        <v>147</v>
      </c>
      <c r="F4050" s="3" t="s">
        <v>70</v>
      </c>
      <c r="G4050" s="3" t="s">
        <v>160</v>
      </c>
      <c r="H4050">
        <v>599.9</v>
      </c>
      <c r="I4050">
        <v>191.96799999999996</v>
      </c>
      <c r="J4050" s="9">
        <v>0.32</v>
      </c>
      <c r="K4050">
        <v>3</v>
      </c>
    </row>
    <row r="4051" spans="1:11" x14ac:dyDescent="0.3">
      <c r="A4051" s="1">
        <v>42910</v>
      </c>
      <c r="B4051" s="1">
        <v>42912</v>
      </c>
      <c r="C4051" s="3" t="s">
        <v>25</v>
      </c>
      <c r="D4051" s="3" t="s">
        <v>266</v>
      </c>
      <c r="E4051" s="3" t="s">
        <v>147</v>
      </c>
      <c r="F4051" s="3" t="s">
        <v>31</v>
      </c>
      <c r="G4051" s="3" t="s">
        <v>64</v>
      </c>
      <c r="H4051">
        <v>276.69</v>
      </c>
      <c r="I4051">
        <v>49.804199999999994</v>
      </c>
      <c r="J4051" s="9">
        <v>0.18</v>
      </c>
      <c r="K4051">
        <v>2</v>
      </c>
    </row>
    <row r="4052" spans="1:11" x14ac:dyDescent="0.3">
      <c r="A4052" s="1">
        <v>42910</v>
      </c>
      <c r="B4052" s="1">
        <v>42912</v>
      </c>
      <c r="C4052" s="3" t="s">
        <v>25</v>
      </c>
      <c r="D4052" s="3" t="s">
        <v>266</v>
      </c>
      <c r="E4052" s="3" t="s">
        <v>147</v>
      </c>
      <c r="F4052" s="3" t="s">
        <v>31</v>
      </c>
      <c r="G4052" s="3" t="s">
        <v>35</v>
      </c>
      <c r="H4052">
        <v>172.76400000000001</v>
      </c>
      <c r="I4052">
        <v>32.633200000000016</v>
      </c>
      <c r="J4052" s="9">
        <v>0.18888888888888899</v>
      </c>
      <c r="K4052">
        <v>2</v>
      </c>
    </row>
    <row r="4053" spans="1:11" x14ac:dyDescent="0.3">
      <c r="A4053" s="1">
        <v>41911</v>
      </c>
      <c r="B4053" s="1">
        <v>41915</v>
      </c>
      <c r="C4053" s="3" t="s">
        <v>40</v>
      </c>
      <c r="D4053" s="3" t="s">
        <v>146</v>
      </c>
      <c r="E4053" s="3" t="s">
        <v>147</v>
      </c>
      <c r="F4053" s="3" t="s">
        <v>45</v>
      </c>
      <c r="G4053" s="3" t="s">
        <v>67</v>
      </c>
      <c r="H4053">
        <v>4.2240000000000002</v>
      </c>
      <c r="I4053">
        <v>1.4783999999999997</v>
      </c>
      <c r="J4053" s="9">
        <v>0.35</v>
      </c>
      <c r="K4053">
        <v>4</v>
      </c>
    </row>
    <row r="4054" spans="1:11" x14ac:dyDescent="0.3">
      <c r="A4054" s="1">
        <v>41911</v>
      </c>
      <c r="B4054" s="1">
        <v>41915</v>
      </c>
      <c r="C4054" s="3" t="s">
        <v>40</v>
      </c>
      <c r="D4054" s="3" t="s">
        <v>146</v>
      </c>
      <c r="E4054" s="3" t="s">
        <v>147</v>
      </c>
      <c r="F4054" s="3" t="s">
        <v>31</v>
      </c>
      <c r="G4054" s="3" t="s">
        <v>55</v>
      </c>
      <c r="H4054">
        <v>409.27199999999999</v>
      </c>
      <c r="I4054">
        <v>-81.854399999999998</v>
      </c>
      <c r="J4054" s="9">
        <v>-0.2</v>
      </c>
      <c r="K4054">
        <v>4</v>
      </c>
    </row>
    <row r="4055" spans="1:11" x14ac:dyDescent="0.3">
      <c r="A4055" s="1">
        <v>41911</v>
      </c>
      <c r="B4055" s="1">
        <v>41915</v>
      </c>
      <c r="C4055" s="3" t="s">
        <v>40</v>
      </c>
      <c r="D4055" s="3" t="s">
        <v>146</v>
      </c>
      <c r="E4055" s="3" t="s">
        <v>147</v>
      </c>
      <c r="F4055" s="3" t="s">
        <v>45</v>
      </c>
      <c r="G4055" s="3" t="s">
        <v>46</v>
      </c>
      <c r="H4055">
        <v>55.44</v>
      </c>
      <c r="I4055">
        <v>18.017999999999997</v>
      </c>
      <c r="J4055" s="9">
        <v>0.32500000000000001</v>
      </c>
      <c r="K4055">
        <v>4</v>
      </c>
    </row>
    <row r="4056" spans="1:11" x14ac:dyDescent="0.3">
      <c r="A4056" s="1">
        <v>41911</v>
      </c>
      <c r="B4056" s="1">
        <v>41915</v>
      </c>
      <c r="C4056" s="3" t="s">
        <v>40</v>
      </c>
      <c r="D4056" s="3" t="s">
        <v>146</v>
      </c>
      <c r="E4056" s="3" t="s">
        <v>147</v>
      </c>
      <c r="F4056" s="3" t="s">
        <v>45</v>
      </c>
      <c r="G4056" s="3" t="s">
        <v>89</v>
      </c>
      <c r="H4056">
        <v>20.928000000000001</v>
      </c>
      <c r="I4056">
        <v>6.8015999999999996</v>
      </c>
      <c r="J4056" s="9">
        <v>0.32500000000000001</v>
      </c>
      <c r="K4056">
        <v>4</v>
      </c>
    </row>
    <row r="4057" spans="1:11" x14ac:dyDescent="0.3">
      <c r="A4057" s="1">
        <v>41911</v>
      </c>
      <c r="B4057" s="1">
        <v>41915</v>
      </c>
      <c r="C4057" s="3" t="s">
        <v>40</v>
      </c>
      <c r="D4057" s="3" t="s">
        <v>146</v>
      </c>
      <c r="E4057" s="3" t="s">
        <v>147</v>
      </c>
      <c r="F4057" s="3" t="s">
        <v>45</v>
      </c>
      <c r="G4057" s="3" t="s">
        <v>58</v>
      </c>
      <c r="H4057">
        <v>1801.6320000000001</v>
      </c>
      <c r="I4057">
        <v>-337.80600000000004</v>
      </c>
      <c r="J4057" s="9">
        <v>-0.1875</v>
      </c>
      <c r="K4057">
        <v>4</v>
      </c>
    </row>
    <row r="4058" spans="1:11" x14ac:dyDescent="0.3">
      <c r="A4058" s="1">
        <v>41911</v>
      </c>
      <c r="B4058" s="1">
        <v>41915</v>
      </c>
      <c r="C4058" s="3" t="s">
        <v>40</v>
      </c>
      <c r="D4058" s="3" t="s">
        <v>146</v>
      </c>
      <c r="E4058" s="3" t="s">
        <v>147</v>
      </c>
      <c r="F4058" s="3" t="s">
        <v>31</v>
      </c>
      <c r="G4058" s="3" t="s">
        <v>55</v>
      </c>
      <c r="H4058">
        <v>67.175999999999988</v>
      </c>
      <c r="I4058">
        <v>-20.152800000000006</v>
      </c>
      <c r="J4058" s="9">
        <v>-0.3</v>
      </c>
      <c r="K4058">
        <v>4</v>
      </c>
    </row>
    <row r="4059" spans="1:11" x14ac:dyDescent="0.3">
      <c r="A4059" s="1">
        <v>41967</v>
      </c>
      <c r="B4059" s="1">
        <v>41971</v>
      </c>
      <c r="C4059" s="3" t="s">
        <v>25</v>
      </c>
      <c r="D4059" s="3" t="s">
        <v>210</v>
      </c>
      <c r="E4059" s="3" t="s">
        <v>104</v>
      </c>
      <c r="F4059" s="3" t="s">
        <v>45</v>
      </c>
      <c r="G4059" s="3" t="s">
        <v>58</v>
      </c>
      <c r="H4059">
        <v>646.20000000000005</v>
      </c>
      <c r="I4059">
        <v>-8.0774999999999864</v>
      </c>
      <c r="J4059" s="9">
        <v>-1.2500000000000001E-2</v>
      </c>
      <c r="K4059">
        <v>4</v>
      </c>
    </row>
    <row r="4060" spans="1:11" x14ac:dyDescent="0.3">
      <c r="A4060" s="1">
        <v>42328</v>
      </c>
      <c r="B4060" s="1">
        <v>42332</v>
      </c>
      <c r="C4060" s="3" t="s">
        <v>25</v>
      </c>
      <c r="D4060" s="3" t="s">
        <v>42</v>
      </c>
      <c r="E4060" s="3" t="s">
        <v>43</v>
      </c>
      <c r="F4060" s="3" t="s">
        <v>70</v>
      </c>
      <c r="G4060" s="3" t="s">
        <v>71</v>
      </c>
      <c r="H4060">
        <v>72.744000000000014</v>
      </c>
      <c r="I4060">
        <v>-15.458100000000007</v>
      </c>
      <c r="J4060" s="9">
        <v>-0.21249999999999999</v>
      </c>
      <c r="K4060">
        <v>4</v>
      </c>
    </row>
    <row r="4061" spans="1:11" x14ac:dyDescent="0.3">
      <c r="A4061" s="1">
        <v>42328</v>
      </c>
      <c r="B4061" s="1">
        <v>42332</v>
      </c>
      <c r="C4061" s="3" t="s">
        <v>25</v>
      </c>
      <c r="D4061" s="3" t="s">
        <v>42</v>
      </c>
      <c r="E4061" s="3" t="s">
        <v>43</v>
      </c>
      <c r="F4061" s="3" t="s">
        <v>31</v>
      </c>
      <c r="G4061" s="3" t="s">
        <v>35</v>
      </c>
      <c r="H4061">
        <v>572.16000000000008</v>
      </c>
      <c r="I4061">
        <v>35.759999999999962</v>
      </c>
      <c r="J4061" s="9">
        <v>6.2499999999999903E-2</v>
      </c>
      <c r="K4061">
        <v>4</v>
      </c>
    </row>
    <row r="4062" spans="1:11" x14ac:dyDescent="0.3">
      <c r="A4062" s="1">
        <v>42675</v>
      </c>
      <c r="B4062" s="1">
        <v>42681</v>
      </c>
      <c r="C4062" s="3" t="s">
        <v>25</v>
      </c>
      <c r="D4062" s="3" t="s">
        <v>210</v>
      </c>
      <c r="E4062" s="3" t="s">
        <v>104</v>
      </c>
      <c r="F4062" s="3" t="s">
        <v>70</v>
      </c>
      <c r="G4062" s="3" t="s">
        <v>160</v>
      </c>
      <c r="H4062">
        <v>68.111999999999995</v>
      </c>
      <c r="I4062">
        <v>17.879399999999997</v>
      </c>
      <c r="J4062" s="9">
        <v>0.26250000000000001</v>
      </c>
      <c r="K4062">
        <v>6</v>
      </c>
    </row>
    <row r="4063" spans="1:11" x14ac:dyDescent="0.3">
      <c r="A4063" s="1">
        <v>42264</v>
      </c>
      <c r="B4063" s="1">
        <v>42267</v>
      </c>
      <c r="C4063" s="3" t="s">
        <v>40</v>
      </c>
      <c r="D4063" s="3" t="s">
        <v>95</v>
      </c>
      <c r="E4063" s="3" t="s">
        <v>43</v>
      </c>
      <c r="F4063" s="3" t="s">
        <v>45</v>
      </c>
      <c r="G4063" s="3" t="s">
        <v>74</v>
      </c>
      <c r="H4063">
        <v>25.031999999999996</v>
      </c>
      <c r="I4063">
        <v>7.822499999999998</v>
      </c>
      <c r="J4063" s="9">
        <v>0.3125</v>
      </c>
      <c r="K4063">
        <v>3</v>
      </c>
    </row>
    <row r="4064" spans="1:11" x14ac:dyDescent="0.3">
      <c r="A4064" s="1">
        <v>42439</v>
      </c>
      <c r="B4064" s="1">
        <v>42443</v>
      </c>
      <c r="C4064" s="3" t="s">
        <v>25</v>
      </c>
      <c r="D4064" s="3" t="s">
        <v>146</v>
      </c>
      <c r="E4064" s="3" t="s">
        <v>147</v>
      </c>
      <c r="F4064" s="3" t="s">
        <v>70</v>
      </c>
      <c r="G4064" s="3" t="s">
        <v>160</v>
      </c>
      <c r="H4064">
        <v>39.992000000000004</v>
      </c>
      <c r="I4064">
        <v>7.4984999999999964</v>
      </c>
      <c r="J4064" s="9">
        <v>0.1875</v>
      </c>
      <c r="K4064">
        <v>4</v>
      </c>
    </row>
    <row r="4065" spans="1:11" x14ac:dyDescent="0.3">
      <c r="A4065" s="1">
        <v>41813</v>
      </c>
      <c r="B4065" s="1">
        <v>41816</v>
      </c>
      <c r="C4065" s="3" t="s">
        <v>25</v>
      </c>
      <c r="D4065" s="3" t="s">
        <v>87</v>
      </c>
      <c r="E4065" s="3" t="s">
        <v>29</v>
      </c>
      <c r="F4065" s="3" t="s">
        <v>45</v>
      </c>
      <c r="G4065" s="3" t="s">
        <v>67</v>
      </c>
      <c r="H4065">
        <v>20.015999999999998</v>
      </c>
      <c r="I4065">
        <v>1.7514000000000003</v>
      </c>
      <c r="J4065" s="9">
        <v>8.7499999999999994E-2</v>
      </c>
      <c r="K4065">
        <v>3</v>
      </c>
    </row>
    <row r="4066" spans="1:11" x14ac:dyDescent="0.3">
      <c r="A4066" s="1">
        <v>41813</v>
      </c>
      <c r="B4066" s="1">
        <v>41816</v>
      </c>
      <c r="C4066" s="3" t="s">
        <v>25</v>
      </c>
      <c r="D4066" s="3" t="s">
        <v>87</v>
      </c>
      <c r="E4066" s="3" t="s">
        <v>29</v>
      </c>
      <c r="F4066" s="3" t="s">
        <v>45</v>
      </c>
      <c r="G4066" s="3" t="s">
        <v>578</v>
      </c>
      <c r="H4066">
        <v>3.1040000000000001</v>
      </c>
      <c r="I4066">
        <v>0.34919999999999951</v>
      </c>
      <c r="J4066" s="9">
        <v>0.1125</v>
      </c>
      <c r="K4066">
        <v>3</v>
      </c>
    </row>
    <row r="4067" spans="1:11" x14ac:dyDescent="0.3">
      <c r="A4067" s="1">
        <v>41944</v>
      </c>
      <c r="B4067" s="1">
        <v>41948</v>
      </c>
      <c r="C4067" s="3" t="s">
        <v>40</v>
      </c>
      <c r="D4067" s="3" t="s">
        <v>87</v>
      </c>
      <c r="E4067" s="3" t="s">
        <v>29</v>
      </c>
      <c r="F4067" s="3" t="s">
        <v>45</v>
      </c>
      <c r="G4067" s="3" t="s">
        <v>268</v>
      </c>
      <c r="H4067">
        <v>7.52</v>
      </c>
      <c r="I4067">
        <v>1.4099999999999997</v>
      </c>
      <c r="J4067" s="9">
        <v>0.1875</v>
      </c>
      <c r="K4067">
        <v>4</v>
      </c>
    </row>
    <row r="4068" spans="1:11" x14ac:dyDescent="0.3">
      <c r="A4068" s="1">
        <v>41944</v>
      </c>
      <c r="B4068" s="1">
        <v>41948</v>
      </c>
      <c r="C4068" s="3" t="s">
        <v>40</v>
      </c>
      <c r="D4068" s="3" t="s">
        <v>87</v>
      </c>
      <c r="E4068" s="3" t="s">
        <v>29</v>
      </c>
      <c r="F4068" s="3" t="s">
        <v>45</v>
      </c>
      <c r="G4068" s="3" t="s">
        <v>67</v>
      </c>
      <c r="H4068">
        <v>10.272000000000002</v>
      </c>
      <c r="I4068">
        <v>0.89880000000000004</v>
      </c>
      <c r="J4068" s="9">
        <v>8.7499999999999994E-2</v>
      </c>
      <c r="K4068">
        <v>4</v>
      </c>
    </row>
    <row r="4069" spans="1:11" x14ac:dyDescent="0.3">
      <c r="A4069" s="1">
        <v>41944</v>
      </c>
      <c r="B4069" s="1">
        <v>41948</v>
      </c>
      <c r="C4069" s="3" t="s">
        <v>40</v>
      </c>
      <c r="D4069" s="3" t="s">
        <v>87</v>
      </c>
      <c r="E4069" s="3" t="s">
        <v>29</v>
      </c>
      <c r="F4069" s="3" t="s">
        <v>45</v>
      </c>
      <c r="G4069" s="3" t="s">
        <v>46</v>
      </c>
      <c r="H4069">
        <v>47.808000000000007</v>
      </c>
      <c r="I4069">
        <v>15.537599999999998</v>
      </c>
      <c r="J4069" s="9">
        <v>0.32500000000000001</v>
      </c>
      <c r="K4069">
        <v>4</v>
      </c>
    </row>
    <row r="4070" spans="1:11" x14ac:dyDescent="0.3">
      <c r="A4070" s="1">
        <v>41944</v>
      </c>
      <c r="B4070" s="1">
        <v>41948</v>
      </c>
      <c r="C4070" s="3" t="s">
        <v>40</v>
      </c>
      <c r="D4070" s="3" t="s">
        <v>87</v>
      </c>
      <c r="E4070" s="3" t="s">
        <v>29</v>
      </c>
      <c r="F4070" s="3" t="s">
        <v>70</v>
      </c>
      <c r="G4070" s="3" t="s">
        <v>71</v>
      </c>
      <c r="H4070">
        <v>978.83999999999992</v>
      </c>
      <c r="I4070">
        <v>110.1194999999999</v>
      </c>
      <c r="J4070" s="9">
        <v>0.1125</v>
      </c>
      <c r="K4070">
        <v>4</v>
      </c>
    </row>
    <row r="4071" spans="1:11" x14ac:dyDescent="0.3">
      <c r="A4071" s="1">
        <v>42610</v>
      </c>
      <c r="B4071" s="1">
        <v>42613</v>
      </c>
      <c r="C4071" s="3" t="s">
        <v>25</v>
      </c>
      <c r="D4071" s="3" t="s">
        <v>103</v>
      </c>
      <c r="E4071" s="3" t="s">
        <v>104</v>
      </c>
      <c r="F4071" s="3" t="s">
        <v>45</v>
      </c>
      <c r="G4071" s="3" t="s">
        <v>74</v>
      </c>
      <c r="H4071">
        <v>13.139999999999997</v>
      </c>
      <c r="I4071">
        <v>-21.681000000000004</v>
      </c>
      <c r="J4071" s="9">
        <v>-1.65</v>
      </c>
      <c r="K4071">
        <v>3</v>
      </c>
    </row>
    <row r="4072" spans="1:11" x14ac:dyDescent="0.3">
      <c r="A4072" s="1">
        <v>42610</v>
      </c>
      <c r="B4072" s="1">
        <v>42613</v>
      </c>
      <c r="C4072" s="3" t="s">
        <v>25</v>
      </c>
      <c r="D4072" s="3" t="s">
        <v>103</v>
      </c>
      <c r="E4072" s="3" t="s">
        <v>104</v>
      </c>
      <c r="F4072" s="3" t="s">
        <v>45</v>
      </c>
      <c r="G4072" s="3" t="s">
        <v>74</v>
      </c>
      <c r="H4072">
        <v>10.023999999999997</v>
      </c>
      <c r="I4072">
        <v>-16.539600000000007</v>
      </c>
      <c r="J4072" s="9">
        <v>-1.65</v>
      </c>
      <c r="K4072">
        <v>3</v>
      </c>
    </row>
    <row r="4073" spans="1:11" x14ac:dyDescent="0.3">
      <c r="A4073" s="1">
        <v>42610</v>
      </c>
      <c r="B4073" s="1">
        <v>42613</v>
      </c>
      <c r="C4073" s="3" t="s">
        <v>25</v>
      </c>
      <c r="D4073" s="3" t="s">
        <v>103</v>
      </c>
      <c r="E4073" s="3" t="s">
        <v>104</v>
      </c>
      <c r="F4073" s="3" t="s">
        <v>31</v>
      </c>
      <c r="G4073" s="3" t="s">
        <v>32</v>
      </c>
      <c r="H4073">
        <v>156.37279999999998</v>
      </c>
      <c r="I4073">
        <v>-52.890800000000027</v>
      </c>
      <c r="J4073" s="9">
        <v>-0.33823529411764702</v>
      </c>
      <c r="K4073">
        <v>3</v>
      </c>
    </row>
    <row r="4074" spans="1:11" x14ac:dyDescent="0.3">
      <c r="A4074" s="1">
        <v>42344</v>
      </c>
      <c r="B4074" s="1">
        <v>42346</v>
      </c>
      <c r="C4074" s="3" t="s">
        <v>101</v>
      </c>
      <c r="D4074" s="3" t="s">
        <v>253</v>
      </c>
      <c r="E4074" s="3" t="s">
        <v>104</v>
      </c>
      <c r="F4074" s="3" t="s">
        <v>70</v>
      </c>
      <c r="G4074" s="3" t="s">
        <v>1218</v>
      </c>
      <c r="H4074">
        <v>999.98</v>
      </c>
      <c r="I4074">
        <v>449.99099999999999</v>
      </c>
      <c r="J4074" s="9">
        <v>0.45</v>
      </c>
      <c r="K4074">
        <v>2</v>
      </c>
    </row>
    <row r="4075" spans="1:11" x14ac:dyDescent="0.3">
      <c r="A4075" s="1">
        <v>42271</v>
      </c>
      <c r="B4075" s="1">
        <v>42274</v>
      </c>
      <c r="C4075" s="3" t="s">
        <v>101</v>
      </c>
      <c r="D4075" s="3" t="s">
        <v>649</v>
      </c>
      <c r="E4075" s="3" t="s">
        <v>104</v>
      </c>
      <c r="F4075" s="3" t="s">
        <v>70</v>
      </c>
      <c r="G4075" s="3" t="s">
        <v>71</v>
      </c>
      <c r="H4075">
        <v>821.94</v>
      </c>
      <c r="I4075">
        <v>213.70440000000002</v>
      </c>
      <c r="J4075" s="9">
        <v>0.26</v>
      </c>
      <c r="K4075">
        <v>3</v>
      </c>
    </row>
    <row r="4076" spans="1:11" x14ac:dyDescent="0.3">
      <c r="A4076" s="1">
        <v>43054</v>
      </c>
      <c r="B4076" s="1">
        <v>43059</v>
      </c>
      <c r="C4076" s="3" t="s">
        <v>25</v>
      </c>
      <c r="D4076" s="3" t="s">
        <v>53</v>
      </c>
      <c r="E4076" s="3" t="s">
        <v>29</v>
      </c>
      <c r="F4076" s="3" t="s">
        <v>31</v>
      </c>
      <c r="G4076" s="3" t="s">
        <v>64</v>
      </c>
      <c r="H4076">
        <v>220.06399999999999</v>
      </c>
      <c r="I4076">
        <v>55.016000000000012</v>
      </c>
      <c r="J4076" s="9">
        <v>0.25</v>
      </c>
      <c r="K4076">
        <v>5</v>
      </c>
    </row>
    <row r="4077" spans="1:11" x14ac:dyDescent="0.3">
      <c r="A4077" s="1">
        <v>43054</v>
      </c>
      <c r="B4077" s="1">
        <v>43059</v>
      </c>
      <c r="C4077" s="3" t="s">
        <v>25</v>
      </c>
      <c r="D4077" s="3" t="s">
        <v>53</v>
      </c>
      <c r="E4077" s="3" t="s">
        <v>29</v>
      </c>
      <c r="F4077" s="3" t="s">
        <v>31</v>
      </c>
      <c r="G4077" s="3" t="s">
        <v>64</v>
      </c>
      <c r="H4077">
        <v>339.13600000000002</v>
      </c>
      <c r="I4077">
        <v>0</v>
      </c>
      <c r="J4077" s="9">
        <v>0</v>
      </c>
      <c r="K4077">
        <v>5</v>
      </c>
    </row>
    <row r="4078" spans="1:11" x14ac:dyDescent="0.3">
      <c r="A4078" s="1">
        <v>42357</v>
      </c>
      <c r="B4078" s="1">
        <v>42359</v>
      </c>
      <c r="C4078" s="3" t="s">
        <v>40</v>
      </c>
      <c r="D4078" s="3" t="s">
        <v>137</v>
      </c>
      <c r="E4078" s="3" t="s">
        <v>104</v>
      </c>
      <c r="F4078" s="3" t="s">
        <v>45</v>
      </c>
      <c r="G4078" s="3" t="s">
        <v>74</v>
      </c>
      <c r="H4078">
        <v>7.04</v>
      </c>
      <c r="I4078">
        <v>3.3087999999999997</v>
      </c>
      <c r="J4078" s="9">
        <v>0.47</v>
      </c>
      <c r="K4078">
        <v>2</v>
      </c>
    </row>
    <row r="4079" spans="1:11" x14ac:dyDescent="0.3">
      <c r="A4079" s="1">
        <v>42357</v>
      </c>
      <c r="B4079" s="1">
        <v>42359</v>
      </c>
      <c r="C4079" s="3" t="s">
        <v>40</v>
      </c>
      <c r="D4079" s="3" t="s">
        <v>137</v>
      </c>
      <c r="E4079" s="3" t="s">
        <v>104</v>
      </c>
      <c r="F4079" s="3" t="s">
        <v>45</v>
      </c>
      <c r="G4079" s="3" t="s">
        <v>268</v>
      </c>
      <c r="H4079">
        <v>5.04</v>
      </c>
      <c r="I4079">
        <v>0.2016</v>
      </c>
      <c r="J4079" s="9">
        <v>0.04</v>
      </c>
      <c r="K4079">
        <v>2</v>
      </c>
    </row>
    <row r="4080" spans="1:11" x14ac:dyDescent="0.3">
      <c r="A4080" s="1">
        <v>42357</v>
      </c>
      <c r="B4080" s="1">
        <v>42359</v>
      </c>
      <c r="C4080" s="3" t="s">
        <v>40</v>
      </c>
      <c r="D4080" s="3" t="s">
        <v>137</v>
      </c>
      <c r="E4080" s="3" t="s">
        <v>104</v>
      </c>
      <c r="F4080" s="3" t="s">
        <v>45</v>
      </c>
      <c r="G4080" s="3" t="s">
        <v>89</v>
      </c>
      <c r="H4080">
        <v>116.28</v>
      </c>
      <c r="I4080">
        <v>56.977199999999996</v>
      </c>
      <c r="J4080" s="9">
        <v>0.49</v>
      </c>
      <c r="K4080">
        <v>2</v>
      </c>
    </row>
    <row r="4081" spans="1:11" x14ac:dyDescent="0.3">
      <c r="A4081" s="1">
        <v>42359</v>
      </c>
      <c r="B4081" s="1">
        <v>42362</v>
      </c>
      <c r="C4081" s="3" t="s">
        <v>25</v>
      </c>
      <c r="D4081" s="3" t="s">
        <v>87</v>
      </c>
      <c r="E4081" s="3" t="s">
        <v>29</v>
      </c>
      <c r="F4081" s="3" t="s">
        <v>70</v>
      </c>
      <c r="G4081" s="3" t="s">
        <v>71</v>
      </c>
      <c r="H4081">
        <v>47.975999999999999</v>
      </c>
      <c r="I4081">
        <v>4.7976000000000028</v>
      </c>
      <c r="J4081" s="9">
        <v>0.1</v>
      </c>
      <c r="K4081">
        <v>3</v>
      </c>
    </row>
    <row r="4082" spans="1:11" x14ac:dyDescent="0.3">
      <c r="A4082" s="1">
        <v>42638</v>
      </c>
      <c r="B4082" s="1">
        <v>42642</v>
      </c>
      <c r="C4082" s="3" t="s">
        <v>40</v>
      </c>
      <c r="D4082" s="3" t="s">
        <v>419</v>
      </c>
      <c r="E4082" s="3" t="s">
        <v>43</v>
      </c>
      <c r="F4082" s="3" t="s">
        <v>45</v>
      </c>
      <c r="G4082" s="3" t="s">
        <v>89</v>
      </c>
      <c r="H4082">
        <v>60.048000000000002</v>
      </c>
      <c r="I4082">
        <v>22.518000000000001</v>
      </c>
      <c r="J4082" s="9">
        <v>0.375</v>
      </c>
      <c r="K4082">
        <v>4</v>
      </c>
    </row>
    <row r="4083" spans="1:11" x14ac:dyDescent="0.3">
      <c r="A4083" s="1">
        <v>42638</v>
      </c>
      <c r="B4083" s="1">
        <v>42642</v>
      </c>
      <c r="C4083" s="3" t="s">
        <v>40</v>
      </c>
      <c r="D4083" s="3" t="s">
        <v>419</v>
      </c>
      <c r="E4083" s="3" t="s">
        <v>43</v>
      </c>
      <c r="F4083" s="3" t="s">
        <v>45</v>
      </c>
      <c r="G4083" s="3" t="s">
        <v>74</v>
      </c>
      <c r="H4083">
        <v>5.0220000000000002</v>
      </c>
      <c r="I4083">
        <v>-3.5153999999999996</v>
      </c>
      <c r="J4083" s="9">
        <v>-0.7</v>
      </c>
      <c r="K4083">
        <v>4</v>
      </c>
    </row>
    <row r="4084" spans="1:11" x14ac:dyDescent="0.3">
      <c r="A4084" s="1">
        <v>42910</v>
      </c>
      <c r="B4084" s="1">
        <v>42916</v>
      </c>
      <c r="C4084" s="3" t="s">
        <v>40</v>
      </c>
      <c r="D4084" s="3" t="s">
        <v>210</v>
      </c>
      <c r="E4084" s="3" t="s">
        <v>104</v>
      </c>
      <c r="F4084" s="3" t="s">
        <v>45</v>
      </c>
      <c r="G4084" s="3" t="s">
        <v>74</v>
      </c>
      <c r="H4084">
        <v>182.99399999999997</v>
      </c>
      <c r="I4084">
        <v>-320.23950000000013</v>
      </c>
      <c r="J4084" s="9">
        <v>-1.75</v>
      </c>
      <c r="K4084">
        <v>6</v>
      </c>
    </row>
    <row r="4085" spans="1:11" x14ac:dyDescent="0.3">
      <c r="A4085" s="1">
        <v>42910</v>
      </c>
      <c r="B4085" s="1">
        <v>42916</v>
      </c>
      <c r="C4085" s="3" t="s">
        <v>40</v>
      </c>
      <c r="D4085" s="3" t="s">
        <v>210</v>
      </c>
      <c r="E4085" s="3" t="s">
        <v>104</v>
      </c>
      <c r="F4085" s="3" t="s">
        <v>45</v>
      </c>
      <c r="G4085" s="3" t="s">
        <v>89</v>
      </c>
      <c r="H4085">
        <v>10.272000000000002</v>
      </c>
      <c r="I4085">
        <v>3.2099999999999982</v>
      </c>
      <c r="J4085" s="9">
        <v>0.3125</v>
      </c>
      <c r="K4085">
        <v>6</v>
      </c>
    </row>
    <row r="4086" spans="1:11" x14ac:dyDescent="0.3">
      <c r="A4086" s="1">
        <v>42985</v>
      </c>
      <c r="B4086" s="1">
        <v>42987</v>
      </c>
      <c r="C4086" s="3" t="s">
        <v>101</v>
      </c>
      <c r="D4086" s="3" t="s">
        <v>309</v>
      </c>
      <c r="E4086" s="3" t="s">
        <v>43</v>
      </c>
      <c r="F4086" s="3" t="s">
        <v>45</v>
      </c>
      <c r="G4086" s="3" t="s">
        <v>74</v>
      </c>
      <c r="H4086">
        <v>7.857000000000002</v>
      </c>
      <c r="I4086">
        <v>-6.0236999999999998</v>
      </c>
      <c r="J4086" s="9">
        <v>-0.76666666666666605</v>
      </c>
      <c r="K4086">
        <v>2</v>
      </c>
    </row>
    <row r="4087" spans="1:11" x14ac:dyDescent="0.3">
      <c r="A4087" s="1">
        <v>42586</v>
      </c>
      <c r="B4087" s="1">
        <v>42588</v>
      </c>
      <c r="C4087" s="3" t="s">
        <v>40</v>
      </c>
      <c r="D4087" s="3" t="s">
        <v>42</v>
      </c>
      <c r="E4087" s="3" t="s">
        <v>43</v>
      </c>
      <c r="F4087" s="3" t="s">
        <v>70</v>
      </c>
      <c r="G4087" s="3" t="s">
        <v>71</v>
      </c>
      <c r="H4087">
        <v>302.38400000000001</v>
      </c>
      <c r="I4087">
        <v>30.238400000000013</v>
      </c>
      <c r="J4087" s="9">
        <v>0.1</v>
      </c>
      <c r="K4087">
        <v>2</v>
      </c>
    </row>
    <row r="4088" spans="1:11" x14ac:dyDescent="0.3">
      <c r="A4088" s="1">
        <v>42586</v>
      </c>
      <c r="B4088" s="1">
        <v>42588</v>
      </c>
      <c r="C4088" s="3" t="s">
        <v>40</v>
      </c>
      <c r="D4088" s="3" t="s">
        <v>42</v>
      </c>
      <c r="E4088" s="3" t="s">
        <v>43</v>
      </c>
      <c r="F4088" s="3" t="s">
        <v>45</v>
      </c>
      <c r="G4088" s="3" t="s">
        <v>74</v>
      </c>
      <c r="H4088">
        <v>20.952000000000002</v>
      </c>
      <c r="I4088">
        <v>7.0712999999999981</v>
      </c>
      <c r="J4088" s="9">
        <v>0.33750000000000002</v>
      </c>
      <c r="K4088">
        <v>2</v>
      </c>
    </row>
    <row r="4089" spans="1:11" x14ac:dyDescent="0.3">
      <c r="A4089" s="1">
        <v>42586</v>
      </c>
      <c r="B4089" s="1">
        <v>42588</v>
      </c>
      <c r="C4089" s="3" t="s">
        <v>40</v>
      </c>
      <c r="D4089" s="3" t="s">
        <v>42</v>
      </c>
      <c r="E4089" s="3" t="s">
        <v>43</v>
      </c>
      <c r="F4089" s="3" t="s">
        <v>45</v>
      </c>
      <c r="G4089" s="3" t="s">
        <v>74</v>
      </c>
      <c r="H4089">
        <v>11.784000000000001</v>
      </c>
      <c r="I4089">
        <v>3.9770999999999996</v>
      </c>
      <c r="J4089" s="9">
        <v>0.33750000000000002</v>
      </c>
      <c r="K4089">
        <v>2</v>
      </c>
    </row>
    <row r="4090" spans="1:11" x14ac:dyDescent="0.3">
      <c r="A4090" s="1">
        <v>41870</v>
      </c>
      <c r="B4090" s="1">
        <v>41877</v>
      </c>
      <c r="C4090" s="3" t="s">
        <v>25</v>
      </c>
      <c r="D4090" s="3" t="s">
        <v>1711</v>
      </c>
      <c r="E4090" s="3" t="s">
        <v>29</v>
      </c>
      <c r="F4090" s="3" t="s">
        <v>31</v>
      </c>
      <c r="G4090" s="3" t="s">
        <v>32</v>
      </c>
      <c r="H4090">
        <v>638.82000000000005</v>
      </c>
      <c r="I4090">
        <v>172.48140000000001</v>
      </c>
      <c r="J4090" s="9">
        <v>0.27</v>
      </c>
      <c r="K4090">
        <v>7</v>
      </c>
    </row>
    <row r="4091" spans="1:11" x14ac:dyDescent="0.3">
      <c r="A4091" s="1">
        <v>42461</v>
      </c>
      <c r="B4091" s="1">
        <v>42465</v>
      </c>
      <c r="C4091" s="3" t="s">
        <v>40</v>
      </c>
      <c r="D4091" s="3" t="s">
        <v>266</v>
      </c>
      <c r="E4091" s="3" t="s">
        <v>147</v>
      </c>
      <c r="F4091" s="3" t="s">
        <v>45</v>
      </c>
      <c r="G4091" s="3" t="s">
        <v>46</v>
      </c>
      <c r="H4091">
        <v>20.7</v>
      </c>
      <c r="I4091">
        <v>9.9359999999999999</v>
      </c>
      <c r="J4091" s="9">
        <v>0.48</v>
      </c>
      <c r="K4091">
        <v>4</v>
      </c>
    </row>
    <row r="4092" spans="1:11" x14ac:dyDescent="0.3">
      <c r="A4092" s="1">
        <v>42461</v>
      </c>
      <c r="B4092" s="1">
        <v>42465</v>
      </c>
      <c r="C4092" s="3" t="s">
        <v>40</v>
      </c>
      <c r="D4092" s="3" t="s">
        <v>266</v>
      </c>
      <c r="E4092" s="3" t="s">
        <v>147</v>
      </c>
      <c r="F4092" s="3" t="s">
        <v>45</v>
      </c>
      <c r="G4092" s="3" t="s">
        <v>578</v>
      </c>
      <c r="H4092">
        <v>10.95</v>
      </c>
      <c r="I4092">
        <v>3.2849999999999993</v>
      </c>
      <c r="J4092" s="9">
        <v>0.3</v>
      </c>
      <c r="K4092">
        <v>4</v>
      </c>
    </row>
    <row r="4093" spans="1:11" x14ac:dyDescent="0.3">
      <c r="A4093" s="1">
        <v>42461</v>
      </c>
      <c r="B4093" s="1">
        <v>42465</v>
      </c>
      <c r="C4093" s="3" t="s">
        <v>40</v>
      </c>
      <c r="D4093" s="3" t="s">
        <v>266</v>
      </c>
      <c r="E4093" s="3" t="s">
        <v>147</v>
      </c>
      <c r="F4093" s="3" t="s">
        <v>45</v>
      </c>
      <c r="G4093" s="3" t="s">
        <v>74</v>
      </c>
      <c r="H4093">
        <v>14.352000000000002</v>
      </c>
      <c r="I4093">
        <v>4.6643999999999988</v>
      </c>
      <c r="J4093" s="9">
        <v>0.32500000000000001</v>
      </c>
      <c r="K4093">
        <v>4</v>
      </c>
    </row>
    <row r="4094" spans="1:11" x14ac:dyDescent="0.3">
      <c r="A4094" s="1">
        <v>42871</v>
      </c>
      <c r="B4094" s="1">
        <v>42873</v>
      </c>
      <c r="C4094" s="3" t="s">
        <v>25</v>
      </c>
      <c r="D4094" s="3" t="s">
        <v>497</v>
      </c>
      <c r="E4094" s="3" t="s">
        <v>147</v>
      </c>
      <c r="F4094" s="3" t="s">
        <v>45</v>
      </c>
      <c r="G4094" s="3" t="s">
        <v>58</v>
      </c>
      <c r="H4094">
        <v>221.024</v>
      </c>
      <c r="I4094">
        <v>-55.256</v>
      </c>
      <c r="J4094" s="9">
        <v>-0.25</v>
      </c>
      <c r="K4094">
        <v>2</v>
      </c>
    </row>
    <row r="4095" spans="1:11" x14ac:dyDescent="0.3">
      <c r="A4095" s="1">
        <v>42240</v>
      </c>
      <c r="B4095" s="1">
        <v>42244</v>
      </c>
      <c r="C4095" s="3" t="s">
        <v>25</v>
      </c>
      <c r="D4095" s="3" t="s">
        <v>28</v>
      </c>
      <c r="E4095" s="3" t="s">
        <v>29</v>
      </c>
      <c r="F4095" s="3" t="s">
        <v>70</v>
      </c>
      <c r="G4095" s="3" t="s">
        <v>683</v>
      </c>
      <c r="H4095">
        <v>3080</v>
      </c>
      <c r="I4095">
        <v>1416.7999999999997</v>
      </c>
      <c r="J4095" s="9">
        <v>0.46</v>
      </c>
      <c r="K4095">
        <v>4</v>
      </c>
    </row>
    <row r="4096" spans="1:11" x14ac:dyDescent="0.3">
      <c r="A4096" s="1">
        <v>42240</v>
      </c>
      <c r="B4096" s="1">
        <v>42244</v>
      </c>
      <c r="C4096" s="3" t="s">
        <v>25</v>
      </c>
      <c r="D4096" s="3" t="s">
        <v>28</v>
      </c>
      <c r="E4096" s="3" t="s">
        <v>29</v>
      </c>
      <c r="F4096" s="3" t="s">
        <v>70</v>
      </c>
      <c r="G4096" s="3" t="s">
        <v>160</v>
      </c>
      <c r="H4096">
        <v>79.959999999999994</v>
      </c>
      <c r="I4096">
        <v>18.390799999999999</v>
      </c>
      <c r="J4096" s="9">
        <v>0.23</v>
      </c>
      <c r="K4096">
        <v>4</v>
      </c>
    </row>
    <row r="4097" spans="1:11" x14ac:dyDescent="0.3">
      <c r="A4097" s="1">
        <v>42240</v>
      </c>
      <c r="B4097" s="1">
        <v>42244</v>
      </c>
      <c r="C4097" s="3" t="s">
        <v>25</v>
      </c>
      <c r="D4097" s="3" t="s">
        <v>28</v>
      </c>
      <c r="E4097" s="3" t="s">
        <v>29</v>
      </c>
      <c r="F4097" s="3" t="s">
        <v>70</v>
      </c>
      <c r="G4097" s="3" t="s">
        <v>71</v>
      </c>
      <c r="H4097">
        <v>587.97</v>
      </c>
      <c r="I4097">
        <v>170.51129999999998</v>
      </c>
      <c r="J4097" s="9">
        <v>0.28999999999999998</v>
      </c>
      <c r="K4097">
        <v>4</v>
      </c>
    </row>
    <row r="4098" spans="1:11" x14ac:dyDescent="0.3">
      <c r="A4098" s="1">
        <v>41905</v>
      </c>
      <c r="B4098" s="1">
        <v>41910</v>
      </c>
      <c r="C4098" s="3" t="s">
        <v>25</v>
      </c>
      <c r="D4098" s="3" t="s">
        <v>228</v>
      </c>
      <c r="E4098" s="3" t="s">
        <v>104</v>
      </c>
      <c r="F4098" s="3" t="s">
        <v>45</v>
      </c>
      <c r="G4098" s="3" t="s">
        <v>89</v>
      </c>
      <c r="H4098">
        <v>32.400000000000006</v>
      </c>
      <c r="I4098">
        <v>15.552000000000001</v>
      </c>
      <c r="J4098" s="9">
        <v>0.48</v>
      </c>
      <c r="K4098">
        <v>5</v>
      </c>
    </row>
    <row r="4099" spans="1:11" x14ac:dyDescent="0.3">
      <c r="A4099" s="1">
        <v>41905</v>
      </c>
      <c r="B4099" s="1">
        <v>41910</v>
      </c>
      <c r="C4099" s="3" t="s">
        <v>25</v>
      </c>
      <c r="D4099" s="3" t="s">
        <v>228</v>
      </c>
      <c r="E4099" s="3" t="s">
        <v>104</v>
      </c>
      <c r="F4099" s="3" t="s">
        <v>45</v>
      </c>
      <c r="G4099" s="3" t="s">
        <v>58</v>
      </c>
      <c r="H4099">
        <v>404.90000000000003</v>
      </c>
      <c r="I4099">
        <v>16.195999999999984</v>
      </c>
      <c r="J4099" s="9">
        <v>0.04</v>
      </c>
      <c r="K4099">
        <v>5</v>
      </c>
    </row>
    <row r="4100" spans="1:11" x14ac:dyDescent="0.3">
      <c r="A4100" s="1">
        <v>41905</v>
      </c>
      <c r="B4100" s="1">
        <v>41910</v>
      </c>
      <c r="C4100" s="3" t="s">
        <v>25</v>
      </c>
      <c r="D4100" s="3" t="s">
        <v>228</v>
      </c>
      <c r="E4100" s="3" t="s">
        <v>104</v>
      </c>
      <c r="F4100" s="3" t="s">
        <v>45</v>
      </c>
      <c r="G4100" s="3" t="s">
        <v>74</v>
      </c>
      <c r="H4100">
        <v>9449.9500000000007</v>
      </c>
      <c r="I4100">
        <v>4630.4755000000005</v>
      </c>
      <c r="J4100" s="9">
        <v>0.49</v>
      </c>
      <c r="K4100">
        <v>5</v>
      </c>
    </row>
    <row r="4101" spans="1:11" x14ac:dyDescent="0.3">
      <c r="A4101" s="1">
        <v>41905</v>
      </c>
      <c r="B4101" s="1">
        <v>41910</v>
      </c>
      <c r="C4101" s="3" t="s">
        <v>25</v>
      </c>
      <c r="D4101" s="3" t="s">
        <v>228</v>
      </c>
      <c r="E4101" s="3" t="s">
        <v>104</v>
      </c>
      <c r="F4101" s="3" t="s">
        <v>45</v>
      </c>
      <c r="G4101" s="3" t="s">
        <v>74</v>
      </c>
      <c r="H4101">
        <v>12.94</v>
      </c>
      <c r="I4101">
        <v>6.47</v>
      </c>
      <c r="J4101" s="9">
        <v>0.5</v>
      </c>
      <c r="K4101">
        <v>5</v>
      </c>
    </row>
    <row r="4102" spans="1:11" x14ac:dyDescent="0.3">
      <c r="A4102" s="1">
        <v>42905</v>
      </c>
      <c r="B4102" s="1">
        <v>42909</v>
      </c>
      <c r="C4102" s="3" t="s">
        <v>25</v>
      </c>
      <c r="D4102" s="3" t="s">
        <v>103</v>
      </c>
      <c r="E4102" s="3" t="s">
        <v>104</v>
      </c>
      <c r="F4102" s="3" t="s">
        <v>45</v>
      </c>
      <c r="G4102" s="3" t="s">
        <v>77</v>
      </c>
      <c r="H4102">
        <v>2.2639999999999993</v>
      </c>
      <c r="I4102">
        <v>-5.2072000000000012</v>
      </c>
      <c r="J4102" s="9">
        <v>-2.2999999999999998</v>
      </c>
      <c r="K4102">
        <v>4</v>
      </c>
    </row>
    <row r="4103" spans="1:11" x14ac:dyDescent="0.3">
      <c r="A4103" s="1">
        <v>42905</v>
      </c>
      <c r="B4103" s="1">
        <v>42909</v>
      </c>
      <c r="C4103" s="3" t="s">
        <v>25</v>
      </c>
      <c r="D4103" s="3" t="s">
        <v>103</v>
      </c>
      <c r="E4103" s="3" t="s">
        <v>104</v>
      </c>
      <c r="F4103" s="3" t="s">
        <v>45</v>
      </c>
      <c r="G4103" s="3" t="s">
        <v>77</v>
      </c>
      <c r="H4103">
        <v>0.44399999999999995</v>
      </c>
      <c r="I4103">
        <v>-1.1100000000000003</v>
      </c>
      <c r="J4103" s="9">
        <v>-2.5</v>
      </c>
      <c r="K4103">
        <v>4</v>
      </c>
    </row>
    <row r="4104" spans="1:11" x14ac:dyDescent="0.3">
      <c r="A4104" s="1">
        <v>42905</v>
      </c>
      <c r="B4104" s="1">
        <v>42909</v>
      </c>
      <c r="C4104" s="3" t="s">
        <v>25</v>
      </c>
      <c r="D4104" s="3" t="s">
        <v>103</v>
      </c>
      <c r="E4104" s="3" t="s">
        <v>104</v>
      </c>
      <c r="F4104" s="3" t="s">
        <v>45</v>
      </c>
      <c r="G4104" s="3" t="s">
        <v>89</v>
      </c>
      <c r="H4104">
        <v>146.17600000000002</v>
      </c>
      <c r="I4104">
        <v>47.50719999999999</v>
      </c>
      <c r="J4104" s="9">
        <v>0.32500000000000001</v>
      </c>
      <c r="K4104">
        <v>4</v>
      </c>
    </row>
    <row r="4105" spans="1:11" x14ac:dyDescent="0.3">
      <c r="A4105" s="1">
        <v>43090</v>
      </c>
      <c r="B4105" s="1">
        <v>43090</v>
      </c>
      <c r="C4105" s="3" t="s">
        <v>101</v>
      </c>
      <c r="D4105" s="3" t="s">
        <v>137</v>
      </c>
      <c r="E4105" s="3" t="s">
        <v>104</v>
      </c>
      <c r="F4105" s="3" t="s">
        <v>31</v>
      </c>
      <c r="G4105" s="3" t="s">
        <v>64</v>
      </c>
      <c r="H4105">
        <v>15.92</v>
      </c>
      <c r="I4105">
        <v>7.0048000000000012</v>
      </c>
      <c r="J4105" s="9">
        <v>0.44</v>
      </c>
      <c r="K4105">
        <v>0</v>
      </c>
    </row>
    <row r="4106" spans="1:11" x14ac:dyDescent="0.3">
      <c r="A4106" s="1">
        <v>42954</v>
      </c>
      <c r="B4106" s="1">
        <v>42960</v>
      </c>
      <c r="C4106" s="3" t="s">
        <v>25</v>
      </c>
      <c r="D4106" s="3" t="s">
        <v>42</v>
      </c>
      <c r="E4106" s="3" t="s">
        <v>43</v>
      </c>
      <c r="F4106" s="3" t="s">
        <v>70</v>
      </c>
      <c r="G4106" s="3" t="s">
        <v>71</v>
      </c>
      <c r="H4106">
        <v>159.96000000000004</v>
      </c>
      <c r="I4106">
        <v>17.995499999999979</v>
      </c>
      <c r="J4106" s="9">
        <v>0.1125</v>
      </c>
      <c r="K4106">
        <v>6</v>
      </c>
    </row>
    <row r="4107" spans="1:11" x14ac:dyDescent="0.3">
      <c r="A4107" s="1">
        <v>42954</v>
      </c>
      <c r="B4107" s="1">
        <v>42960</v>
      </c>
      <c r="C4107" s="3" t="s">
        <v>25</v>
      </c>
      <c r="D4107" s="3" t="s">
        <v>42</v>
      </c>
      <c r="E4107" s="3" t="s">
        <v>43</v>
      </c>
      <c r="F4107" s="3" t="s">
        <v>45</v>
      </c>
      <c r="G4107" s="3" t="s">
        <v>74</v>
      </c>
      <c r="H4107">
        <v>13.76</v>
      </c>
      <c r="I4107">
        <v>4.6440000000000001</v>
      </c>
      <c r="J4107" s="9">
        <v>0.33750000000000002</v>
      </c>
      <c r="K4107">
        <v>6</v>
      </c>
    </row>
    <row r="4108" spans="1:11" x14ac:dyDescent="0.3">
      <c r="A4108" s="1">
        <v>42604</v>
      </c>
      <c r="B4108" s="1">
        <v>42608</v>
      </c>
      <c r="C4108" s="3" t="s">
        <v>25</v>
      </c>
      <c r="D4108" s="3" t="s">
        <v>103</v>
      </c>
      <c r="E4108" s="3" t="s">
        <v>104</v>
      </c>
      <c r="F4108" s="3" t="s">
        <v>45</v>
      </c>
      <c r="G4108" s="3" t="s">
        <v>74</v>
      </c>
      <c r="H4108">
        <v>4.3119999999999985</v>
      </c>
      <c r="I4108">
        <v>-6.8992000000000022</v>
      </c>
      <c r="J4108" s="9">
        <v>-1.6</v>
      </c>
      <c r="K4108">
        <v>4</v>
      </c>
    </row>
    <row r="4109" spans="1:11" x14ac:dyDescent="0.3">
      <c r="A4109" s="1">
        <v>42254</v>
      </c>
      <c r="B4109" s="1">
        <v>42254</v>
      </c>
      <c r="C4109" s="3" t="s">
        <v>25</v>
      </c>
      <c r="D4109" s="3" t="s">
        <v>266</v>
      </c>
      <c r="E4109" s="3" t="s">
        <v>147</v>
      </c>
      <c r="F4109" s="3" t="s">
        <v>45</v>
      </c>
      <c r="G4109" s="3" t="s">
        <v>58</v>
      </c>
      <c r="H4109">
        <v>13.96</v>
      </c>
      <c r="I4109">
        <v>0.27919999999999945</v>
      </c>
      <c r="J4109" s="9">
        <v>0.02</v>
      </c>
      <c r="K4109">
        <v>0</v>
      </c>
    </row>
    <row r="4110" spans="1:11" x14ac:dyDescent="0.3">
      <c r="A4110" s="1">
        <v>42254</v>
      </c>
      <c r="B4110" s="1">
        <v>42254</v>
      </c>
      <c r="C4110" s="3" t="s">
        <v>25</v>
      </c>
      <c r="D4110" s="3" t="s">
        <v>266</v>
      </c>
      <c r="E4110" s="3" t="s">
        <v>147</v>
      </c>
      <c r="F4110" s="3" t="s">
        <v>31</v>
      </c>
      <c r="G4110" s="3" t="s">
        <v>55</v>
      </c>
      <c r="H4110">
        <v>27.414000000000001</v>
      </c>
      <c r="I4110">
        <v>-14.163900000000005</v>
      </c>
      <c r="J4110" s="9">
        <v>-0.51666666666666705</v>
      </c>
      <c r="K4110">
        <v>0</v>
      </c>
    </row>
    <row r="4111" spans="1:11" x14ac:dyDescent="0.3">
      <c r="A4111" s="1">
        <v>42363</v>
      </c>
      <c r="B4111" s="1">
        <v>42370</v>
      </c>
      <c r="C4111" s="3" t="s">
        <v>40</v>
      </c>
      <c r="D4111" s="3" t="s">
        <v>237</v>
      </c>
      <c r="E4111" s="3" t="s">
        <v>104</v>
      </c>
      <c r="F4111" s="3" t="s">
        <v>70</v>
      </c>
      <c r="G4111" s="3" t="s">
        <v>71</v>
      </c>
      <c r="H4111">
        <v>73.98</v>
      </c>
      <c r="I4111">
        <v>19.974600000000002</v>
      </c>
      <c r="J4111" s="9">
        <v>0.27</v>
      </c>
      <c r="K4111">
        <v>7</v>
      </c>
    </row>
    <row r="4112" spans="1:11" x14ac:dyDescent="0.3">
      <c r="A4112" s="1">
        <v>42363</v>
      </c>
      <c r="B4112" s="1">
        <v>42370</v>
      </c>
      <c r="C4112" s="3" t="s">
        <v>40</v>
      </c>
      <c r="D4112" s="3" t="s">
        <v>237</v>
      </c>
      <c r="E4112" s="3" t="s">
        <v>104</v>
      </c>
      <c r="F4112" s="3" t="s">
        <v>31</v>
      </c>
      <c r="G4112" s="3" t="s">
        <v>32</v>
      </c>
      <c r="H4112">
        <v>160.97999999999999</v>
      </c>
      <c r="I4112">
        <v>20.927400000000006</v>
      </c>
      <c r="J4112" s="9">
        <v>0.13</v>
      </c>
      <c r="K4112">
        <v>7</v>
      </c>
    </row>
    <row r="4113" spans="1:11" x14ac:dyDescent="0.3">
      <c r="A4113" s="1">
        <v>42363</v>
      </c>
      <c r="B4113" s="1">
        <v>42370</v>
      </c>
      <c r="C4113" s="3" t="s">
        <v>40</v>
      </c>
      <c r="D4113" s="3" t="s">
        <v>237</v>
      </c>
      <c r="E4113" s="3" t="s">
        <v>104</v>
      </c>
      <c r="F4113" s="3" t="s">
        <v>45</v>
      </c>
      <c r="G4113" s="3" t="s">
        <v>89</v>
      </c>
      <c r="H4113">
        <v>17.34</v>
      </c>
      <c r="I4113">
        <v>8.4966000000000008</v>
      </c>
      <c r="J4113" s="9">
        <v>0.49</v>
      </c>
      <c r="K4113">
        <v>7</v>
      </c>
    </row>
    <row r="4114" spans="1:11" x14ac:dyDescent="0.3">
      <c r="A4114" s="1">
        <v>42363</v>
      </c>
      <c r="B4114" s="1">
        <v>42370</v>
      </c>
      <c r="C4114" s="3" t="s">
        <v>40</v>
      </c>
      <c r="D4114" s="3" t="s">
        <v>237</v>
      </c>
      <c r="E4114" s="3" t="s">
        <v>104</v>
      </c>
      <c r="F4114" s="3" t="s">
        <v>45</v>
      </c>
      <c r="G4114" s="3" t="s">
        <v>67</v>
      </c>
      <c r="H4114">
        <v>3.28</v>
      </c>
      <c r="I4114">
        <v>0.9511999999999996</v>
      </c>
      <c r="J4114" s="9">
        <v>0.28999999999999998</v>
      </c>
      <c r="K4114">
        <v>7</v>
      </c>
    </row>
    <row r="4115" spans="1:11" x14ac:dyDescent="0.3">
      <c r="A4115" s="1">
        <v>42126</v>
      </c>
      <c r="B4115" s="1">
        <v>42131</v>
      </c>
      <c r="C4115" s="3" t="s">
        <v>40</v>
      </c>
      <c r="D4115" s="3" t="s">
        <v>103</v>
      </c>
      <c r="E4115" s="3" t="s">
        <v>104</v>
      </c>
      <c r="F4115" s="3" t="s">
        <v>45</v>
      </c>
      <c r="G4115" s="3" t="s">
        <v>46</v>
      </c>
      <c r="H4115">
        <v>8.8559999999999999</v>
      </c>
      <c r="I4115">
        <v>2.9888999999999997</v>
      </c>
      <c r="J4115" s="9">
        <v>0.33750000000000002</v>
      </c>
      <c r="K4115">
        <v>5</v>
      </c>
    </row>
    <row r="4116" spans="1:11" x14ac:dyDescent="0.3">
      <c r="A4116" s="1">
        <v>42126</v>
      </c>
      <c r="B4116" s="1">
        <v>42131</v>
      </c>
      <c r="C4116" s="3" t="s">
        <v>40</v>
      </c>
      <c r="D4116" s="3" t="s">
        <v>103</v>
      </c>
      <c r="E4116" s="3" t="s">
        <v>104</v>
      </c>
      <c r="F4116" s="3" t="s">
        <v>70</v>
      </c>
      <c r="G4116" s="3" t="s">
        <v>71</v>
      </c>
      <c r="H4116">
        <v>158.376</v>
      </c>
      <c r="I4116">
        <v>13.857900000000008</v>
      </c>
      <c r="J4116" s="9">
        <v>8.7499999999999994E-2</v>
      </c>
      <c r="K4116">
        <v>5</v>
      </c>
    </row>
    <row r="4117" spans="1:11" x14ac:dyDescent="0.3">
      <c r="A4117" s="1">
        <v>42698</v>
      </c>
      <c r="B4117" s="1">
        <v>42701</v>
      </c>
      <c r="C4117" s="3" t="s">
        <v>25</v>
      </c>
      <c r="D4117" s="3" t="s">
        <v>95</v>
      </c>
      <c r="E4117" s="3" t="s">
        <v>43</v>
      </c>
      <c r="F4117" s="3" t="s">
        <v>45</v>
      </c>
      <c r="G4117" s="3" t="s">
        <v>74</v>
      </c>
      <c r="H4117">
        <v>1219.96</v>
      </c>
      <c r="I4117">
        <v>381.23749999999995</v>
      </c>
      <c r="J4117" s="9">
        <v>0.3125</v>
      </c>
      <c r="K4117">
        <v>3</v>
      </c>
    </row>
    <row r="4118" spans="1:11" x14ac:dyDescent="0.3">
      <c r="A4118" s="1">
        <v>42332</v>
      </c>
      <c r="B4118" s="1">
        <v>42337</v>
      </c>
      <c r="C4118" s="3" t="s">
        <v>25</v>
      </c>
      <c r="D4118" s="3" t="s">
        <v>42</v>
      </c>
      <c r="E4118" s="3" t="s">
        <v>43</v>
      </c>
      <c r="F4118" s="3" t="s">
        <v>45</v>
      </c>
      <c r="G4118" s="3" t="s">
        <v>74</v>
      </c>
      <c r="H4118">
        <v>3.1680000000000001</v>
      </c>
      <c r="I4118">
        <v>0.99</v>
      </c>
      <c r="J4118" s="9">
        <v>0.3125</v>
      </c>
      <c r="K4118">
        <v>5</v>
      </c>
    </row>
    <row r="4119" spans="1:11" x14ac:dyDescent="0.3">
      <c r="A4119" s="1">
        <v>42332</v>
      </c>
      <c r="B4119" s="1">
        <v>42337</v>
      </c>
      <c r="C4119" s="3" t="s">
        <v>25</v>
      </c>
      <c r="D4119" s="3" t="s">
        <v>42</v>
      </c>
      <c r="E4119" s="3" t="s">
        <v>43</v>
      </c>
      <c r="F4119" s="3" t="s">
        <v>45</v>
      </c>
      <c r="G4119" s="3" t="s">
        <v>89</v>
      </c>
      <c r="H4119">
        <v>19.440000000000001</v>
      </c>
      <c r="I4119">
        <v>9.3312000000000008</v>
      </c>
      <c r="J4119" s="9">
        <v>0.48</v>
      </c>
      <c r="K4119">
        <v>5</v>
      </c>
    </row>
    <row r="4120" spans="1:11" x14ac:dyDescent="0.3">
      <c r="A4120" s="1">
        <v>42332</v>
      </c>
      <c r="B4120" s="1">
        <v>42337</v>
      </c>
      <c r="C4120" s="3" t="s">
        <v>25</v>
      </c>
      <c r="D4120" s="3" t="s">
        <v>42</v>
      </c>
      <c r="E4120" s="3" t="s">
        <v>43</v>
      </c>
      <c r="F4120" s="3" t="s">
        <v>45</v>
      </c>
      <c r="G4120" s="3" t="s">
        <v>58</v>
      </c>
      <c r="H4120">
        <v>454.86</v>
      </c>
      <c r="I4120">
        <v>54.583200000000019</v>
      </c>
      <c r="J4120" s="9">
        <v>0.12</v>
      </c>
      <c r="K4120">
        <v>5</v>
      </c>
    </row>
    <row r="4121" spans="1:11" x14ac:dyDescent="0.3">
      <c r="A4121" s="1">
        <v>42332</v>
      </c>
      <c r="B4121" s="1">
        <v>42337</v>
      </c>
      <c r="C4121" s="3" t="s">
        <v>25</v>
      </c>
      <c r="D4121" s="3" t="s">
        <v>42</v>
      </c>
      <c r="E4121" s="3" t="s">
        <v>43</v>
      </c>
      <c r="F4121" s="3" t="s">
        <v>45</v>
      </c>
      <c r="G4121" s="3" t="s">
        <v>74</v>
      </c>
      <c r="H4121">
        <v>91.391999999999996</v>
      </c>
      <c r="I4121">
        <v>29.702399999999997</v>
      </c>
      <c r="J4121" s="9">
        <v>0.32500000000000001</v>
      </c>
      <c r="K4121">
        <v>5</v>
      </c>
    </row>
    <row r="4122" spans="1:11" x14ac:dyDescent="0.3">
      <c r="A4122" s="1">
        <v>42982</v>
      </c>
      <c r="B4122" s="1">
        <v>42988</v>
      </c>
      <c r="C4122" s="3" t="s">
        <v>25</v>
      </c>
      <c r="D4122" s="3" t="s">
        <v>146</v>
      </c>
      <c r="E4122" s="3" t="s">
        <v>147</v>
      </c>
      <c r="F4122" s="3" t="s">
        <v>70</v>
      </c>
      <c r="G4122" s="3" t="s">
        <v>160</v>
      </c>
      <c r="H4122">
        <v>19.040000000000003</v>
      </c>
      <c r="I4122">
        <v>-1.4279999999999999</v>
      </c>
      <c r="J4122" s="9">
        <v>-7.4999999999999997E-2</v>
      </c>
      <c r="K4122">
        <v>6</v>
      </c>
    </row>
    <row r="4123" spans="1:11" x14ac:dyDescent="0.3">
      <c r="A4123" s="1">
        <v>42866</v>
      </c>
      <c r="B4123" s="1">
        <v>42867</v>
      </c>
      <c r="C4123" s="3" t="s">
        <v>25</v>
      </c>
      <c r="D4123" s="3" t="s">
        <v>95</v>
      </c>
      <c r="E4123" s="3" t="s">
        <v>43</v>
      </c>
      <c r="F4123" s="3" t="s">
        <v>45</v>
      </c>
      <c r="G4123" s="3" t="s">
        <v>89</v>
      </c>
      <c r="H4123">
        <v>37.44</v>
      </c>
      <c r="I4123">
        <v>16.847999999999999</v>
      </c>
      <c r="J4123" s="9">
        <v>0.45</v>
      </c>
      <c r="K4123">
        <v>1</v>
      </c>
    </row>
    <row r="4124" spans="1:11" x14ac:dyDescent="0.3">
      <c r="A4124" s="1">
        <v>42866</v>
      </c>
      <c r="B4124" s="1">
        <v>42867</v>
      </c>
      <c r="C4124" s="3" t="s">
        <v>25</v>
      </c>
      <c r="D4124" s="3" t="s">
        <v>95</v>
      </c>
      <c r="E4124" s="3" t="s">
        <v>43</v>
      </c>
      <c r="F4124" s="3" t="s">
        <v>45</v>
      </c>
      <c r="G4124" s="3" t="s">
        <v>46</v>
      </c>
      <c r="H4124">
        <v>37.589999999999996</v>
      </c>
      <c r="I4124">
        <v>17.667299999999997</v>
      </c>
      <c r="J4124" s="9">
        <v>0.47</v>
      </c>
      <c r="K4124">
        <v>1</v>
      </c>
    </row>
    <row r="4125" spans="1:11" x14ac:dyDescent="0.3">
      <c r="A4125" s="1">
        <v>42866</v>
      </c>
      <c r="B4125" s="1">
        <v>42867</v>
      </c>
      <c r="C4125" s="3" t="s">
        <v>25</v>
      </c>
      <c r="D4125" s="3" t="s">
        <v>95</v>
      </c>
      <c r="E4125" s="3" t="s">
        <v>43</v>
      </c>
      <c r="F4125" s="3" t="s">
        <v>45</v>
      </c>
      <c r="G4125" s="3" t="s">
        <v>74</v>
      </c>
      <c r="H4125">
        <v>26.032</v>
      </c>
      <c r="I4125">
        <v>9.4365999999999985</v>
      </c>
      <c r="J4125" s="9">
        <v>0.36249999999999999</v>
      </c>
      <c r="K4125">
        <v>1</v>
      </c>
    </row>
    <row r="4126" spans="1:11" x14ac:dyDescent="0.3">
      <c r="A4126" s="1">
        <v>41770</v>
      </c>
      <c r="B4126" s="1">
        <v>41777</v>
      </c>
      <c r="C4126" s="3" t="s">
        <v>40</v>
      </c>
      <c r="D4126" s="3" t="s">
        <v>266</v>
      </c>
      <c r="E4126" s="3" t="s">
        <v>147</v>
      </c>
      <c r="F4126" s="3" t="s">
        <v>45</v>
      </c>
      <c r="G4126" s="3" t="s">
        <v>77</v>
      </c>
      <c r="H4126">
        <v>35.910000000000004</v>
      </c>
      <c r="I4126">
        <v>9.6956999999999987</v>
      </c>
      <c r="J4126" s="9">
        <v>0.27</v>
      </c>
      <c r="K4126">
        <v>7</v>
      </c>
    </row>
    <row r="4127" spans="1:11" x14ac:dyDescent="0.3">
      <c r="A4127" s="1">
        <v>42943</v>
      </c>
      <c r="B4127" s="1">
        <v>42947</v>
      </c>
      <c r="C4127" s="3" t="s">
        <v>25</v>
      </c>
      <c r="D4127" s="3" t="s">
        <v>53</v>
      </c>
      <c r="E4127" s="3" t="s">
        <v>29</v>
      </c>
      <c r="F4127" s="3" t="s">
        <v>31</v>
      </c>
      <c r="G4127" s="3" t="s">
        <v>64</v>
      </c>
      <c r="H4127">
        <v>91.032000000000011</v>
      </c>
      <c r="I4127">
        <v>-2.2758000000000109</v>
      </c>
      <c r="J4127" s="9">
        <v>-2.5000000000000099E-2</v>
      </c>
      <c r="K4127">
        <v>4</v>
      </c>
    </row>
    <row r="4128" spans="1:11" x14ac:dyDescent="0.3">
      <c r="A4128" s="1">
        <v>42861</v>
      </c>
      <c r="B4128" s="1">
        <v>42864</v>
      </c>
      <c r="C4128" s="3" t="s">
        <v>25</v>
      </c>
      <c r="D4128" s="3" t="s">
        <v>318</v>
      </c>
      <c r="E4128" s="3" t="s">
        <v>29</v>
      </c>
      <c r="F4128" s="3" t="s">
        <v>45</v>
      </c>
      <c r="G4128" s="3" t="s">
        <v>67</v>
      </c>
      <c r="H4128">
        <v>54.66</v>
      </c>
      <c r="I4128">
        <v>18.037799999999997</v>
      </c>
      <c r="J4128" s="9">
        <v>0.33</v>
      </c>
      <c r="K4128">
        <v>3</v>
      </c>
    </row>
    <row r="4129" spans="1:11" x14ac:dyDescent="0.3">
      <c r="A4129" s="1">
        <v>41901</v>
      </c>
      <c r="B4129" s="1">
        <v>41906</v>
      </c>
      <c r="C4129" s="3" t="s">
        <v>25</v>
      </c>
      <c r="D4129" s="3" t="s">
        <v>87</v>
      </c>
      <c r="E4129" s="3" t="s">
        <v>29</v>
      </c>
      <c r="F4129" s="3" t="s">
        <v>45</v>
      </c>
      <c r="G4129" s="3" t="s">
        <v>58</v>
      </c>
      <c r="H4129">
        <v>67.343999999999994</v>
      </c>
      <c r="I4129">
        <v>7.5761999999999894</v>
      </c>
      <c r="J4129" s="9">
        <v>0.1125</v>
      </c>
      <c r="K4129">
        <v>5</v>
      </c>
    </row>
    <row r="4130" spans="1:11" x14ac:dyDescent="0.3">
      <c r="A4130" s="1">
        <v>41901</v>
      </c>
      <c r="B4130" s="1">
        <v>41906</v>
      </c>
      <c r="C4130" s="3" t="s">
        <v>25</v>
      </c>
      <c r="D4130" s="3" t="s">
        <v>87</v>
      </c>
      <c r="E4130" s="3" t="s">
        <v>29</v>
      </c>
      <c r="F4130" s="3" t="s">
        <v>70</v>
      </c>
      <c r="G4130" s="3" t="s">
        <v>683</v>
      </c>
      <c r="H4130">
        <v>2624.9850000000001</v>
      </c>
      <c r="I4130">
        <v>-944.99460000000045</v>
      </c>
      <c r="J4130" s="9">
        <v>-0.36</v>
      </c>
      <c r="K4130">
        <v>5</v>
      </c>
    </row>
    <row r="4131" spans="1:11" x14ac:dyDescent="0.3">
      <c r="A4131" s="1">
        <v>42092</v>
      </c>
      <c r="B4131" s="1">
        <v>42098</v>
      </c>
      <c r="C4131" s="3" t="s">
        <v>25</v>
      </c>
      <c r="D4131" s="3" t="s">
        <v>95</v>
      </c>
      <c r="E4131" s="3" t="s">
        <v>43</v>
      </c>
      <c r="F4131" s="3" t="s">
        <v>45</v>
      </c>
      <c r="G4131" s="3" t="s">
        <v>77</v>
      </c>
      <c r="H4131">
        <v>73.28</v>
      </c>
      <c r="I4131">
        <v>21.251199999999997</v>
      </c>
      <c r="J4131" s="9">
        <v>0.28999999999999998</v>
      </c>
      <c r="K4131">
        <v>6</v>
      </c>
    </row>
    <row r="4132" spans="1:11" x14ac:dyDescent="0.3">
      <c r="A4132" s="1">
        <v>41961</v>
      </c>
      <c r="B4132" s="1">
        <v>41968</v>
      </c>
      <c r="C4132" s="3" t="s">
        <v>40</v>
      </c>
      <c r="D4132" s="3" t="s">
        <v>210</v>
      </c>
      <c r="E4132" s="3" t="s">
        <v>104</v>
      </c>
      <c r="F4132" s="3" t="s">
        <v>45</v>
      </c>
      <c r="G4132" s="3" t="s">
        <v>74</v>
      </c>
      <c r="H4132">
        <v>14.479999999999997</v>
      </c>
      <c r="I4132">
        <v>-23.89200000000001</v>
      </c>
      <c r="J4132" s="9">
        <v>-1.65</v>
      </c>
      <c r="K4132">
        <v>7</v>
      </c>
    </row>
    <row r="4133" spans="1:11" x14ac:dyDescent="0.3">
      <c r="A4133" s="1">
        <v>42187</v>
      </c>
      <c r="B4133" s="1">
        <v>42194</v>
      </c>
      <c r="C4133" s="3" t="s">
        <v>25</v>
      </c>
      <c r="D4133" s="3" t="s">
        <v>53</v>
      </c>
      <c r="E4133" s="3" t="s">
        <v>29</v>
      </c>
      <c r="F4133" s="3" t="s">
        <v>45</v>
      </c>
      <c r="G4133" s="3" t="s">
        <v>89</v>
      </c>
      <c r="H4133">
        <v>11.952000000000002</v>
      </c>
      <c r="I4133">
        <v>4.0338000000000003</v>
      </c>
      <c r="J4133" s="9">
        <v>0.33750000000000002</v>
      </c>
      <c r="K4133">
        <v>7</v>
      </c>
    </row>
    <row r="4134" spans="1:11" x14ac:dyDescent="0.3">
      <c r="A4134" s="1">
        <v>42187</v>
      </c>
      <c r="B4134" s="1">
        <v>42194</v>
      </c>
      <c r="C4134" s="3" t="s">
        <v>25</v>
      </c>
      <c r="D4134" s="3" t="s">
        <v>53</v>
      </c>
      <c r="E4134" s="3" t="s">
        <v>29</v>
      </c>
      <c r="F4134" s="3" t="s">
        <v>45</v>
      </c>
      <c r="G4134" s="3" t="s">
        <v>89</v>
      </c>
      <c r="H4134">
        <v>15.552000000000003</v>
      </c>
      <c r="I4134">
        <v>5.6375999999999999</v>
      </c>
      <c r="J4134" s="9">
        <v>0.36249999999999999</v>
      </c>
      <c r="K4134">
        <v>7</v>
      </c>
    </row>
    <row r="4135" spans="1:11" x14ac:dyDescent="0.3">
      <c r="A4135" s="1">
        <v>41890</v>
      </c>
      <c r="B4135" s="1">
        <v>41895</v>
      </c>
      <c r="C4135" s="3" t="s">
        <v>25</v>
      </c>
      <c r="D4135" s="3" t="s">
        <v>318</v>
      </c>
      <c r="E4135" s="3" t="s">
        <v>29</v>
      </c>
      <c r="F4135" s="3" t="s">
        <v>45</v>
      </c>
      <c r="G4135" s="3" t="s">
        <v>268</v>
      </c>
      <c r="H4135">
        <v>45</v>
      </c>
      <c r="I4135">
        <v>21.599999999999998</v>
      </c>
      <c r="J4135" s="9">
        <v>0.48</v>
      </c>
      <c r="K4135">
        <v>5</v>
      </c>
    </row>
    <row r="4136" spans="1:11" x14ac:dyDescent="0.3">
      <c r="A4136" s="1">
        <v>41890</v>
      </c>
      <c r="B4136" s="1">
        <v>41895</v>
      </c>
      <c r="C4136" s="3" t="s">
        <v>25</v>
      </c>
      <c r="D4136" s="3" t="s">
        <v>318</v>
      </c>
      <c r="E4136" s="3" t="s">
        <v>29</v>
      </c>
      <c r="F4136" s="3" t="s">
        <v>70</v>
      </c>
      <c r="G4136" s="3" t="s">
        <v>683</v>
      </c>
      <c r="H4136">
        <v>209.96999999999997</v>
      </c>
      <c r="I4136">
        <v>90.287100000000009</v>
      </c>
      <c r="J4136" s="9">
        <v>0.43</v>
      </c>
      <c r="K4136">
        <v>5</v>
      </c>
    </row>
    <row r="4137" spans="1:11" x14ac:dyDescent="0.3">
      <c r="A4137" s="1">
        <v>43010</v>
      </c>
      <c r="B4137" s="1">
        <v>43016</v>
      </c>
      <c r="C4137" s="3" t="s">
        <v>101</v>
      </c>
      <c r="D4137" s="3" t="s">
        <v>42</v>
      </c>
      <c r="E4137" s="3" t="s">
        <v>43</v>
      </c>
      <c r="F4137" s="3" t="s">
        <v>45</v>
      </c>
      <c r="G4137" s="3" t="s">
        <v>74</v>
      </c>
      <c r="H4137">
        <v>112.12000000000002</v>
      </c>
      <c r="I4137">
        <v>42.045000000000002</v>
      </c>
      <c r="J4137" s="9">
        <v>0.375</v>
      </c>
      <c r="K4137">
        <v>6</v>
      </c>
    </row>
    <row r="4138" spans="1:11" x14ac:dyDescent="0.3">
      <c r="A4138" s="1">
        <v>43010</v>
      </c>
      <c r="B4138" s="1">
        <v>43016</v>
      </c>
      <c r="C4138" s="3" t="s">
        <v>101</v>
      </c>
      <c r="D4138" s="3" t="s">
        <v>42</v>
      </c>
      <c r="E4138" s="3" t="s">
        <v>43</v>
      </c>
      <c r="F4138" s="3" t="s">
        <v>45</v>
      </c>
      <c r="G4138" s="3" t="s">
        <v>58</v>
      </c>
      <c r="H4138">
        <v>1575.14</v>
      </c>
      <c r="I4138">
        <v>204.76820000000001</v>
      </c>
      <c r="J4138" s="9">
        <v>0.13</v>
      </c>
      <c r="K4138">
        <v>6</v>
      </c>
    </row>
    <row r="4139" spans="1:11" x14ac:dyDescent="0.3">
      <c r="A4139" s="1">
        <v>43058</v>
      </c>
      <c r="B4139" s="1">
        <v>43062</v>
      </c>
      <c r="C4139" s="3" t="s">
        <v>25</v>
      </c>
      <c r="D4139" s="3" t="s">
        <v>318</v>
      </c>
      <c r="E4139" s="3" t="s">
        <v>29</v>
      </c>
      <c r="F4139" s="3" t="s">
        <v>45</v>
      </c>
      <c r="G4139" s="3" t="s">
        <v>268</v>
      </c>
      <c r="H4139">
        <v>25.060000000000002</v>
      </c>
      <c r="I4139">
        <v>12.530000000000001</v>
      </c>
      <c r="J4139" s="9">
        <v>0.5</v>
      </c>
      <c r="K4139">
        <v>4</v>
      </c>
    </row>
    <row r="4140" spans="1:11" x14ac:dyDescent="0.3">
      <c r="A4140" s="1">
        <v>42734</v>
      </c>
      <c r="B4140" s="1">
        <v>42736</v>
      </c>
      <c r="C4140" s="3" t="s">
        <v>40</v>
      </c>
      <c r="D4140" s="3" t="s">
        <v>103</v>
      </c>
      <c r="E4140" s="3" t="s">
        <v>104</v>
      </c>
      <c r="F4140" s="3" t="s">
        <v>45</v>
      </c>
      <c r="G4140" s="3" t="s">
        <v>74</v>
      </c>
      <c r="H4140">
        <v>6.9239999999999977</v>
      </c>
      <c r="I4140">
        <v>-10.385999999999999</v>
      </c>
      <c r="J4140" s="9">
        <v>-1.5</v>
      </c>
      <c r="K4140">
        <v>2</v>
      </c>
    </row>
    <row r="4141" spans="1:11" x14ac:dyDescent="0.3">
      <c r="A4141" s="1">
        <v>43070</v>
      </c>
      <c r="B4141" s="1">
        <v>43073</v>
      </c>
      <c r="C4141" s="3" t="s">
        <v>25</v>
      </c>
      <c r="D4141" s="3" t="s">
        <v>146</v>
      </c>
      <c r="E4141" s="3" t="s">
        <v>147</v>
      </c>
      <c r="F4141" s="3" t="s">
        <v>45</v>
      </c>
      <c r="G4141" s="3" t="s">
        <v>58</v>
      </c>
      <c r="H4141">
        <v>37.392000000000003</v>
      </c>
      <c r="I4141">
        <v>2.336999999999998</v>
      </c>
      <c r="J4141" s="9">
        <v>6.2499999999999903E-2</v>
      </c>
      <c r="K4141">
        <v>3</v>
      </c>
    </row>
    <row r="4142" spans="1:11" x14ac:dyDescent="0.3">
      <c r="A4142" s="1">
        <v>43070</v>
      </c>
      <c r="B4142" s="1">
        <v>43073</v>
      </c>
      <c r="C4142" s="3" t="s">
        <v>25</v>
      </c>
      <c r="D4142" s="3" t="s">
        <v>146</v>
      </c>
      <c r="E4142" s="3" t="s">
        <v>147</v>
      </c>
      <c r="F4142" s="3" t="s">
        <v>31</v>
      </c>
      <c r="G4142" s="3" t="s">
        <v>64</v>
      </c>
      <c r="H4142">
        <v>79.12</v>
      </c>
      <c r="I4142">
        <v>13.845999999999997</v>
      </c>
      <c r="J4142" s="9">
        <v>0.17499999999999999</v>
      </c>
      <c r="K4142">
        <v>3</v>
      </c>
    </row>
    <row r="4143" spans="1:11" x14ac:dyDescent="0.3">
      <c r="A4143" s="1">
        <v>42534</v>
      </c>
      <c r="B4143" s="1">
        <v>42538</v>
      </c>
      <c r="C4143" s="3" t="s">
        <v>25</v>
      </c>
      <c r="D4143" s="3" t="s">
        <v>4538</v>
      </c>
      <c r="E4143" s="3" t="s">
        <v>104</v>
      </c>
      <c r="F4143" s="3" t="s">
        <v>45</v>
      </c>
      <c r="G4143" s="3" t="s">
        <v>46</v>
      </c>
      <c r="H4143">
        <v>18.899999999999999</v>
      </c>
      <c r="I4143">
        <v>8.6939999999999991</v>
      </c>
      <c r="J4143" s="9">
        <v>0.46</v>
      </c>
      <c r="K4143">
        <v>4</v>
      </c>
    </row>
    <row r="4144" spans="1:11" x14ac:dyDescent="0.3">
      <c r="A4144" s="1">
        <v>41778</v>
      </c>
      <c r="B4144" s="1">
        <v>41782</v>
      </c>
      <c r="C4144" s="3" t="s">
        <v>25</v>
      </c>
      <c r="D4144" s="3" t="s">
        <v>237</v>
      </c>
      <c r="E4144" s="3" t="s">
        <v>104</v>
      </c>
      <c r="F4144" s="3" t="s">
        <v>45</v>
      </c>
      <c r="G4144" s="3" t="s">
        <v>74</v>
      </c>
      <c r="H4144">
        <v>57.42</v>
      </c>
      <c r="I4144">
        <v>26.413199999999996</v>
      </c>
      <c r="J4144" s="9">
        <v>0.46</v>
      </c>
      <c r="K4144">
        <v>4</v>
      </c>
    </row>
    <row r="4145" spans="1:11" x14ac:dyDescent="0.3">
      <c r="A4145" s="1">
        <v>42765</v>
      </c>
      <c r="B4145" s="1">
        <v>42772</v>
      </c>
      <c r="C4145" s="3" t="s">
        <v>101</v>
      </c>
      <c r="D4145" s="3" t="s">
        <v>42</v>
      </c>
      <c r="E4145" s="3" t="s">
        <v>43</v>
      </c>
      <c r="F4145" s="3" t="s">
        <v>45</v>
      </c>
      <c r="G4145" s="3" t="s">
        <v>67</v>
      </c>
      <c r="H4145">
        <v>12.74</v>
      </c>
      <c r="I4145">
        <v>5.7329999999999997</v>
      </c>
      <c r="J4145" s="9">
        <v>0.45</v>
      </c>
      <c r="K4145">
        <v>7</v>
      </c>
    </row>
    <row r="4146" spans="1:11" x14ac:dyDescent="0.3">
      <c r="A4146" s="1">
        <v>42765</v>
      </c>
      <c r="B4146" s="1">
        <v>42772</v>
      </c>
      <c r="C4146" s="3" t="s">
        <v>101</v>
      </c>
      <c r="D4146" s="3" t="s">
        <v>42</v>
      </c>
      <c r="E4146" s="3" t="s">
        <v>43</v>
      </c>
      <c r="F4146" s="3" t="s">
        <v>45</v>
      </c>
      <c r="G4146" s="3" t="s">
        <v>67</v>
      </c>
      <c r="H4146">
        <v>8.82</v>
      </c>
      <c r="I4146">
        <v>2.3814000000000002</v>
      </c>
      <c r="J4146" s="9">
        <v>0.27</v>
      </c>
      <c r="K4146">
        <v>7</v>
      </c>
    </row>
    <row r="4147" spans="1:11" x14ac:dyDescent="0.3">
      <c r="A4147" s="1">
        <v>42765</v>
      </c>
      <c r="B4147" s="1">
        <v>42772</v>
      </c>
      <c r="C4147" s="3" t="s">
        <v>101</v>
      </c>
      <c r="D4147" s="3" t="s">
        <v>42</v>
      </c>
      <c r="E4147" s="3" t="s">
        <v>43</v>
      </c>
      <c r="F4147" s="3" t="s">
        <v>31</v>
      </c>
      <c r="G4147" s="3" t="s">
        <v>35</v>
      </c>
      <c r="H4147">
        <v>120.78399999999999</v>
      </c>
      <c r="I4147">
        <v>-13.588200000000001</v>
      </c>
      <c r="J4147" s="9">
        <v>-0.1125</v>
      </c>
      <c r="K4147">
        <v>7</v>
      </c>
    </row>
    <row r="4148" spans="1:11" x14ac:dyDescent="0.3">
      <c r="A4148" s="1">
        <v>42336</v>
      </c>
      <c r="B4148" s="1">
        <v>42342</v>
      </c>
      <c r="C4148" s="3" t="s">
        <v>25</v>
      </c>
      <c r="D4148" s="3" t="s">
        <v>266</v>
      </c>
      <c r="E4148" s="3" t="s">
        <v>147</v>
      </c>
      <c r="F4148" s="3" t="s">
        <v>31</v>
      </c>
      <c r="G4148" s="3" t="s">
        <v>64</v>
      </c>
      <c r="H4148">
        <v>322.59000000000003</v>
      </c>
      <c r="I4148">
        <v>64.518000000000001</v>
      </c>
      <c r="J4148" s="9">
        <v>0.2</v>
      </c>
      <c r="K4148">
        <v>6</v>
      </c>
    </row>
    <row r="4149" spans="1:11" x14ac:dyDescent="0.3">
      <c r="A4149" s="1">
        <v>43031</v>
      </c>
      <c r="B4149" s="1">
        <v>43036</v>
      </c>
      <c r="C4149" s="3" t="s">
        <v>25</v>
      </c>
      <c r="D4149" s="3" t="s">
        <v>103</v>
      </c>
      <c r="E4149" s="3" t="s">
        <v>104</v>
      </c>
      <c r="F4149" s="3" t="s">
        <v>45</v>
      </c>
      <c r="G4149" s="3" t="s">
        <v>74</v>
      </c>
      <c r="H4149">
        <v>9.7619999999999969</v>
      </c>
      <c r="I4149">
        <v>-15.131100000000004</v>
      </c>
      <c r="J4149" s="9">
        <v>-1.55</v>
      </c>
      <c r="K4149">
        <v>5</v>
      </c>
    </row>
    <row r="4150" spans="1:11" x14ac:dyDescent="0.3">
      <c r="A4150" s="1">
        <v>43031</v>
      </c>
      <c r="B4150" s="1">
        <v>43036</v>
      </c>
      <c r="C4150" s="3" t="s">
        <v>25</v>
      </c>
      <c r="D4150" s="3" t="s">
        <v>103</v>
      </c>
      <c r="E4150" s="3" t="s">
        <v>104</v>
      </c>
      <c r="F4150" s="3" t="s">
        <v>45</v>
      </c>
      <c r="G4150" s="3" t="s">
        <v>58</v>
      </c>
      <c r="H4150">
        <v>13.719999999999999</v>
      </c>
      <c r="I4150">
        <v>1.2004999999999999</v>
      </c>
      <c r="J4150" s="9">
        <v>8.7499999999999994E-2</v>
      </c>
      <c r="K4150">
        <v>5</v>
      </c>
    </row>
    <row r="4151" spans="1:11" x14ac:dyDescent="0.3">
      <c r="A4151" s="1">
        <v>43031</v>
      </c>
      <c r="B4151" s="1">
        <v>43036</v>
      </c>
      <c r="C4151" s="3" t="s">
        <v>25</v>
      </c>
      <c r="D4151" s="3" t="s">
        <v>103</v>
      </c>
      <c r="E4151" s="3" t="s">
        <v>104</v>
      </c>
      <c r="F4151" s="3" t="s">
        <v>70</v>
      </c>
      <c r="G4151" s="3" t="s">
        <v>160</v>
      </c>
      <c r="H4151">
        <v>55.2</v>
      </c>
      <c r="I4151">
        <v>-2.0700000000000038</v>
      </c>
      <c r="J4151" s="9">
        <v>-3.7500000000000103E-2</v>
      </c>
      <c r="K4151">
        <v>5</v>
      </c>
    </row>
    <row r="4152" spans="1:11" x14ac:dyDescent="0.3">
      <c r="A4152" s="1">
        <v>43031</v>
      </c>
      <c r="B4152" s="1">
        <v>43036</v>
      </c>
      <c r="C4152" s="3" t="s">
        <v>25</v>
      </c>
      <c r="D4152" s="3" t="s">
        <v>103</v>
      </c>
      <c r="E4152" s="3" t="s">
        <v>104</v>
      </c>
      <c r="F4152" s="3" t="s">
        <v>45</v>
      </c>
      <c r="G4152" s="3" t="s">
        <v>58</v>
      </c>
      <c r="H4152">
        <v>259.13600000000002</v>
      </c>
      <c r="I4152">
        <v>-58.305599999999984</v>
      </c>
      <c r="J4152" s="9">
        <v>-0.22500000000000001</v>
      </c>
      <c r="K4152">
        <v>5</v>
      </c>
    </row>
    <row r="4153" spans="1:11" x14ac:dyDescent="0.3">
      <c r="A4153" s="1">
        <v>42985</v>
      </c>
      <c r="B4153" s="1">
        <v>42989</v>
      </c>
      <c r="C4153" s="3" t="s">
        <v>25</v>
      </c>
      <c r="D4153" s="3" t="s">
        <v>146</v>
      </c>
      <c r="E4153" s="3" t="s">
        <v>147</v>
      </c>
      <c r="F4153" s="3" t="s">
        <v>45</v>
      </c>
      <c r="G4153" s="3" t="s">
        <v>46</v>
      </c>
      <c r="H4153">
        <v>29.24</v>
      </c>
      <c r="I4153">
        <v>9.8685000000000009</v>
      </c>
      <c r="J4153" s="9">
        <v>0.33750000000000002</v>
      </c>
      <c r="K4153">
        <v>4</v>
      </c>
    </row>
    <row r="4154" spans="1:11" x14ac:dyDescent="0.3">
      <c r="A4154" s="1">
        <v>42985</v>
      </c>
      <c r="B4154" s="1">
        <v>42989</v>
      </c>
      <c r="C4154" s="3" t="s">
        <v>25</v>
      </c>
      <c r="D4154" s="3" t="s">
        <v>146</v>
      </c>
      <c r="E4154" s="3" t="s">
        <v>147</v>
      </c>
      <c r="F4154" s="3" t="s">
        <v>45</v>
      </c>
      <c r="G4154" s="3" t="s">
        <v>89</v>
      </c>
      <c r="H4154">
        <v>15.552000000000003</v>
      </c>
      <c r="I4154">
        <v>5.4432</v>
      </c>
      <c r="J4154" s="9">
        <v>0.35</v>
      </c>
      <c r="K4154">
        <v>4</v>
      </c>
    </row>
    <row r="4155" spans="1:11" x14ac:dyDescent="0.3">
      <c r="A4155" s="1">
        <v>42985</v>
      </c>
      <c r="B4155" s="1">
        <v>42989</v>
      </c>
      <c r="C4155" s="3" t="s">
        <v>25</v>
      </c>
      <c r="D4155" s="3" t="s">
        <v>146</v>
      </c>
      <c r="E4155" s="3" t="s">
        <v>147</v>
      </c>
      <c r="F4155" s="3" t="s">
        <v>45</v>
      </c>
      <c r="G4155" s="3" t="s">
        <v>172</v>
      </c>
      <c r="H4155">
        <v>4.8960000000000008</v>
      </c>
      <c r="I4155">
        <v>1.6523999999999992</v>
      </c>
      <c r="J4155" s="9">
        <v>0.33750000000000002</v>
      </c>
      <c r="K4155">
        <v>4</v>
      </c>
    </row>
    <row r="4156" spans="1:11" x14ac:dyDescent="0.3">
      <c r="A4156" s="1">
        <v>42733</v>
      </c>
      <c r="B4156" s="1">
        <v>42738</v>
      </c>
      <c r="C4156" s="3" t="s">
        <v>40</v>
      </c>
      <c r="D4156" s="3" t="s">
        <v>334</v>
      </c>
      <c r="E4156" s="3" t="s">
        <v>29</v>
      </c>
      <c r="F4156" s="3" t="s">
        <v>45</v>
      </c>
      <c r="G4156" s="3" t="s">
        <v>74</v>
      </c>
      <c r="H4156">
        <v>38.088000000000001</v>
      </c>
      <c r="I4156">
        <v>-27.93119999999999</v>
      </c>
      <c r="J4156" s="9">
        <v>-0.73333333333333295</v>
      </c>
      <c r="K4156">
        <v>5</v>
      </c>
    </row>
    <row r="4157" spans="1:11" x14ac:dyDescent="0.3">
      <c r="A4157" s="1">
        <v>42733</v>
      </c>
      <c r="B4157" s="1">
        <v>42738</v>
      </c>
      <c r="C4157" s="3" t="s">
        <v>40</v>
      </c>
      <c r="D4157" s="3" t="s">
        <v>334</v>
      </c>
      <c r="E4157" s="3" t="s">
        <v>29</v>
      </c>
      <c r="F4157" s="3" t="s">
        <v>45</v>
      </c>
      <c r="G4157" s="3" t="s">
        <v>74</v>
      </c>
      <c r="H4157">
        <v>2.8080000000000007</v>
      </c>
      <c r="I4157">
        <v>-1.9656000000000002</v>
      </c>
      <c r="J4157" s="9">
        <v>-0.7</v>
      </c>
      <c r="K4157">
        <v>5</v>
      </c>
    </row>
    <row r="4158" spans="1:11" x14ac:dyDescent="0.3">
      <c r="A4158" s="1">
        <v>42343</v>
      </c>
      <c r="B4158" s="1">
        <v>42347</v>
      </c>
      <c r="C4158" s="3" t="s">
        <v>25</v>
      </c>
      <c r="D4158" s="3" t="s">
        <v>146</v>
      </c>
      <c r="E4158" s="3" t="s">
        <v>147</v>
      </c>
      <c r="F4158" s="3" t="s">
        <v>70</v>
      </c>
      <c r="G4158" s="3" t="s">
        <v>160</v>
      </c>
      <c r="H4158">
        <v>47.984000000000002</v>
      </c>
      <c r="I4158">
        <v>0.59979999999999656</v>
      </c>
      <c r="J4158" s="9">
        <v>1.24999999999999E-2</v>
      </c>
      <c r="K4158">
        <v>4</v>
      </c>
    </row>
    <row r="4159" spans="1:11" x14ac:dyDescent="0.3">
      <c r="A4159" s="1">
        <v>42343</v>
      </c>
      <c r="B4159" s="1">
        <v>42347</v>
      </c>
      <c r="C4159" s="3" t="s">
        <v>25</v>
      </c>
      <c r="D4159" s="3" t="s">
        <v>146</v>
      </c>
      <c r="E4159" s="3" t="s">
        <v>147</v>
      </c>
      <c r="F4159" s="3" t="s">
        <v>45</v>
      </c>
      <c r="G4159" s="3" t="s">
        <v>74</v>
      </c>
      <c r="H4159">
        <v>26.064000000000007</v>
      </c>
      <c r="I4159">
        <v>-19.982399999999991</v>
      </c>
      <c r="J4159" s="9">
        <v>-0.76666666666666605</v>
      </c>
      <c r="K4159">
        <v>4</v>
      </c>
    </row>
    <row r="4160" spans="1:11" x14ac:dyDescent="0.3">
      <c r="A4160" s="1">
        <v>41944</v>
      </c>
      <c r="B4160" s="1">
        <v>41951</v>
      </c>
      <c r="C4160" s="3" t="s">
        <v>40</v>
      </c>
      <c r="D4160" s="3" t="s">
        <v>210</v>
      </c>
      <c r="E4160" s="3" t="s">
        <v>104</v>
      </c>
      <c r="F4160" s="3" t="s">
        <v>45</v>
      </c>
      <c r="G4160" s="3" t="s">
        <v>89</v>
      </c>
      <c r="H4160">
        <v>15.696000000000002</v>
      </c>
      <c r="I4160">
        <v>5.1011999999999995</v>
      </c>
      <c r="J4160" s="9">
        <v>0.32500000000000001</v>
      </c>
      <c r="K4160">
        <v>7</v>
      </c>
    </row>
    <row r="4161" spans="1:11" x14ac:dyDescent="0.3">
      <c r="A4161" s="1">
        <v>42476</v>
      </c>
      <c r="B4161" s="1">
        <v>42483</v>
      </c>
      <c r="C4161" s="3" t="s">
        <v>25</v>
      </c>
      <c r="D4161" s="3" t="s">
        <v>1274</v>
      </c>
      <c r="E4161" s="3" t="s">
        <v>29</v>
      </c>
      <c r="F4161" s="3" t="s">
        <v>45</v>
      </c>
      <c r="G4161" s="3" t="s">
        <v>67</v>
      </c>
      <c r="H4161">
        <v>12.84</v>
      </c>
      <c r="I4161">
        <v>3.7235999999999989</v>
      </c>
      <c r="J4161" s="9">
        <v>0.28999999999999998</v>
      </c>
      <c r="K4161">
        <v>7</v>
      </c>
    </row>
    <row r="4162" spans="1:11" x14ac:dyDescent="0.3">
      <c r="A4162" s="1">
        <v>42869</v>
      </c>
      <c r="B4162" s="1">
        <v>42873</v>
      </c>
      <c r="C4162" s="3" t="s">
        <v>25</v>
      </c>
      <c r="D4162" s="3" t="s">
        <v>266</v>
      </c>
      <c r="E4162" s="3" t="s">
        <v>147</v>
      </c>
      <c r="F4162" s="3" t="s">
        <v>70</v>
      </c>
      <c r="G4162" s="3" t="s">
        <v>71</v>
      </c>
      <c r="H4162">
        <v>539.97</v>
      </c>
      <c r="I4162">
        <v>134.99250000000001</v>
      </c>
      <c r="J4162" s="9">
        <v>0.25</v>
      </c>
      <c r="K4162">
        <v>4</v>
      </c>
    </row>
    <row r="4163" spans="1:11" x14ac:dyDescent="0.3">
      <c r="A4163" s="1">
        <v>42869</v>
      </c>
      <c r="B4163" s="1">
        <v>42873</v>
      </c>
      <c r="C4163" s="3" t="s">
        <v>25</v>
      </c>
      <c r="D4163" s="3" t="s">
        <v>266</v>
      </c>
      <c r="E4163" s="3" t="s">
        <v>147</v>
      </c>
      <c r="F4163" s="3" t="s">
        <v>45</v>
      </c>
      <c r="G4163" s="3" t="s">
        <v>58</v>
      </c>
      <c r="H4163">
        <v>22.58</v>
      </c>
      <c r="I4163">
        <v>5.8707999999999991</v>
      </c>
      <c r="J4163" s="9">
        <v>0.26</v>
      </c>
      <c r="K4163">
        <v>4</v>
      </c>
    </row>
    <row r="4164" spans="1:11" x14ac:dyDescent="0.3">
      <c r="A4164" s="1">
        <v>42077</v>
      </c>
      <c r="B4164" s="1">
        <v>42081</v>
      </c>
      <c r="C4164" s="3" t="s">
        <v>25</v>
      </c>
      <c r="D4164" s="3" t="s">
        <v>2700</v>
      </c>
      <c r="E4164" s="3" t="s">
        <v>147</v>
      </c>
      <c r="F4164" s="3" t="s">
        <v>45</v>
      </c>
      <c r="G4164" s="3" t="s">
        <v>46</v>
      </c>
      <c r="H4164">
        <v>16.52</v>
      </c>
      <c r="I4164">
        <v>7.5991999999999997</v>
      </c>
      <c r="J4164" s="9">
        <v>0.46</v>
      </c>
      <c r="K4164">
        <v>4</v>
      </c>
    </row>
    <row r="4165" spans="1:11" x14ac:dyDescent="0.3">
      <c r="A4165" s="1">
        <v>42077</v>
      </c>
      <c r="B4165" s="1">
        <v>42081</v>
      </c>
      <c r="C4165" s="3" t="s">
        <v>25</v>
      </c>
      <c r="D4165" s="3" t="s">
        <v>2700</v>
      </c>
      <c r="E4165" s="3" t="s">
        <v>147</v>
      </c>
      <c r="F4165" s="3" t="s">
        <v>45</v>
      </c>
      <c r="G4165" s="3" t="s">
        <v>74</v>
      </c>
      <c r="H4165">
        <v>671.93999999999994</v>
      </c>
      <c r="I4165">
        <v>315.81179999999995</v>
      </c>
      <c r="J4165" s="9">
        <v>0.47</v>
      </c>
      <c r="K4165">
        <v>4</v>
      </c>
    </row>
    <row r="4166" spans="1:11" x14ac:dyDescent="0.3">
      <c r="A4166" s="1">
        <v>42749</v>
      </c>
      <c r="B4166" s="1">
        <v>42751</v>
      </c>
      <c r="C4166" s="3" t="s">
        <v>40</v>
      </c>
      <c r="D4166" s="3" t="s">
        <v>456</v>
      </c>
      <c r="E4166" s="3" t="s">
        <v>43</v>
      </c>
      <c r="F4166" s="3" t="s">
        <v>70</v>
      </c>
      <c r="G4166" s="3" t="s">
        <v>160</v>
      </c>
      <c r="H4166">
        <v>169.06400000000002</v>
      </c>
      <c r="I4166">
        <v>-14.793099999999995</v>
      </c>
      <c r="J4166" s="9">
        <v>-8.7499999999999994E-2</v>
      </c>
      <c r="K4166">
        <v>2</v>
      </c>
    </row>
    <row r="4167" spans="1:11" x14ac:dyDescent="0.3">
      <c r="A4167" s="1">
        <v>42749</v>
      </c>
      <c r="B4167" s="1">
        <v>42751</v>
      </c>
      <c r="C4167" s="3" t="s">
        <v>40</v>
      </c>
      <c r="D4167" s="3" t="s">
        <v>456</v>
      </c>
      <c r="E4167" s="3" t="s">
        <v>43</v>
      </c>
      <c r="F4167" s="3" t="s">
        <v>45</v>
      </c>
      <c r="G4167" s="3" t="s">
        <v>58</v>
      </c>
      <c r="H4167">
        <v>168.624</v>
      </c>
      <c r="I4167">
        <v>14.754599999999996</v>
      </c>
      <c r="J4167" s="9">
        <v>8.7499999999999994E-2</v>
      </c>
      <c r="K4167">
        <v>2</v>
      </c>
    </row>
    <row r="4168" spans="1:11" x14ac:dyDescent="0.3">
      <c r="A4168" s="1">
        <v>42071</v>
      </c>
      <c r="B4168" s="1">
        <v>42076</v>
      </c>
      <c r="C4168" s="3" t="s">
        <v>40</v>
      </c>
      <c r="D4168" s="3" t="s">
        <v>266</v>
      </c>
      <c r="E4168" s="3" t="s">
        <v>147</v>
      </c>
      <c r="F4168" s="3" t="s">
        <v>45</v>
      </c>
      <c r="G4168" s="3" t="s">
        <v>89</v>
      </c>
      <c r="H4168">
        <v>19.440000000000001</v>
      </c>
      <c r="I4168">
        <v>9.3312000000000008</v>
      </c>
      <c r="J4168" s="9">
        <v>0.48</v>
      </c>
      <c r="K4168">
        <v>5</v>
      </c>
    </row>
    <row r="4169" spans="1:11" x14ac:dyDescent="0.3">
      <c r="A4169" s="1">
        <v>41923</v>
      </c>
      <c r="B4169" s="1">
        <v>41925</v>
      </c>
      <c r="C4169" s="3" t="s">
        <v>25</v>
      </c>
      <c r="D4169" s="3" t="s">
        <v>42</v>
      </c>
      <c r="E4169" s="3" t="s">
        <v>43</v>
      </c>
      <c r="F4169" s="3" t="s">
        <v>45</v>
      </c>
      <c r="G4169" s="3" t="s">
        <v>58</v>
      </c>
      <c r="H4169">
        <v>31.92</v>
      </c>
      <c r="I4169">
        <v>8.299199999999999</v>
      </c>
      <c r="J4169" s="9">
        <v>0.26</v>
      </c>
      <c r="K4169">
        <v>2</v>
      </c>
    </row>
    <row r="4170" spans="1:11" x14ac:dyDescent="0.3">
      <c r="A4170" s="1">
        <v>41923</v>
      </c>
      <c r="B4170" s="1">
        <v>41925</v>
      </c>
      <c r="C4170" s="3" t="s">
        <v>25</v>
      </c>
      <c r="D4170" s="3" t="s">
        <v>42</v>
      </c>
      <c r="E4170" s="3" t="s">
        <v>43</v>
      </c>
      <c r="F4170" s="3" t="s">
        <v>31</v>
      </c>
      <c r="G4170" s="3" t="s">
        <v>35</v>
      </c>
      <c r="H4170">
        <v>433.56800000000004</v>
      </c>
      <c r="I4170">
        <v>-65.035200000000046</v>
      </c>
      <c r="J4170" s="9">
        <v>-0.15</v>
      </c>
      <c r="K4170">
        <v>2</v>
      </c>
    </row>
    <row r="4171" spans="1:11" x14ac:dyDescent="0.3">
      <c r="A4171" s="1">
        <v>42107</v>
      </c>
      <c r="B4171" s="1">
        <v>42108</v>
      </c>
      <c r="C4171" s="3" t="s">
        <v>101</v>
      </c>
      <c r="D4171" s="3" t="s">
        <v>309</v>
      </c>
      <c r="E4171" s="3" t="s">
        <v>43</v>
      </c>
      <c r="F4171" s="3" t="s">
        <v>45</v>
      </c>
      <c r="G4171" s="3" t="s">
        <v>89</v>
      </c>
      <c r="H4171">
        <v>31.104000000000006</v>
      </c>
      <c r="I4171">
        <v>10.8864</v>
      </c>
      <c r="J4171" s="9">
        <v>0.35</v>
      </c>
      <c r="K4171">
        <v>1</v>
      </c>
    </row>
    <row r="4172" spans="1:11" x14ac:dyDescent="0.3">
      <c r="A4172" s="1">
        <v>42107</v>
      </c>
      <c r="B4172" s="1">
        <v>42108</v>
      </c>
      <c r="C4172" s="3" t="s">
        <v>101</v>
      </c>
      <c r="D4172" s="3" t="s">
        <v>309</v>
      </c>
      <c r="E4172" s="3" t="s">
        <v>43</v>
      </c>
      <c r="F4172" s="3" t="s">
        <v>45</v>
      </c>
      <c r="G4172" s="3" t="s">
        <v>89</v>
      </c>
      <c r="H4172">
        <v>54.816000000000003</v>
      </c>
      <c r="I4172">
        <v>17.815199999999997</v>
      </c>
      <c r="J4172" s="9">
        <v>0.32500000000000001</v>
      </c>
      <c r="K4172">
        <v>1</v>
      </c>
    </row>
    <row r="4173" spans="1:11" x14ac:dyDescent="0.3">
      <c r="A4173" s="1">
        <v>43055</v>
      </c>
      <c r="B4173" s="1">
        <v>43059</v>
      </c>
      <c r="C4173" s="3" t="s">
        <v>25</v>
      </c>
      <c r="D4173" s="3" t="s">
        <v>42</v>
      </c>
      <c r="E4173" s="3" t="s">
        <v>43</v>
      </c>
      <c r="F4173" s="3" t="s">
        <v>45</v>
      </c>
      <c r="G4173" s="3" t="s">
        <v>58</v>
      </c>
      <c r="H4173">
        <v>48.86</v>
      </c>
      <c r="I4173">
        <v>0.97719999999999807</v>
      </c>
      <c r="J4173" s="9">
        <v>0.02</v>
      </c>
      <c r="K4173">
        <v>4</v>
      </c>
    </row>
    <row r="4174" spans="1:11" x14ac:dyDescent="0.3">
      <c r="A4174" s="1">
        <v>42552</v>
      </c>
      <c r="B4174" s="1">
        <v>42552</v>
      </c>
      <c r="C4174" s="3" t="s">
        <v>25</v>
      </c>
      <c r="D4174" s="3" t="s">
        <v>382</v>
      </c>
      <c r="E4174" s="3" t="s">
        <v>29</v>
      </c>
      <c r="F4174" s="3" t="s">
        <v>45</v>
      </c>
      <c r="G4174" s="3" t="s">
        <v>74</v>
      </c>
      <c r="H4174">
        <v>14.2</v>
      </c>
      <c r="I4174">
        <v>6.5319999999999991</v>
      </c>
      <c r="J4174" s="9">
        <v>0.46</v>
      </c>
      <c r="K4174">
        <v>0</v>
      </c>
    </row>
    <row r="4175" spans="1:11" x14ac:dyDescent="0.3">
      <c r="A4175" s="1">
        <v>42552</v>
      </c>
      <c r="B4175" s="1">
        <v>42552</v>
      </c>
      <c r="C4175" s="3" t="s">
        <v>25</v>
      </c>
      <c r="D4175" s="3" t="s">
        <v>382</v>
      </c>
      <c r="E4175" s="3" t="s">
        <v>29</v>
      </c>
      <c r="F4175" s="3" t="s">
        <v>45</v>
      </c>
      <c r="G4175" s="3" t="s">
        <v>89</v>
      </c>
      <c r="H4175">
        <v>12.96</v>
      </c>
      <c r="I4175">
        <v>6.2208000000000006</v>
      </c>
      <c r="J4175" s="9">
        <v>0.48</v>
      </c>
      <c r="K4175">
        <v>0</v>
      </c>
    </row>
    <row r="4176" spans="1:11" x14ac:dyDescent="0.3">
      <c r="A4176" s="1">
        <v>42552</v>
      </c>
      <c r="B4176" s="1">
        <v>42552</v>
      </c>
      <c r="C4176" s="3" t="s">
        <v>25</v>
      </c>
      <c r="D4176" s="3" t="s">
        <v>382</v>
      </c>
      <c r="E4176" s="3" t="s">
        <v>29</v>
      </c>
      <c r="F4176" s="3" t="s">
        <v>45</v>
      </c>
      <c r="G4176" s="3" t="s">
        <v>74</v>
      </c>
      <c r="H4176">
        <v>58.34</v>
      </c>
      <c r="I4176">
        <v>28.0032</v>
      </c>
      <c r="J4176" s="9">
        <v>0.48</v>
      </c>
      <c r="K4176">
        <v>0</v>
      </c>
    </row>
    <row r="4177" spans="1:11" x14ac:dyDescent="0.3">
      <c r="A4177" s="1">
        <v>42337</v>
      </c>
      <c r="B4177" s="1">
        <v>42338</v>
      </c>
      <c r="C4177" s="3" t="s">
        <v>101</v>
      </c>
      <c r="D4177" s="3" t="s">
        <v>42</v>
      </c>
      <c r="E4177" s="3" t="s">
        <v>43</v>
      </c>
      <c r="F4177" s="3" t="s">
        <v>45</v>
      </c>
      <c r="G4177" s="3" t="s">
        <v>67</v>
      </c>
      <c r="H4177">
        <v>56.3</v>
      </c>
      <c r="I4177">
        <v>15.764000000000003</v>
      </c>
      <c r="J4177" s="9">
        <v>0.28000000000000003</v>
      </c>
      <c r="K4177">
        <v>1</v>
      </c>
    </row>
    <row r="4178" spans="1:11" x14ac:dyDescent="0.3">
      <c r="A4178" s="1">
        <v>41736</v>
      </c>
      <c r="B4178" s="1">
        <v>41741</v>
      </c>
      <c r="C4178" s="3" t="s">
        <v>40</v>
      </c>
      <c r="D4178" s="3" t="s">
        <v>382</v>
      </c>
      <c r="E4178" s="3" t="s">
        <v>29</v>
      </c>
      <c r="F4178" s="3" t="s">
        <v>70</v>
      </c>
      <c r="G4178" s="3" t="s">
        <v>71</v>
      </c>
      <c r="H4178">
        <v>629.94999999999993</v>
      </c>
      <c r="I4178">
        <v>163.78700000000003</v>
      </c>
      <c r="J4178" s="9">
        <v>0.26</v>
      </c>
      <c r="K4178">
        <v>5</v>
      </c>
    </row>
    <row r="4179" spans="1:11" x14ac:dyDescent="0.3">
      <c r="A4179" s="1">
        <v>41736</v>
      </c>
      <c r="B4179" s="1">
        <v>41741</v>
      </c>
      <c r="C4179" s="3" t="s">
        <v>40</v>
      </c>
      <c r="D4179" s="3" t="s">
        <v>382</v>
      </c>
      <c r="E4179" s="3" t="s">
        <v>29</v>
      </c>
      <c r="F4179" s="3" t="s">
        <v>45</v>
      </c>
      <c r="G4179" s="3" t="s">
        <v>89</v>
      </c>
      <c r="H4179">
        <v>122.97</v>
      </c>
      <c r="I4179">
        <v>60.255300000000005</v>
      </c>
      <c r="J4179" s="9">
        <v>0.49</v>
      </c>
      <c r="K4179">
        <v>5</v>
      </c>
    </row>
    <row r="4180" spans="1:11" x14ac:dyDescent="0.3">
      <c r="A4180" s="1">
        <v>42537</v>
      </c>
      <c r="B4180" s="1">
        <v>42539</v>
      </c>
      <c r="C4180" s="3" t="s">
        <v>25</v>
      </c>
      <c r="D4180" s="3" t="s">
        <v>42</v>
      </c>
      <c r="E4180" s="3" t="s">
        <v>43</v>
      </c>
      <c r="F4180" s="3" t="s">
        <v>45</v>
      </c>
      <c r="G4180" s="3" t="s">
        <v>89</v>
      </c>
      <c r="H4180">
        <v>46.349999999999994</v>
      </c>
      <c r="I4180">
        <v>21.784499999999998</v>
      </c>
      <c r="J4180" s="9">
        <v>0.47</v>
      </c>
      <c r="K4180">
        <v>2</v>
      </c>
    </row>
    <row r="4181" spans="1:11" x14ac:dyDescent="0.3">
      <c r="A4181" s="1">
        <v>42800</v>
      </c>
      <c r="B4181" s="1">
        <v>42804</v>
      </c>
      <c r="C4181" s="3" t="s">
        <v>101</v>
      </c>
      <c r="D4181" s="3" t="s">
        <v>42</v>
      </c>
      <c r="E4181" s="3" t="s">
        <v>43</v>
      </c>
      <c r="F4181" s="3" t="s">
        <v>45</v>
      </c>
      <c r="G4181" s="3" t="s">
        <v>74</v>
      </c>
      <c r="H4181">
        <v>14.976000000000001</v>
      </c>
      <c r="I4181">
        <v>5.4288000000000007</v>
      </c>
      <c r="J4181" s="9">
        <v>0.36249999999999999</v>
      </c>
      <c r="K4181">
        <v>4</v>
      </c>
    </row>
    <row r="4182" spans="1:11" x14ac:dyDescent="0.3">
      <c r="A4182" s="1">
        <v>43015</v>
      </c>
      <c r="B4182" s="1">
        <v>43019</v>
      </c>
      <c r="C4182" s="3" t="s">
        <v>25</v>
      </c>
      <c r="D4182" s="3" t="s">
        <v>103</v>
      </c>
      <c r="E4182" s="3" t="s">
        <v>104</v>
      </c>
      <c r="F4182" s="3" t="s">
        <v>45</v>
      </c>
      <c r="G4182" s="3" t="s">
        <v>74</v>
      </c>
      <c r="H4182">
        <v>4.2399999999999993</v>
      </c>
      <c r="I4182">
        <v>-6.3599999999999994</v>
      </c>
      <c r="J4182" s="9">
        <v>-1.5</v>
      </c>
      <c r="K4182">
        <v>4</v>
      </c>
    </row>
    <row r="4183" spans="1:11" x14ac:dyDescent="0.3">
      <c r="A4183" s="1">
        <v>43014</v>
      </c>
      <c r="B4183" s="1">
        <v>43020</v>
      </c>
      <c r="C4183" s="3" t="s">
        <v>101</v>
      </c>
      <c r="D4183" s="3" t="s">
        <v>266</v>
      </c>
      <c r="E4183" s="3" t="s">
        <v>147</v>
      </c>
      <c r="F4183" s="3" t="s">
        <v>70</v>
      </c>
      <c r="G4183" s="3" t="s">
        <v>160</v>
      </c>
      <c r="H4183">
        <v>319.95999999999998</v>
      </c>
      <c r="I4183">
        <v>115.18559999999999</v>
      </c>
      <c r="J4183" s="9">
        <v>0.36</v>
      </c>
      <c r="K4183">
        <v>6</v>
      </c>
    </row>
    <row r="4184" spans="1:11" x14ac:dyDescent="0.3">
      <c r="A4184" s="1">
        <v>43014</v>
      </c>
      <c r="B4184" s="1">
        <v>43020</v>
      </c>
      <c r="C4184" s="3" t="s">
        <v>101</v>
      </c>
      <c r="D4184" s="3" t="s">
        <v>266</v>
      </c>
      <c r="E4184" s="3" t="s">
        <v>147</v>
      </c>
      <c r="F4184" s="3" t="s">
        <v>45</v>
      </c>
      <c r="G4184" s="3" t="s">
        <v>89</v>
      </c>
      <c r="H4184">
        <v>17.04</v>
      </c>
      <c r="I4184">
        <v>7.6679999999999993</v>
      </c>
      <c r="J4184" s="9">
        <v>0.45</v>
      </c>
      <c r="K4184">
        <v>6</v>
      </c>
    </row>
    <row r="4185" spans="1:11" x14ac:dyDescent="0.3">
      <c r="A4185" s="1">
        <v>43014</v>
      </c>
      <c r="B4185" s="1">
        <v>43020</v>
      </c>
      <c r="C4185" s="3" t="s">
        <v>101</v>
      </c>
      <c r="D4185" s="3" t="s">
        <v>266</v>
      </c>
      <c r="E4185" s="3" t="s">
        <v>147</v>
      </c>
      <c r="F4185" s="3" t="s">
        <v>45</v>
      </c>
      <c r="G4185" s="3" t="s">
        <v>58</v>
      </c>
      <c r="H4185">
        <v>344.90999999999997</v>
      </c>
      <c r="I4185">
        <v>10.347300000000004</v>
      </c>
      <c r="J4185" s="9">
        <v>0.03</v>
      </c>
      <c r="K4185">
        <v>6</v>
      </c>
    </row>
    <row r="4186" spans="1:11" x14ac:dyDescent="0.3">
      <c r="A4186" s="1">
        <v>42709</v>
      </c>
      <c r="B4186" s="1">
        <v>42711</v>
      </c>
      <c r="C4186" s="3" t="s">
        <v>40</v>
      </c>
      <c r="D4186" s="3" t="s">
        <v>1247</v>
      </c>
      <c r="E4186" s="3" t="s">
        <v>147</v>
      </c>
      <c r="F4186" s="3" t="s">
        <v>31</v>
      </c>
      <c r="G4186" s="3" t="s">
        <v>32</v>
      </c>
      <c r="H4186">
        <v>81.94</v>
      </c>
      <c r="I4186">
        <v>20.484999999999999</v>
      </c>
      <c r="J4186" s="9">
        <v>0.25</v>
      </c>
      <c r="K4186">
        <v>2</v>
      </c>
    </row>
    <row r="4187" spans="1:11" x14ac:dyDescent="0.3">
      <c r="A4187" s="1">
        <v>42664</v>
      </c>
      <c r="B4187" s="1">
        <v>42665</v>
      </c>
      <c r="C4187" s="3" t="s">
        <v>25</v>
      </c>
      <c r="D4187" s="3" t="s">
        <v>2741</v>
      </c>
      <c r="E4187" s="3" t="s">
        <v>147</v>
      </c>
      <c r="F4187" s="3" t="s">
        <v>70</v>
      </c>
      <c r="G4187" s="3" t="s">
        <v>160</v>
      </c>
      <c r="H4187">
        <v>98.16</v>
      </c>
      <c r="I4187">
        <v>9.8159999999999954</v>
      </c>
      <c r="J4187" s="9">
        <v>0.1</v>
      </c>
      <c r="K4187">
        <v>1</v>
      </c>
    </row>
    <row r="4188" spans="1:11" x14ac:dyDescent="0.3">
      <c r="A4188" s="1">
        <v>42873</v>
      </c>
      <c r="B4188" s="1">
        <v>42878</v>
      </c>
      <c r="C4188" s="3" t="s">
        <v>40</v>
      </c>
      <c r="D4188" s="3" t="s">
        <v>103</v>
      </c>
      <c r="E4188" s="3" t="s">
        <v>104</v>
      </c>
      <c r="F4188" s="3" t="s">
        <v>45</v>
      </c>
      <c r="G4188" s="3" t="s">
        <v>74</v>
      </c>
      <c r="H4188">
        <v>6.8739999999999988</v>
      </c>
      <c r="I4188">
        <v>-10.654700000000002</v>
      </c>
      <c r="J4188" s="9">
        <v>-1.55</v>
      </c>
      <c r="K4188">
        <v>5</v>
      </c>
    </row>
    <row r="4189" spans="1:11" x14ac:dyDescent="0.3">
      <c r="A4189" s="1">
        <v>42873</v>
      </c>
      <c r="B4189" s="1">
        <v>42878</v>
      </c>
      <c r="C4189" s="3" t="s">
        <v>40</v>
      </c>
      <c r="D4189" s="3" t="s">
        <v>103</v>
      </c>
      <c r="E4189" s="3" t="s">
        <v>104</v>
      </c>
      <c r="F4189" s="3" t="s">
        <v>45</v>
      </c>
      <c r="G4189" s="3" t="s">
        <v>74</v>
      </c>
      <c r="H4189">
        <v>1.9959999999999996</v>
      </c>
      <c r="I4189">
        <v>-3.293400000000001</v>
      </c>
      <c r="J4189" s="9">
        <v>-1.65</v>
      </c>
      <c r="K4189">
        <v>5</v>
      </c>
    </row>
    <row r="4190" spans="1:11" x14ac:dyDescent="0.3">
      <c r="A4190" s="1">
        <v>42873</v>
      </c>
      <c r="B4190" s="1">
        <v>42878</v>
      </c>
      <c r="C4190" s="3" t="s">
        <v>40</v>
      </c>
      <c r="D4190" s="3" t="s">
        <v>103</v>
      </c>
      <c r="E4190" s="3" t="s">
        <v>104</v>
      </c>
      <c r="F4190" s="3" t="s">
        <v>45</v>
      </c>
      <c r="G4190" s="3" t="s">
        <v>58</v>
      </c>
      <c r="H4190">
        <v>8.9280000000000008</v>
      </c>
      <c r="I4190">
        <v>0.66959999999999997</v>
      </c>
      <c r="J4190" s="9">
        <v>7.4999999999999997E-2</v>
      </c>
      <c r="K4190">
        <v>5</v>
      </c>
    </row>
    <row r="4191" spans="1:11" x14ac:dyDescent="0.3">
      <c r="A4191" s="1">
        <v>42639</v>
      </c>
      <c r="B4191" s="1">
        <v>42644</v>
      </c>
      <c r="C4191" s="3" t="s">
        <v>40</v>
      </c>
      <c r="D4191" s="3" t="s">
        <v>488</v>
      </c>
      <c r="E4191" s="3" t="s">
        <v>104</v>
      </c>
      <c r="F4191" s="3" t="s">
        <v>45</v>
      </c>
      <c r="G4191" s="3" t="s">
        <v>89</v>
      </c>
      <c r="H4191">
        <v>9.99</v>
      </c>
      <c r="I4191">
        <v>4.4954999999999998</v>
      </c>
      <c r="J4191" s="9">
        <v>0.45</v>
      </c>
      <c r="K4191">
        <v>5</v>
      </c>
    </row>
    <row r="4192" spans="1:11" x14ac:dyDescent="0.3">
      <c r="A4192" s="1">
        <v>43056</v>
      </c>
      <c r="B4192" s="1">
        <v>43061</v>
      </c>
      <c r="C4192" s="3" t="s">
        <v>25</v>
      </c>
      <c r="D4192" s="3" t="s">
        <v>244</v>
      </c>
      <c r="E4192" s="3" t="s">
        <v>147</v>
      </c>
      <c r="F4192" s="3" t="s">
        <v>70</v>
      </c>
      <c r="G4192" s="3" t="s">
        <v>1218</v>
      </c>
      <c r="H4192">
        <v>10499.97</v>
      </c>
      <c r="I4192">
        <v>5039.9856</v>
      </c>
      <c r="J4192" s="9">
        <v>0.48</v>
      </c>
      <c r="K4192">
        <v>5</v>
      </c>
    </row>
    <row r="4193" spans="1:11" x14ac:dyDescent="0.3">
      <c r="A4193" s="1">
        <v>42193</v>
      </c>
      <c r="B4193" s="1">
        <v>42193</v>
      </c>
      <c r="C4193" s="3" t="s">
        <v>25</v>
      </c>
      <c r="D4193" s="3" t="s">
        <v>103</v>
      </c>
      <c r="E4193" s="3" t="s">
        <v>104</v>
      </c>
      <c r="F4193" s="3" t="s">
        <v>45</v>
      </c>
      <c r="G4193" s="3" t="s">
        <v>89</v>
      </c>
      <c r="H4193">
        <v>21.12</v>
      </c>
      <c r="I4193">
        <v>6.5999999999999988</v>
      </c>
      <c r="J4193" s="9">
        <v>0.3125</v>
      </c>
      <c r="K4193">
        <v>0</v>
      </c>
    </row>
    <row r="4194" spans="1:11" x14ac:dyDescent="0.3">
      <c r="A4194" s="1">
        <v>42324</v>
      </c>
      <c r="B4194" s="1">
        <v>42328</v>
      </c>
      <c r="C4194" s="3" t="s">
        <v>40</v>
      </c>
      <c r="D4194" s="3" t="s">
        <v>6268</v>
      </c>
      <c r="E4194" s="3" t="s">
        <v>43</v>
      </c>
      <c r="F4194" s="3" t="s">
        <v>31</v>
      </c>
      <c r="G4194" s="3" t="s">
        <v>55</v>
      </c>
      <c r="H4194">
        <v>696.42</v>
      </c>
      <c r="I4194">
        <v>160.17660000000001</v>
      </c>
      <c r="J4194" s="9">
        <v>0.23</v>
      </c>
      <c r="K4194">
        <v>4</v>
      </c>
    </row>
    <row r="4195" spans="1:11" x14ac:dyDescent="0.3">
      <c r="A4195" s="1">
        <v>42324</v>
      </c>
      <c r="B4195" s="1">
        <v>42328</v>
      </c>
      <c r="C4195" s="3" t="s">
        <v>40</v>
      </c>
      <c r="D4195" s="3" t="s">
        <v>6268</v>
      </c>
      <c r="E4195" s="3" t="s">
        <v>43</v>
      </c>
      <c r="F4195" s="3" t="s">
        <v>70</v>
      </c>
      <c r="G4195" s="3" t="s">
        <v>71</v>
      </c>
      <c r="H4195">
        <v>304.77600000000001</v>
      </c>
      <c r="I4195">
        <v>22.858199999999982</v>
      </c>
      <c r="J4195" s="9">
        <v>7.49999999999999E-2</v>
      </c>
      <c r="K4195">
        <v>4</v>
      </c>
    </row>
    <row r="4196" spans="1:11" x14ac:dyDescent="0.3">
      <c r="A4196" s="1">
        <v>42173</v>
      </c>
      <c r="B4196" s="1">
        <v>42177</v>
      </c>
      <c r="C4196" s="3" t="s">
        <v>25</v>
      </c>
      <c r="D4196" s="3" t="s">
        <v>42</v>
      </c>
      <c r="E4196" s="3" t="s">
        <v>43</v>
      </c>
      <c r="F4196" s="3" t="s">
        <v>45</v>
      </c>
      <c r="G4196" s="3" t="s">
        <v>67</v>
      </c>
      <c r="H4196">
        <v>51.98</v>
      </c>
      <c r="I4196">
        <v>15.074199999999998</v>
      </c>
      <c r="J4196" s="9">
        <v>0.28999999999999998</v>
      </c>
      <c r="K4196">
        <v>4</v>
      </c>
    </row>
    <row r="4197" spans="1:11" x14ac:dyDescent="0.3">
      <c r="A4197" s="1">
        <v>42468</v>
      </c>
      <c r="B4197" s="1">
        <v>42474</v>
      </c>
      <c r="C4197" s="3" t="s">
        <v>25</v>
      </c>
      <c r="D4197" s="3" t="s">
        <v>42</v>
      </c>
      <c r="E4197" s="3" t="s">
        <v>43</v>
      </c>
      <c r="F4197" s="3" t="s">
        <v>31</v>
      </c>
      <c r="G4197" s="3" t="s">
        <v>64</v>
      </c>
      <c r="H4197">
        <v>24.700000000000003</v>
      </c>
      <c r="I4197">
        <v>10.374000000000001</v>
      </c>
      <c r="J4197" s="9">
        <v>0.42</v>
      </c>
      <c r="K4197">
        <v>6</v>
      </c>
    </row>
    <row r="4198" spans="1:11" x14ac:dyDescent="0.3">
      <c r="A4198" s="1">
        <v>42112</v>
      </c>
      <c r="B4198" s="1">
        <v>42117</v>
      </c>
      <c r="C4198" s="3" t="s">
        <v>25</v>
      </c>
      <c r="D4198" s="3" t="s">
        <v>266</v>
      </c>
      <c r="E4198" s="3" t="s">
        <v>147</v>
      </c>
      <c r="F4198" s="3" t="s">
        <v>45</v>
      </c>
      <c r="G4198" s="3" t="s">
        <v>46</v>
      </c>
      <c r="H4198">
        <v>21.93</v>
      </c>
      <c r="I4198">
        <v>10.307099999999998</v>
      </c>
      <c r="J4198" s="9">
        <v>0.47</v>
      </c>
      <c r="K4198">
        <v>5</v>
      </c>
    </row>
    <row r="4199" spans="1:11" x14ac:dyDescent="0.3">
      <c r="A4199" s="1">
        <v>42707</v>
      </c>
      <c r="B4199" s="1">
        <v>42712</v>
      </c>
      <c r="C4199" s="3" t="s">
        <v>25</v>
      </c>
      <c r="D4199" s="3" t="s">
        <v>146</v>
      </c>
      <c r="E4199" s="3" t="s">
        <v>147</v>
      </c>
      <c r="F4199" s="3" t="s">
        <v>45</v>
      </c>
      <c r="G4199" s="3" t="s">
        <v>77</v>
      </c>
      <c r="H4199">
        <v>394.81600000000003</v>
      </c>
      <c r="I4199">
        <v>93.768799999999999</v>
      </c>
      <c r="J4199" s="9">
        <v>0.23749999999999999</v>
      </c>
      <c r="K4199">
        <v>5</v>
      </c>
    </row>
    <row r="4200" spans="1:11" x14ac:dyDescent="0.3">
      <c r="A4200" s="1">
        <v>42707</v>
      </c>
      <c r="B4200" s="1">
        <v>42712</v>
      </c>
      <c r="C4200" s="3" t="s">
        <v>25</v>
      </c>
      <c r="D4200" s="3" t="s">
        <v>146</v>
      </c>
      <c r="E4200" s="3" t="s">
        <v>147</v>
      </c>
      <c r="F4200" s="3" t="s">
        <v>45</v>
      </c>
      <c r="G4200" s="3" t="s">
        <v>74</v>
      </c>
      <c r="H4200">
        <v>18.192000000000004</v>
      </c>
      <c r="I4200">
        <v>-14.553600000000003</v>
      </c>
      <c r="J4200" s="9">
        <v>-0.8</v>
      </c>
      <c r="K4200">
        <v>5</v>
      </c>
    </row>
    <row r="4201" spans="1:11" x14ac:dyDescent="0.3">
      <c r="A4201" s="1">
        <v>42348</v>
      </c>
      <c r="B4201" s="1">
        <v>42348</v>
      </c>
      <c r="C4201" s="3" t="s">
        <v>101</v>
      </c>
      <c r="D4201" s="3" t="s">
        <v>266</v>
      </c>
      <c r="E4201" s="3" t="s">
        <v>147</v>
      </c>
      <c r="F4201" s="3" t="s">
        <v>45</v>
      </c>
      <c r="G4201" s="3" t="s">
        <v>46</v>
      </c>
      <c r="H4201">
        <v>7.31</v>
      </c>
      <c r="I4201">
        <v>3.4356999999999998</v>
      </c>
      <c r="J4201" s="9">
        <v>0.47</v>
      </c>
      <c r="K4201">
        <v>0</v>
      </c>
    </row>
    <row r="4202" spans="1:11" x14ac:dyDescent="0.3">
      <c r="A4202" s="1">
        <v>42348</v>
      </c>
      <c r="B4202" s="1">
        <v>42348</v>
      </c>
      <c r="C4202" s="3" t="s">
        <v>101</v>
      </c>
      <c r="D4202" s="3" t="s">
        <v>266</v>
      </c>
      <c r="E4202" s="3" t="s">
        <v>147</v>
      </c>
      <c r="F4202" s="3" t="s">
        <v>70</v>
      </c>
      <c r="G4202" s="3" t="s">
        <v>1218</v>
      </c>
      <c r="H4202">
        <v>799.98400000000004</v>
      </c>
      <c r="I4202">
        <v>249.99499999999998</v>
      </c>
      <c r="J4202" s="9">
        <v>0.3125</v>
      </c>
      <c r="K4202">
        <v>0</v>
      </c>
    </row>
    <row r="4203" spans="1:11" x14ac:dyDescent="0.3">
      <c r="A4203" s="1">
        <v>42348</v>
      </c>
      <c r="B4203" s="1">
        <v>42348</v>
      </c>
      <c r="C4203" s="3" t="s">
        <v>101</v>
      </c>
      <c r="D4203" s="3" t="s">
        <v>266</v>
      </c>
      <c r="E4203" s="3" t="s">
        <v>147</v>
      </c>
      <c r="F4203" s="3" t="s">
        <v>45</v>
      </c>
      <c r="G4203" s="3" t="s">
        <v>89</v>
      </c>
      <c r="H4203">
        <v>41.28</v>
      </c>
      <c r="I4203">
        <v>18.988799999999998</v>
      </c>
      <c r="J4203" s="9">
        <v>0.46</v>
      </c>
      <c r="K4203">
        <v>0</v>
      </c>
    </row>
    <row r="4204" spans="1:11" x14ac:dyDescent="0.3">
      <c r="A4204" s="1">
        <v>42348</v>
      </c>
      <c r="B4204" s="1">
        <v>42348</v>
      </c>
      <c r="C4204" s="3" t="s">
        <v>101</v>
      </c>
      <c r="D4204" s="3" t="s">
        <v>266</v>
      </c>
      <c r="E4204" s="3" t="s">
        <v>147</v>
      </c>
      <c r="F4204" s="3" t="s">
        <v>45</v>
      </c>
      <c r="G4204" s="3" t="s">
        <v>89</v>
      </c>
      <c r="H4204">
        <v>184.66</v>
      </c>
      <c r="I4204">
        <v>84.943599999999989</v>
      </c>
      <c r="J4204" s="9">
        <v>0.46</v>
      </c>
      <c r="K4204">
        <v>0</v>
      </c>
    </row>
    <row r="4205" spans="1:11" x14ac:dyDescent="0.3">
      <c r="A4205" s="1">
        <v>41943</v>
      </c>
      <c r="B4205" s="1">
        <v>41945</v>
      </c>
      <c r="C4205" s="3" t="s">
        <v>25</v>
      </c>
      <c r="D4205" s="3" t="s">
        <v>1402</v>
      </c>
      <c r="E4205" s="3" t="s">
        <v>147</v>
      </c>
      <c r="F4205" s="3" t="s">
        <v>45</v>
      </c>
      <c r="G4205" s="3" t="s">
        <v>67</v>
      </c>
      <c r="H4205">
        <v>49.25</v>
      </c>
      <c r="I4205">
        <v>18.715000000000003</v>
      </c>
      <c r="J4205" s="9">
        <v>0.38</v>
      </c>
      <c r="K4205">
        <v>2</v>
      </c>
    </row>
    <row r="4206" spans="1:11" x14ac:dyDescent="0.3">
      <c r="A4206" s="1">
        <v>41943</v>
      </c>
      <c r="B4206" s="1">
        <v>41945</v>
      </c>
      <c r="C4206" s="3" t="s">
        <v>25</v>
      </c>
      <c r="D4206" s="3" t="s">
        <v>1402</v>
      </c>
      <c r="E4206" s="3" t="s">
        <v>147</v>
      </c>
      <c r="F4206" s="3" t="s">
        <v>45</v>
      </c>
      <c r="G4206" s="3" t="s">
        <v>89</v>
      </c>
      <c r="H4206">
        <v>10.16</v>
      </c>
      <c r="I4206">
        <v>4.7751999999999999</v>
      </c>
      <c r="J4206" s="9">
        <v>0.47</v>
      </c>
      <c r="K4206">
        <v>2</v>
      </c>
    </row>
    <row r="4207" spans="1:11" x14ac:dyDescent="0.3">
      <c r="A4207" s="1">
        <v>41943</v>
      </c>
      <c r="B4207" s="1">
        <v>41945</v>
      </c>
      <c r="C4207" s="3" t="s">
        <v>25</v>
      </c>
      <c r="D4207" s="3" t="s">
        <v>1402</v>
      </c>
      <c r="E4207" s="3" t="s">
        <v>147</v>
      </c>
      <c r="F4207" s="3" t="s">
        <v>31</v>
      </c>
      <c r="G4207" s="3" t="s">
        <v>64</v>
      </c>
      <c r="H4207">
        <v>14.76</v>
      </c>
      <c r="I4207">
        <v>4.2803999999999984</v>
      </c>
      <c r="J4207" s="9">
        <v>0.28999999999999998</v>
      </c>
      <c r="K4207">
        <v>2</v>
      </c>
    </row>
    <row r="4208" spans="1:11" x14ac:dyDescent="0.3">
      <c r="A4208" s="1">
        <v>41943</v>
      </c>
      <c r="B4208" s="1">
        <v>41945</v>
      </c>
      <c r="C4208" s="3" t="s">
        <v>25</v>
      </c>
      <c r="D4208" s="3" t="s">
        <v>1402</v>
      </c>
      <c r="E4208" s="3" t="s">
        <v>147</v>
      </c>
      <c r="F4208" s="3" t="s">
        <v>45</v>
      </c>
      <c r="G4208" s="3" t="s">
        <v>74</v>
      </c>
      <c r="H4208">
        <v>34.08</v>
      </c>
      <c r="I4208">
        <v>15.676799999999997</v>
      </c>
      <c r="J4208" s="9">
        <v>0.46</v>
      </c>
      <c r="K4208">
        <v>2</v>
      </c>
    </row>
    <row r="4209" spans="1:11" x14ac:dyDescent="0.3">
      <c r="A4209" s="1">
        <v>41943</v>
      </c>
      <c r="B4209" s="1">
        <v>41945</v>
      </c>
      <c r="C4209" s="3" t="s">
        <v>25</v>
      </c>
      <c r="D4209" s="3" t="s">
        <v>1402</v>
      </c>
      <c r="E4209" s="3" t="s">
        <v>147</v>
      </c>
      <c r="F4209" s="3" t="s">
        <v>31</v>
      </c>
      <c r="G4209" s="3" t="s">
        <v>64</v>
      </c>
      <c r="H4209">
        <v>17.669999999999998</v>
      </c>
      <c r="I4209">
        <v>7.7748000000000008</v>
      </c>
      <c r="J4209" s="9">
        <v>0.44</v>
      </c>
      <c r="K4209">
        <v>2</v>
      </c>
    </row>
    <row r="4210" spans="1:11" x14ac:dyDescent="0.3">
      <c r="A4210" s="1">
        <v>41943</v>
      </c>
      <c r="B4210" s="1">
        <v>41945</v>
      </c>
      <c r="C4210" s="3" t="s">
        <v>25</v>
      </c>
      <c r="D4210" s="3" t="s">
        <v>1402</v>
      </c>
      <c r="E4210" s="3" t="s">
        <v>147</v>
      </c>
      <c r="F4210" s="3" t="s">
        <v>31</v>
      </c>
      <c r="G4210" s="3" t="s">
        <v>35</v>
      </c>
      <c r="H4210">
        <v>1604.9</v>
      </c>
      <c r="I4210">
        <v>481.46999999999991</v>
      </c>
      <c r="J4210" s="9">
        <v>0.3</v>
      </c>
      <c r="K4210">
        <v>2</v>
      </c>
    </row>
    <row r="4211" spans="1:11" x14ac:dyDescent="0.3">
      <c r="A4211" s="1">
        <v>41943</v>
      </c>
      <c r="B4211" s="1">
        <v>41945</v>
      </c>
      <c r="C4211" s="3" t="s">
        <v>25</v>
      </c>
      <c r="D4211" s="3" t="s">
        <v>1402</v>
      </c>
      <c r="E4211" s="3" t="s">
        <v>147</v>
      </c>
      <c r="F4211" s="3" t="s">
        <v>31</v>
      </c>
      <c r="G4211" s="3" t="s">
        <v>55</v>
      </c>
      <c r="H4211">
        <v>385.68599999999998</v>
      </c>
      <c r="I4211">
        <v>-60.607800000000026</v>
      </c>
      <c r="J4211" s="9">
        <v>-0.157142857142857</v>
      </c>
      <c r="K4211">
        <v>2</v>
      </c>
    </row>
    <row r="4212" spans="1:11" x14ac:dyDescent="0.3">
      <c r="A4212" s="1">
        <v>43078</v>
      </c>
      <c r="B4212" s="1">
        <v>43083</v>
      </c>
      <c r="C4212" s="3" t="s">
        <v>25</v>
      </c>
      <c r="D4212" s="3" t="s">
        <v>210</v>
      </c>
      <c r="E4212" s="3" t="s">
        <v>104</v>
      </c>
      <c r="F4212" s="3" t="s">
        <v>45</v>
      </c>
      <c r="G4212" s="3" t="s">
        <v>89</v>
      </c>
      <c r="H4212">
        <v>15.984000000000002</v>
      </c>
      <c r="I4212">
        <v>4.9949999999999992</v>
      </c>
      <c r="J4212" s="9">
        <v>0.3125</v>
      </c>
      <c r="K4212">
        <v>5</v>
      </c>
    </row>
    <row r="4213" spans="1:11" x14ac:dyDescent="0.3">
      <c r="A4213" s="1">
        <v>41764</v>
      </c>
      <c r="B4213" s="1">
        <v>41768</v>
      </c>
      <c r="C4213" s="3" t="s">
        <v>25</v>
      </c>
      <c r="D4213" s="3" t="s">
        <v>28</v>
      </c>
      <c r="E4213" s="3" t="s">
        <v>29</v>
      </c>
      <c r="F4213" s="3" t="s">
        <v>45</v>
      </c>
      <c r="G4213" s="3" t="s">
        <v>89</v>
      </c>
      <c r="H4213">
        <v>9.42</v>
      </c>
      <c r="I4213">
        <v>4.238999999999999</v>
      </c>
      <c r="J4213" s="9">
        <v>0.45</v>
      </c>
      <c r="K4213">
        <v>4</v>
      </c>
    </row>
    <row r="4214" spans="1:11" x14ac:dyDescent="0.3">
      <c r="A4214" s="1">
        <v>41764</v>
      </c>
      <c r="B4214" s="1">
        <v>41768</v>
      </c>
      <c r="C4214" s="3" t="s">
        <v>25</v>
      </c>
      <c r="D4214" s="3" t="s">
        <v>28</v>
      </c>
      <c r="E4214" s="3" t="s">
        <v>29</v>
      </c>
      <c r="F4214" s="3" t="s">
        <v>45</v>
      </c>
      <c r="G4214" s="3" t="s">
        <v>67</v>
      </c>
      <c r="H4214">
        <v>6.56</v>
      </c>
      <c r="I4214">
        <v>1.9023999999999992</v>
      </c>
      <c r="J4214" s="9">
        <v>0.28999999999999998</v>
      </c>
      <c r="K4214">
        <v>4</v>
      </c>
    </row>
    <row r="4215" spans="1:11" x14ac:dyDescent="0.3">
      <c r="A4215" s="1">
        <v>41764</v>
      </c>
      <c r="B4215" s="1">
        <v>41768</v>
      </c>
      <c r="C4215" s="3" t="s">
        <v>25</v>
      </c>
      <c r="D4215" s="3" t="s">
        <v>28</v>
      </c>
      <c r="E4215" s="3" t="s">
        <v>29</v>
      </c>
      <c r="F4215" s="3" t="s">
        <v>45</v>
      </c>
      <c r="G4215" s="3" t="s">
        <v>89</v>
      </c>
      <c r="H4215">
        <v>24.56</v>
      </c>
      <c r="I4215">
        <v>11.543199999999999</v>
      </c>
      <c r="J4215" s="9">
        <v>0.47</v>
      </c>
      <c r="K4215">
        <v>4</v>
      </c>
    </row>
    <row r="4216" spans="1:11" x14ac:dyDescent="0.3">
      <c r="A4216" s="1">
        <v>42433</v>
      </c>
      <c r="B4216" s="1">
        <v>42437</v>
      </c>
      <c r="C4216" s="3" t="s">
        <v>25</v>
      </c>
      <c r="D4216" s="3" t="s">
        <v>253</v>
      </c>
      <c r="E4216" s="3" t="s">
        <v>104</v>
      </c>
      <c r="F4216" s="3" t="s">
        <v>45</v>
      </c>
      <c r="G4216" s="3" t="s">
        <v>74</v>
      </c>
      <c r="H4216">
        <v>128.39999999999998</v>
      </c>
      <c r="I4216">
        <v>64.199999999999989</v>
      </c>
      <c r="J4216" s="9">
        <v>0.5</v>
      </c>
      <c r="K4216">
        <v>4</v>
      </c>
    </row>
    <row r="4217" spans="1:11" x14ac:dyDescent="0.3">
      <c r="A4217" s="1">
        <v>41973</v>
      </c>
      <c r="B4217" s="1">
        <v>41977</v>
      </c>
      <c r="C4217" s="3" t="s">
        <v>25</v>
      </c>
      <c r="D4217" s="3" t="s">
        <v>266</v>
      </c>
      <c r="E4217" s="3" t="s">
        <v>147</v>
      </c>
      <c r="F4217" s="3" t="s">
        <v>45</v>
      </c>
      <c r="G4217" s="3" t="s">
        <v>172</v>
      </c>
      <c r="H4217">
        <v>62.28</v>
      </c>
      <c r="I4217">
        <v>29.271599999999999</v>
      </c>
      <c r="J4217" s="9">
        <v>0.47</v>
      </c>
      <c r="K4217">
        <v>4</v>
      </c>
    </row>
    <row r="4218" spans="1:11" x14ac:dyDescent="0.3">
      <c r="A4218" s="1">
        <v>42053</v>
      </c>
      <c r="B4218" s="1">
        <v>42057</v>
      </c>
      <c r="C4218" s="3" t="s">
        <v>40</v>
      </c>
      <c r="D4218" s="3" t="s">
        <v>42</v>
      </c>
      <c r="E4218" s="3" t="s">
        <v>43</v>
      </c>
      <c r="F4218" s="3" t="s">
        <v>45</v>
      </c>
      <c r="G4218" s="3" t="s">
        <v>46</v>
      </c>
      <c r="H4218">
        <v>9.24</v>
      </c>
      <c r="I4218">
        <v>4.4352</v>
      </c>
      <c r="J4218" s="9">
        <v>0.48</v>
      </c>
      <c r="K4218">
        <v>4</v>
      </c>
    </row>
    <row r="4219" spans="1:11" x14ac:dyDescent="0.3">
      <c r="A4219" s="1">
        <v>42826</v>
      </c>
      <c r="B4219" s="1">
        <v>42828</v>
      </c>
      <c r="C4219" s="3" t="s">
        <v>40</v>
      </c>
      <c r="D4219" s="3" t="s">
        <v>42</v>
      </c>
      <c r="E4219" s="3" t="s">
        <v>43</v>
      </c>
      <c r="F4219" s="3" t="s">
        <v>31</v>
      </c>
      <c r="G4219" s="3" t="s">
        <v>32</v>
      </c>
      <c r="H4219">
        <v>482.66399999999999</v>
      </c>
      <c r="I4219">
        <v>85.175999999999974</v>
      </c>
      <c r="J4219" s="9">
        <v>0.17647058823529399</v>
      </c>
      <c r="K4219">
        <v>2</v>
      </c>
    </row>
    <row r="4220" spans="1:11" x14ac:dyDescent="0.3">
      <c r="A4220" s="1">
        <v>42826</v>
      </c>
      <c r="B4220" s="1">
        <v>42828</v>
      </c>
      <c r="C4220" s="3" t="s">
        <v>40</v>
      </c>
      <c r="D4220" s="3" t="s">
        <v>42</v>
      </c>
      <c r="E4220" s="3" t="s">
        <v>43</v>
      </c>
      <c r="F4220" s="3" t="s">
        <v>70</v>
      </c>
      <c r="G4220" s="3" t="s">
        <v>683</v>
      </c>
      <c r="H4220">
        <v>4799.9839999999995</v>
      </c>
      <c r="I4220">
        <v>359.99879999999962</v>
      </c>
      <c r="J4220" s="9">
        <v>7.49999999999999E-2</v>
      </c>
      <c r="K4220">
        <v>2</v>
      </c>
    </row>
    <row r="4221" spans="1:11" x14ac:dyDescent="0.3">
      <c r="A4221" s="1">
        <v>42897</v>
      </c>
      <c r="B4221" s="1">
        <v>42899</v>
      </c>
      <c r="C4221" s="3" t="s">
        <v>25</v>
      </c>
      <c r="D4221" s="3" t="s">
        <v>95</v>
      </c>
      <c r="E4221" s="3" t="s">
        <v>43</v>
      </c>
      <c r="F4221" s="3" t="s">
        <v>45</v>
      </c>
      <c r="G4221" s="3" t="s">
        <v>89</v>
      </c>
      <c r="H4221">
        <v>37.94</v>
      </c>
      <c r="I4221">
        <v>18.211199999999998</v>
      </c>
      <c r="J4221" s="9">
        <v>0.48</v>
      </c>
      <c r="K4221">
        <v>2</v>
      </c>
    </row>
    <row r="4222" spans="1:11" x14ac:dyDescent="0.3">
      <c r="A4222" s="1">
        <v>42897</v>
      </c>
      <c r="B4222" s="1">
        <v>42899</v>
      </c>
      <c r="C4222" s="3" t="s">
        <v>25</v>
      </c>
      <c r="D4222" s="3" t="s">
        <v>95</v>
      </c>
      <c r="E4222" s="3" t="s">
        <v>43</v>
      </c>
      <c r="F4222" s="3" t="s">
        <v>45</v>
      </c>
      <c r="G4222" s="3" t="s">
        <v>74</v>
      </c>
      <c r="H4222">
        <v>18.288</v>
      </c>
      <c r="I4222">
        <v>6.6293999999999995</v>
      </c>
      <c r="J4222" s="9">
        <v>0.36249999999999999</v>
      </c>
      <c r="K4222">
        <v>2</v>
      </c>
    </row>
    <row r="4223" spans="1:11" x14ac:dyDescent="0.3">
      <c r="A4223" s="1">
        <v>42897</v>
      </c>
      <c r="B4223" s="1">
        <v>42899</v>
      </c>
      <c r="C4223" s="3" t="s">
        <v>25</v>
      </c>
      <c r="D4223" s="3" t="s">
        <v>95</v>
      </c>
      <c r="E4223" s="3" t="s">
        <v>43</v>
      </c>
      <c r="F4223" s="3" t="s">
        <v>70</v>
      </c>
      <c r="G4223" s="3" t="s">
        <v>683</v>
      </c>
      <c r="H4223">
        <v>385.80000000000007</v>
      </c>
      <c r="I4223">
        <v>130.20749999999998</v>
      </c>
      <c r="J4223" s="9">
        <v>0.33750000000000002</v>
      </c>
      <c r="K4223">
        <v>2</v>
      </c>
    </row>
    <row r="4224" spans="1:11" x14ac:dyDescent="0.3">
      <c r="A4224" s="1">
        <v>42897</v>
      </c>
      <c r="B4224" s="1">
        <v>42899</v>
      </c>
      <c r="C4224" s="3" t="s">
        <v>25</v>
      </c>
      <c r="D4224" s="3" t="s">
        <v>95</v>
      </c>
      <c r="E4224" s="3" t="s">
        <v>43</v>
      </c>
      <c r="F4224" s="3" t="s">
        <v>45</v>
      </c>
      <c r="G4224" s="3" t="s">
        <v>58</v>
      </c>
      <c r="H4224">
        <v>102.96</v>
      </c>
      <c r="I4224">
        <v>1.0296000000000021</v>
      </c>
      <c r="J4224" s="9">
        <v>0.01</v>
      </c>
      <c r="K4224">
        <v>2</v>
      </c>
    </row>
    <row r="4225" spans="1:11" x14ac:dyDescent="0.3">
      <c r="A4225" s="1">
        <v>42897</v>
      </c>
      <c r="B4225" s="1">
        <v>42899</v>
      </c>
      <c r="C4225" s="3" t="s">
        <v>25</v>
      </c>
      <c r="D4225" s="3" t="s">
        <v>95</v>
      </c>
      <c r="E4225" s="3" t="s">
        <v>43</v>
      </c>
      <c r="F4225" s="3" t="s">
        <v>31</v>
      </c>
      <c r="G4225" s="3" t="s">
        <v>32</v>
      </c>
      <c r="H4225">
        <v>174.42000000000002</v>
      </c>
      <c r="I4225">
        <v>41.860800000000005</v>
      </c>
      <c r="J4225" s="9">
        <v>0.24</v>
      </c>
      <c r="K4225">
        <v>2</v>
      </c>
    </row>
    <row r="4226" spans="1:11" x14ac:dyDescent="0.3">
      <c r="A4226" s="1">
        <v>42643</v>
      </c>
      <c r="B4226" s="1">
        <v>42646</v>
      </c>
      <c r="C4226" s="3" t="s">
        <v>25</v>
      </c>
      <c r="D4226" s="3" t="s">
        <v>210</v>
      </c>
      <c r="E4226" s="3" t="s">
        <v>104</v>
      </c>
      <c r="F4226" s="3" t="s">
        <v>45</v>
      </c>
      <c r="G4226" s="3" t="s">
        <v>74</v>
      </c>
      <c r="H4226">
        <v>1.9639999999999995</v>
      </c>
      <c r="I4226">
        <v>-3.2406000000000006</v>
      </c>
      <c r="J4226" s="9">
        <v>-1.65</v>
      </c>
      <c r="K4226">
        <v>3</v>
      </c>
    </row>
    <row r="4227" spans="1:11" x14ac:dyDescent="0.3">
      <c r="A4227" s="1">
        <v>41986</v>
      </c>
      <c r="B4227" s="1">
        <v>41990</v>
      </c>
      <c r="C4227" s="3" t="s">
        <v>40</v>
      </c>
      <c r="D4227" s="3" t="s">
        <v>210</v>
      </c>
      <c r="E4227" s="3" t="s">
        <v>104</v>
      </c>
      <c r="F4227" s="3" t="s">
        <v>31</v>
      </c>
      <c r="G4227" s="3" t="s">
        <v>64</v>
      </c>
      <c r="H4227">
        <v>94.427999999999997</v>
      </c>
      <c r="I4227">
        <v>-42.492599999999982</v>
      </c>
      <c r="J4227" s="9">
        <v>-0.45</v>
      </c>
      <c r="K4227">
        <v>4</v>
      </c>
    </row>
    <row r="4228" spans="1:11" x14ac:dyDescent="0.3">
      <c r="A4228" s="1">
        <v>43050</v>
      </c>
      <c r="B4228" s="1">
        <v>43055</v>
      </c>
      <c r="C4228" s="3" t="s">
        <v>25</v>
      </c>
      <c r="D4228" s="3" t="s">
        <v>488</v>
      </c>
      <c r="E4228" s="3" t="s">
        <v>104</v>
      </c>
      <c r="F4228" s="3" t="s">
        <v>45</v>
      </c>
      <c r="G4228" s="3" t="s">
        <v>268</v>
      </c>
      <c r="H4228">
        <v>45.92</v>
      </c>
      <c r="I4228">
        <v>21.5824</v>
      </c>
      <c r="J4228" s="9">
        <v>0.47</v>
      </c>
      <c r="K4228">
        <v>5</v>
      </c>
    </row>
    <row r="4229" spans="1:11" x14ac:dyDescent="0.3">
      <c r="A4229" s="1">
        <v>42009</v>
      </c>
      <c r="B4229" s="1">
        <v>42014</v>
      </c>
      <c r="C4229" s="3" t="s">
        <v>101</v>
      </c>
      <c r="D4229" s="3" t="s">
        <v>95</v>
      </c>
      <c r="E4229" s="3" t="s">
        <v>43</v>
      </c>
      <c r="F4229" s="3" t="s">
        <v>31</v>
      </c>
      <c r="G4229" s="3" t="s">
        <v>35</v>
      </c>
      <c r="H4229">
        <v>61.584000000000003</v>
      </c>
      <c r="I4229">
        <v>-6.9282000000000039</v>
      </c>
      <c r="J4229" s="9">
        <v>-0.1125</v>
      </c>
      <c r="K4229">
        <v>5</v>
      </c>
    </row>
    <row r="4230" spans="1:11" x14ac:dyDescent="0.3">
      <c r="A4230" s="1">
        <v>42453</v>
      </c>
      <c r="B4230" s="1">
        <v>42455</v>
      </c>
      <c r="C4230" s="3" t="s">
        <v>40</v>
      </c>
      <c r="D4230" s="3" t="s">
        <v>253</v>
      </c>
      <c r="E4230" s="3" t="s">
        <v>104</v>
      </c>
      <c r="F4230" s="3" t="s">
        <v>45</v>
      </c>
      <c r="G4230" s="3" t="s">
        <v>89</v>
      </c>
      <c r="H4230">
        <v>22.48</v>
      </c>
      <c r="I4230">
        <v>10.3408</v>
      </c>
      <c r="J4230" s="9">
        <v>0.46</v>
      </c>
      <c r="K4230">
        <v>2</v>
      </c>
    </row>
    <row r="4231" spans="1:11" x14ac:dyDescent="0.3">
      <c r="A4231" s="1">
        <v>42921</v>
      </c>
      <c r="B4231" s="1">
        <v>42926</v>
      </c>
      <c r="C4231" s="3" t="s">
        <v>40</v>
      </c>
      <c r="D4231" s="3" t="s">
        <v>103</v>
      </c>
      <c r="E4231" s="3" t="s">
        <v>104</v>
      </c>
      <c r="F4231" s="3" t="s">
        <v>31</v>
      </c>
      <c r="G4231" s="3" t="s">
        <v>64</v>
      </c>
      <c r="H4231">
        <v>332.02800000000002</v>
      </c>
      <c r="I4231">
        <v>-348.62940000000003</v>
      </c>
      <c r="J4231" s="9">
        <v>-1.05</v>
      </c>
      <c r="K4231">
        <v>5</v>
      </c>
    </row>
    <row r="4232" spans="1:11" x14ac:dyDescent="0.3">
      <c r="A4232" s="1">
        <v>42921</v>
      </c>
      <c r="B4232" s="1">
        <v>42926</v>
      </c>
      <c r="C4232" s="3" t="s">
        <v>40</v>
      </c>
      <c r="D4232" s="3" t="s">
        <v>103</v>
      </c>
      <c r="E4232" s="3" t="s">
        <v>104</v>
      </c>
      <c r="F4232" s="3" t="s">
        <v>45</v>
      </c>
      <c r="G4232" s="3" t="s">
        <v>74</v>
      </c>
      <c r="H4232">
        <v>11.393999999999998</v>
      </c>
      <c r="I4232">
        <v>-17.660699999999999</v>
      </c>
      <c r="J4232" s="9">
        <v>-1.55</v>
      </c>
      <c r="K4232">
        <v>5</v>
      </c>
    </row>
    <row r="4233" spans="1:11" x14ac:dyDescent="0.3">
      <c r="A4233" s="1">
        <v>42921</v>
      </c>
      <c r="B4233" s="1">
        <v>42926</v>
      </c>
      <c r="C4233" s="3" t="s">
        <v>40</v>
      </c>
      <c r="D4233" s="3" t="s">
        <v>103</v>
      </c>
      <c r="E4233" s="3" t="s">
        <v>104</v>
      </c>
      <c r="F4233" s="3" t="s">
        <v>45</v>
      </c>
      <c r="G4233" s="3" t="s">
        <v>89</v>
      </c>
      <c r="H4233">
        <v>15.552000000000003</v>
      </c>
      <c r="I4233">
        <v>5.6375999999999999</v>
      </c>
      <c r="J4233" s="9">
        <v>0.36249999999999999</v>
      </c>
      <c r="K4233">
        <v>5</v>
      </c>
    </row>
    <row r="4234" spans="1:11" x14ac:dyDescent="0.3">
      <c r="A4234" s="1">
        <v>42921</v>
      </c>
      <c r="B4234" s="1">
        <v>42926</v>
      </c>
      <c r="C4234" s="3" t="s">
        <v>40</v>
      </c>
      <c r="D4234" s="3" t="s">
        <v>103</v>
      </c>
      <c r="E4234" s="3" t="s">
        <v>104</v>
      </c>
      <c r="F4234" s="3" t="s">
        <v>45</v>
      </c>
      <c r="G4234" s="3" t="s">
        <v>89</v>
      </c>
      <c r="H4234">
        <v>31.104000000000006</v>
      </c>
      <c r="I4234">
        <v>11.2752</v>
      </c>
      <c r="J4234" s="9">
        <v>0.36249999999999999</v>
      </c>
      <c r="K4234">
        <v>5</v>
      </c>
    </row>
    <row r="4235" spans="1:11" x14ac:dyDescent="0.3">
      <c r="A4235" s="1">
        <v>42921</v>
      </c>
      <c r="B4235" s="1">
        <v>42926</v>
      </c>
      <c r="C4235" s="3" t="s">
        <v>40</v>
      </c>
      <c r="D4235" s="3" t="s">
        <v>103</v>
      </c>
      <c r="E4235" s="3" t="s">
        <v>104</v>
      </c>
      <c r="F4235" s="3" t="s">
        <v>45</v>
      </c>
      <c r="G4235" s="3" t="s">
        <v>74</v>
      </c>
      <c r="H4235">
        <v>6.3159999999999981</v>
      </c>
      <c r="I4235">
        <v>-10.421400000000002</v>
      </c>
      <c r="J4235" s="9">
        <v>-1.65</v>
      </c>
      <c r="K4235">
        <v>5</v>
      </c>
    </row>
    <row r="4236" spans="1:11" x14ac:dyDescent="0.3">
      <c r="A4236" s="1">
        <v>41903</v>
      </c>
      <c r="B4236" s="1">
        <v>41906</v>
      </c>
      <c r="C4236" s="3" t="s">
        <v>101</v>
      </c>
      <c r="D4236" s="3" t="s">
        <v>146</v>
      </c>
      <c r="E4236" s="3" t="s">
        <v>147</v>
      </c>
      <c r="F4236" s="3" t="s">
        <v>45</v>
      </c>
      <c r="G4236" s="3" t="s">
        <v>89</v>
      </c>
      <c r="H4236">
        <v>11.352000000000002</v>
      </c>
      <c r="I4236">
        <v>4.1151</v>
      </c>
      <c r="J4236" s="9">
        <v>0.36249999999999999</v>
      </c>
      <c r="K4236">
        <v>3</v>
      </c>
    </row>
    <row r="4237" spans="1:11" x14ac:dyDescent="0.3">
      <c r="A4237" s="1">
        <v>41903</v>
      </c>
      <c r="B4237" s="1">
        <v>41906</v>
      </c>
      <c r="C4237" s="3" t="s">
        <v>101</v>
      </c>
      <c r="D4237" s="3" t="s">
        <v>146</v>
      </c>
      <c r="E4237" s="3" t="s">
        <v>147</v>
      </c>
      <c r="F4237" s="3" t="s">
        <v>45</v>
      </c>
      <c r="G4237" s="3" t="s">
        <v>46</v>
      </c>
      <c r="H4237">
        <v>20.808000000000003</v>
      </c>
      <c r="I4237">
        <v>7.0226999999999995</v>
      </c>
      <c r="J4237" s="9">
        <v>0.33750000000000002</v>
      </c>
      <c r="K4237">
        <v>3</v>
      </c>
    </row>
    <row r="4238" spans="1:11" x14ac:dyDescent="0.3">
      <c r="A4238" s="1">
        <v>42574</v>
      </c>
      <c r="B4238" s="1">
        <v>42578</v>
      </c>
      <c r="C4238" s="3" t="s">
        <v>101</v>
      </c>
      <c r="D4238" s="3" t="s">
        <v>210</v>
      </c>
      <c r="E4238" s="3" t="s">
        <v>104</v>
      </c>
      <c r="F4238" s="3" t="s">
        <v>45</v>
      </c>
      <c r="G4238" s="3" t="s">
        <v>74</v>
      </c>
      <c r="H4238">
        <v>11.415999999999997</v>
      </c>
      <c r="I4238">
        <v>-18.836400000000005</v>
      </c>
      <c r="J4238" s="9">
        <v>-1.65</v>
      </c>
      <c r="K4238">
        <v>4</v>
      </c>
    </row>
    <row r="4239" spans="1:11" x14ac:dyDescent="0.3">
      <c r="A4239" s="1">
        <v>42976</v>
      </c>
      <c r="B4239" s="1">
        <v>42981</v>
      </c>
      <c r="C4239" s="3" t="s">
        <v>40</v>
      </c>
      <c r="D4239" s="3" t="s">
        <v>146</v>
      </c>
      <c r="E4239" s="3" t="s">
        <v>147</v>
      </c>
      <c r="F4239" s="3" t="s">
        <v>45</v>
      </c>
      <c r="G4239" s="3" t="s">
        <v>67</v>
      </c>
      <c r="H4239">
        <v>9.4080000000000013</v>
      </c>
      <c r="I4239">
        <v>0.70560000000000045</v>
      </c>
      <c r="J4239" s="9">
        <v>7.4999999999999997E-2</v>
      </c>
      <c r="K4239">
        <v>5</v>
      </c>
    </row>
    <row r="4240" spans="1:11" x14ac:dyDescent="0.3">
      <c r="A4240" s="1">
        <v>42820</v>
      </c>
      <c r="B4240" s="1">
        <v>42822</v>
      </c>
      <c r="C4240" s="3" t="s">
        <v>101</v>
      </c>
      <c r="D4240" s="3" t="s">
        <v>95</v>
      </c>
      <c r="E4240" s="3" t="s">
        <v>43</v>
      </c>
      <c r="F4240" s="3" t="s">
        <v>45</v>
      </c>
      <c r="G4240" s="3" t="s">
        <v>67</v>
      </c>
      <c r="H4240">
        <v>19.829999999999998</v>
      </c>
      <c r="I4240">
        <v>5.9489999999999981</v>
      </c>
      <c r="J4240" s="9">
        <v>0.3</v>
      </c>
      <c r="K4240">
        <v>2</v>
      </c>
    </row>
    <row r="4241" spans="1:11" x14ac:dyDescent="0.3">
      <c r="A4241" s="1">
        <v>43098</v>
      </c>
      <c r="B4241" s="1">
        <v>43104</v>
      </c>
      <c r="C4241" s="3" t="s">
        <v>40</v>
      </c>
      <c r="D4241" s="3" t="s">
        <v>237</v>
      </c>
      <c r="E4241" s="3" t="s">
        <v>104</v>
      </c>
      <c r="F4241" s="3" t="s">
        <v>45</v>
      </c>
      <c r="G4241" s="3" t="s">
        <v>89</v>
      </c>
      <c r="H4241">
        <v>209.7</v>
      </c>
      <c r="I4241">
        <v>100.65599999999999</v>
      </c>
      <c r="J4241" s="9">
        <v>0.48</v>
      </c>
      <c r="K4241">
        <v>6</v>
      </c>
    </row>
    <row r="4242" spans="1:11" x14ac:dyDescent="0.3">
      <c r="A4242" s="1">
        <v>41902</v>
      </c>
      <c r="B4242" s="1">
        <v>41908</v>
      </c>
      <c r="C4242" s="3" t="s">
        <v>101</v>
      </c>
      <c r="D4242" s="3" t="s">
        <v>42</v>
      </c>
      <c r="E4242" s="3" t="s">
        <v>43</v>
      </c>
      <c r="F4242" s="3" t="s">
        <v>45</v>
      </c>
      <c r="G4242" s="3" t="s">
        <v>77</v>
      </c>
      <c r="H4242">
        <v>43.92</v>
      </c>
      <c r="I4242">
        <v>11.858400000000003</v>
      </c>
      <c r="J4242" s="9">
        <v>0.27</v>
      </c>
      <c r="K4242">
        <v>6</v>
      </c>
    </row>
    <row r="4243" spans="1:11" x14ac:dyDescent="0.3">
      <c r="A4243" s="1">
        <v>41902</v>
      </c>
      <c r="B4243" s="1">
        <v>41908</v>
      </c>
      <c r="C4243" s="3" t="s">
        <v>101</v>
      </c>
      <c r="D4243" s="3" t="s">
        <v>42</v>
      </c>
      <c r="E4243" s="3" t="s">
        <v>43</v>
      </c>
      <c r="F4243" s="3" t="s">
        <v>45</v>
      </c>
      <c r="G4243" s="3" t="s">
        <v>74</v>
      </c>
      <c r="H4243">
        <v>20.231999999999999</v>
      </c>
      <c r="I4243">
        <v>6.5753999999999984</v>
      </c>
      <c r="J4243" s="9">
        <v>0.32500000000000001</v>
      </c>
      <c r="K4243">
        <v>6</v>
      </c>
    </row>
    <row r="4244" spans="1:11" x14ac:dyDescent="0.3">
      <c r="A4244" s="1">
        <v>42464</v>
      </c>
      <c r="B4244" s="1">
        <v>42465</v>
      </c>
      <c r="C4244" s="3" t="s">
        <v>101</v>
      </c>
      <c r="D4244" s="3" t="s">
        <v>318</v>
      </c>
      <c r="E4244" s="3" t="s">
        <v>29</v>
      </c>
      <c r="F4244" s="3" t="s">
        <v>70</v>
      </c>
      <c r="G4244" s="3" t="s">
        <v>71</v>
      </c>
      <c r="H4244">
        <v>149.97</v>
      </c>
      <c r="I4244">
        <v>5.9987999999999815</v>
      </c>
      <c r="J4244" s="9">
        <v>3.9999999999999897E-2</v>
      </c>
      <c r="K4244">
        <v>1</v>
      </c>
    </row>
    <row r="4245" spans="1:11" x14ac:dyDescent="0.3">
      <c r="A4245" s="1">
        <v>42464</v>
      </c>
      <c r="B4245" s="1">
        <v>42465</v>
      </c>
      <c r="C4245" s="3" t="s">
        <v>101</v>
      </c>
      <c r="D4245" s="3" t="s">
        <v>318</v>
      </c>
      <c r="E4245" s="3" t="s">
        <v>29</v>
      </c>
      <c r="F4245" s="3" t="s">
        <v>45</v>
      </c>
      <c r="G4245" s="3" t="s">
        <v>89</v>
      </c>
      <c r="H4245">
        <v>27.81</v>
      </c>
      <c r="I4245">
        <v>13.070699999999999</v>
      </c>
      <c r="J4245" s="9">
        <v>0.47</v>
      </c>
      <c r="K4245">
        <v>1</v>
      </c>
    </row>
    <row r="4246" spans="1:11" x14ac:dyDescent="0.3">
      <c r="A4246" s="1">
        <v>41724</v>
      </c>
      <c r="B4246" s="1">
        <v>41728</v>
      </c>
      <c r="C4246" s="3" t="s">
        <v>40</v>
      </c>
      <c r="D4246" s="3" t="s">
        <v>42</v>
      </c>
      <c r="E4246" s="3" t="s">
        <v>43</v>
      </c>
      <c r="F4246" s="3" t="s">
        <v>70</v>
      </c>
      <c r="G4246" s="3" t="s">
        <v>160</v>
      </c>
      <c r="H4246">
        <v>66.300000000000011</v>
      </c>
      <c r="I4246">
        <v>8.6190000000000033</v>
      </c>
      <c r="J4246" s="9">
        <v>0.13</v>
      </c>
      <c r="K4246">
        <v>4</v>
      </c>
    </row>
    <row r="4247" spans="1:11" x14ac:dyDescent="0.3">
      <c r="A4247" s="1">
        <v>43067</v>
      </c>
      <c r="B4247" s="1">
        <v>43073</v>
      </c>
      <c r="C4247" s="3" t="s">
        <v>101</v>
      </c>
      <c r="D4247" s="3" t="s">
        <v>2741</v>
      </c>
      <c r="E4247" s="3" t="s">
        <v>147</v>
      </c>
      <c r="F4247" s="3" t="s">
        <v>45</v>
      </c>
      <c r="G4247" s="3" t="s">
        <v>67</v>
      </c>
      <c r="H4247">
        <v>1.64</v>
      </c>
      <c r="I4247">
        <v>0.73799999999999988</v>
      </c>
      <c r="J4247" s="9">
        <v>0.45</v>
      </c>
      <c r="K4247">
        <v>6</v>
      </c>
    </row>
    <row r="4248" spans="1:11" x14ac:dyDescent="0.3">
      <c r="A4248" s="1">
        <v>43067</v>
      </c>
      <c r="B4248" s="1">
        <v>43073</v>
      </c>
      <c r="C4248" s="3" t="s">
        <v>101</v>
      </c>
      <c r="D4248" s="3" t="s">
        <v>2741</v>
      </c>
      <c r="E4248" s="3" t="s">
        <v>147</v>
      </c>
      <c r="F4248" s="3" t="s">
        <v>31</v>
      </c>
      <c r="G4248" s="3" t="s">
        <v>64</v>
      </c>
      <c r="H4248">
        <v>1049.2</v>
      </c>
      <c r="I4248">
        <v>272.79200000000003</v>
      </c>
      <c r="J4248" s="9">
        <v>0.26</v>
      </c>
      <c r="K4248">
        <v>6</v>
      </c>
    </row>
    <row r="4249" spans="1:11" x14ac:dyDescent="0.3">
      <c r="A4249" s="1">
        <v>43067</v>
      </c>
      <c r="B4249" s="1">
        <v>43073</v>
      </c>
      <c r="C4249" s="3" t="s">
        <v>101</v>
      </c>
      <c r="D4249" s="3" t="s">
        <v>2741</v>
      </c>
      <c r="E4249" s="3" t="s">
        <v>147</v>
      </c>
      <c r="F4249" s="3" t="s">
        <v>31</v>
      </c>
      <c r="G4249" s="3" t="s">
        <v>64</v>
      </c>
      <c r="H4249">
        <v>20.9</v>
      </c>
      <c r="I4249">
        <v>7.5239999999999991</v>
      </c>
      <c r="J4249" s="9">
        <v>0.36</v>
      </c>
      <c r="K4249">
        <v>6</v>
      </c>
    </row>
    <row r="4250" spans="1:11" x14ac:dyDescent="0.3">
      <c r="A4250" s="1">
        <v>42705</v>
      </c>
      <c r="B4250" s="1">
        <v>42709</v>
      </c>
      <c r="C4250" s="3" t="s">
        <v>25</v>
      </c>
      <c r="D4250" s="3" t="s">
        <v>748</v>
      </c>
      <c r="E4250" s="3" t="s">
        <v>147</v>
      </c>
      <c r="F4250" s="3" t="s">
        <v>45</v>
      </c>
      <c r="G4250" s="3" t="s">
        <v>74</v>
      </c>
      <c r="H4250">
        <v>88.08</v>
      </c>
      <c r="I4250">
        <v>40.516799999999996</v>
      </c>
      <c r="J4250" s="9">
        <v>0.46</v>
      </c>
      <c r="K4250">
        <v>4</v>
      </c>
    </row>
    <row r="4251" spans="1:11" x14ac:dyDescent="0.3">
      <c r="A4251" s="1">
        <v>42705</v>
      </c>
      <c r="B4251" s="1">
        <v>42709</v>
      </c>
      <c r="C4251" s="3" t="s">
        <v>25</v>
      </c>
      <c r="D4251" s="3" t="s">
        <v>748</v>
      </c>
      <c r="E4251" s="3" t="s">
        <v>147</v>
      </c>
      <c r="F4251" s="3" t="s">
        <v>31</v>
      </c>
      <c r="G4251" s="3" t="s">
        <v>35</v>
      </c>
      <c r="H4251">
        <v>751.92</v>
      </c>
      <c r="I4251">
        <v>150.38400000000001</v>
      </c>
      <c r="J4251" s="9">
        <v>0.2</v>
      </c>
      <c r="K4251">
        <v>4</v>
      </c>
    </row>
    <row r="4252" spans="1:11" x14ac:dyDescent="0.3">
      <c r="A4252" s="1">
        <v>41901</v>
      </c>
      <c r="B4252" s="1">
        <v>41901</v>
      </c>
      <c r="C4252" s="3" t="s">
        <v>40</v>
      </c>
      <c r="D4252" s="3" t="s">
        <v>266</v>
      </c>
      <c r="E4252" s="3" t="s">
        <v>147</v>
      </c>
      <c r="F4252" s="3" t="s">
        <v>31</v>
      </c>
      <c r="G4252" s="3" t="s">
        <v>35</v>
      </c>
      <c r="H4252">
        <v>887.10299999999995</v>
      </c>
      <c r="I4252">
        <v>177.42059999999998</v>
      </c>
      <c r="J4252" s="9">
        <v>0.2</v>
      </c>
      <c r="K4252">
        <v>0</v>
      </c>
    </row>
    <row r="4253" spans="1:11" x14ac:dyDescent="0.3">
      <c r="A4253" s="1">
        <v>42300</v>
      </c>
      <c r="B4253" s="1">
        <v>42300</v>
      </c>
      <c r="C4253" s="3" t="s">
        <v>25</v>
      </c>
      <c r="D4253" s="3" t="s">
        <v>53</v>
      </c>
      <c r="E4253" s="3" t="s">
        <v>29</v>
      </c>
      <c r="F4253" s="3" t="s">
        <v>70</v>
      </c>
      <c r="G4253" s="3" t="s">
        <v>71</v>
      </c>
      <c r="H4253">
        <v>55.944000000000003</v>
      </c>
      <c r="I4253">
        <v>-13.286700000000002</v>
      </c>
      <c r="J4253" s="9">
        <v>-0.23749999999999999</v>
      </c>
      <c r="K4253">
        <v>0</v>
      </c>
    </row>
    <row r="4254" spans="1:11" x14ac:dyDescent="0.3">
      <c r="A4254" s="1">
        <v>42300</v>
      </c>
      <c r="B4254" s="1">
        <v>42300</v>
      </c>
      <c r="C4254" s="3" t="s">
        <v>25</v>
      </c>
      <c r="D4254" s="3" t="s">
        <v>53</v>
      </c>
      <c r="E4254" s="3" t="s">
        <v>29</v>
      </c>
      <c r="F4254" s="3" t="s">
        <v>45</v>
      </c>
      <c r="G4254" s="3" t="s">
        <v>67</v>
      </c>
      <c r="H4254">
        <v>10.688000000000001</v>
      </c>
      <c r="I4254">
        <v>2.271199999999999</v>
      </c>
      <c r="J4254" s="9">
        <v>0.21249999999999999</v>
      </c>
      <c r="K4254">
        <v>0</v>
      </c>
    </row>
    <row r="4255" spans="1:11" x14ac:dyDescent="0.3">
      <c r="A4255" s="1">
        <v>42300</v>
      </c>
      <c r="B4255" s="1">
        <v>42300</v>
      </c>
      <c r="C4255" s="3" t="s">
        <v>25</v>
      </c>
      <c r="D4255" s="3" t="s">
        <v>53</v>
      </c>
      <c r="E4255" s="3" t="s">
        <v>29</v>
      </c>
      <c r="F4255" s="3" t="s">
        <v>70</v>
      </c>
      <c r="G4255" s="3" t="s">
        <v>71</v>
      </c>
      <c r="H4255">
        <v>11.824</v>
      </c>
      <c r="I4255">
        <v>1.0346000000000006</v>
      </c>
      <c r="J4255" s="9">
        <v>8.7499999999999994E-2</v>
      </c>
      <c r="K4255">
        <v>0</v>
      </c>
    </row>
    <row r="4256" spans="1:11" x14ac:dyDescent="0.3">
      <c r="A4256" s="1">
        <v>43021</v>
      </c>
      <c r="B4256" s="1">
        <v>43024</v>
      </c>
      <c r="C4256" s="3" t="s">
        <v>25</v>
      </c>
      <c r="D4256" s="3" t="s">
        <v>210</v>
      </c>
      <c r="E4256" s="3" t="s">
        <v>104</v>
      </c>
      <c r="F4256" s="3" t="s">
        <v>45</v>
      </c>
      <c r="G4256" s="3" t="s">
        <v>89</v>
      </c>
      <c r="H4256">
        <v>63.311999999999998</v>
      </c>
      <c r="I4256">
        <v>20.576399999999996</v>
      </c>
      <c r="J4256" s="9">
        <v>0.32500000000000001</v>
      </c>
      <c r="K4256">
        <v>3</v>
      </c>
    </row>
    <row r="4257" spans="1:11" x14ac:dyDescent="0.3">
      <c r="A4257" s="1">
        <v>43021</v>
      </c>
      <c r="B4257" s="1">
        <v>43024</v>
      </c>
      <c r="C4257" s="3" t="s">
        <v>25</v>
      </c>
      <c r="D4257" s="3" t="s">
        <v>210</v>
      </c>
      <c r="E4257" s="3" t="s">
        <v>104</v>
      </c>
      <c r="F4257" s="3" t="s">
        <v>45</v>
      </c>
      <c r="G4257" s="3" t="s">
        <v>74</v>
      </c>
      <c r="H4257">
        <v>96.783999999999978</v>
      </c>
      <c r="I4257">
        <v>-145.17600000000002</v>
      </c>
      <c r="J4257" s="9">
        <v>-1.5</v>
      </c>
      <c r="K4257">
        <v>3</v>
      </c>
    </row>
    <row r="4258" spans="1:11" x14ac:dyDescent="0.3">
      <c r="A4258" s="1">
        <v>43021</v>
      </c>
      <c r="B4258" s="1">
        <v>43024</v>
      </c>
      <c r="C4258" s="3" t="s">
        <v>25</v>
      </c>
      <c r="D4258" s="3" t="s">
        <v>210</v>
      </c>
      <c r="E4258" s="3" t="s">
        <v>104</v>
      </c>
      <c r="F4258" s="3" t="s">
        <v>31</v>
      </c>
      <c r="G4258" s="3" t="s">
        <v>64</v>
      </c>
      <c r="H4258">
        <v>10.476000000000001</v>
      </c>
      <c r="I4258">
        <v>-6.8094000000000037</v>
      </c>
      <c r="J4258" s="9">
        <v>-0.65</v>
      </c>
      <c r="K4258">
        <v>3</v>
      </c>
    </row>
    <row r="4259" spans="1:11" x14ac:dyDescent="0.3">
      <c r="A4259" s="1">
        <v>42251</v>
      </c>
      <c r="B4259" s="1">
        <v>42256</v>
      </c>
      <c r="C4259" s="3" t="s">
        <v>40</v>
      </c>
      <c r="D4259" s="3" t="s">
        <v>419</v>
      </c>
      <c r="E4259" s="3" t="s">
        <v>43</v>
      </c>
      <c r="F4259" s="3" t="s">
        <v>45</v>
      </c>
      <c r="G4259" s="3" t="s">
        <v>74</v>
      </c>
      <c r="H4259">
        <v>9.7620000000000005</v>
      </c>
      <c r="I4259">
        <v>-6.833400000000001</v>
      </c>
      <c r="J4259" s="9">
        <v>-0.7</v>
      </c>
      <c r="K4259">
        <v>5</v>
      </c>
    </row>
    <row r="4260" spans="1:11" x14ac:dyDescent="0.3">
      <c r="A4260" s="1">
        <v>42443</v>
      </c>
      <c r="B4260" s="1">
        <v>42445</v>
      </c>
      <c r="C4260" s="3" t="s">
        <v>40</v>
      </c>
      <c r="D4260" s="3" t="s">
        <v>95</v>
      </c>
      <c r="E4260" s="3" t="s">
        <v>43</v>
      </c>
      <c r="F4260" s="3" t="s">
        <v>31</v>
      </c>
      <c r="G4260" s="3" t="s">
        <v>35</v>
      </c>
      <c r="H4260">
        <v>196.78399999999999</v>
      </c>
      <c r="I4260">
        <v>-22.138200000000012</v>
      </c>
      <c r="J4260" s="9">
        <v>-0.1125</v>
      </c>
      <c r="K4260">
        <v>2</v>
      </c>
    </row>
    <row r="4261" spans="1:11" x14ac:dyDescent="0.3">
      <c r="A4261" s="1">
        <v>43036</v>
      </c>
      <c r="B4261" s="1">
        <v>43041</v>
      </c>
      <c r="C4261" s="3" t="s">
        <v>40</v>
      </c>
      <c r="D4261" s="3" t="s">
        <v>266</v>
      </c>
      <c r="E4261" s="3" t="s">
        <v>147</v>
      </c>
      <c r="F4261" s="3" t="s">
        <v>45</v>
      </c>
      <c r="G4261" s="3" t="s">
        <v>172</v>
      </c>
      <c r="H4261">
        <v>47.98</v>
      </c>
      <c r="I4261">
        <v>23.99</v>
      </c>
      <c r="J4261" s="9">
        <v>0.5</v>
      </c>
      <c r="K4261">
        <v>5</v>
      </c>
    </row>
    <row r="4262" spans="1:11" x14ac:dyDescent="0.3">
      <c r="A4262" s="1">
        <v>43023</v>
      </c>
      <c r="B4262" s="1">
        <v>43027</v>
      </c>
      <c r="C4262" s="3" t="s">
        <v>40</v>
      </c>
      <c r="D4262" s="3" t="s">
        <v>748</v>
      </c>
      <c r="E4262" s="3" t="s">
        <v>147</v>
      </c>
      <c r="F4262" s="3" t="s">
        <v>45</v>
      </c>
      <c r="G4262" s="3" t="s">
        <v>46</v>
      </c>
      <c r="H4262">
        <v>13.049999999999999</v>
      </c>
      <c r="I4262">
        <v>6.0029999999999992</v>
      </c>
      <c r="J4262" s="9">
        <v>0.46</v>
      </c>
      <c r="K4262">
        <v>4</v>
      </c>
    </row>
    <row r="4263" spans="1:11" x14ac:dyDescent="0.3">
      <c r="A4263" s="1">
        <v>42954</v>
      </c>
      <c r="B4263" s="1">
        <v>42958</v>
      </c>
      <c r="C4263" s="3" t="s">
        <v>25</v>
      </c>
      <c r="D4263" s="3" t="s">
        <v>228</v>
      </c>
      <c r="E4263" s="3" t="s">
        <v>104</v>
      </c>
      <c r="F4263" s="3" t="s">
        <v>70</v>
      </c>
      <c r="G4263" s="3" t="s">
        <v>160</v>
      </c>
      <c r="H4263">
        <v>63.96</v>
      </c>
      <c r="I4263">
        <v>19.827599999999997</v>
      </c>
      <c r="J4263" s="9">
        <v>0.31</v>
      </c>
      <c r="K4263">
        <v>4</v>
      </c>
    </row>
    <row r="4264" spans="1:11" x14ac:dyDescent="0.3">
      <c r="A4264" s="1">
        <v>42999</v>
      </c>
      <c r="B4264" s="1">
        <v>43003</v>
      </c>
      <c r="C4264" s="3" t="s">
        <v>25</v>
      </c>
      <c r="D4264" s="3" t="s">
        <v>1274</v>
      </c>
      <c r="E4264" s="3" t="s">
        <v>29</v>
      </c>
      <c r="F4264" s="3" t="s">
        <v>45</v>
      </c>
      <c r="G4264" s="3" t="s">
        <v>77</v>
      </c>
      <c r="H4264">
        <v>80.48</v>
      </c>
      <c r="I4264">
        <v>24.143999999999998</v>
      </c>
      <c r="J4264" s="9">
        <v>0.3</v>
      </c>
      <c r="K4264">
        <v>4</v>
      </c>
    </row>
    <row r="4265" spans="1:11" x14ac:dyDescent="0.3">
      <c r="A4265" s="1">
        <v>43042</v>
      </c>
      <c r="B4265" s="1">
        <v>43047</v>
      </c>
      <c r="C4265" s="3" t="s">
        <v>25</v>
      </c>
      <c r="D4265" s="3" t="s">
        <v>146</v>
      </c>
      <c r="E4265" s="3" t="s">
        <v>147</v>
      </c>
      <c r="F4265" s="3" t="s">
        <v>45</v>
      </c>
      <c r="G4265" s="3" t="s">
        <v>74</v>
      </c>
      <c r="H4265">
        <v>11.673000000000002</v>
      </c>
      <c r="I4265">
        <v>-7.782</v>
      </c>
      <c r="J4265" s="9">
        <v>-0.66666666666666596</v>
      </c>
      <c r="K4265">
        <v>5</v>
      </c>
    </row>
    <row r="4266" spans="1:11" x14ac:dyDescent="0.3">
      <c r="A4266" s="1">
        <v>42679</v>
      </c>
      <c r="B4266" s="1">
        <v>42683</v>
      </c>
      <c r="C4266" s="3" t="s">
        <v>25</v>
      </c>
      <c r="D4266" s="3" t="s">
        <v>103</v>
      </c>
      <c r="E4266" s="3" t="s">
        <v>104</v>
      </c>
      <c r="F4266" s="3" t="s">
        <v>31</v>
      </c>
      <c r="G4266" s="3" t="s">
        <v>55</v>
      </c>
      <c r="H4266">
        <v>863.12799999999993</v>
      </c>
      <c r="I4266">
        <v>-160.29520000000008</v>
      </c>
      <c r="J4266" s="9">
        <v>-0.185714285714286</v>
      </c>
      <c r="K4266">
        <v>4</v>
      </c>
    </row>
    <row r="4267" spans="1:11" x14ac:dyDescent="0.3">
      <c r="A4267" s="1">
        <v>42679</v>
      </c>
      <c r="B4267" s="1">
        <v>42683</v>
      </c>
      <c r="C4267" s="3" t="s">
        <v>25</v>
      </c>
      <c r="D4267" s="3" t="s">
        <v>103</v>
      </c>
      <c r="E4267" s="3" t="s">
        <v>104</v>
      </c>
      <c r="F4267" s="3" t="s">
        <v>45</v>
      </c>
      <c r="G4267" s="3" t="s">
        <v>74</v>
      </c>
      <c r="H4267">
        <v>3.5639999999999992</v>
      </c>
      <c r="I4267">
        <v>-6.2370000000000019</v>
      </c>
      <c r="J4267" s="9">
        <v>-1.75</v>
      </c>
      <c r="K4267">
        <v>4</v>
      </c>
    </row>
    <row r="4268" spans="1:11" x14ac:dyDescent="0.3">
      <c r="A4268" s="1">
        <v>42679</v>
      </c>
      <c r="B4268" s="1">
        <v>42683</v>
      </c>
      <c r="C4268" s="3" t="s">
        <v>25</v>
      </c>
      <c r="D4268" s="3" t="s">
        <v>103</v>
      </c>
      <c r="E4268" s="3" t="s">
        <v>104</v>
      </c>
      <c r="F4268" s="3" t="s">
        <v>31</v>
      </c>
      <c r="G4268" s="3" t="s">
        <v>32</v>
      </c>
      <c r="H4268">
        <v>956.6647999999999</v>
      </c>
      <c r="I4268">
        <v>-225.09759999999991</v>
      </c>
      <c r="J4268" s="9">
        <v>-0.23529411764705899</v>
      </c>
      <c r="K4268">
        <v>4</v>
      </c>
    </row>
    <row r="4269" spans="1:11" x14ac:dyDescent="0.3">
      <c r="A4269" s="1">
        <v>42679</v>
      </c>
      <c r="B4269" s="1">
        <v>42683</v>
      </c>
      <c r="C4269" s="3" t="s">
        <v>25</v>
      </c>
      <c r="D4269" s="3" t="s">
        <v>103</v>
      </c>
      <c r="E4269" s="3" t="s">
        <v>104</v>
      </c>
      <c r="F4269" s="3" t="s">
        <v>45</v>
      </c>
      <c r="G4269" s="3" t="s">
        <v>74</v>
      </c>
      <c r="H4269">
        <v>12.587999999999997</v>
      </c>
      <c r="I4269">
        <v>-20.140800000000006</v>
      </c>
      <c r="J4269" s="9">
        <v>-1.6</v>
      </c>
      <c r="K4269">
        <v>4</v>
      </c>
    </row>
    <row r="4270" spans="1:11" x14ac:dyDescent="0.3">
      <c r="A4270" s="1">
        <v>42679</v>
      </c>
      <c r="B4270" s="1">
        <v>42683</v>
      </c>
      <c r="C4270" s="3" t="s">
        <v>25</v>
      </c>
      <c r="D4270" s="3" t="s">
        <v>103</v>
      </c>
      <c r="E4270" s="3" t="s">
        <v>104</v>
      </c>
      <c r="F4270" s="3" t="s">
        <v>70</v>
      </c>
      <c r="G4270" s="3" t="s">
        <v>160</v>
      </c>
      <c r="H4270">
        <v>171.96</v>
      </c>
      <c r="I4270">
        <v>45.139500000000005</v>
      </c>
      <c r="J4270" s="9">
        <v>0.26250000000000001</v>
      </c>
      <c r="K4270">
        <v>4</v>
      </c>
    </row>
    <row r="4271" spans="1:11" x14ac:dyDescent="0.3">
      <c r="A4271" s="1">
        <v>42911</v>
      </c>
      <c r="B4271" s="1">
        <v>42915</v>
      </c>
      <c r="C4271" s="3" t="s">
        <v>25</v>
      </c>
      <c r="D4271" s="3" t="s">
        <v>95</v>
      </c>
      <c r="E4271" s="3" t="s">
        <v>43</v>
      </c>
      <c r="F4271" s="3" t="s">
        <v>31</v>
      </c>
      <c r="G4271" s="3" t="s">
        <v>55</v>
      </c>
      <c r="H4271">
        <v>871.4</v>
      </c>
      <c r="I4271">
        <v>148.13799999999992</v>
      </c>
      <c r="J4271" s="9">
        <v>0.17</v>
      </c>
      <c r="K4271">
        <v>4</v>
      </c>
    </row>
    <row r="4272" spans="1:11" x14ac:dyDescent="0.3">
      <c r="A4272" s="1">
        <v>42334</v>
      </c>
      <c r="B4272" s="1">
        <v>42338</v>
      </c>
      <c r="C4272" s="3" t="s">
        <v>40</v>
      </c>
      <c r="D4272" s="3" t="s">
        <v>334</v>
      </c>
      <c r="E4272" s="3" t="s">
        <v>29</v>
      </c>
      <c r="F4272" s="3" t="s">
        <v>31</v>
      </c>
      <c r="G4272" s="3" t="s">
        <v>64</v>
      </c>
      <c r="H4272">
        <v>692.47199999999998</v>
      </c>
      <c r="I4272">
        <v>190.42980000000006</v>
      </c>
      <c r="J4272" s="9">
        <v>0.27500000000000002</v>
      </c>
      <c r="K4272">
        <v>4</v>
      </c>
    </row>
    <row r="4273" spans="1:11" x14ac:dyDescent="0.3">
      <c r="A4273" s="1">
        <v>42698</v>
      </c>
      <c r="B4273" s="1">
        <v>42701</v>
      </c>
      <c r="C4273" s="3" t="s">
        <v>40</v>
      </c>
      <c r="D4273" s="3" t="s">
        <v>2741</v>
      </c>
      <c r="E4273" s="3" t="s">
        <v>147</v>
      </c>
      <c r="F4273" s="3" t="s">
        <v>31</v>
      </c>
      <c r="G4273" s="3" t="s">
        <v>64</v>
      </c>
      <c r="H4273">
        <v>207.76</v>
      </c>
      <c r="I4273">
        <v>85.181600000000003</v>
      </c>
      <c r="J4273" s="9">
        <v>0.41</v>
      </c>
      <c r="K4273">
        <v>3</v>
      </c>
    </row>
    <row r="4274" spans="1:11" x14ac:dyDescent="0.3">
      <c r="A4274" s="1">
        <v>42937</v>
      </c>
      <c r="B4274" s="1">
        <v>42937</v>
      </c>
      <c r="C4274" s="3" t="s">
        <v>25</v>
      </c>
      <c r="D4274" s="3" t="s">
        <v>120</v>
      </c>
      <c r="E4274" s="3" t="s">
        <v>43</v>
      </c>
      <c r="F4274" s="3" t="s">
        <v>70</v>
      </c>
      <c r="G4274" s="3" t="s">
        <v>71</v>
      </c>
      <c r="H4274">
        <v>71.928000000000011</v>
      </c>
      <c r="I4274">
        <v>6.2936999999999976</v>
      </c>
      <c r="J4274" s="9">
        <v>8.7499999999999994E-2</v>
      </c>
      <c r="K4274">
        <v>0</v>
      </c>
    </row>
    <row r="4275" spans="1:11" x14ac:dyDescent="0.3">
      <c r="A4275" s="1">
        <v>42937</v>
      </c>
      <c r="B4275" s="1">
        <v>42937</v>
      </c>
      <c r="C4275" s="3" t="s">
        <v>25</v>
      </c>
      <c r="D4275" s="3" t="s">
        <v>120</v>
      </c>
      <c r="E4275" s="3" t="s">
        <v>43</v>
      </c>
      <c r="F4275" s="3" t="s">
        <v>45</v>
      </c>
      <c r="G4275" s="3" t="s">
        <v>67</v>
      </c>
      <c r="H4275">
        <v>25.99</v>
      </c>
      <c r="I4275">
        <v>7.5370999999999988</v>
      </c>
      <c r="J4275" s="9">
        <v>0.28999999999999998</v>
      </c>
      <c r="K4275">
        <v>0</v>
      </c>
    </row>
    <row r="4276" spans="1:11" x14ac:dyDescent="0.3">
      <c r="A4276" s="1">
        <v>42300</v>
      </c>
      <c r="B4276" s="1">
        <v>42305</v>
      </c>
      <c r="C4276" s="3" t="s">
        <v>40</v>
      </c>
      <c r="D4276" s="3" t="s">
        <v>95</v>
      </c>
      <c r="E4276" s="3" t="s">
        <v>43</v>
      </c>
      <c r="F4276" s="3" t="s">
        <v>45</v>
      </c>
      <c r="G4276" s="3" t="s">
        <v>74</v>
      </c>
      <c r="H4276">
        <v>3.5920000000000005</v>
      </c>
      <c r="I4276">
        <v>1.1224999999999996</v>
      </c>
      <c r="J4276" s="9">
        <v>0.3125</v>
      </c>
      <c r="K4276">
        <v>5</v>
      </c>
    </row>
    <row r="4277" spans="1:11" x14ac:dyDescent="0.3">
      <c r="A4277" s="1">
        <v>42194</v>
      </c>
      <c r="B4277" s="1">
        <v>42198</v>
      </c>
      <c r="C4277" s="3" t="s">
        <v>40</v>
      </c>
      <c r="D4277" s="3" t="s">
        <v>103</v>
      </c>
      <c r="E4277" s="3" t="s">
        <v>104</v>
      </c>
      <c r="F4277" s="3" t="s">
        <v>45</v>
      </c>
      <c r="G4277" s="3" t="s">
        <v>77</v>
      </c>
      <c r="H4277">
        <v>48.631999999999991</v>
      </c>
      <c r="I4277">
        <v>-121.58000000000004</v>
      </c>
      <c r="J4277" s="9">
        <v>-2.5</v>
      </c>
      <c r="K4277">
        <v>4</v>
      </c>
    </row>
    <row r="4278" spans="1:11" x14ac:dyDescent="0.3">
      <c r="A4278" s="1">
        <v>42965</v>
      </c>
      <c r="B4278" s="1">
        <v>42969</v>
      </c>
      <c r="C4278" s="3" t="s">
        <v>101</v>
      </c>
      <c r="D4278" s="3" t="s">
        <v>95</v>
      </c>
      <c r="E4278" s="3" t="s">
        <v>43</v>
      </c>
      <c r="F4278" s="3" t="s">
        <v>45</v>
      </c>
      <c r="G4278" s="3" t="s">
        <v>58</v>
      </c>
      <c r="H4278">
        <v>323.10000000000002</v>
      </c>
      <c r="I4278">
        <v>61.38900000000001</v>
      </c>
      <c r="J4278" s="9">
        <v>0.19</v>
      </c>
      <c r="K4278">
        <v>4</v>
      </c>
    </row>
    <row r="4279" spans="1:11" x14ac:dyDescent="0.3">
      <c r="A4279" s="1">
        <v>42476</v>
      </c>
      <c r="B4279" s="1">
        <v>42480</v>
      </c>
      <c r="C4279" s="3" t="s">
        <v>40</v>
      </c>
      <c r="D4279" s="3" t="s">
        <v>789</v>
      </c>
      <c r="E4279" s="3" t="s">
        <v>147</v>
      </c>
      <c r="F4279" s="3" t="s">
        <v>70</v>
      </c>
      <c r="G4279" s="3" t="s">
        <v>683</v>
      </c>
      <c r="H4279">
        <v>9099.93</v>
      </c>
      <c r="I4279">
        <v>2365.9817999999996</v>
      </c>
      <c r="J4279" s="9">
        <v>0.26</v>
      </c>
      <c r="K4279">
        <v>4</v>
      </c>
    </row>
    <row r="4280" spans="1:11" x14ac:dyDescent="0.3">
      <c r="A4280" s="1">
        <v>42476</v>
      </c>
      <c r="B4280" s="1">
        <v>42480</v>
      </c>
      <c r="C4280" s="3" t="s">
        <v>40</v>
      </c>
      <c r="D4280" s="3" t="s">
        <v>789</v>
      </c>
      <c r="E4280" s="3" t="s">
        <v>147</v>
      </c>
      <c r="F4280" s="3" t="s">
        <v>31</v>
      </c>
      <c r="G4280" s="3" t="s">
        <v>64</v>
      </c>
      <c r="H4280">
        <v>9.9600000000000009</v>
      </c>
      <c r="I4280">
        <v>3.2867999999999995</v>
      </c>
      <c r="J4280" s="9">
        <v>0.33</v>
      </c>
      <c r="K4280">
        <v>4</v>
      </c>
    </row>
    <row r="4281" spans="1:11" x14ac:dyDescent="0.3">
      <c r="A4281" s="1">
        <v>42476</v>
      </c>
      <c r="B4281" s="1">
        <v>42480</v>
      </c>
      <c r="C4281" s="3" t="s">
        <v>40</v>
      </c>
      <c r="D4281" s="3" t="s">
        <v>789</v>
      </c>
      <c r="E4281" s="3" t="s">
        <v>147</v>
      </c>
      <c r="F4281" s="3" t="s">
        <v>45</v>
      </c>
      <c r="G4281" s="3" t="s">
        <v>74</v>
      </c>
      <c r="H4281">
        <v>25.299999999999997</v>
      </c>
      <c r="I4281">
        <v>11.890999999999998</v>
      </c>
      <c r="J4281" s="9">
        <v>0.47</v>
      </c>
      <c r="K4281">
        <v>4</v>
      </c>
    </row>
    <row r="4282" spans="1:11" x14ac:dyDescent="0.3">
      <c r="A4282" s="1">
        <v>41957</v>
      </c>
      <c r="B4282" s="1">
        <v>41961</v>
      </c>
      <c r="C4282" s="3" t="s">
        <v>101</v>
      </c>
      <c r="D4282" s="3" t="s">
        <v>266</v>
      </c>
      <c r="E4282" s="3" t="s">
        <v>147</v>
      </c>
      <c r="F4282" s="3" t="s">
        <v>45</v>
      </c>
      <c r="G4282" s="3" t="s">
        <v>89</v>
      </c>
      <c r="H4282">
        <v>11.36</v>
      </c>
      <c r="I4282">
        <v>5.2255999999999991</v>
      </c>
      <c r="J4282" s="9">
        <v>0.46</v>
      </c>
      <c r="K4282">
        <v>4</v>
      </c>
    </row>
    <row r="4283" spans="1:11" x14ac:dyDescent="0.3">
      <c r="A4283" s="1">
        <v>41957</v>
      </c>
      <c r="B4283" s="1">
        <v>41961</v>
      </c>
      <c r="C4283" s="3" t="s">
        <v>101</v>
      </c>
      <c r="D4283" s="3" t="s">
        <v>266</v>
      </c>
      <c r="E4283" s="3" t="s">
        <v>147</v>
      </c>
      <c r="F4283" s="3" t="s">
        <v>31</v>
      </c>
      <c r="G4283" s="3" t="s">
        <v>35</v>
      </c>
      <c r="H4283">
        <v>69.263999999999996</v>
      </c>
      <c r="I4283">
        <v>14.62239999999999</v>
      </c>
      <c r="J4283" s="9">
        <v>0.211111111111111</v>
      </c>
      <c r="K4283">
        <v>4</v>
      </c>
    </row>
    <row r="4284" spans="1:11" x14ac:dyDescent="0.3">
      <c r="A4284" s="1">
        <v>41993</v>
      </c>
      <c r="B4284" s="1">
        <v>41996</v>
      </c>
      <c r="C4284" s="3" t="s">
        <v>25</v>
      </c>
      <c r="D4284" s="3" t="s">
        <v>253</v>
      </c>
      <c r="E4284" s="3" t="s">
        <v>104</v>
      </c>
      <c r="F4284" s="3" t="s">
        <v>45</v>
      </c>
      <c r="G4284" s="3" t="s">
        <v>46</v>
      </c>
      <c r="H4284">
        <v>3.69</v>
      </c>
      <c r="I4284">
        <v>1.7343</v>
      </c>
      <c r="J4284" s="9">
        <v>0.47</v>
      </c>
      <c r="K4284">
        <v>3</v>
      </c>
    </row>
    <row r="4285" spans="1:11" x14ac:dyDescent="0.3">
      <c r="A4285" s="1">
        <v>41993</v>
      </c>
      <c r="B4285" s="1">
        <v>41996</v>
      </c>
      <c r="C4285" s="3" t="s">
        <v>25</v>
      </c>
      <c r="D4285" s="3" t="s">
        <v>253</v>
      </c>
      <c r="E4285" s="3" t="s">
        <v>104</v>
      </c>
      <c r="F4285" s="3" t="s">
        <v>45</v>
      </c>
      <c r="G4285" s="3" t="s">
        <v>74</v>
      </c>
      <c r="H4285">
        <v>1103.97</v>
      </c>
      <c r="I4285">
        <v>496.78649999999993</v>
      </c>
      <c r="J4285" s="9">
        <v>0.45</v>
      </c>
      <c r="K4285">
        <v>3</v>
      </c>
    </row>
    <row r="4286" spans="1:11" x14ac:dyDescent="0.3">
      <c r="A4286" s="1">
        <v>42329</v>
      </c>
      <c r="B4286" s="1">
        <v>42334</v>
      </c>
      <c r="C4286" s="3" t="s">
        <v>40</v>
      </c>
      <c r="D4286" s="3" t="s">
        <v>103</v>
      </c>
      <c r="E4286" s="3" t="s">
        <v>104</v>
      </c>
      <c r="F4286" s="3" t="s">
        <v>31</v>
      </c>
      <c r="G4286" s="3" t="s">
        <v>32</v>
      </c>
      <c r="H4286">
        <v>246.13279999999997</v>
      </c>
      <c r="I4286">
        <v>-76.011599999999973</v>
      </c>
      <c r="J4286" s="9">
        <v>-0.308823529411765</v>
      </c>
      <c r="K4286">
        <v>5</v>
      </c>
    </row>
    <row r="4287" spans="1:11" x14ac:dyDescent="0.3">
      <c r="A4287" s="1">
        <v>42329</v>
      </c>
      <c r="B4287" s="1">
        <v>42334</v>
      </c>
      <c r="C4287" s="3" t="s">
        <v>40</v>
      </c>
      <c r="D4287" s="3" t="s">
        <v>103</v>
      </c>
      <c r="E4287" s="3" t="s">
        <v>104</v>
      </c>
      <c r="F4287" s="3" t="s">
        <v>45</v>
      </c>
      <c r="G4287" s="3" t="s">
        <v>46</v>
      </c>
      <c r="H4287">
        <v>11.696</v>
      </c>
      <c r="I4287">
        <v>3.9473999999999996</v>
      </c>
      <c r="J4287" s="9">
        <v>0.33750000000000002</v>
      </c>
      <c r="K4287">
        <v>5</v>
      </c>
    </row>
    <row r="4288" spans="1:11" x14ac:dyDescent="0.3">
      <c r="A4288" s="1">
        <v>42329</v>
      </c>
      <c r="B4288" s="1">
        <v>42334</v>
      </c>
      <c r="C4288" s="3" t="s">
        <v>40</v>
      </c>
      <c r="D4288" s="3" t="s">
        <v>103</v>
      </c>
      <c r="E4288" s="3" t="s">
        <v>104</v>
      </c>
      <c r="F4288" s="3" t="s">
        <v>70</v>
      </c>
      <c r="G4288" s="3" t="s">
        <v>1218</v>
      </c>
      <c r="H4288">
        <v>439.99200000000002</v>
      </c>
      <c r="I4288">
        <v>164.99700000000001</v>
      </c>
      <c r="J4288" s="9">
        <v>0.375</v>
      </c>
      <c r="K4288">
        <v>5</v>
      </c>
    </row>
    <row r="4289" spans="1:11" x14ac:dyDescent="0.3">
      <c r="A4289" s="1">
        <v>43097</v>
      </c>
      <c r="B4289" s="1">
        <v>43103</v>
      </c>
      <c r="C4289" s="3" t="s">
        <v>101</v>
      </c>
      <c r="D4289" s="3" t="s">
        <v>334</v>
      </c>
      <c r="E4289" s="3" t="s">
        <v>29</v>
      </c>
      <c r="F4289" s="3" t="s">
        <v>45</v>
      </c>
      <c r="G4289" s="3" t="s">
        <v>58</v>
      </c>
      <c r="H4289">
        <v>64.784000000000006</v>
      </c>
      <c r="I4289">
        <v>-12.956800000000005</v>
      </c>
      <c r="J4289" s="9">
        <v>-0.2</v>
      </c>
      <c r="K4289">
        <v>6</v>
      </c>
    </row>
    <row r="4290" spans="1:11" x14ac:dyDescent="0.3">
      <c r="A4290" s="1">
        <v>42141</v>
      </c>
      <c r="B4290" s="1">
        <v>42145</v>
      </c>
      <c r="C4290" s="3" t="s">
        <v>40</v>
      </c>
      <c r="D4290" s="3" t="s">
        <v>103</v>
      </c>
      <c r="E4290" s="3" t="s">
        <v>104</v>
      </c>
      <c r="F4290" s="3" t="s">
        <v>45</v>
      </c>
      <c r="G4290" s="3" t="s">
        <v>74</v>
      </c>
      <c r="H4290">
        <v>33.279999999999994</v>
      </c>
      <c r="I4290">
        <v>-49.92</v>
      </c>
      <c r="J4290" s="9">
        <v>-1.5</v>
      </c>
      <c r="K4290">
        <v>4</v>
      </c>
    </row>
    <row r="4291" spans="1:11" x14ac:dyDescent="0.3">
      <c r="A4291" s="1">
        <v>42141</v>
      </c>
      <c r="B4291" s="1">
        <v>42145</v>
      </c>
      <c r="C4291" s="3" t="s">
        <v>40</v>
      </c>
      <c r="D4291" s="3" t="s">
        <v>103</v>
      </c>
      <c r="E4291" s="3" t="s">
        <v>104</v>
      </c>
      <c r="F4291" s="3" t="s">
        <v>45</v>
      </c>
      <c r="G4291" s="3" t="s">
        <v>89</v>
      </c>
      <c r="H4291">
        <v>14.088000000000001</v>
      </c>
      <c r="I4291">
        <v>4.9307999999999996</v>
      </c>
      <c r="J4291" s="9">
        <v>0.35</v>
      </c>
      <c r="K4291">
        <v>4</v>
      </c>
    </row>
    <row r="4292" spans="1:11" x14ac:dyDescent="0.3">
      <c r="A4292" s="1">
        <v>43078</v>
      </c>
      <c r="B4292" s="1">
        <v>43082</v>
      </c>
      <c r="C4292" s="3" t="s">
        <v>101</v>
      </c>
      <c r="D4292" s="3" t="s">
        <v>42</v>
      </c>
      <c r="E4292" s="3" t="s">
        <v>43</v>
      </c>
      <c r="F4292" s="3" t="s">
        <v>45</v>
      </c>
      <c r="G4292" s="3" t="s">
        <v>67</v>
      </c>
      <c r="H4292">
        <v>11.16</v>
      </c>
      <c r="I4292">
        <v>2.7899999999999991</v>
      </c>
      <c r="J4292" s="9">
        <v>0.25</v>
      </c>
      <c r="K4292">
        <v>4</v>
      </c>
    </row>
    <row r="4293" spans="1:11" x14ac:dyDescent="0.3">
      <c r="A4293" s="1">
        <v>43078</v>
      </c>
      <c r="B4293" s="1">
        <v>43082</v>
      </c>
      <c r="C4293" s="3" t="s">
        <v>101</v>
      </c>
      <c r="D4293" s="3" t="s">
        <v>42</v>
      </c>
      <c r="E4293" s="3" t="s">
        <v>43</v>
      </c>
      <c r="F4293" s="3" t="s">
        <v>31</v>
      </c>
      <c r="G4293" s="3" t="s">
        <v>55</v>
      </c>
      <c r="H4293">
        <v>896.32799999999997</v>
      </c>
      <c r="I4293">
        <v>22.408199999999994</v>
      </c>
      <c r="J4293" s="9">
        <v>2.5000000000000001E-2</v>
      </c>
      <c r="K4293">
        <v>4</v>
      </c>
    </row>
    <row r="4294" spans="1:11" x14ac:dyDescent="0.3">
      <c r="A4294" s="1">
        <v>43078</v>
      </c>
      <c r="B4294" s="1">
        <v>43082</v>
      </c>
      <c r="C4294" s="3" t="s">
        <v>101</v>
      </c>
      <c r="D4294" s="3" t="s">
        <v>42</v>
      </c>
      <c r="E4294" s="3" t="s">
        <v>43</v>
      </c>
      <c r="F4294" s="3" t="s">
        <v>45</v>
      </c>
      <c r="G4294" s="3" t="s">
        <v>77</v>
      </c>
      <c r="H4294">
        <v>189</v>
      </c>
      <c r="I4294">
        <v>68.039999999999992</v>
      </c>
      <c r="J4294" s="9">
        <v>0.36</v>
      </c>
      <c r="K4294">
        <v>4</v>
      </c>
    </row>
    <row r="4295" spans="1:11" x14ac:dyDescent="0.3">
      <c r="A4295" s="1">
        <v>42804</v>
      </c>
      <c r="B4295" s="1">
        <v>42810</v>
      </c>
      <c r="C4295" s="3" t="s">
        <v>25</v>
      </c>
      <c r="D4295" s="3" t="s">
        <v>146</v>
      </c>
      <c r="E4295" s="3" t="s">
        <v>147</v>
      </c>
      <c r="F4295" s="3" t="s">
        <v>70</v>
      </c>
      <c r="G4295" s="3" t="s">
        <v>71</v>
      </c>
      <c r="H4295">
        <v>53.981999999999999</v>
      </c>
      <c r="I4295">
        <v>-10.796399999999995</v>
      </c>
      <c r="J4295" s="9">
        <v>-0.2</v>
      </c>
      <c r="K4295">
        <v>6</v>
      </c>
    </row>
    <row r="4296" spans="1:11" x14ac:dyDescent="0.3">
      <c r="A4296" s="1">
        <v>43030</v>
      </c>
      <c r="B4296" s="1">
        <v>43035</v>
      </c>
      <c r="C4296" s="3" t="s">
        <v>40</v>
      </c>
      <c r="D4296" s="3" t="s">
        <v>419</v>
      </c>
      <c r="E4296" s="3" t="s">
        <v>43</v>
      </c>
      <c r="F4296" s="3" t="s">
        <v>31</v>
      </c>
      <c r="G4296" s="3" t="s">
        <v>55</v>
      </c>
      <c r="H4296">
        <v>177.22499999999999</v>
      </c>
      <c r="I4296">
        <v>-120.51299999999998</v>
      </c>
      <c r="J4296" s="9">
        <v>-0.68</v>
      </c>
      <c r="K4296">
        <v>5</v>
      </c>
    </row>
    <row r="4297" spans="1:11" x14ac:dyDescent="0.3">
      <c r="A4297" s="1">
        <v>42919</v>
      </c>
      <c r="B4297" s="1">
        <v>42926</v>
      </c>
      <c r="C4297" s="3" t="s">
        <v>25</v>
      </c>
      <c r="D4297" s="3" t="s">
        <v>42</v>
      </c>
      <c r="E4297" s="3" t="s">
        <v>43</v>
      </c>
      <c r="F4297" s="3" t="s">
        <v>31</v>
      </c>
      <c r="G4297" s="3" t="s">
        <v>64</v>
      </c>
      <c r="H4297">
        <v>129.39000000000001</v>
      </c>
      <c r="I4297">
        <v>54.343800000000009</v>
      </c>
      <c r="J4297" s="9">
        <v>0.42</v>
      </c>
      <c r="K4297">
        <v>7</v>
      </c>
    </row>
    <row r="4298" spans="1:11" x14ac:dyDescent="0.3">
      <c r="A4298" s="1">
        <v>42982</v>
      </c>
      <c r="B4298" s="1">
        <v>42988</v>
      </c>
      <c r="C4298" s="3" t="s">
        <v>40</v>
      </c>
      <c r="D4298" s="3" t="s">
        <v>42</v>
      </c>
      <c r="E4298" s="3" t="s">
        <v>43</v>
      </c>
      <c r="F4298" s="3" t="s">
        <v>45</v>
      </c>
      <c r="G4298" s="3" t="s">
        <v>58</v>
      </c>
      <c r="H4298">
        <v>54.32</v>
      </c>
      <c r="I4298">
        <v>0.54319999999999879</v>
      </c>
      <c r="J4298" s="9">
        <v>9.9999999999999794E-3</v>
      </c>
      <c r="K4298">
        <v>6</v>
      </c>
    </row>
    <row r="4299" spans="1:11" x14ac:dyDescent="0.3">
      <c r="A4299" s="1">
        <v>42970</v>
      </c>
      <c r="B4299" s="1">
        <v>42973</v>
      </c>
      <c r="C4299" s="3" t="s">
        <v>25</v>
      </c>
      <c r="D4299" s="3" t="s">
        <v>53</v>
      </c>
      <c r="E4299" s="3" t="s">
        <v>29</v>
      </c>
      <c r="F4299" s="3" t="s">
        <v>70</v>
      </c>
      <c r="G4299" s="3" t="s">
        <v>71</v>
      </c>
      <c r="H4299">
        <v>4367.8960000000006</v>
      </c>
      <c r="I4299">
        <v>327.59220000000005</v>
      </c>
      <c r="J4299" s="9">
        <v>7.4999999999999997E-2</v>
      </c>
      <c r="K4299">
        <v>3</v>
      </c>
    </row>
    <row r="4300" spans="1:11" x14ac:dyDescent="0.3">
      <c r="A4300" s="1">
        <v>42970</v>
      </c>
      <c r="B4300" s="1">
        <v>42973</v>
      </c>
      <c r="C4300" s="3" t="s">
        <v>25</v>
      </c>
      <c r="D4300" s="3" t="s">
        <v>53</v>
      </c>
      <c r="E4300" s="3" t="s">
        <v>29</v>
      </c>
      <c r="F4300" s="3" t="s">
        <v>45</v>
      </c>
      <c r="G4300" s="3" t="s">
        <v>89</v>
      </c>
      <c r="H4300">
        <v>49.568000000000005</v>
      </c>
      <c r="I4300">
        <v>15.489999999999997</v>
      </c>
      <c r="J4300" s="9">
        <v>0.3125</v>
      </c>
      <c r="K4300">
        <v>3</v>
      </c>
    </row>
    <row r="4301" spans="1:11" x14ac:dyDescent="0.3">
      <c r="A4301" s="1">
        <v>42970</v>
      </c>
      <c r="B4301" s="1">
        <v>42973</v>
      </c>
      <c r="C4301" s="3" t="s">
        <v>25</v>
      </c>
      <c r="D4301" s="3" t="s">
        <v>53</v>
      </c>
      <c r="E4301" s="3" t="s">
        <v>29</v>
      </c>
      <c r="F4301" s="3" t="s">
        <v>45</v>
      </c>
      <c r="G4301" s="3" t="s">
        <v>77</v>
      </c>
      <c r="H4301">
        <v>161.376</v>
      </c>
      <c r="I4301">
        <v>12.103199999999994</v>
      </c>
      <c r="J4301" s="9">
        <v>7.4999999999999997E-2</v>
      </c>
      <c r="K4301">
        <v>3</v>
      </c>
    </row>
    <row r="4302" spans="1:11" x14ac:dyDescent="0.3">
      <c r="A4302" s="1">
        <v>42970</v>
      </c>
      <c r="B4302" s="1">
        <v>42973</v>
      </c>
      <c r="C4302" s="3" t="s">
        <v>25</v>
      </c>
      <c r="D4302" s="3" t="s">
        <v>53</v>
      </c>
      <c r="E4302" s="3" t="s">
        <v>29</v>
      </c>
      <c r="F4302" s="3" t="s">
        <v>31</v>
      </c>
      <c r="G4302" s="3" t="s">
        <v>64</v>
      </c>
      <c r="H4302">
        <v>2.7840000000000003</v>
      </c>
      <c r="I4302">
        <v>0.41759999999999986</v>
      </c>
      <c r="J4302" s="9">
        <v>0.15</v>
      </c>
      <c r="K4302">
        <v>3</v>
      </c>
    </row>
    <row r="4303" spans="1:11" x14ac:dyDescent="0.3">
      <c r="A4303" s="1">
        <v>42970</v>
      </c>
      <c r="B4303" s="1">
        <v>42973</v>
      </c>
      <c r="C4303" s="3" t="s">
        <v>25</v>
      </c>
      <c r="D4303" s="3" t="s">
        <v>53</v>
      </c>
      <c r="E4303" s="3" t="s">
        <v>29</v>
      </c>
      <c r="F4303" s="3" t="s">
        <v>45</v>
      </c>
      <c r="G4303" s="3" t="s">
        <v>89</v>
      </c>
      <c r="H4303">
        <v>8.7200000000000006</v>
      </c>
      <c r="I4303">
        <v>2.9429999999999992</v>
      </c>
      <c r="J4303" s="9">
        <v>0.33750000000000002</v>
      </c>
      <c r="K4303">
        <v>3</v>
      </c>
    </row>
    <row r="4304" spans="1:11" x14ac:dyDescent="0.3">
      <c r="A4304" s="1">
        <v>41873</v>
      </c>
      <c r="B4304" s="1">
        <v>41876</v>
      </c>
      <c r="C4304" s="3" t="s">
        <v>101</v>
      </c>
      <c r="D4304" s="3" t="s">
        <v>497</v>
      </c>
      <c r="E4304" s="3" t="s">
        <v>147</v>
      </c>
      <c r="F4304" s="3" t="s">
        <v>45</v>
      </c>
      <c r="G4304" s="3" t="s">
        <v>67</v>
      </c>
      <c r="H4304">
        <v>3.9119999999999999</v>
      </c>
      <c r="I4304">
        <v>1.0269000000000001</v>
      </c>
      <c r="J4304" s="9">
        <v>0.26250000000000001</v>
      </c>
      <c r="K4304">
        <v>3</v>
      </c>
    </row>
    <row r="4305" spans="1:11" x14ac:dyDescent="0.3">
      <c r="A4305" s="1">
        <v>42647</v>
      </c>
      <c r="B4305" s="1">
        <v>42647</v>
      </c>
      <c r="C4305" s="3" t="s">
        <v>25</v>
      </c>
      <c r="D4305" s="3" t="s">
        <v>103</v>
      </c>
      <c r="E4305" s="3" t="s">
        <v>104</v>
      </c>
      <c r="F4305" s="3" t="s">
        <v>45</v>
      </c>
      <c r="G4305" s="3" t="s">
        <v>172</v>
      </c>
      <c r="H4305">
        <v>59.751999999999995</v>
      </c>
      <c r="I4305">
        <v>19.4194</v>
      </c>
      <c r="J4305" s="9">
        <v>0.32500000000000001</v>
      </c>
      <c r="K4305">
        <v>0</v>
      </c>
    </row>
    <row r="4306" spans="1:11" x14ac:dyDescent="0.3">
      <c r="A4306" s="1">
        <v>41938</v>
      </c>
      <c r="B4306" s="1">
        <v>41942</v>
      </c>
      <c r="C4306" s="3" t="s">
        <v>25</v>
      </c>
      <c r="D4306" s="3" t="s">
        <v>95</v>
      </c>
      <c r="E4306" s="3" t="s">
        <v>43</v>
      </c>
      <c r="F4306" s="3" t="s">
        <v>31</v>
      </c>
      <c r="G4306" s="3" t="s">
        <v>64</v>
      </c>
      <c r="H4306">
        <v>63.92</v>
      </c>
      <c r="I4306">
        <v>3.195999999999998</v>
      </c>
      <c r="J4306" s="9">
        <v>0.05</v>
      </c>
      <c r="K4306">
        <v>4</v>
      </c>
    </row>
    <row r="4307" spans="1:11" x14ac:dyDescent="0.3">
      <c r="A4307" s="1">
        <v>41938</v>
      </c>
      <c r="B4307" s="1">
        <v>41942</v>
      </c>
      <c r="C4307" s="3" t="s">
        <v>25</v>
      </c>
      <c r="D4307" s="3" t="s">
        <v>95</v>
      </c>
      <c r="E4307" s="3" t="s">
        <v>43</v>
      </c>
      <c r="F4307" s="3" t="s">
        <v>70</v>
      </c>
      <c r="G4307" s="3" t="s">
        <v>71</v>
      </c>
      <c r="H4307">
        <v>383.96000000000004</v>
      </c>
      <c r="I4307">
        <v>38.396000000000015</v>
      </c>
      <c r="J4307" s="9">
        <v>0.1</v>
      </c>
      <c r="K4307">
        <v>4</v>
      </c>
    </row>
    <row r="4308" spans="1:11" x14ac:dyDescent="0.3">
      <c r="A4308" s="1">
        <v>42549</v>
      </c>
      <c r="B4308" s="1">
        <v>42549</v>
      </c>
      <c r="C4308" s="3" t="s">
        <v>40</v>
      </c>
      <c r="D4308" s="3" t="s">
        <v>42</v>
      </c>
      <c r="E4308" s="3" t="s">
        <v>43</v>
      </c>
      <c r="F4308" s="3" t="s">
        <v>45</v>
      </c>
      <c r="G4308" s="3" t="s">
        <v>74</v>
      </c>
      <c r="H4308">
        <v>7.7520000000000007</v>
      </c>
      <c r="I4308">
        <v>2.8100999999999998</v>
      </c>
      <c r="J4308" s="9">
        <v>0.36249999999999999</v>
      </c>
      <c r="K4308">
        <v>0</v>
      </c>
    </row>
    <row r="4309" spans="1:11" x14ac:dyDescent="0.3">
      <c r="A4309" s="1">
        <v>42549</v>
      </c>
      <c r="B4309" s="1">
        <v>42549</v>
      </c>
      <c r="C4309" s="3" t="s">
        <v>40</v>
      </c>
      <c r="D4309" s="3" t="s">
        <v>42</v>
      </c>
      <c r="E4309" s="3" t="s">
        <v>43</v>
      </c>
      <c r="F4309" s="3" t="s">
        <v>45</v>
      </c>
      <c r="G4309" s="3" t="s">
        <v>74</v>
      </c>
      <c r="H4309">
        <v>33.568000000000005</v>
      </c>
      <c r="I4309">
        <v>11.748799999999997</v>
      </c>
      <c r="J4309" s="9">
        <v>0.35</v>
      </c>
      <c r="K4309">
        <v>0</v>
      </c>
    </row>
    <row r="4310" spans="1:11" x14ac:dyDescent="0.3">
      <c r="A4310" s="1">
        <v>41947</v>
      </c>
      <c r="B4310" s="1">
        <v>41954</v>
      </c>
      <c r="C4310" s="3" t="s">
        <v>25</v>
      </c>
      <c r="D4310" s="3" t="s">
        <v>42</v>
      </c>
      <c r="E4310" s="3" t="s">
        <v>43</v>
      </c>
      <c r="F4310" s="3" t="s">
        <v>70</v>
      </c>
      <c r="G4310" s="3" t="s">
        <v>71</v>
      </c>
      <c r="H4310">
        <v>666.34400000000005</v>
      </c>
      <c r="I4310">
        <v>66.634399999999971</v>
      </c>
      <c r="J4310" s="9">
        <v>0.1</v>
      </c>
      <c r="K4310">
        <v>7</v>
      </c>
    </row>
    <row r="4311" spans="1:11" x14ac:dyDescent="0.3">
      <c r="A4311" s="1">
        <v>41947</v>
      </c>
      <c r="B4311" s="1">
        <v>41954</v>
      </c>
      <c r="C4311" s="3" t="s">
        <v>25</v>
      </c>
      <c r="D4311" s="3" t="s">
        <v>42</v>
      </c>
      <c r="E4311" s="3" t="s">
        <v>43</v>
      </c>
      <c r="F4311" s="3" t="s">
        <v>31</v>
      </c>
      <c r="G4311" s="3" t="s">
        <v>55</v>
      </c>
      <c r="H4311">
        <v>573.72799999999995</v>
      </c>
      <c r="I4311">
        <v>-64.544399999999968</v>
      </c>
      <c r="J4311" s="9">
        <v>-0.1125</v>
      </c>
      <c r="K4311">
        <v>7</v>
      </c>
    </row>
    <row r="4312" spans="1:11" x14ac:dyDescent="0.3">
      <c r="A4312" s="1">
        <v>41947</v>
      </c>
      <c r="B4312" s="1">
        <v>41954</v>
      </c>
      <c r="C4312" s="3" t="s">
        <v>25</v>
      </c>
      <c r="D4312" s="3" t="s">
        <v>42</v>
      </c>
      <c r="E4312" s="3" t="s">
        <v>43</v>
      </c>
      <c r="F4312" s="3" t="s">
        <v>45</v>
      </c>
      <c r="G4312" s="3" t="s">
        <v>74</v>
      </c>
      <c r="H4312">
        <v>21.936000000000003</v>
      </c>
      <c r="I4312">
        <v>8.2259999999999991</v>
      </c>
      <c r="J4312" s="9">
        <v>0.375</v>
      </c>
      <c r="K4312">
        <v>7</v>
      </c>
    </row>
    <row r="4313" spans="1:11" x14ac:dyDescent="0.3">
      <c r="A4313" s="1">
        <v>41947</v>
      </c>
      <c r="B4313" s="1">
        <v>41954</v>
      </c>
      <c r="C4313" s="3" t="s">
        <v>25</v>
      </c>
      <c r="D4313" s="3" t="s">
        <v>42</v>
      </c>
      <c r="E4313" s="3" t="s">
        <v>43</v>
      </c>
      <c r="F4313" s="3" t="s">
        <v>45</v>
      </c>
      <c r="G4313" s="3" t="s">
        <v>89</v>
      </c>
      <c r="H4313">
        <v>19.440000000000001</v>
      </c>
      <c r="I4313">
        <v>9.3312000000000008</v>
      </c>
      <c r="J4313" s="9">
        <v>0.48</v>
      </c>
      <c r="K4313">
        <v>7</v>
      </c>
    </row>
    <row r="4314" spans="1:11" x14ac:dyDescent="0.3">
      <c r="A4314" s="1">
        <v>41947</v>
      </c>
      <c r="B4314" s="1">
        <v>41954</v>
      </c>
      <c r="C4314" s="3" t="s">
        <v>25</v>
      </c>
      <c r="D4314" s="3" t="s">
        <v>42</v>
      </c>
      <c r="E4314" s="3" t="s">
        <v>43</v>
      </c>
      <c r="F4314" s="3" t="s">
        <v>70</v>
      </c>
      <c r="G4314" s="3" t="s">
        <v>683</v>
      </c>
      <c r="H4314">
        <v>447.96800000000007</v>
      </c>
      <c r="I4314">
        <v>139.98999999999995</v>
      </c>
      <c r="J4314" s="9">
        <v>0.3125</v>
      </c>
      <c r="K4314">
        <v>7</v>
      </c>
    </row>
    <row r="4315" spans="1:11" x14ac:dyDescent="0.3">
      <c r="A4315" s="1">
        <v>41890</v>
      </c>
      <c r="B4315" s="1">
        <v>41894</v>
      </c>
      <c r="C4315" s="3" t="s">
        <v>40</v>
      </c>
      <c r="D4315" s="3" t="s">
        <v>266</v>
      </c>
      <c r="E4315" s="3" t="s">
        <v>147</v>
      </c>
      <c r="F4315" s="3" t="s">
        <v>45</v>
      </c>
      <c r="G4315" s="3" t="s">
        <v>77</v>
      </c>
      <c r="H4315">
        <v>16.78</v>
      </c>
      <c r="I4315">
        <v>4.1950000000000003</v>
      </c>
      <c r="J4315" s="9">
        <v>0.25</v>
      </c>
      <c r="K4315">
        <v>4</v>
      </c>
    </row>
    <row r="4316" spans="1:11" x14ac:dyDescent="0.3">
      <c r="A4316" s="1">
        <v>42180</v>
      </c>
      <c r="B4316" s="1">
        <v>42186</v>
      </c>
      <c r="C4316" s="3" t="s">
        <v>25</v>
      </c>
      <c r="D4316" s="3" t="s">
        <v>42</v>
      </c>
      <c r="E4316" s="3" t="s">
        <v>43</v>
      </c>
      <c r="F4316" s="3" t="s">
        <v>45</v>
      </c>
      <c r="G4316" s="3" t="s">
        <v>67</v>
      </c>
      <c r="H4316">
        <v>20.96</v>
      </c>
      <c r="I4316">
        <v>5.24</v>
      </c>
      <c r="J4316" s="9">
        <v>0.25</v>
      </c>
      <c r="K4316">
        <v>6</v>
      </c>
    </row>
    <row r="4317" spans="1:11" x14ac:dyDescent="0.3">
      <c r="A4317" s="1">
        <v>42180</v>
      </c>
      <c r="B4317" s="1">
        <v>42186</v>
      </c>
      <c r="C4317" s="3" t="s">
        <v>25</v>
      </c>
      <c r="D4317" s="3" t="s">
        <v>42</v>
      </c>
      <c r="E4317" s="3" t="s">
        <v>43</v>
      </c>
      <c r="F4317" s="3" t="s">
        <v>45</v>
      </c>
      <c r="G4317" s="3" t="s">
        <v>74</v>
      </c>
      <c r="H4317">
        <v>88.751999999999995</v>
      </c>
      <c r="I4317">
        <v>27.734999999999996</v>
      </c>
      <c r="J4317" s="9">
        <v>0.3125</v>
      </c>
      <c r="K4317">
        <v>6</v>
      </c>
    </row>
    <row r="4318" spans="1:11" x14ac:dyDescent="0.3">
      <c r="A4318" s="1">
        <v>42180</v>
      </c>
      <c r="B4318" s="1">
        <v>42186</v>
      </c>
      <c r="C4318" s="3" t="s">
        <v>25</v>
      </c>
      <c r="D4318" s="3" t="s">
        <v>42</v>
      </c>
      <c r="E4318" s="3" t="s">
        <v>43</v>
      </c>
      <c r="F4318" s="3" t="s">
        <v>45</v>
      </c>
      <c r="G4318" s="3" t="s">
        <v>58</v>
      </c>
      <c r="H4318">
        <v>304.23</v>
      </c>
      <c r="I4318">
        <v>9.126899999999992</v>
      </c>
      <c r="J4318" s="9">
        <v>0.03</v>
      </c>
      <c r="K4318">
        <v>6</v>
      </c>
    </row>
    <row r="4319" spans="1:11" x14ac:dyDescent="0.3">
      <c r="A4319" s="1">
        <v>42211</v>
      </c>
      <c r="B4319" s="1">
        <v>42218</v>
      </c>
      <c r="C4319" s="3" t="s">
        <v>25</v>
      </c>
      <c r="D4319" s="3" t="s">
        <v>42</v>
      </c>
      <c r="E4319" s="3" t="s">
        <v>43</v>
      </c>
      <c r="F4319" s="3" t="s">
        <v>45</v>
      </c>
      <c r="G4319" s="3" t="s">
        <v>172</v>
      </c>
      <c r="H4319">
        <v>167.86</v>
      </c>
      <c r="I4319">
        <v>78.894199999999998</v>
      </c>
      <c r="J4319" s="9">
        <v>0.47</v>
      </c>
      <c r="K4319">
        <v>7</v>
      </c>
    </row>
    <row r="4320" spans="1:11" x14ac:dyDescent="0.3">
      <c r="A4320" s="1">
        <v>43076</v>
      </c>
      <c r="B4320" s="1">
        <v>43080</v>
      </c>
      <c r="C4320" s="3" t="s">
        <v>25</v>
      </c>
      <c r="D4320" s="3" t="s">
        <v>318</v>
      </c>
      <c r="E4320" s="3" t="s">
        <v>29</v>
      </c>
      <c r="F4320" s="3" t="s">
        <v>31</v>
      </c>
      <c r="G4320" s="3" t="s">
        <v>64</v>
      </c>
      <c r="H4320">
        <v>82.38</v>
      </c>
      <c r="I4320">
        <v>25.537799999999997</v>
      </c>
      <c r="J4320" s="9">
        <v>0.31</v>
      </c>
      <c r="K4320">
        <v>4</v>
      </c>
    </row>
    <row r="4321" spans="1:11" x14ac:dyDescent="0.3">
      <c r="A4321" s="1">
        <v>42002</v>
      </c>
      <c r="B4321" s="1">
        <v>42007</v>
      </c>
      <c r="C4321" s="3" t="s">
        <v>25</v>
      </c>
      <c r="D4321" s="3" t="s">
        <v>668</v>
      </c>
      <c r="E4321" s="3" t="s">
        <v>43</v>
      </c>
      <c r="F4321" s="3" t="s">
        <v>70</v>
      </c>
      <c r="G4321" s="3" t="s">
        <v>71</v>
      </c>
      <c r="H4321">
        <v>23.976000000000003</v>
      </c>
      <c r="I4321">
        <v>-5.694300000000001</v>
      </c>
      <c r="J4321" s="9">
        <v>-0.23749999999999999</v>
      </c>
      <c r="K4321">
        <v>5</v>
      </c>
    </row>
    <row r="4322" spans="1:11" x14ac:dyDescent="0.3">
      <c r="A4322" s="1">
        <v>42002</v>
      </c>
      <c r="B4322" s="1">
        <v>42007</v>
      </c>
      <c r="C4322" s="3" t="s">
        <v>25</v>
      </c>
      <c r="D4322" s="3" t="s">
        <v>668</v>
      </c>
      <c r="E4322" s="3" t="s">
        <v>43</v>
      </c>
      <c r="F4322" s="3" t="s">
        <v>45</v>
      </c>
      <c r="G4322" s="3" t="s">
        <v>58</v>
      </c>
      <c r="H4322">
        <v>33.29</v>
      </c>
      <c r="I4322">
        <v>7.9895999999999994</v>
      </c>
      <c r="J4322" s="9">
        <v>0.24</v>
      </c>
      <c r="K4322">
        <v>5</v>
      </c>
    </row>
    <row r="4323" spans="1:11" x14ac:dyDescent="0.3">
      <c r="A4323" s="1">
        <v>42049</v>
      </c>
      <c r="B4323" s="1">
        <v>42054</v>
      </c>
      <c r="C4323" s="3" t="s">
        <v>25</v>
      </c>
      <c r="D4323" s="3" t="s">
        <v>497</v>
      </c>
      <c r="E4323" s="3" t="s">
        <v>147</v>
      </c>
      <c r="F4323" s="3" t="s">
        <v>45</v>
      </c>
      <c r="G4323" s="3" t="s">
        <v>74</v>
      </c>
      <c r="H4323">
        <v>14.952000000000004</v>
      </c>
      <c r="I4323">
        <v>-11.961599999999997</v>
      </c>
      <c r="J4323" s="9">
        <v>-0.8</v>
      </c>
      <c r="K4323">
        <v>5</v>
      </c>
    </row>
    <row r="4324" spans="1:11" x14ac:dyDescent="0.3">
      <c r="A4324" s="1">
        <v>42049</v>
      </c>
      <c r="B4324" s="1">
        <v>42054</v>
      </c>
      <c r="C4324" s="3" t="s">
        <v>25</v>
      </c>
      <c r="D4324" s="3" t="s">
        <v>497</v>
      </c>
      <c r="E4324" s="3" t="s">
        <v>147</v>
      </c>
      <c r="F4324" s="3" t="s">
        <v>70</v>
      </c>
      <c r="G4324" s="3" t="s">
        <v>71</v>
      </c>
      <c r="H4324">
        <v>323.98199999999997</v>
      </c>
      <c r="I4324">
        <v>-80.995500000000021</v>
      </c>
      <c r="J4324" s="9">
        <v>-0.25</v>
      </c>
      <c r="K4324">
        <v>5</v>
      </c>
    </row>
    <row r="4325" spans="1:11" x14ac:dyDescent="0.3">
      <c r="A4325" s="1">
        <v>42049</v>
      </c>
      <c r="B4325" s="1">
        <v>42054</v>
      </c>
      <c r="C4325" s="3" t="s">
        <v>25</v>
      </c>
      <c r="D4325" s="3" t="s">
        <v>497</v>
      </c>
      <c r="E4325" s="3" t="s">
        <v>147</v>
      </c>
      <c r="F4325" s="3" t="s">
        <v>45</v>
      </c>
      <c r="G4325" s="3" t="s">
        <v>74</v>
      </c>
      <c r="H4325">
        <v>2.2860000000000005</v>
      </c>
      <c r="I4325">
        <v>-1.6763999999999997</v>
      </c>
      <c r="J4325" s="9">
        <v>-0.73333333333333295</v>
      </c>
      <c r="K4325">
        <v>5</v>
      </c>
    </row>
    <row r="4326" spans="1:11" x14ac:dyDescent="0.3">
      <c r="A4326" s="1">
        <v>42049</v>
      </c>
      <c r="B4326" s="1">
        <v>42054</v>
      </c>
      <c r="C4326" s="3" t="s">
        <v>25</v>
      </c>
      <c r="D4326" s="3" t="s">
        <v>497</v>
      </c>
      <c r="E4326" s="3" t="s">
        <v>147</v>
      </c>
      <c r="F4326" s="3" t="s">
        <v>45</v>
      </c>
      <c r="G4326" s="3" t="s">
        <v>67</v>
      </c>
      <c r="H4326">
        <v>14.352000000000002</v>
      </c>
      <c r="I4326">
        <v>0.8969999999999998</v>
      </c>
      <c r="J4326" s="9">
        <v>6.25E-2</v>
      </c>
      <c r="K4326">
        <v>5</v>
      </c>
    </row>
    <row r="4327" spans="1:11" x14ac:dyDescent="0.3">
      <c r="A4327" s="1">
        <v>42049</v>
      </c>
      <c r="B4327" s="1">
        <v>42054</v>
      </c>
      <c r="C4327" s="3" t="s">
        <v>25</v>
      </c>
      <c r="D4327" s="3" t="s">
        <v>497</v>
      </c>
      <c r="E4327" s="3" t="s">
        <v>147</v>
      </c>
      <c r="F4327" s="3" t="s">
        <v>70</v>
      </c>
      <c r="G4327" s="3" t="s">
        <v>160</v>
      </c>
      <c r="H4327">
        <v>71.975999999999999</v>
      </c>
      <c r="I4327">
        <v>0.89969999999999573</v>
      </c>
      <c r="J4327" s="9">
        <v>1.24999999999999E-2</v>
      </c>
      <c r="K4327">
        <v>5</v>
      </c>
    </row>
    <row r="4328" spans="1:11" x14ac:dyDescent="0.3">
      <c r="A4328" s="1">
        <v>42394</v>
      </c>
      <c r="B4328" s="1">
        <v>42396</v>
      </c>
      <c r="C4328" s="3" t="s">
        <v>40</v>
      </c>
      <c r="D4328" s="3" t="s">
        <v>789</v>
      </c>
      <c r="E4328" s="3" t="s">
        <v>147</v>
      </c>
      <c r="F4328" s="3" t="s">
        <v>45</v>
      </c>
      <c r="G4328" s="3" t="s">
        <v>67</v>
      </c>
      <c r="H4328">
        <v>9.2099999999999991</v>
      </c>
      <c r="I4328">
        <v>2.3025000000000002</v>
      </c>
      <c r="J4328" s="9">
        <v>0.25</v>
      </c>
      <c r="K4328">
        <v>2</v>
      </c>
    </row>
    <row r="4329" spans="1:11" x14ac:dyDescent="0.3">
      <c r="A4329" s="1">
        <v>42394</v>
      </c>
      <c r="B4329" s="1">
        <v>42396</v>
      </c>
      <c r="C4329" s="3" t="s">
        <v>40</v>
      </c>
      <c r="D4329" s="3" t="s">
        <v>789</v>
      </c>
      <c r="E4329" s="3" t="s">
        <v>147</v>
      </c>
      <c r="F4329" s="3" t="s">
        <v>45</v>
      </c>
      <c r="G4329" s="3" t="s">
        <v>89</v>
      </c>
      <c r="H4329">
        <v>18</v>
      </c>
      <c r="I4329">
        <v>8.2799999999999994</v>
      </c>
      <c r="J4329" s="9">
        <v>0.46</v>
      </c>
      <c r="K4329">
        <v>2</v>
      </c>
    </row>
    <row r="4330" spans="1:11" x14ac:dyDescent="0.3">
      <c r="A4330" s="1">
        <v>42826</v>
      </c>
      <c r="B4330" s="1">
        <v>42832</v>
      </c>
      <c r="C4330" s="3" t="s">
        <v>25</v>
      </c>
      <c r="D4330" s="3" t="s">
        <v>266</v>
      </c>
      <c r="E4330" s="3" t="s">
        <v>147</v>
      </c>
      <c r="F4330" s="3" t="s">
        <v>45</v>
      </c>
      <c r="G4330" s="3" t="s">
        <v>89</v>
      </c>
      <c r="H4330">
        <v>42.929999999999993</v>
      </c>
      <c r="I4330">
        <v>19.318499999999997</v>
      </c>
      <c r="J4330" s="9">
        <v>0.45</v>
      </c>
      <c r="K4330">
        <v>6</v>
      </c>
    </row>
    <row r="4331" spans="1:11" x14ac:dyDescent="0.3">
      <c r="A4331" s="1">
        <v>43011</v>
      </c>
      <c r="B4331" s="1">
        <v>43017</v>
      </c>
      <c r="C4331" s="3" t="s">
        <v>25</v>
      </c>
      <c r="D4331" s="3" t="s">
        <v>53</v>
      </c>
      <c r="E4331" s="3" t="s">
        <v>29</v>
      </c>
      <c r="F4331" s="3" t="s">
        <v>45</v>
      </c>
      <c r="G4331" s="3" t="s">
        <v>89</v>
      </c>
      <c r="H4331">
        <v>15.552000000000003</v>
      </c>
      <c r="I4331">
        <v>5.4432</v>
      </c>
      <c r="J4331" s="9">
        <v>0.35</v>
      </c>
      <c r="K4331">
        <v>6</v>
      </c>
    </row>
    <row r="4332" spans="1:11" x14ac:dyDescent="0.3">
      <c r="A4332" s="1">
        <v>43011</v>
      </c>
      <c r="B4332" s="1">
        <v>43017</v>
      </c>
      <c r="C4332" s="3" t="s">
        <v>25</v>
      </c>
      <c r="D4332" s="3" t="s">
        <v>53</v>
      </c>
      <c r="E4332" s="3" t="s">
        <v>29</v>
      </c>
      <c r="F4332" s="3" t="s">
        <v>45</v>
      </c>
      <c r="G4332" s="3" t="s">
        <v>77</v>
      </c>
      <c r="H4332">
        <v>17.920000000000002</v>
      </c>
      <c r="I4332">
        <v>1.1200000000000001</v>
      </c>
      <c r="J4332" s="9">
        <v>6.25E-2</v>
      </c>
      <c r="K4332">
        <v>6</v>
      </c>
    </row>
    <row r="4333" spans="1:11" x14ac:dyDescent="0.3">
      <c r="A4333" s="1">
        <v>42979</v>
      </c>
      <c r="B4333" s="1">
        <v>42984</v>
      </c>
      <c r="C4333" s="3" t="s">
        <v>25</v>
      </c>
      <c r="D4333" s="3" t="s">
        <v>95</v>
      </c>
      <c r="E4333" s="3" t="s">
        <v>43</v>
      </c>
      <c r="F4333" s="3" t="s">
        <v>70</v>
      </c>
      <c r="G4333" s="3" t="s">
        <v>160</v>
      </c>
      <c r="H4333">
        <v>19.989999999999998</v>
      </c>
      <c r="I4333">
        <v>6.796599999999998</v>
      </c>
      <c r="J4333" s="9">
        <v>0.34</v>
      </c>
      <c r="K4333">
        <v>5</v>
      </c>
    </row>
    <row r="4334" spans="1:11" x14ac:dyDescent="0.3">
      <c r="A4334" s="1">
        <v>42979</v>
      </c>
      <c r="B4334" s="1">
        <v>42984</v>
      </c>
      <c r="C4334" s="3" t="s">
        <v>25</v>
      </c>
      <c r="D4334" s="3" t="s">
        <v>95</v>
      </c>
      <c r="E4334" s="3" t="s">
        <v>43</v>
      </c>
      <c r="F4334" s="3" t="s">
        <v>45</v>
      </c>
      <c r="G4334" s="3" t="s">
        <v>74</v>
      </c>
      <c r="H4334">
        <v>22.92</v>
      </c>
      <c r="I4334">
        <v>8.0219999999999985</v>
      </c>
      <c r="J4334" s="9">
        <v>0.35</v>
      </c>
      <c r="K4334">
        <v>5</v>
      </c>
    </row>
    <row r="4335" spans="1:11" x14ac:dyDescent="0.3">
      <c r="A4335" s="1">
        <v>42359</v>
      </c>
      <c r="B4335" s="1">
        <v>42365</v>
      </c>
      <c r="C4335" s="3" t="s">
        <v>25</v>
      </c>
      <c r="D4335" s="3" t="s">
        <v>53</v>
      </c>
      <c r="E4335" s="3" t="s">
        <v>29</v>
      </c>
      <c r="F4335" s="3" t="s">
        <v>70</v>
      </c>
      <c r="G4335" s="3" t="s">
        <v>160</v>
      </c>
      <c r="H4335">
        <v>50.88</v>
      </c>
      <c r="I4335">
        <v>14.628000000000005</v>
      </c>
      <c r="J4335" s="9">
        <v>0.28749999999999998</v>
      </c>
      <c r="K4335">
        <v>6</v>
      </c>
    </row>
    <row r="4336" spans="1:11" x14ac:dyDescent="0.3">
      <c r="A4336" s="1">
        <v>42359</v>
      </c>
      <c r="B4336" s="1">
        <v>42365</v>
      </c>
      <c r="C4336" s="3" t="s">
        <v>25</v>
      </c>
      <c r="D4336" s="3" t="s">
        <v>53</v>
      </c>
      <c r="E4336" s="3" t="s">
        <v>29</v>
      </c>
      <c r="F4336" s="3" t="s">
        <v>45</v>
      </c>
      <c r="G4336" s="3" t="s">
        <v>172</v>
      </c>
      <c r="H4336">
        <v>27.312000000000001</v>
      </c>
      <c r="I4336">
        <v>9.2178000000000004</v>
      </c>
      <c r="J4336" s="9">
        <v>0.33750000000000002</v>
      </c>
      <c r="K4336">
        <v>6</v>
      </c>
    </row>
    <row r="4337" spans="1:11" x14ac:dyDescent="0.3">
      <c r="A4337" s="1">
        <v>42358</v>
      </c>
      <c r="B4337" s="1">
        <v>42362</v>
      </c>
      <c r="C4337" s="3" t="s">
        <v>25</v>
      </c>
      <c r="D4337" s="3" t="s">
        <v>309</v>
      </c>
      <c r="E4337" s="3" t="s">
        <v>43</v>
      </c>
      <c r="F4337" s="3" t="s">
        <v>45</v>
      </c>
      <c r="G4337" s="3" t="s">
        <v>172</v>
      </c>
      <c r="H4337">
        <v>7.9200000000000008</v>
      </c>
      <c r="I4337">
        <v>2.7719999999999994</v>
      </c>
      <c r="J4337" s="9">
        <v>0.35</v>
      </c>
      <c r="K4337">
        <v>4</v>
      </c>
    </row>
    <row r="4338" spans="1:11" x14ac:dyDescent="0.3">
      <c r="A4338" s="1">
        <v>42358</v>
      </c>
      <c r="B4338" s="1">
        <v>42362</v>
      </c>
      <c r="C4338" s="3" t="s">
        <v>25</v>
      </c>
      <c r="D4338" s="3" t="s">
        <v>309</v>
      </c>
      <c r="E4338" s="3" t="s">
        <v>43</v>
      </c>
      <c r="F4338" s="3" t="s">
        <v>31</v>
      </c>
      <c r="G4338" s="3" t="s">
        <v>64</v>
      </c>
      <c r="H4338">
        <v>14.368000000000002</v>
      </c>
      <c r="I4338">
        <v>3.9512</v>
      </c>
      <c r="J4338" s="9">
        <v>0.27500000000000002</v>
      </c>
      <c r="K4338">
        <v>4</v>
      </c>
    </row>
    <row r="4339" spans="1:11" x14ac:dyDescent="0.3">
      <c r="A4339" s="1">
        <v>42335</v>
      </c>
      <c r="B4339" s="1">
        <v>42339</v>
      </c>
      <c r="C4339" s="3" t="s">
        <v>101</v>
      </c>
      <c r="D4339" s="3" t="s">
        <v>42</v>
      </c>
      <c r="E4339" s="3" t="s">
        <v>43</v>
      </c>
      <c r="F4339" s="3" t="s">
        <v>70</v>
      </c>
      <c r="G4339" s="3" t="s">
        <v>160</v>
      </c>
      <c r="H4339">
        <v>107.97</v>
      </c>
      <c r="I4339">
        <v>22.6737</v>
      </c>
      <c r="J4339" s="9">
        <v>0.21</v>
      </c>
      <c r="K4339">
        <v>4</v>
      </c>
    </row>
    <row r="4340" spans="1:11" x14ac:dyDescent="0.3">
      <c r="A4340" s="1">
        <v>42335</v>
      </c>
      <c r="B4340" s="1">
        <v>42339</v>
      </c>
      <c r="C4340" s="3" t="s">
        <v>101</v>
      </c>
      <c r="D4340" s="3" t="s">
        <v>42</v>
      </c>
      <c r="E4340" s="3" t="s">
        <v>43</v>
      </c>
      <c r="F4340" s="3" t="s">
        <v>45</v>
      </c>
      <c r="G4340" s="3" t="s">
        <v>89</v>
      </c>
      <c r="H4340">
        <v>113.82</v>
      </c>
      <c r="I4340">
        <v>53.495399999999989</v>
      </c>
      <c r="J4340" s="9">
        <v>0.47</v>
      </c>
      <c r="K4340">
        <v>4</v>
      </c>
    </row>
    <row r="4341" spans="1:11" x14ac:dyDescent="0.3">
      <c r="A4341" s="1">
        <v>42974</v>
      </c>
      <c r="B4341" s="1">
        <v>42979</v>
      </c>
      <c r="C4341" s="3" t="s">
        <v>25</v>
      </c>
      <c r="D4341" s="3" t="s">
        <v>334</v>
      </c>
      <c r="E4341" s="3" t="s">
        <v>29</v>
      </c>
      <c r="F4341" s="3" t="s">
        <v>45</v>
      </c>
      <c r="G4341" s="3" t="s">
        <v>89</v>
      </c>
      <c r="H4341">
        <v>5.1840000000000011</v>
      </c>
      <c r="I4341">
        <v>1.8144</v>
      </c>
      <c r="J4341" s="9">
        <v>0.35</v>
      </c>
      <c r="K4341">
        <v>5</v>
      </c>
    </row>
    <row r="4342" spans="1:11" x14ac:dyDescent="0.3">
      <c r="A4342" s="1">
        <v>41720</v>
      </c>
      <c r="B4342" s="1">
        <v>41720</v>
      </c>
      <c r="C4342" s="3" t="s">
        <v>25</v>
      </c>
      <c r="D4342" s="3" t="s">
        <v>253</v>
      </c>
      <c r="E4342" s="3" t="s">
        <v>104</v>
      </c>
      <c r="F4342" s="3" t="s">
        <v>45</v>
      </c>
      <c r="G4342" s="3" t="s">
        <v>67</v>
      </c>
      <c r="H4342">
        <v>16.28</v>
      </c>
      <c r="I4342">
        <v>6.5120000000000005</v>
      </c>
      <c r="J4342" s="9">
        <v>0.4</v>
      </c>
      <c r="K4342">
        <v>0</v>
      </c>
    </row>
    <row r="4343" spans="1:11" x14ac:dyDescent="0.3">
      <c r="A4343" s="1">
        <v>43086</v>
      </c>
      <c r="B4343" s="1">
        <v>43090</v>
      </c>
      <c r="C4343" s="3" t="s">
        <v>25</v>
      </c>
      <c r="D4343" s="3" t="s">
        <v>318</v>
      </c>
      <c r="E4343" s="3" t="s">
        <v>29</v>
      </c>
      <c r="F4343" s="3" t="s">
        <v>45</v>
      </c>
      <c r="G4343" s="3" t="s">
        <v>58</v>
      </c>
      <c r="H4343">
        <v>544.38</v>
      </c>
      <c r="I4343">
        <v>157.87019999999993</v>
      </c>
      <c r="J4343" s="9">
        <v>0.28999999999999998</v>
      </c>
      <c r="K4343">
        <v>4</v>
      </c>
    </row>
    <row r="4344" spans="1:11" x14ac:dyDescent="0.3">
      <c r="A4344" s="1">
        <v>42813</v>
      </c>
      <c r="B4344" s="1">
        <v>42816</v>
      </c>
      <c r="C4344" s="3" t="s">
        <v>25</v>
      </c>
      <c r="D4344" s="3" t="s">
        <v>42</v>
      </c>
      <c r="E4344" s="3" t="s">
        <v>43</v>
      </c>
      <c r="F4344" s="3" t="s">
        <v>45</v>
      </c>
      <c r="G4344" s="3" t="s">
        <v>74</v>
      </c>
      <c r="H4344">
        <v>19.824000000000002</v>
      </c>
      <c r="I4344">
        <v>6.690599999999999</v>
      </c>
      <c r="J4344" s="9">
        <v>0.33750000000000002</v>
      </c>
      <c r="K4344">
        <v>3</v>
      </c>
    </row>
    <row r="4345" spans="1:11" x14ac:dyDescent="0.3">
      <c r="A4345" s="1">
        <v>42813</v>
      </c>
      <c r="B4345" s="1">
        <v>42816</v>
      </c>
      <c r="C4345" s="3" t="s">
        <v>25</v>
      </c>
      <c r="D4345" s="3" t="s">
        <v>42</v>
      </c>
      <c r="E4345" s="3" t="s">
        <v>43</v>
      </c>
      <c r="F4345" s="3" t="s">
        <v>70</v>
      </c>
      <c r="G4345" s="3" t="s">
        <v>71</v>
      </c>
      <c r="H4345">
        <v>657.50400000000002</v>
      </c>
      <c r="I4345">
        <v>-131.50080000000005</v>
      </c>
      <c r="J4345" s="9">
        <v>-0.2</v>
      </c>
      <c r="K4345">
        <v>3</v>
      </c>
    </row>
    <row r="4346" spans="1:11" x14ac:dyDescent="0.3">
      <c r="A4346" s="1">
        <v>42813</v>
      </c>
      <c r="B4346" s="1">
        <v>42816</v>
      </c>
      <c r="C4346" s="3" t="s">
        <v>25</v>
      </c>
      <c r="D4346" s="3" t="s">
        <v>42</v>
      </c>
      <c r="E4346" s="3" t="s">
        <v>43</v>
      </c>
      <c r="F4346" s="3" t="s">
        <v>70</v>
      </c>
      <c r="G4346" s="3" t="s">
        <v>160</v>
      </c>
      <c r="H4346">
        <v>99.54</v>
      </c>
      <c r="I4346">
        <v>10.949399999999997</v>
      </c>
      <c r="J4346" s="9">
        <v>0.11</v>
      </c>
      <c r="K4346">
        <v>3</v>
      </c>
    </row>
    <row r="4347" spans="1:11" x14ac:dyDescent="0.3">
      <c r="A4347" s="1">
        <v>42813</v>
      </c>
      <c r="B4347" s="1">
        <v>42816</v>
      </c>
      <c r="C4347" s="3" t="s">
        <v>25</v>
      </c>
      <c r="D4347" s="3" t="s">
        <v>42</v>
      </c>
      <c r="E4347" s="3" t="s">
        <v>43</v>
      </c>
      <c r="F4347" s="3" t="s">
        <v>70</v>
      </c>
      <c r="G4347" s="3" t="s">
        <v>160</v>
      </c>
      <c r="H4347">
        <v>199.96</v>
      </c>
      <c r="I4347">
        <v>85.982800000000012</v>
      </c>
      <c r="J4347" s="9">
        <v>0.43</v>
      </c>
      <c r="K4347">
        <v>3</v>
      </c>
    </row>
    <row r="4348" spans="1:11" x14ac:dyDescent="0.3">
      <c r="A4348" s="1">
        <v>42631</v>
      </c>
      <c r="B4348" s="1">
        <v>42638</v>
      </c>
      <c r="C4348" s="3" t="s">
        <v>25</v>
      </c>
      <c r="D4348" s="3" t="s">
        <v>266</v>
      </c>
      <c r="E4348" s="3" t="s">
        <v>147</v>
      </c>
      <c r="F4348" s="3" t="s">
        <v>31</v>
      </c>
      <c r="G4348" s="3" t="s">
        <v>35</v>
      </c>
      <c r="H4348">
        <v>631.78200000000004</v>
      </c>
      <c r="I4348">
        <v>140.39599999999993</v>
      </c>
      <c r="J4348" s="9">
        <v>0.22222222222222199</v>
      </c>
      <c r="K4348">
        <v>7</v>
      </c>
    </row>
    <row r="4349" spans="1:11" x14ac:dyDescent="0.3">
      <c r="A4349" s="1">
        <v>42631</v>
      </c>
      <c r="B4349" s="1">
        <v>42638</v>
      </c>
      <c r="C4349" s="3" t="s">
        <v>25</v>
      </c>
      <c r="D4349" s="3" t="s">
        <v>266</v>
      </c>
      <c r="E4349" s="3" t="s">
        <v>147</v>
      </c>
      <c r="F4349" s="3" t="s">
        <v>31</v>
      </c>
      <c r="G4349" s="3" t="s">
        <v>64</v>
      </c>
      <c r="H4349">
        <v>60.72</v>
      </c>
      <c r="I4349">
        <v>26.1096</v>
      </c>
      <c r="J4349" s="9">
        <v>0.43</v>
      </c>
      <c r="K4349">
        <v>7</v>
      </c>
    </row>
    <row r="4350" spans="1:11" x14ac:dyDescent="0.3">
      <c r="A4350" s="1">
        <v>43063</v>
      </c>
      <c r="B4350" s="1">
        <v>43068</v>
      </c>
      <c r="C4350" s="3" t="s">
        <v>25</v>
      </c>
      <c r="D4350" s="3" t="s">
        <v>309</v>
      </c>
      <c r="E4350" s="3" t="s">
        <v>43</v>
      </c>
      <c r="F4350" s="3" t="s">
        <v>45</v>
      </c>
      <c r="G4350" s="3" t="s">
        <v>74</v>
      </c>
      <c r="H4350">
        <v>20.724000000000004</v>
      </c>
      <c r="I4350">
        <v>-15.197599999999994</v>
      </c>
      <c r="J4350" s="9">
        <v>-0.73333333333333295</v>
      </c>
      <c r="K4350">
        <v>5</v>
      </c>
    </row>
    <row r="4351" spans="1:11" x14ac:dyDescent="0.3">
      <c r="A4351" s="1">
        <v>43063</v>
      </c>
      <c r="B4351" s="1">
        <v>43068</v>
      </c>
      <c r="C4351" s="3" t="s">
        <v>25</v>
      </c>
      <c r="D4351" s="3" t="s">
        <v>309</v>
      </c>
      <c r="E4351" s="3" t="s">
        <v>43</v>
      </c>
      <c r="F4351" s="3" t="s">
        <v>45</v>
      </c>
      <c r="G4351" s="3" t="s">
        <v>58</v>
      </c>
      <c r="H4351">
        <v>415.87200000000007</v>
      </c>
      <c r="I4351">
        <v>-41.587199999999996</v>
      </c>
      <c r="J4351" s="9">
        <v>-0.1</v>
      </c>
      <c r="K4351">
        <v>5</v>
      </c>
    </row>
    <row r="4352" spans="1:11" x14ac:dyDescent="0.3">
      <c r="A4352" s="1">
        <v>42836</v>
      </c>
      <c r="B4352" s="1">
        <v>42840</v>
      </c>
      <c r="C4352" s="3" t="s">
        <v>25</v>
      </c>
      <c r="D4352" s="3" t="s">
        <v>497</v>
      </c>
      <c r="E4352" s="3" t="s">
        <v>147</v>
      </c>
      <c r="F4352" s="3" t="s">
        <v>45</v>
      </c>
      <c r="G4352" s="3" t="s">
        <v>58</v>
      </c>
      <c r="H4352">
        <v>16.768000000000001</v>
      </c>
      <c r="I4352">
        <v>1.4672000000000001</v>
      </c>
      <c r="J4352" s="9">
        <v>8.7499999999999994E-2</v>
      </c>
      <c r="K4352">
        <v>4</v>
      </c>
    </row>
    <row r="4353" spans="1:11" x14ac:dyDescent="0.3">
      <c r="A4353" s="1">
        <v>42836</v>
      </c>
      <c r="B4353" s="1">
        <v>42840</v>
      </c>
      <c r="C4353" s="3" t="s">
        <v>25</v>
      </c>
      <c r="D4353" s="3" t="s">
        <v>497</v>
      </c>
      <c r="E4353" s="3" t="s">
        <v>147</v>
      </c>
      <c r="F4353" s="3" t="s">
        <v>70</v>
      </c>
      <c r="G4353" s="3" t="s">
        <v>160</v>
      </c>
      <c r="H4353">
        <v>27.12</v>
      </c>
      <c r="I4353">
        <v>-4.7460000000000013</v>
      </c>
      <c r="J4353" s="9">
        <v>-0.17499999999999999</v>
      </c>
      <c r="K4353">
        <v>4</v>
      </c>
    </row>
    <row r="4354" spans="1:11" x14ac:dyDescent="0.3">
      <c r="A4354" s="1">
        <v>43079</v>
      </c>
      <c r="B4354" s="1">
        <v>43081</v>
      </c>
      <c r="C4354" s="3" t="s">
        <v>25</v>
      </c>
      <c r="D4354" s="3" t="s">
        <v>42</v>
      </c>
      <c r="E4354" s="3" t="s">
        <v>43</v>
      </c>
      <c r="F4354" s="3" t="s">
        <v>70</v>
      </c>
      <c r="G4354" s="3" t="s">
        <v>71</v>
      </c>
      <c r="H4354">
        <v>95.84</v>
      </c>
      <c r="I4354">
        <v>34.741999999999997</v>
      </c>
      <c r="J4354" s="9">
        <v>0.36249999999999999</v>
      </c>
      <c r="K4354">
        <v>2</v>
      </c>
    </row>
    <row r="4355" spans="1:11" x14ac:dyDescent="0.3">
      <c r="A4355" s="1">
        <v>43079</v>
      </c>
      <c r="B4355" s="1">
        <v>43081</v>
      </c>
      <c r="C4355" s="3" t="s">
        <v>25</v>
      </c>
      <c r="D4355" s="3" t="s">
        <v>42</v>
      </c>
      <c r="E4355" s="3" t="s">
        <v>43</v>
      </c>
      <c r="F4355" s="3" t="s">
        <v>45</v>
      </c>
      <c r="G4355" s="3" t="s">
        <v>89</v>
      </c>
      <c r="H4355">
        <v>12.96</v>
      </c>
      <c r="I4355">
        <v>6.2208000000000006</v>
      </c>
      <c r="J4355" s="9">
        <v>0.48</v>
      </c>
      <c r="K4355">
        <v>2</v>
      </c>
    </row>
    <row r="4356" spans="1:11" x14ac:dyDescent="0.3">
      <c r="A4356" s="1">
        <v>43063</v>
      </c>
      <c r="B4356" s="1">
        <v>43065</v>
      </c>
      <c r="C4356" s="3" t="s">
        <v>40</v>
      </c>
      <c r="D4356" s="3" t="s">
        <v>87</v>
      </c>
      <c r="E4356" s="3" t="s">
        <v>29</v>
      </c>
      <c r="F4356" s="3" t="s">
        <v>45</v>
      </c>
      <c r="G4356" s="3" t="s">
        <v>74</v>
      </c>
      <c r="H4356">
        <v>19.008000000000003</v>
      </c>
      <c r="I4356">
        <v>-12.671999999999997</v>
      </c>
      <c r="J4356" s="9">
        <v>-0.66666666666666596</v>
      </c>
      <c r="K4356">
        <v>2</v>
      </c>
    </row>
    <row r="4357" spans="1:11" x14ac:dyDescent="0.3">
      <c r="A4357" s="1">
        <v>42342</v>
      </c>
      <c r="B4357" s="1">
        <v>42345</v>
      </c>
      <c r="C4357" s="3" t="s">
        <v>25</v>
      </c>
      <c r="D4357" s="3" t="s">
        <v>334</v>
      </c>
      <c r="E4357" s="3" t="s">
        <v>29</v>
      </c>
      <c r="F4357" s="3" t="s">
        <v>45</v>
      </c>
      <c r="G4357" s="3" t="s">
        <v>74</v>
      </c>
      <c r="H4357">
        <v>1598.0580000000002</v>
      </c>
      <c r="I4357">
        <v>-1065.3719999999998</v>
      </c>
      <c r="J4357" s="9">
        <v>-0.66666666666666596</v>
      </c>
      <c r="K4357">
        <v>3</v>
      </c>
    </row>
    <row r="4358" spans="1:11" x14ac:dyDescent="0.3">
      <c r="A4358" s="1">
        <v>42342</v>
      </c>
      <c r="B4358" s="1">
        <v>42345</v>
      </c>
      <c r="C4358" s="3" t="s">
        <v>25</v>
      </c>
      <c r="D4358" s="3" t="s">
        <v>334</v>
      </c>
      <c r="E4358" s="3" t="s">
        <v>29</v>
      </c>
      <c r="F4358" s="3" t="s">
        <v>45</v>
      </c>
      <c r="G4358" s="3" t="s">
        <v>67</v>
      </c>
      <c r="H4358">
        <v>36.96</v>
      </c>
      <c r="I4358">
        <v>12.011999999999999</v>
      </c>
      <c r="J4358" s="9">
        <v>0.32500000000000001</v>
      </c>
      <c r="K4358">
        <v>3</v>
      </c>
    </row>
    <row r="4359" spans="1:11" x14ac:dyDescent="0.3">
      <c r="A4359" s="1">
        <v>43080</v>
      </c>
      <c r="B4359" s="1">
        <v>43080</v>
      </c>
      <c r="C4359" s="3" t="s">
        <v>25</v>
      </c>
      <c r="D4359" s="3" t="s">
        <v>210</v>
      </c>
      <c r="E4359" s="3" t="s">
        <v>104</v>
      </c>
      <c r="F4359" s="3" t="s">
        <v>45</v>
      </c>
      <c r="G4359" s="3" t="s">
        <v>89</v>
      </c>
      <c r="H4359">
        <v>10.368000000000002</v>
      </c>
      <c r="I4359">
        <v>3.6288</v>
      </c>
      <c r="J4359" s="9">
        <v>0.35</v>
      </c>
      <c r="K4359">
        <v>0</v>
      </c>
    </row>
    <row r="4360" spans="1:11" x14ac:dyDescent="0.3">
      <c r="A4360" s="1">
        <v>43080</v>
      </c>
      <c r="B4360" s="1">
        <v>43080</v>
      </c>
      <c r="C4360" s="3" t="s">
        <v>25</v>
      </c>
      <c r="D4360" s="3" t="s">
        <v>210</v>
      </c>
      <c r="E4360" s="3" t="s">
        <v>104</v>
      </c>
      <c r="F4360" s="3" t="s">
        <v>31</v>
      </c>
      <c r="G4360" s="3" t="s">
        <v>64</v>
      </c>
      <c r="H4360">
        <v>77.720000000000013</v>
      </c>
      <c r="I4360">
        <v>-66.061999999999998</v>
      </c>
      <c r="J4360" s="9">
        <v>-0.85</v>
      </c>
      <c r="K4360">
        <v>0</v>
      </c>
    </row>
    <row r="4361" spans="1:11" x14ac:dyDescent="0.3">
      <c r="A4361" s="1">
        <v>43080</v>
      </c>
      <c r="B4361" s="1">
        <v>43080</v>
      </c>
      <c r="C4361" s="3" t="s">
        <v>25</v>
      </c>
      <c r="D4361" s="3" t="s">
        <v>210</v>
      </c>
      <c r="E4361" s="3" t="s">
        <v>104</v>
      </c>
      <c r="F4361" s="3" t="s">
        <v>31</v>
      </c>
      <c r="G4361" s="3" t="s">
        <v>35</v>
      </c>
      <c r="H4361">
        <v>520.46399999999994</v>
      </c>
      <c r="I4361">
        <v>-14.870399999999961</v>
      </c>
      <c r="J4361" s="9">
        <v>-2.8571428571428501E-2</v>
      </c>
      <c r="K4361">
        <v>0</v>
      </c>
    </row>
    <row r="4362" spans="1:11" x14ac:dyDescent="0.3">
      <c r="A4362" s="1">
        <v>42511</v>
      </c>
      <c r="B4362" s="1">
        <v>42513</v>
      </c>
      <c r="C4362" s="3" t="s">
        <v>40</v>
      </c>
      <c r="D4362" s="3" t="s">
        <v>1402</v>
      </c>
      <c r="E4362" s="3" t="s">
        <v>147</v>
      </c>
      <c r="F4362" s="3" t="s">
        <v>45</v>
      </c>
      <c r="G4362" s="3" t="s">
        <v>89</v>
      </c>
      <c r="H4362">
        <v>111.96</v>
      </c>
      <c r="I4362">
        <v>54.860399999999998</v>
      </c>
      <c r="J4362" s="9">
        <v>0.49</v>
      </c>
      <c r="K4362">
        <v>2</v>
      </c>
    </row>
    <row r="4363" spans="1:11" x14ac:dyDescent="0.3">
      <c r="A4363" s="1">
        <v>42783</v>
      </c>
      <c r="B4363" s="1">
        <v>42787</v>
      </c>
      <c r="C4363" s="3" t="s">
        <v>25</v>
      </c>
      <c r="D4363" s="3" t="s">
        <v>737</v>
      </c>
      <c r="E4363" s="3" t="s">
        <v>29</v>
      </c>
      <c r="F4363" s="3" t="s">
        <v>70</v>
      </c>
      <c r="G4363" s="3" t="s">
        <v>71</v>
      </c>
      <c r="H4363">
        <v>29.160000000000004</v>
      </c>
      <c r="I4363">
        <v>8.4563999999999986</v>
      </c>
      <c r="J4363" s="9">
        <v>0.28999999999999998</v>
      </c>
      <c r="K4363">
        <v>4</v>
      </c>
    </row>
    <row r="4364" spans="1:11" x14ac:dyDescent="0.3">
      <c r="A4364" s="1">
        <v>42875</v>
      </c>
      <c r="B4364" s="1">
        <v>42877</v>
      </c>
      <c r="C4364" s="3" t="s">
        <v>25</v>
      </c>
      <c r="D4364" s="3" t="s">
        <v>7457</v>
      </c>
      <c r="E4364" s="3" t="s">
        <v>104</v>
      </c>
      <c r="F4364" s="3" t="s">
        <v>45</v>
      </c>
      <c r="G4364" s="3" t="s">
        <v>67</v>
      </c>
      <c r="H4364">
        <v>131.94</v>
      </c>
      <c r="I4364">
        <v>35.623800000000003</v>
      </c>
      <c r="J4364" s="9">
        <v>0.27</v>
      </c>
      <c r="K4364">
        <v>2</v>
      </c>
    </row>
    <row r="4365" spans="1:11" x14ac:dyDescent="0.3">
      <c r="A4365" s="1">
        <v>42875</v>
      </c>
      <c r="B4365" s="1">
        <v>42877</v>
      </c>
      <c r="C4365" s="3" t="s">
        <v>25</v>
      </c>
      <c r="D4365" s="3" t="s">
        <v>7457</v>
      </c>
      <c r="E4365" s="3" t="s">
        <v>104</v>
      </c>
      <c r="F4365" s="3" t="s">
        <v>45</v>
      </c>
      <c r="G4365" s="3" t="s">
        <v>67</v>
      </c>
      <c r="H4365">
        <v>25.92</v>
      </c>
      <c r="I4365">
        <v>8.2943999999999996</v>
      </c>
      <c r="J4365" s="9">
        <v>0.32</v>
      </c>
      <c r="K4365">
        <v>2</v>
      </c>
    </row>
    <row r="4366" spans="1:11" x14ac:dyDescent="0.3">
      <c r="A4366" s="1">
        <v>42875</v>
      </c>
      <c r="B4366" s="1">
        <v>42877</v>
      </c>
      <c r="C4366" s="3" t="s">
        <v>25</v>
      </c>
      <c r="D4366" s="3" t="s">
        <v>7457</v>
      </c>
      <c r="E4366" s="3" t="s">
        <v>104</v>
      </c>
      <c r="F4366" s="3" t="s">
        <v>45</v>
      </c>
      <c r="G4366" s="3" t="s">
        <v>58</v>
      </c>
      <c r="H4366">
        <v>704.76</v>
      </c>
      <c r="I4366">
        <v>162.09479999999996</v>
      </c>
      <c r="J4366" s="9">
        <v>0.23</v>
      </c>
      <c r="K4366">
        <v>2</v>
      </c>
    </row>
    <row r="4367" spans="1:11" x14ac:dyDescent="0.3">
      <c r="A4367" s="1">
        <v>42875</v>
      </c>
      <c r="B4367" s="1">
        <v>42877</v>
      </c>
      <c r="C4367" s="3" t="s">
        <v>25</v>
      </c>
      <c r="D4367" s="3" t="s">
        <v>7457</v>
      </c>
      <c r="E4367" s="3" t="s">
        <v>104</v>
      </c>
      <c r="F4367" s="3" t="s">
        <v>45</v>
      </c>
      <c r="G4367" s="3" t="s">
        <v>268</v>
      </c>
      <c r="H4367">
        <v>7.41</v>
      </c>
      <c r="I4367">
        <v>3.4827000000000004</v>
      </c>
      <c r="J4367" s="9">
        <v>0.47</v>
      </c>
      <c r="K4367">
        <v>2</v>
      </c>
    </row>
    <row r="4368" spans="1:11" x14ac:dyDescent="0.3">
      <c r="A4368" s="1">
        <v>42875</v>
      </c>
      <c r="B4368" s="1">
        <v>42877</v>
      </c>
      <c r="C4368" s="3" t="s">
        <v>25</v>
      </c>
      <c r="D4368" s="3" t="s">
        <v>7457</v>
      </c>
      <c r="E4368" s="3" t="s">
        <v>104</v>
      </c>
      <c r="F4368" s="3" t="s">
        <v>45</v>
      </c>
      <c r="G4368" s="3" t="s">
        <v>67</v>
      </c>
      <c r="H4368">
        <v>21.5</v>
      </c>
      <c r="I4368">
        <v>7.094999999999998</v>
      </c>
      <c r="J4368" s="9">
        <v>0.33</v>
      </c>
      <c r="K4368">
        <v>2</v>
      </c>
    </row>
    <row r="4369" spans="1:11" x14ac:dyDescent="0.3">
      <c r="A4369" s="1">
        <v>42989</v>
      </c>
      <c r="B4369" s="1">
        <v>42991</v>
      </c>
      <c r="C4369" s="3" t="s">
        <v>25</v>
      </c>
      <c r="D4369" s="3" t="s">
        <v>210</v>
      </c>
      <c r="E4369" s="3" t="s">
        <v>104</v>
      </c>
      <c r="F4369" s="3" t="s">
        <v>45</v>
      </c>
      <c r="G4369" s="3" t="s">
        <v>268</v>
      </c>
      <c r="H4369">
        <v>10.528</v>
      </c>
      <c r="I4369">
        <v>3.2899999999999996</v>
      </c>
      <c r="J4369" s="9">
        <v>0.3125</v>
      </c>
      <c r="K4369">
        <v>2</v>
      </c>
    </row>
    <row r="4370" spans="1:11" x14ac:dyDescent="0.3">
      <c r="A4370" s="1">
        <v>42989</v>
      </c>
      <c r="B4370" s="1">
        <v>42991</v>
      </c>
      <c r="C4370" s="3" t="s">
        <v>25</v>
      </c>
      <c r="D4370" s="3" t="s">
        <v>210</v>
      </c>
      <c r="E4370" s="3" t="s">
        <v>104</v>
      </c>
      <c r="F4370" s="3" t="s">
        <v>45</v>
      </c>
      <c r="G4370" s="3" t="s">
        <v>89</v>
      </c>
      <c r="H4370">
        <v>20.544000000000004</v>
      </c>
      <c r="I4370">
        <v>6.4199999999999964</v>
      </c>
      <c r="J4370" s="9">
        <v>0.3125</v>
      </c>
      <c r="K4370">
        <v>2</v>
      </c>
    </row>
    <row r="4371" spans="1:11" x14ac:dyDescent="0.3">
      <c r="A4371" s="1">
        <v>42679</v>
      </c>
      <c r="B4371" s="1">
        <v>42684</v>
      </c>
      <c r="C4371" s="3" t="s">
        <v>101</v>
      </c>
      <c r="D4371" s="3" t="s">
        <v>253</v>
      </c>
      <c r="E4371" s="3" t="s">
        <v>104</v>
      </c>
      <c r="F4371" s="3" t="s">
        <v>45</v>
      </c>
      <c r="G4371" s="3" t="s">
        <v>74</v>
      </c>
      <c r="H4371">
        <v>104.9</v>
      </c>
      <c r="I4371">
        <v>50.351999999999997</v>
      </c>
      <c r="J4371" s="9">
        <v>0.48</v>
      </c>
      <c r="K4371">
        <v>5</v>
      </c>
    </row>
    <row r="4372" spans="1:11" x14ac:dyDescent="0.3">
      <c r="A4372" s="1">
        <v>42679</v>
      </c>
      <c r="B4372" s="1">
        <v>42684</v>
      </c>
      <c r="C4372" s="3" t="s">
        <v>101</v>
      </c>
      <c r="D4372" s="3" t="s">
        <v>253</v>
      </c>
      <c r="E4372" s="3" t="s">
        <v>104</v>
      </c>
      <c r="F4372" s="3" t="s">
        <v>45</v>
      </c>
      <c r="G4372" s="3" t="s">
        <v>67</v>
      </c>
      <c r="H4372">
        <v>39.68</v>
      </c>
      <c r="I4372">
        <v>16.268800000000002</v>
      </c>
      <c r="J4372" s="9">
        <v>0.41</v>
      </c>
      <c r="K4372">
        <v>5</v>
      </c>
    </row>
    <row r="4373" spans="1:11" x14ac:dyDescent="0.3">
      <c r="A4373" s="1">
        <v>42679</v>
      </c>
      <c r="B4373" s="1">
        <v>42684</v>
      </c>
      <c r="C4373" s="3" t="s">
        <v>101</v>
      </c>
      <c r="D4373" s="3" t="s">
        <v>253</v>
      </c>
      <c r="E4373" s="3" t="s">
        <v>104</v>
      </c>
      <c r="F4373" s="3" t="s">
        <v>45</v>
      </c>
      <c r="G4373" s="3" t="s">
        <v>46</v>
      </c>
      <c r="H4373">
        <v>51.75</v>
      </c>
      <c r="I4373">
        <v>24.84</v>
      </c>
      <c r="J4373" s="9">
        <v>0.48</v>
      </c>
      <c r="K4373">
        <v>5</v>
      </c>
    </row>
    <row r="4374" spans="1:11" x14ac:dyDescent="0.3">
      <c r="A4374" s="1">
        <v>42939</v>
      </c>
      <c r="B4374" s="1">
        <v>42941</v>
      </c>
      <c r="C4374" s="3" t="s">
        <v>25</v>
      </c>
      <c r="D4374" s="3" t="s">
        <v>253</v>
      </c>
      <c r="E4374" s="3" t="s">
        <v>104</v>
      </c>
      <c r="F4374" s="3" t="s">
        <v>45</v>
      </c>
      <c r="G4374" s="3" t="s">
        <v>67</v>
      </c>
      <c r="H4374">
        <v>11.68</v>
      </c>
      <c r="I4374">
        <v>5.4895999999999994</v>
      </c>
      <c r="J4374" s="9">
        <v>0.47</v>
      </c>
      <c r="K4374">
        <v>2</v>
      </c>
    </row>
    <row r="4375" spans="1:11" x14ac:dyDescent="0.3">
      <c r="A4375" s="1">
        <v>42939</v>
      </c>
      <c r="B4375" s="1">
        <v>42941</v>
      </c>
      <c r="C4375" s="3" t="s">
        <v>25</v>
      </c>
      <c r="D4375" s="3" t="s">
        <v>253</v>
      </c>
      <c r="E4375" s="3" t="s">
        <v>104</v>
      </c>
      <c r="F4375" s="3" t="s">
        <v>70</v>
      </c>
      <c r="G4375" s="3" t="s">
        <v>160</v>
      </c>
      <c r="H4375">
        <v>159.75</v>
      </c>
      <c r="I4375">
        <v>11.182499999999997</v>
      </c>
      <c r="J4375" s="9">
        <v>7.0000000000000007E-2</v>
      </c>
      <c r="K4375">
        <v>2</v>
      </c>
    </row>
    <row r="4376" spans="1:11" x14ac:dyDescent="0.3">
      <c r="A4376" s="1">
        <v>42692</v>
      </c>
      <c r="B4376" s="1">
        <v>42698</v>
      </c>
      <c r="C4376" s="3" t="s">
        <v>40</v>
      </c>
      <c r="D4376" s="3" t="s">
        <v>497</v>
      </c>
      <c r="E4376" s="3" t="s">
        <v>147</v>
      </c>
      <c r="F4376" s="3" t="s">
        <v>45</v>
      </c>
      <c r="G4376" s="3" t="s">
        <v>77</v>
      </c>
      <c r="H4376">
        <v>103.96799999999999</v>
      </c>
      <c r="I4376">
        <v>16.894799999999996</v>
      </c>
      <c r="J4376" s="9">
        <v>0.16250000000000001</v>
      </c>
      <c r="K4376">
        <v>6</v>
      </c>
    </row>
    <row r="4377" spans="1:11" x14ac:dyDescent="0.3">
      <c r="A4377" s="1">
        <v>41754</v>
      </c>
      <c r="B4377" s="1">
        <v>41759</v>
      </c>
      <c r="C4377" s="3" t="s">
        <v>101</v>
      </c>
      <c r="D4377" s="3" t="s">
        <v>42</v>
      </c>
      <c r="E4377" s="3" t="s">
        <v>43</v>
      </c>
      <c r="F4377" s="3" t="s">
        <v>31</v>
      </c>
      <c r="G4377" s="3" t="s">
        <v>64</v>
      </c>
      <c r="H4377">
        <v>303.25</v>
      </c>
      <c r="I4377">
        <v>63.682499999999997</v>
      </c>
      <c r="J4377" s="9">
        <v>0.21</v>
      </c>
      <c r="K4377">
        <v>5</v>
      </c>
    </row>
    <row r="4378" spans="1:11" x14ac:dyDescent="0.3">
      <c r="A4378" s="1">
        <v>41754</v>
      </c>
      <c r="B4378" s="1">
        <v>41759</v>
      </c>
      <c r="C4378" s="3" t="s">
        <v>101</v>
      </c>
      <c r="D4378" s="3" t="s">
        <v>42</v>
      </c>
      <c r="E4378" s="3" t="s">
        <v>43</v>
      </c>
      <c r="F4378" s="3" t="s">
        <v>45</v>
      </c>
      <c r="G4378" s="3" t="s">
        <v>77</v>
      </c>
      <c r="H4378">
        <v>270.71999999999997</v>
      </c>
      <c r="I4378">
        <v>78.508799999999965</v>
      </c>
      <c r="J4378" s="9">
        <v>0.28999999999999998</v>
      </c>
      <c r="K4378">
        <v>5</v>
      </c>
    </row>
    <row r="4379" spans="1:11" x14ac:dyDescent="0.3">
      <c r="A4379" s="1">
        <v>41754</v>
      </c>
      <c r="B4379" s="1">
        <v>41759</v>
      </c>
      <c r="C4379" s="3" t="s">
        <v>101</v>
      </c>
      <c r="D4379" s="3" t="s">
        <v>42</v>
      </c>
      <c r="E4379" s="3" t="s">
        <v>43</v>
      </c>
      <c r="F4379" s="3" t="s">
        <v>31</v>
      </c>
      <c r="G4379" s="3" t="s">
        <v>35</v>
      </c>
      <c r="H4379">
        <v>1487.04</v>
      </c>
      <c r="I4379">
        <v>148.70400000000006</v>
      </c>
      <c r="J4379" s="9">
        <v>0.1</v>
      </c>
      <c r="K4379">
        <v>5</v>
      </c>
    </row>
    <row r="4380" spans="1:11" x14ac:dyDescent="0.3">
      <c r="A4380" s="1">
        <v>42338</v>
      </c>
      <c r="B4380" s="1">
        <v>42340</v>
      </c>
      <c r="C4380" s="3" t="s">
        <v>101</v>
      </c>
      <c r="D4380" s="3" t="s">
        <v>28</v>
      </c>
      <c r="E4380" s="3" t="s">
        <v>29</v>
      </c>
      <c r="F4380" s="3" t="s">
        <v>45</v>
      </c>
      <c r="G4380" s="3" t="s">
        <v>172</v>
      </c>
      <c r="H4380">
        <v>17.48</v>
      </c>
      <c r="I4380">
        <v>8.2156000000000002</v>
      </c>
      <c r="J4380" s="9">
        <v>0.47</v>
      </c>
      <c r="K4380">
        <v>2</v>
      </c>
    </row>
    <row r="4381" spans="1:11" x14ac:dyDescent="0.3">
      <c r="A4381" s="1">
        <v>42338</v>
      </c>
      <c r="B4381" s="1">
        <v>42340</v>
      </c>
      <c r="C4381" s="3" t="s">
        <v>101</v>
      </c>
      <c r="D4381" s="3" t="s">
        <v>28</v>
      </c>
      <c r="E4381" s="3" t="s">
        <v>29</v>
      </c>
      <c r="F4381" s="3" t="s">
        <v>45</v>
      </c>
      <c r="G4381" s="3" t="s">
        <v>172</v>
      </c>
      <c r="H4381">
        <v>71.88</v>
      </c>
      <c r="I4381">
        <v>32.345999999999997</v>
      </c>
      <c r="J4381" s="9">
        <v>0.45</v>
      </c>
      <c r="K4381">
        <v>2</v>
      </c>
    </row>
    <row r="4382" spans="1:11" x14ac:dyDescent="0.3">
      <c r="A4382" s="1">
        <v>42302</v>
      </c>
      <c r="B4382" s="1">
        <v>42307</v>
      </c>
      <c r="C4382" s="3" t="s">
        <v>25</v>
      </c>
      <c r="D4382" s="3" t="s">
        <v>42</v>
      </c>
      <c r="E4382" s="3" t="s">
        <v>43</v>
      </c>
      <c r="F4382" s="3" t="s">
        <v>45</v>
      </c>
      <c r="G4382" s="3" t="s">
        <v>67</v>
      </c>
      <c r="H4382">
        <v>60.449999999999996</v>
      </c>
      <c r="I4382">
        <v>16.3215</v>
      </c>
      <c r="J4382" s="9">
        <v>0.27</v>
      </c>
      <c r="K4382">
        <v>5</v>
      </c>
    </row>
    <row r="4383" spans="1:11" x14ac:dyDescent="0.3">
      <c r="A4383" s="1">
        <v>42302</v>
      </c>
      <c r="B4383" s="1">
        <v>42307</v>
      </c>
      <c r="C4383" s="3" t="s">
        <v>25</v>
      </c>
      <c r="D4383" s="3" t="s">
        <v>42</v>
      </c>
      <c r="E4383" s="3" t="s">
        <v>43</v>
      </c>
      <c r="F4383" s="3" t="s">
        <v>31</v>
      </c>
      <c r="G4383" s="3" t="s">
        <v>55</v>
      </c>
      <c r="H4383">
        <v>253.17599999999999</v>
      </c>
      <c r="I4383">
        <v>-31.64700000000002</v>
      </c>
      <c r="J4383" s="9">
        <v>-0.125</v>
      </c>
      <c r="K4383">
        <v>5</v>
      </c>
    </row>
    <row r="4384" spans="1:11" x14ac:dyDescent="0.3">
      <c r="A4384" s="1">
        <v>42205</v>
      </c>
      <c r="B4384" s="1">
        <v>42212</v>
      </c>
      <c r="C4384" s="3" t="s">
        <v>25</v>
      </c>
      <c r="D4384" s="3" t="s">
        <v>210</v>
      </c>
      <c r="E4384" s="3" t="s">
        <v>104</v>
      </c>
      <c r="F4384" s="3" t="s">
        <v>45</v>
      </c>
      <c r="G4384" s="3" t="s">
        <v>74</v>
      </c>
      <c r="H4384">
        <v>2.879999999999999</v>
      </c>
      <c r="I4384">
        <v>-4.4639999999999995</v>
      </c>
      <c r="J4384" s="9">
        <v>-1.55</v>
      </c>
      <c r="K4384">
        <v>7</v>
      </c>
    </row>
    <row r="4385" spans="1:11" x14ac:dyDescent="0.3">
      <c r="A4385" s="1">
        <v>42205</v>
      </c>
      <c r="B4385" s="1">
        <v>42212</v>
      </c>
      <c r="C4385" s="3" t="s">
        <v>25</v>
      </c>
      <c r="D4385" s="3" t="s">
        <v>210</v>
      </c>
      <c r="E4385" s="3" t="s">
        <v>104</v>
      </c>
      <c r="F4385" s="3" t="s">
        <v>31</v>
      </c>
      <c r="G4385" s="3" t="s">
        <v>32</v>
      </c>
      <c r="H4385">
        <v>384.94399999999996</v>
      </c>
      <c r="I4385">
        <v>-126.48159999999999</v>
      </c>
      <c r="J4385" s="9">
        <v>-0.32857142857142901</v>
      </c>
      <c r="K4385">
        <v>7</v>
      </c>
    </row>
    <row r="4386" spans="1:11" x14ac:dyDescent="0.3">
      <c r="A4386" s="1">
        <v>42205</v>
      </c>
      <c r="B4386" s="1">
        <v>42212</v>
      </c>
      <c r="C4386" s="3" t="s">
        <v>25</v>
      </c>
      <c r="D4386" s="3" t="s">
        <v>210</v>
      </c>
      <c r="E4386" s="3" t="s">
        <v>104</v>
      </c>
      <c r="F4386" s="3" t="s">
        <v>70</v>
      </c>
      <c r="G4386" s="3" t="s">
        <v>71</v>
      </c>
      <c r="H4386">
        <v>153.584</v>
      </c>
      <c r="I4386">
        <v>13.438599999999994</v>
      </c>
      <c r="J4386" s="9">
        <v>8.7499999999999994E-2</v>
      </c>
      <c r="K4386">
        <v>7</v>
      </c>
    </row>
    <row r="4387" spans="1:11" x14ac:dyDescent="0.3">
      <c r="A4387" s="1">
        <v>42205</v>
      </c>
      <c r="B4387" s="1">
        <v>42212</v>
      </c>
      <c r="C4387" s="3" t="s">
        <v>25</v>
      </c>
      <c r="D4387" s="3" t="s">
        <v>210</v>
      </c>
      <c r="E4387" s="3" t="s">
        <v>104</v>
      </c>
      <c r="F4387" s="3" t="s">
        <v>31</v>
      </c>
      <c r="G4387" s="3" t="s">
        <v>32</v>
      </c>
      <c r="H4387">
        <v>913.43000000000006</v>
      </c>
      <c r="I4387">
        <v>-52.195999999999913</v>
      </c>
      <c r="J4387" s="9">
        <v>-5.7142857142857002E-2</v>
      </c>
      <c r="K4387">
        <v>7</v>
      </c>
    </row>
    <row r="4388" spans="1:11" x14ac:dyDescent="0.3">
      <c r="A4388" s="1">
        <v>42670</v>
      </c>
      <c r="B4388" s="1">
        <v>42676</v>
      </c>
      <c r="C4388" s="3" t="s">
        <v>40</v>
      </c>
      <c r="D4388" s="3" t="s">
        <v>42</v>
      </c>
      <c r="E4388" s="3" t="s">
        <v>43</v>
      </c>
      <c r="F4388" s="3" t="s">
        <v>45</v>
      </c>
      <c r="G4388" s="3" t="s">
        <v>77</v>
      </c>
      <c r="H4388">
        <v>43.92</v>
      </c>
      <c r="I4388">
        <v>11.858400000000003</v>
      </c>
      <c r="J4388" s="9">
        <v>0.27</v>
      </c>
      <c r="K4388">
        <v>6</v>
      </c>
    </row>
    <row r="4389" spans="1:11" x14ac:dyDescent="0.3">
      <c r="A4389" s="1">
        <v>42670</v>
      </c>
      <c r="B4389" s="1">
        <v>42676</v>
      </c>
      <c r="C4389" s="3" t="s">
        <v>40</v>
      </c>
      <c r="D4389" s="3" t="s">
        <v>42</v>
      </c>
      <c r="E4389" s="3" t="s">
        <v>43</v>
      </c>
      <c r="F4389" s="3" t="s">
        <v>45</v>
      </c>
      <c r="G4389" s="3" t="s">
        <v>74</v>
      </c>
      <c r="H4389">
        <v>25.031999999999996</v>
      </c>
      <c r="I4389">
        <v>7.822499999999998</v>
      </c>
      <c r="J4389" s="9">
        <v>0.3125</v>
      </c>
      <c r="K4389">
        <v>6</v>
      </c>
    </row>
    <row r="4390" spans="1:11" x14ac:dyDescent="0.3">
      <c r="A4390" s="1">
        <v>43059</v>
      </c>
      <c r="B4390" s="1">
        <v>43061</v>
      </c>
      <c r="C4390" s="3" t="s">
        <v>25</v>
      </c>
      <c r="D4390" s="3" t="s">
        <v>266</v>
      </c>
      <c r="E4390" s="3" t="s">
        <v>147</v>
      </c>
      <c r="F4390" s="3" t="s">
        <v>45</v>
      </c>
      <c r="G4390" s="3" t="s">
        <v>89</v>
      </c>
      <c r="H4390">
        <v>46.76</v>
      </c>
      <c r="I4390">
        <v>22.444800000000001</v>
      </c>
      <c r="J4390" s="9">
        <v>0.48</v>
      </c>
      <c r="K4390">
        <v>2</v>
      </c>
    </row>
    <row r="4391" spans="1:11" x14ac:dyDescent="0.3">
      <c r="A4391" s="1">
        <v>43059</v>
      </c>
      <c r="B4391" s="1">
        <v>43061</v>
      </c>
      <c r="C4391" s="3" t="s">
        <v>25</v>
      </c>
      <c r="D4391" s="3" t="s">
        <v>266</v>
      </c>
      <c r="E4391" s="3" t="s">
        <v>147</v>
      </c>
      <c r="F4391" s="3" t="s">
        <v>31</v>
      </c>
      <c r="G4391" s="3" t="s">
        <v>32</v>
      </c>
      <c r="H4391">
        <v>183.96800000000002</v>
      </c>
      <c r="I4391">
        <v>-25.295600000000022</v>
      </c>
      <c r="J4391" s="9">
        <v>-0.13750000000000001</v>
      </c>
      <c r="K4391">
        <v>2</v>
      </c>
    </row>
    <row r="4392" spans="1:11" x14ac:dyDescent="0.3">
      <c r="A4392" s="1">
        <v>43059</v>
      </c>
      <c r="B4392" s="1">
        <v>43061</v>
      </c>
      <c r="C4392" s="3" t="s">
        <v>25</v>
      </c>
      <c r="D4392" s="3" t="s">
        <v>266</v>
      </c>
      <c r="E4392" s="3" t="s">
        <v>147</v>
      </c>
      <c r="F4392" s="3" t="s">
        <v>70</v>
      </c>
      <c r="G4392" s="3" t="s">
        <v>71</v>
      </c>
      <c r="H4392">
        <v>1259.97</v>
      </c>
      <c r="I4392">
        <v>327.59220000000005</v>
      </c>
      <c r="J4392" s="9">
        <v>0.26</v>
      </c>
      <c r="K4392">
        <v>2</v>
      </c>
    </row>
    <row r="4393" spans="1:11" x14ac:dyDescent="0.3">
      <c r="A4393" s="1">
        <v>43059</v>
      </c>
      <c r="B4393" s="1">
        <v>43061</v>
      </c>
      <c r="C4393" s="3" t="s">
        <v>25</v>
      </c>
      <c r="D4393" s="3" t="s">
        <v>266</v>
      </c>
      <c r="E4393" s="3" t="s">
        <v>147</v>
      </c>
      <c r="F4393" s="3" t="s">
        <v>45</v>
      </c>
      <c r="G4393" s="3" t="s">
        <v>67</v>
      </c>
      <c r="H4393">
        <v>68.97</v>
      </c>
      <c r="I4393">
        <v>19.311600000000002</v>
      </c>
      <c r="J4393" s="9">
        <v>0.28000000000000003</v>
      </c>
      <c r="K4393">
        <v>2</v>
      </c>
    </row>
    <row r="4394" spans="1:11" x14ac:dyDescent="0.3">
      <c r="A4394" s="1">
        <v>42621</v>
      </c>
      <c r="B4394" s="1">
        <v>42625</v>
      </c>
      <c r="C4394" s="3" t="s">
        <v>40</v>
      </c>
      <c r="D4394" s="3" t="s">
        <v>103</v>
      </c>
      <c r="E4394" s="3" t="s">
        <v>104</v>
      </c>
      <c r="F4394" s="3" t="s">
        <v>45</v>
      </c>
      <c r="G4394" s="3" t="s">
        <v>67</v>
      </c>
      <c r="H4394">
        <v>70.367999999999995</v>
      </c>
      <c r="I4394">
        <v>6.1572000000000031</v>
      </c>
      <c r="J4394" s="9">
        <v>8.7499999999999994E-2</v>
      </c>
      <c r="K4394">
        <v>4</v>
      </c>
    </row>
    <row r="4395" spans="1:11" x14ac:dyDescent="0.3">
      <c r="A4395" s="1">
        <v>42621</v>
      </c>
      <c r="B4395" s="1">
        <v>42625</v>
      </c>
      <c r="C4395" s="3" t="s">
        <v>40</v>
      </c>
      <c r="D4395" s="3" t="s">
        <v>103</v>
      </c>
      <c r="E4395" s="3" t="s">
        <v>104</v>
      </c>
      <c r="F4395" s="3" t="s">
        <v>70</v>
      </c>
      <c r="G4395" s="3" t="s">
        <v>71</v>
      </c>
      <c r="H4395">
        <v>59.960000000000008</v>
      </c>
      <c r="I4395">
        <v>21.735500000000002</v>
      </c>
      <c r="J4395" s="9">
        <v>0.36249999999999999</v>
      </c>
      <c r="K4395">
        <v>4</v>
      </c>
    </row>
    <row r="4396" spans="1:11" x14ac:dyDescent="0.3">
      <c r="A4396" s="1">
        <v>41840</v>
      </c>
      <c r="B4396" s="1">
        <v>41840</v>
      </c>
      <c r="C4396" s="3" t="s">
        <v>25</v>
      </c>
      <c r="D4396" s="3" t="s">
        <v>497</v>
      </c>
      <c r="E4396" s="3" t="s">
        <v>147</v>
      </c>
      <c r="F4396" s="3" t="s">
        <v>45</v>
      </c>
      <c r="G4396" s="3" t="s">
        <v>58</v>
      </c>
      <c r="H4396">
        <v>25.983999999999998</v>
      </c>
      <c r="I4396">
        <v>-5.1968000000000005</v>
      </c>
      <c r="J4396" s="9">
        <v>-0.2</v>
      </c>
      <c r="K4396">
        <v>0</v>
      </c>
    </row>
    <row r="4397" spans="1:11" x14ac:dyDescent="0.3">
      <c r="A4397" s="1">
        <v>41840</v>
      </c>
      <c r="B4397" s="1">
        <v>41840</v>
      </c>
      <c r="C4397" s="3" t="s">
        <v>25</v>
      </c>
      <c r="D4397" s="3" t="s">
        <v>497</v>
      </c>
      <c r="E4397" s="3" t="s">
        <v>147</v>
      </c>
      <c r="F4397" s="3" t="s">
        <v>45</v>
      </c>
      <c r="G4397" s="3" t="s">
        <v>74</v>
      </c>
      <c r="H4397">
        <v>27.360000000000003</v>
      </c>
      <c r="I4397">
        <v>-21.887999999999991</v>
      </c>
      <c r="J4397" s="9">
        <v>-0.8</v>
      </c>
      <c r="K4397">
        <v>0</v>
      </c>
    </row>
    <row r="4398" spans="1:11" x14ac:dyDescent="0.3">
      <c r="A4398" s="1">
        <v>42689</v>
      </c>
      <c r="B4398" s="1">
        <v>42693</v>
      </c>
      <c r="C4398" s="3" t="s">
        <v>40</v>
      </c>
      <c r="D4398" s="3" t="s">
        <v>42</v>
      </c>
      <c r="E4398" s="3" t="s">
        <v>43</v>
      </c>
      <c r="F4398" s="3" t="s">
        <v>70</v>
      </c>
      <c r="G4398" s="3" t="s">
        <v>71</v>
      </c>
      <c r="H4398">
        <v>361.37600000000003</v>
      </c>
      <c r="I4398">
        <v>27.103200000000001</v>
      </c>
      <c r="J4398" s="9">
        <v>7.4999999999999997E-2</v>
      </c>
      <c r="K4398">
        <v>4</v>
      </c>
    </row>
    <row r="4399" spans="1:11" x14ac:dyDescent="0.3">
      <c r="A4399" s="1">
        <v>41827</v>
      </c>
      <c r="B4399" s="1">
        <v>41831</v>
      </c>
      <c r="C4399" s="3" t="s">
        <v>25</v>
      </c>
      <c r="D4399" s="3" t="s">
        <v>146</v>
      </c>
      <c r="E4399" s="3" t="s">
        <v>147</v>
      </c>
      <c r="F4399" s="3" t="s">
        <v>31</v>
      </c>
      <c r="G4399" s="3" t="s">
        <v>35</v>
      </c>
      <c r="H4399">
        <v>172.18599999999998</v>
      </c>
      <c r="I4399">
        <v>-46.736200000000011</v>
      </c>
      <c r="J4399" s="9">
        <v>-0.27142857142857202</v>
      </c>
      <c r="K4399">
        <v>4</v>
      </c>
    </row>
    <row r="4400" spans="1:11" x14ac:dyDescent="0.3">
      <c r="A4400" s="1">
        <v>41827</v>
      </c>
      <c r="B4400" s="1">
        <v>41831</v>
      </c>
      <c r="C4400" s="3" t="s">
        <v>25</v>
      </c>
      <c r="D4400" s="3" t="s">
        <v>146</v>
      </c>
      <c r="E4400" s="3" t="s">
        <v>147</v>
      </c>
      <c r="F4400" s="3" t="s">
        <v>31</v>
      </c>
      <c r="G4400" s="3" t="s">
        <v>64</v>
      </c>
      <c r="H4400">
        <v>69.00800000000001</v>
      </c>
      <c r="I4400">
        <v>12.0764</v>
      </c>
      <c r="J4400" s="9">
        <v>0.17499999999999999</v>
      </c>
      <c r="K4400">
        <v>4</v>
      </c>
    </row>
    <row r="4401" spans="1:11" x14ac:dyDescent="0.3">
      <c r="A4401" s="1">
        <v>42446</v>
      </c>
      <c r="B4401" s="1">
        <v>42446</v>
      </c>
      <c r="C4401" s="3" t="s">
        <v>25</v>
      </c>
      <c r="D4401" s="3" t="s">
        <v>2741</v>
      </c>
      <c r="E4401" s="3" t="s">
        <v>147</v>
      </c>
      <c r="F4401" s="3" t="s">
        <v>45</v>
      </c>
      <c r="G4401" s="3" t="s">
        <v>172</v>
      </c>
      <c r="H4401">
        <v>199.89999999999998</v>
      </c>
      <c r="I4401">
        <v>89.954999999999984</v>
      </c>
      <c r="J4401" s="9">
        <v>0.45</v>
      </c>
      <c r="K4401">
        <v>0</v>
      </c>
    </row>
    <row r="4402" spans="1:11" x14ac:dyDescent="0.3">
      <c r="A4402" s="1">
        <v>42446</v>
      </c>
      <c r="B4402" s="1">
        <v>42446</v>
      </c>
      <c r="C4402" s="3" t="s">
        <v>25</v>
      </c>
      <c r="D4402" s="3" t="s">
        <v>2741</v>
      </c>
      <c r="E4402" s="3" t="s">
        <v>147</v>
      </c>
      <c r="F4402" s="3" t="s">
        <v>45</v>
      </c>
      <c r="G4402" s="3" t="s">
        <v>77</v>
      </c>
      <c r="H4402">
        <v>901.94999999999993</v>
      </c>
      <c r="I4402">
        <v>297.64349999999996</v>
      </c>
      <c r="J4402" s="9">
        <v>0.33</v>
      </c>
      <c r="K4402">
        <v>0</v>
      </c>
    </row>
    <row r="4403" spans="1:11" x14ac:dyDescent="0.3">
      <c r="A4403" s="1">
        <v>42446</v>
      </c>
      <c r="B4403" s="1">
        <v>42446</v>
      </c>
      <c r="C4403" s="3" t="s">
        <v>25</v>
      </c>
      <c r="D4403" s="3" t="s">
        <v>2741</v>
      </c>
      <c r="E4403" s="3" t="s">
        <v>147</v>
      </c>
      <c r="F4403" s="3" t="s">
        <v>31</v>
      </c>
      <c r="G4403" s="3" t="s">
        <v>64</v>
      </c>
      <c r="H4403">
        <v>971.5</v>
      </c>
      <c r="I4403">
        <v>252.59</v>
      </c>
      <c r="J4403" s="9">
        <v>0.26</v>
      </c>
      <c r="K4403">
        <v>0</v>
      </c>
    </row>
    <row r="4404" spans="1:11" x14ac:dyDescent="0.3">
      <c r="A4404" s="1">
        <v>42730</v>
      </c>
      <c r="B4404" s="1">
        <v>42731</v>
      </c>
      <c r="C4404" s="3" t="s">
        <v>25</v>
      </c>
      <c r="D4404" s="3" t="s">
        <v>456</v>
      </c>
      <c r="E4404" s="3" t="s">
        <v>43</v>
      </c>
      <c r="F4404" s="3" t="s">
        <v>45</v>
      </c>
      <c r="G4404" s="3" t="s">
        <v>67</v>
      </c>
      <c r="H4404">
        <v>11.328000000000001</v>
      </c>
      <c r="I4404">
        <v>2.5488000000000004</v>
      </c>
      <c r="J4404" s="9">
        <v>0.22500000000000001</v>
      </c>
      <c r="K4404">
        <v>1</v>
      </c>
    </row>
    <row r="4405" spans="1:11" x14ac:dyDescent="0.3">
      <c r="A4405" s="1">
        <v>41884</v>
      </c>
      <c r="B4405" s="1">
        <v>41886</v>
      </c>
      <c r="C4405" s="3" t="s">
        <v>25</v>
      </c>
      <c r="D4405" s="3" t="s">
        <v>266</v>
      </c>
      <c r="E4405" s="3" t="s">
        <v>147</v>
      </c>
      <c r="F4405" s="3" t="s">
        <v>45</v>
      </c>
      <c r="G4405" s="3" t="s">
        <v>67</v>
      </c>
      <c r="H4405">
        <v>21.240000000000002</v>
      </c>
      <c r="I4405">
        <v>8.071200000000001</v>
      </c>
      <c r="J4405" s="9">
        <v>0.38</v>
      </c>
      <c r="K4405">
        <v>2</v>
      </c>
    </row>
    <row r="4406" spans="1:11" x14ac:dyDescent="0.3">
      <c r="A4406" s="1">
        <v>42190</v>
      </c>
      <c r="B4406" s="1">
        <v>42195</v>
      </c>
      <c r="C4406" s="3" t="s">
        <v>25</v>
      </c>
      <c r="D4406" s="3" t="s">
        <v>146</v>
      </c>
      <c r="E4406" s="3" t="s">
        <v>147</v>
      </c>
      <c r="F4406" s="3" t="s">
        <v>70</v>
      </c>
      <c r="G4406" s="3" t="s">
        <v>160</v>
      </c>
      <c r="H4406">
        <v>34.800000000000004</v>
      </c>
      <c r="I4406">
        <v>2.1749999999999989</v>
      </c>
      <c r="J4406" s="9">
        <v>6.25E-2</v>
      </c>
      <c r="K4406">
        <v>5</v>
      </c>
    </row>
    <row r="4407" spans="1:11" x14ac:dyDescent="0.3">
      <c r="A4407" s="1">
        <v>42190</v>
      </c>
      <c r="B4407" s="1">
        <v>42195</v>
      </c>
      <c r="C4407" s="3" t="s">
        <v>25</v>
      </c>
      <c r="D4407" s="3" t="s">
        <v>146</v>
      </c>
      <c r="E4407" s="3" t="s">
        <v>147</v>
      </c>
      <c r="F4407" s="3" t="s">
        <v>45</v>
      </c>
      <c r="G4407" s="3" t="s">
        <v>58</v>
      </c>
      <c r="H4407">
        <v>38.975999999999999</v>
      </c>
      <c r="I4407">
        <v>-2.4359999999999999</v>
      </c>
      <c r="J4407" s="9">
        <v>-6.25E-2</v>
      </c>
      <c r="K4407">
        <v>5</v>
      </c>
    </row>
    <row r="4408" spans="1:11" x14ac:dyDescent="0.3">
      <c r="A4408" s="1">
        <v>42694</v>
      </c>
      <c r="B4408" s="1">
        <v>42699</v>
      </c>
      <c r="C4408" s="3" t="s">
        <v>40</v>
      </c>
      <c r="D4408" s="3" t="s">
        <v>253</v>
      </c>
      <c r="E4408" s="3" t="s">
        <v>104</v>
      </c>
      <c r="F4408" s="3" t="s">
        <v>45</v>
      </c>
      <c r="G4408" s="3" t="s">
        <v>89</v>
      </c>
      <c r="H4408">
        <v>9.08</v>
      </c>
      <c r="I4408">
        <v>4.0859999999999994</v>
      </c>
      <c r="J4408" s="9">
        <v>0.45</v>
      </c>
      <c r="K4408">
        <v>5</v>
      </c>
    </row>
    <row r="4409" spans="1:11" x14ac:dyDescent="0.3">
      <c r="A4409" s="1">
        <v>42694</v>
      </c>
      <c r="B4409" s="1">
        <v>42699</v>
      </c>
      <c r="C4409" s="3" t="s">
        <v>40</v>
      </c>
      <c r="D4409" s="3" t="s">
        <v>253</v>
      </c>
      <c r="E4409" s="3" t="s">
        <v>104</v>
      </c>
      <c r="F4409" s="3" t="s">
        <v>45</v>
      </c>
      <c r="G4409" s="3" t="s">
        <v>89</v>
      </c>
      <c r="H4409">
        <v>314.54999999999995</v>
      </c>
      <c r="I4409">
        <v>150.98399999999998</v>
      </c>
      <c r="J4409" s="9">
        <v>0.48</v>
      </c>
      <c r="K4409">
        <v>5</v>
      </c>
    </row>
    <row r="4410" spans="1:11" x14ac:dyDescent="0.3">
      <c r="A4410" s="1">
        <v>42694</v>
      </c>
      <c r="B4410" s="1">
        <v>42699</v>
      </c>
      <c r="C4410" s="3" t="s">
        <v>40</v>
      </c>
      <c r="D4410" s="3" t="s">
        <v>253</v>
      </c>
      <c r="E4410" s="3" t="s">
        <v>104</v>
      </c>
      <c r="F4410" s="3" t="s">
        <v>45</v>
      </c>
      <c r="G4410" s="3" t="s">
        <v>74</v>
      </c>
      <c r="H4410">
        <v>4.91</v>
      </c>
      <c r="I4410">
        <v>2.3077000000000001</v>
      </c>
      <c r="J4410" s="9">
        <v>0.47</v>
      </c>
      <c r="K4410">
        <v>5</v>
      </c>
    </row>
    <row r="4411" spans="1:11" x14ac:dyDescent="0.3">
      <c r="A4411" s="1">
        <v>41765</v>
      </c>
      <c r="B4411" s="1">
        <v>41770</v>
      </c>
      <c r="C4411" s="3" t="s">
        <v>101</v>
      </c>
      <c r="D4411" s="3" t="s">
        <v>42</v>
      </c>
      <c r="E4411" s="3" t="s">
        <v>43</v>
      </c>
      <c r="F4411" s="3" t="s">
        <v>45</v>
      </c>
      <c r="G4411" s="3" t="s">
        <v>46</v>
      </c>
      <c r="H4411">
        <v>5.78</v>
      </c>
      <c r="I4411">
        <v>2.7166000000000001</v>
      </c>
      <c r="J4411" s="9">
        <v>0.47</v>
      </c>
      <c r="K4411">
        <v>5</v>
      </c>
    </row>
    <row r="4412" spans="1:11" x14ac:dyDescent="0.3">
      <c r="A4412" s="1">
        <v>41765</v>
      </c>
      <c r="B4412" s="1">
        <v>41770</v>
      </c>
      <c r="C4412" s="3" t="s">
        <v>101</v>
      </c>
      <c r="D4412" s="3" t="s">
        <v>42</v>
      </c>
      <c r="E4412" s="3" t="s">
        <v>43</v>
      </c>
      <c r="F4412" s="3" t="s">
        <v>45</v>
      </c>
      <c r="G4412" s="3" t="s">
        <v>67</v>
      </c>
      <c r="H4412">
        <v>107.94</v>
      </c>
      <c r="I4412">
        <v>30.223200000000002</v>
      </c>
      <c r="J4412" s="9">
        <v>0.28000000000000003</v>
      </c>
      <c r="K4412">
        <v>5</v>
      </c>
    </row>
    <row r="4413" spans="1:11" x14ac:dyDescent="0.3">
      <c r="A4413" s="1">
        <v>41811</v>
      </c>
      <c r="B4413" s="1">
        <v>41814</v>
      </c>
      <c r="C4413" s="3" t="s">
        <v>25</v>
      </c>
      <c r="D4413" s="3" t="s">
        <v>266</v>
      </c>
      <c r="E4413" s="3" t="s">
        <v>147</v>
      </c>
      <c r="F4413" s="3" t="s">
        <v>45</v>
      </c>
      <c r="G4413" s="3" t="s">
        <v>89</v>
      </c>
      <c r="H4413">
        <v>19.649999999999999</v>
      </c>
      <c r="I4413">
        <v>9.0389999999999997</v>
      </c>
      <c r="J4413" s="9">
        <v>0.46</v>
      </c>
      <c r="K4413">
        <v>3</v>
      </c>
    </row>
    <row r="4414" spans="1:11" x14ac:dyDescent="0.3">
      <c r="A4414" s="1">
        <v>41811</v>
      </c>
      <c r="B4414" s="1">
        <v>41814</v>
      </c>
      <c r="C4414" s="3" t="s">
        <v>25</v>
      </c>
      <c r="D4414" s="3" t="s">
        <v>266</v>
      </c>
      <c r="E4414" s="3" t="s">
        <v>147</v>
      </c>
      <c r="F4414" s="3" t="s">
        <v>70</v>
      </c>
      <c r="G4414" s="3" t="s">
        <v>71</v>
      </c>
      <c r="H4414">
        <v>617.97</v>
      </c>
      <c r="I4414">
        <v>160.6722</v>
      </c>
      <c r="J4414" s="9">
        <v>0.26</v>
      </c>
      <c r="K4414">
        <v>3</v>
      </c>
    </row>
    <row r="4415" spans="1:11" x14ac:dyDescent="0.3">
      <c r="A4415" s="1">
        <v>41811</v>
      </c>
      <c r="B4415" s="1">
        <v>41814</v>
      </c>
      <c r="C4415" s="3" t="s">
        <v>25</v>
      </c>
      <c r="D4415" s="3" t="s">
        <v>266</v>
      </c>
      <c r="E4415" s="3" t="s">
        <v>147</v>
      </c>
      <c r="F4415" s="3" t="s">
        <v>45</v>
      </c>
      <c r="G4415" s="3" t="s">
        <v>77</v>
      </c>
      <c r="H4415">
        <v>59.699999999999996</v>
      </c>
      <c r="I4415">
        <v>26.864999999999995</v>
      </c>
      <c r="J4415" s="9">
        <v>0.45</v>
      </c>
      <c r="K4415">
        <v>3</v>
      </c>
    </row>
    <row r="4416" spans="1:11" x14ac:dyDescent="0.3">
      <c r="A4416" s="1">
        <v>42966</v>
      </c>
      <c r="B4416" s="1">
        <v>42970</v>
      </c>
      <c r="C4416" s="3" t="s">
        <v>40</v>
      </c>
      <c r="D4416" s="3" t="s">
        <v>1247</v>
      </c>
      <c r="E4416" s="3" t="s">
        <v>147</v>
      </c>
      <c r="F4416" s="3" t="s">
        <v>45</v>
      </c>
      <c r="G4416" s="3" t="s">
        <v>74</v>
      </c>
      <c r="H4416">
        <v>387.99</v>
      </c>
      <c r="I4416">
        <v>182.3553</v>
      </c>
      <c r="J4416" s="9">
        <v>0.47</v>
      </c>
      <c r="K4416">
        <v>4</v>
      </c>
    </row>
    <row r="4417" spans="1:11" x14ac:dyDescent="0.3">
      <c r="A4417" s="1">
        <v>41972</v>
      </c>
      <c r="B4417" s="1">
        <v>41979</v>
      </c>
      <c r="C4417" s="3" t="s">
        <v>25</v>
      </c>
      <c r="D4417" s="3" t="s">
        <v>42</v>
      </c>
      <c r="E4417" s="3" t="s">
        <v>43</v>
      </c>
      <c r="F4417" s="3" t="s">
        <v>70</v>
      </c>
      <c r="G4417" s="3" t="s">
        <v>71</v>
      </c>
      <c r="H4417">
        <v>575.91999999999996</v>
      </c>
      <c r="I4417">
        <v>71.989999999999981</v>
      </c>
      <c r="J4417" s="9">
        <v>0.125</v>
      </c>
      <c r="K4417">
        <v>7</v>
      </c>
    </row>
    <row r="4418" spans="1:11" x14ac:dyDescent="0.3">
      <c r="A4418" s="1">
        <v>41972</v>
      </c>
      <c r="B4418" s="1">
        <v>41979</v>
      </c>
      <c r="C4418" s="3" t="s">
        <v>25</v>
      </c>
      <c r="D4418" s="3" t="s">
        <v>42</v>
      </c>
      <c r="E4418" s="3" t="s">
        <v>43</v>
      </c>
      <c r="F4418" s="3" t="s">
        <v>45</v>
      </c>
      <c r="G4418" s="3" t="s">
        <v>268</v>
      </c>
      <c r="H4418">
        <v>30.4</v>
      </c>
      <c r="I4418">
        <v>15.2</v>
      </c>
      <c r="J4418" s="9">
        <v>0.5</v>
      </c>
      <c r="K4418">
        <v>7</v>
      </c>
    </row>
    <row r="4419" spans="1:11" x14ac:dyDescent="0.3">
      <c r="A4419" s="1">
        <v>42834</v>
      </c>
      <c r="B4419" s="1">
        <v>42837</v>
      </c>
      <c r="C4419" s="3" t="s">
        <v>25</v>
      </c>
      <c r="D4419" s="3" t="s">
        <v>237</v>
      </c>
      <c r="E4419" s="3" t="s">
        <v>104</v>
      </c>
      <c r="F4419" s="3" t="s">
        <v>45</v>
      </c>
      <c r="G4419" s="3" t="s">
        <v>74</v>
      </c>
      <c r="H4419">
        <v>478.24</v>
      </c>
      <c r="I4419">
        <v>219.99039999999997</v>
      </c>
      <c r="J4419" s="9">
        <v>0.46</v>
      </c>
      <c r="K4419">
        <v>3</v>
      </c>
    </row>
    <row r="4420" spans="1:11" x14ac:dyDescent="0.3">
      <c r="A4420" s="1">
        <v>41993</v>
      </c>
      <c r="B4420" s="1">
        <v>42000</v>
      </c>
      <c r="C4420" s="3" t="s">
        <v>25</v>
      </c>
      <c r="D4420" s="3" t="s">
        <v>497</v>
      </c>
      <c r="E4420" s="3" t="s">
        <v>147</v>
      </c>
      <c r="F4420" s="3" t="s">
        <v>31</v>
      </c>
      <c r="G4420" s="3" t="s">
        <v>64</v>
      </c>
      <c r="H4420">
        <v>190.84800000000001</v>
      </c>
      <c r="I4420">
        <v>-21.470400000000026</v>
      </c>
      <c r="J4420" s="9">
        <v>-0.1125</v>
      </c>
      <c r="K4420">
        <v>7</v>
      </c>
    </row>
    <row r="4421" spans="1:11" x14ac:dyDescent="0.3">
      <c r="A4421" s="1">
        <v>41990</v>
      </c>
      <c r="B4421" s="1">
        <v>41997</v>
      </c>
      <c r="C4421" s="3" t="s">
        <v>25</v>
      </c>
      <c r="D4421" s="3" t="s">
        <v>497</v>
      </c>
      <c r="E4421" s="3" t="s">
        <v>147</v>
      </c>
      <c r="F4421" s="3" t="s">
        <v>45</v>
      </c>
      <c r="G4421" s="3" t="s">
        <v>74</v>
      </c>
      <c r="H4421">
        <v>5.4840000000000009</v>
      </c>
      <c r="I4421">
        <v>-4.0215999999999994</v>
      </c>
      <c r="J4421" s="9">
        <v>-0.73333333333333295</v>
      </c>
      <c r="K4421">
        <v>7</v>
      </c>
    </row>
    <row r="4422" spans="1:11" x14ac:dyDescent="0.3">
      <c r="A4422" s="1">
        <v>42325</v>
      </c>
      <c r="B4422" s="1">
        <v>42329</v>
      </c>
      <c r="C4422" s="3" t="s">
        <v>25</v>
      </c>
      <c r="D4422" s="3" t="s">
        <v>210</v>
      </c>
      <c r="E4422" s="3" t="s">
        <v>104</v>
      </c>
      <c r="F4422" s="3" t="s">
        <v>45</v>
      </c>
      <c r="G4422" s="3" t="s">
        <v>578</v>
      </c>
      <c r="H4422">
        <v>40.92</v>
      </c>
      <c r="I4422">
        <v>3.0690000000000026</v>
      </c>
      <c r="J4422" s="9">
        <v>7.5000000000000094E-2</v>
      </c>
      <c r="K4422">
        <v>4</v>
      </c>
    </row>
    <row r="4423" spans="1:11" x14ac:dyDescent="0.3">
      <c r="A4423" s="1">
        <v>41702</v>
      </c>
      <c r="B4423" s="1">
        <v>41707</v>
      </c>
      <c r="C4423" s="3" t="s">
        <v>25</v>
      </c>
      <c r="D4423" s="3" t="s">
        <v>53</v>
      </c>
      <c r="E4423" s="3" t="s">
        <v>29</v>
      </c>
      <c r="F4423" s="3" t="s">
        <v>45</v>
      </c>
      <c r="G4423" s="3" t="s">
        <v>67</v>
      </c>
      <c r="H4423">
        <v>15.552000000000003</v>
      </c>
      <c r="I4423">
        <v>2.3327999999999989</v>
      </c>
      <c r="J4423" s="9">
        <v>0.15</v>
      </c>
      <c r="K4423">
        <v>5</v>
      </c>
    </row>
    <row r="4424" spans="1:11" x14ac:dyDescent="0.3">
      <c r="A4424" s="1">
        <v>42873</v>
      </c>
      <c r="B4424" s="1">
        <v>42874</v>
      </c>
      <c r="C4424" s="3" t="s">
        <v>40</v>
      </c>
      <c r="D4424" s="3" t="s">
        <v>1274</v>
      </c>
      <c r="E4424" s="3" t="s">
        <v>29</v>
      </c>
      <c r="F4424" s="3" t="s">
        <v>45</v>
      </c>
      <c r="G4424" s="3" t="s">
        <v>77</v>
      </c>
      <c r="H4424">
        <v>17.239999999999998</v>
      </c>
      <c r="I4424">
        <v>4.4824000000000002</v>
      </c>
      <c r="J4424" s="9">
        <v>0.26</v>
      </c>
      <c r="K4424">
        <v>1</v>
      </c>
    </row>
    <row r="4425" spans="1:11" x14ac:dyDescent="0.3">
      <c r="A4425" s="1">
        <v>42873</v>
      </c>
      <c r="B4425" s="1">
        <v>42874</v>
      </c>
      <c r="C4425" s="3" t="s">
        <v>40</v>
      </c>
      <c r="D4425" s="3" t="s">
        <v>1274</v>
      </c>
      <c r="E4425" s="3" t="s">
        <v>29</v>
      </c>
      <c r="F4425" s="3" t="s">
        <v>31</v>
      </c>
      <c r="G4425" s="3" t="s">
        <v>32</v>
      </c>
      <c r="H4425">
        <v>302.94</v>
      </c>
      <c r="I4425">
        <v>75.735000000000014</v>
      </c>
      <c r="J4425" s="9">
        <v>0.25</v>
      </c>
      <c r="K4425">
        <v>1</v>
      </c>
    </row>
    <row r="4426" spans="1:11" x14ac:dyDescent="0.3">
      <c r="A4426" s="1">
        <v>42873</v>
      </c>
      <c r="B4426" s="1">
        <v>42874</v>
      </c>
      <c r="C4426" s="3" t="s">
        <v>40</v>
      </c>
      <c r="D4426" s="3" t="s">
        <v>1274</v>
      </c>
      <c r="E4426" s="3" t="s">
        <v>29</v>
      </c>
      <c r="F4426" s="3" t="s">
        <v>70</v>
      </c>
      <c r="G4426" s="3" t="s">
        <v>71</v>
      </c>
      <c r="H4426">
        <v>34.75</v>
      </c>
      <c r="I4426">
        <v>15.637499999999999</v>
      </c>
      <c r="J4426" s="9">
        <v>0.45</v>
      </c>
      <c r="K4426">
        <v>1</v>
      </c>
    </row>
    <row r="4427" spans="1:11" x14ac:dyDescent="0.3">
      <c r="A4427" s="1">
        <v>42873</v>
      </c>
      <c r="B4427" s="1">
        <v>42874</v>
      </c>
      <c r="C4427" s="3" t="s">
        <v>40</v>
      </c>
      <c r="D4427" s="3" t="s">
        <v>1274</v>
      </c>
      <c r="E4427" s="3" t="s">
        <v>29</v>
      </c>
      <c r="F4427" s="3" t="s">
        <v>45</v>
      </c>
      <c r="G4427" s="3" t="s">
        <v>74</v>
      </c>
      <c r="H4427">
        <v>113.94</v>
      </c>
      <c r="I4427">
        <v>54.691199999999995</v>
      </c>
      <c r="J4427" s="9">
        <v>0.48</v>
      </c>
      <c r="K4427">
        <v>1</v>
      </c>
    </row>
    <row r="4428" spans="1:11" x14ac:dyDescent="0.3">
      <c r="A4428" s="1">
        <v>42873</v>
      </c>
      <c r="B4428" s="1">
        <v>42874</v>
      </c>
      <c r="C4428" s="3" t="s">
        <v>40</v>
      </c>
      <c r="D4428" s="3" t="s">
        <v>1274</v>
      </c>
      <c r="E4428" s="3" t="s">
        <v>29</v>
      </c>
      <c r="F4428" s="3" t="s">
        <v>70</v>
      </c>
      <c r="G4428" s="3" t="s">
        <v>71</v>
      </c>
      <c r="H4428">
        <v>55.98</v>
      </c>
      <c r="I4428">
        <v>15.674399999999999</v>
      </c>
      <c r="J4428" s="9">
        <v>0.28000000000000003</v>
      </c>
      <c r="K4428">
        <v>1</v>
      </c>
    </row>
    <row r="4429" spans="1:11" x14ac:dyDescent="0.3">
      <c r="A4429" s="1">
        <v>43000</v>
      </c>
      <c r="B4429" s="1">
        <v>43006</v>
      </c>
      <c r="C4429" s="3" t="s">
        <v>40</v>
      </c>
      <c r="D4429" s="3" t="s">
        <v>668</v>
      </c>
      <c r="E4429" s="3" t="s">
        <v>43</v>
      </c>
      <c r="F4429" s="3" t="s">
        <v>45</v>
      </c>
      <c r="G4429" s="3" t="s">
        <v>89</v>
      </c>
      <c r="H4429">
        <v>27.18</v>
      </c>
      <c r="I4429">
        <v>12.231</v>
      </c>
      <c r="J4429" s="9">
        <v>0.45</v>
      </c>
      <c r="K4429">
        <v>6</v>
      </c>
    </row>
    <row r="4430" spans="1:11" x14ac:dyDescent="0.3">
      <c r="A4430" s="1">
        <v>42815</v>
      </c>
      <c r="B4430" s="1">
        <v>42821</v>
      </c>
      <c r="C4430" s="3" t="s">
        <v>25</v>
      </c>
      <c r="D4430" s="3" t="s">
        <v>649</v>
      </c>
      <c r="E4430" s="3" t="s">
        <v>104</v>
      </c>
      <c r="F4430" s="3" t="s">
        <v>31</v>
      </c>
      <c r="G4430" s="3" t="s">
        <v>35</v>
      </c>
      <c r="H4430">
        <v>1805.88</v>
      </c>
      <c r="I4430">
        <v>523.70519999999988</v>
      </c>
      <c r="J4430" s="9">
        <v>0.28999999999999998</v>
      </c>
      <c r="K4430">
        <v>6</v>
      </c>
    </row>
    <row r="4431" spans="1:11" x14ac:dyDescent="0.3">
      <c r="A4431" s="1">
        <v>42992</v>
      </c>
      <c r="B4431" s="1">
        <v>42992</v>
      </c>
      <c r="C4431" s="3" t="s">
        <v>25</v>
      </c>
      <c r="D4431" s="3" t="s">
        <v>789</v>
      </c>
      <c r="E4431" s="3" t="s">
        <v>147</v>
      </c>
      <c r="F4431" s="3" t="s">
        <v>45</v>
      </c>
      <c r="G4431" s="3" t="s">
        <v>67</v>
      </c>
      <c r="H4431">
        <v>70.949999999999989</v>
      </c>
      <c r="I4431">
        <v>18.447000000000003</v>
      </c>
      <c r="J4431" s="9">
        <v>0.26</v>
      </c>
      <c r="K4431">
        <v>0</v>
      </c>
    </row>
    <row r="4432" spans="1:11" x14ac:dyDescent="0.3">
      <c r="A4432" s="1">
        <v>42677</v>
      </c>
      <c r="B4432" s="1">
        <v>42682</v>
      </c>
      <c r="C4432" s="3" t="s">
        <v>25</v>
      </c>
      <c r="D4432" s="3" t="s">
        <v>28</v>
      </c>
      <c r="E4432" s="3" t="s">
        <v>29</v>
      </c>
      <c r="F4432" s="3" t="s">
        <v>45</v>
      </c>
      <c r="G4432" s="3" t="s">
        <v>268</v>
      </c>
      <c r="H4432">
        <v>20</v>
      </c>
      <c r="I4432">
        <v>9.6</v>
      </c>
      <c r="J4432" s="9">
        <v>0.48</v>
      </c>
      <c r="K4432">
        <v>5</v>
      </c>
    </row>
    <row r="4433" spans="1:11" x14ac:dyDescent="0.3">
      <c r="A4433" s="1">
        <v>42677</v>
      </c>
      <c r="B4433" s="1">
        <v>42682</v>
      </c>
      <c r="C4433" s="3" t="s">
        <v>25</v>
      </c>
      <c r="D4433" s="3" t="s">
        <v>28</v>
      </c>
      <c r="E4433" s="3" t="s">
        <v>29</v>
      </c>
      <c r="F4433" s="3" t="s">
        <v>45</v>
      </c>
      <c r="G4433" s="3" t="s">
        <v>67</v>
      </c>
      <c r="H4433">
        <v>7.98</v>
      </c>
      <c r="I4433">
        <v>2.0747999999999998</v>
      </c>
      <c r="J4433" s="9">
        <v>0.26</v>
      </c>
      <c r="K4433">
        <v>5</v>
      </c>
    </row>
    <row r="4434" spans="1:11" x14ac:dyDescent="0.3">
      <c r="A4434" s="1">
        <v>42677</v>
      </c>
      <c r="B4434" s="1">
        <v>42682</v>
      </c>
      <c r="C4434" s="3" t="s">
        <v>25</v>
      </c>
      <c r="D4434" s="3" t="s">
        <v>28</v>
      </c>
      <c r="E4434" s="3" t="s">
        <v>29</v>
      </c>
      <c r="F4434" s="3" t="s">
        <v>31</v>
      </c>
      <c r="G4434" s="3" t="s">
        <v>64</v>
      </c>
      <c r="H4434">
        <v>24.1</v>
      </c>
      <c r="I4434">
        <v>9.1580000000000013</v>
      </c>
      <c r="J4434" s="9">
        <v>0.38</v>
      </c>
      <c r="K4434">
        <v>5</v>
      </c>
    </row>
    <row r="4435" spans="1:11" x14ac:dyDescent="0.3">
      <c r="A4435" s="1">
        <v>42677</v>
      </c>
      <c r="B4435" s="1">
        <v>42682</v>
      </c>
      <c r="C4435" s="3" t="s">
        <v>25</v>
      </c>
      <c r="D4435" s="3" t="s">
        <v>28</v>
      </c>
      <c r="E4435" s="3" t="s">
        <v>29</v>
      </c>
      <c r="F4435" s="3" t="s">
        <v>45</v>
      </c>
      <c r="G4435" s="3" t="s">
        <v>67</v>
      </c>
      <c r="H4435">
        <v>8.75</v>
      </c>
      <c r="I4435">
        <v>2.6249999999999991</v>
      </c>
      <c r="J4435" s="9">
        <v>0.3</v>
      </c>
      <c r="K4435">
        <v>5</v>
      </c>
    </row>
    <row r="4436" spans="1:11" x14ac:dyDescent="0.3">
      <c r="A4436" s="1">
        <v>42677</v>
      </c>
      <c r="B4436" s="1">
        <v>42682</v>
      </c>
      <c r="C4436" s="3" t="s">
        <v>25</v>
      </c>
      <c r="D4436" s="3" t="s">
        <v>28</v>
      </c>
      <c r="E4436" s="3" t="s">
        <v>29</v>
      </c>
      <c r="F4436" s="3" t="s">
        <v>31</v>
      </c>
      <c r="G4436" s="3" t="s">
        <v>55</v>
      </c>
      <c r="H4436">
        <v>842.94</v>
      </c>
      <c r="I4436">
        <v>160.15860000000001</v>
      </c>
      <c r="J4436" s="9">
        <v>0.19</v>
      </c>
      <c r="K4436">
        <v>5</v>
      </c>
    </row>
    <row r="4437" spans="1:11" x14ac:dyDescent="0.3">
      <c r="A4437" s="1">
        <v>42493</v>
      </c>
      <c r="B4437" s="1">
        <v>42498</v>
      </c>
      <c r="C4437" s="3" t="s">
        <v>25</v>
      </c>
      <c r="D4437" s="3" t="s">
        <v>210</v>
      </c>
      <c r="E4437" s="3" t="s">
        <v>104</v>
      </c>
      <c r="F4437" s="3" t="s">
        <v>45</v>
      </c>
      <c r="G4437" s="3" t="s">
        <v>74</v>
      </c>
      <c r="H4437">
        <v>2.1819999999999995</v>
      </c>
      <c r="I4437">
        <v>-3.6002999999999998</v>
      </c>
      <c r="J4437" s="9">
        <v>-1.65</v>
      </c>
      <c r="K4437">
        <v>5</v>
      </c>
    </row>
    <row r="4438" spans="1:11" x14ac:dyDescent="0.3">
      <c r="A4438" s="1">
        <v>42493</v>
      </c>
      <c r="B4438" s="1">
        <v>42498</v>
      </c>
      <c r="C4438" s="3" t="s">
        <v>25</v>
      </c>
      <c r="D4438" s="3" t="s">
        <v>210</v>
      </c>
      <c r="E4438" s="3" t="s">
        <v>104</v>
      </c>
      <c r="F4438" s="3" t="s">
        <v>45</v>
      </c>
      <c r="G4438" s="3" t="s">
        <v>67</v>
      </c>
      <c r="H4438">
        <v>27.384</v>
      </c>
      <c r="I4438">
        <v>2.7384000000000022</v>
      </c>
      <c r="J4438" s="9">
        <v>0.1</v>
      </c>
      <c r="K4438">
        <v>5</v>
      </c>
    </row>
    <row r="4439" spans="1:11" x14ac:dyDescent="0.3">
      <c r="A4439" s="1">
        <v>42493</v>
      </c>
      <c r="B4439" s="1">
        <v>42498</v>
      </c>
      <c r="C4439" s="3" t="s">
        <v>25</v>
      </c>
      <c r="D4439" s="3" t="s">
        <v>210</v>
      </c>
      <c r="E4439" s="3" t="s">
        <v>104</v>
      </c>
      <c r="F4439" s="3" t="s">
        <v>45</v>
      </c>
      <c r="G4439" s="3" t="s">
        <v>77</v>
      </c>
      <c r="H4439">
        <v>26.405999999999992</v>
      </c>
      <c r="I4439">
        <v>-71.296199999999999</v>
      </c>
      <c r="J4439" s="9">
        <v>-2.7</v>
      </c>
      <c r="K4439">
        <v>5</v>
      </c>
    </row>
    <row r="4440" spans="1:11" x14ac:dyDescent="0.3">
      <c r="A4440" s="1">
        <v>42731</v>
      </c>
      <c r="B4440" s="1">
        <v>42737</v>
      </c>
      <c r="C4440" s="3" t="s">
        <v>25</v>
      </c>
      <c r="D4440" s="3" t="s">
        <v>103</v>
      </c>
      <c r="E4440" s="3" t="s">
        <v>104</v>
      </c>
      <c r="F4440" s="3" t="s">
        <v>45</v>
      </c>
      <c r="G4440" s="3" t="s">
        <v>89</v>
      </c>
      <c r="H4440">
        <v>10.368000000000002</v>
      </c>
      <c r="I4440">
        <v>3.6288</v>
      </c>
      <c r="J4440" s="9">
        <v>0.35</v>
      </c>
      <c r="K4440">
        <v>6</v>
      </c>
    </row>
    <row r="4441" spans="1:11" x14ac:dyDescent="0.3">
      <c r="A4441" s="1">
        <v>42731</v>
      </c>
      <c r="B4441" s="1">
        <v>42737</v>
      </c>
      <c r="C4441" s="3" t="s">
        <v>25</v>
      </c>
      <c r="D4441" s="3" t="s">
        <v>103</v>
      </c>
      <c r="E4441" s="3" t="s">
        <v>104</v>
      </c>
      <c r="F4441" s="3" t="s">
        <v>45</v>
      </c>
      <c r="G4441" s="3" t="s">
        <v>89</v>
      </c>
      <c r="H4441">
        <v>23.680000000000003</v>
      </c>
      <c r="I4441">
        <v>7.3999999999999995</v>
      </c>
      <c r="J4441" s="9">
        <v>0.3125</v>
      </c>
      <c r="K4441">
        <v>6</v>
      </c>
    </row>
    <row r="4442" spans="1:11" x14ac:dyDescent="0.3">
      <c r="A4442" s="1">
        <v>42573</v>
      </c>
      <c r="B4442" s="1">
        <v>42577</v>
      </c>
      <c r="C4442" s="3" t="s">
        <v>25</v>
      </c>
      <c r="D4442" s="3" t="s">
        <v>237</v>
      </c>
      <c r="E4442" s="3" t="s">
        <v>104</v>
      </c>
      <c r="F4442" s="3" t="s">
        <v>70</v>
      </c>
      <c r="G4442" s="3" t="s">
        <v>160</v>
      </c>
      <c r="H4442">
        <v>109.95</v>
      </c>
      <c r="I4442">
        <v>36.283500000000004</v>
      </c>
      <c r="J4442" s="9">
        <v>0.33</v>
      </c>
      <c r="K4442">
        <v>4</v>
      </c>
    </row>
    <row r="4443" spans="1:11" x14ac:dyDescent="0.3">
      <c r="A4443" s="1">
        <v>42573</v>
      </c>
      <c r="B4443" s="1">
        <v>42577</v>
      </c>
      <c r="C4443" s="3" t="s">
        <v>25</v>
      </c>
      <c r="D4443" s="3" t="s">
        <v>237</v>
      </c>
      <c r="E4443" s="3" t="s">
        <v>104</v>
      </c>
      <c r="F4443" s="3" t="s">
        <v>45</v>
      </c>
      <c r="G4443" s="3" t="s">
        <v>58</v>
      </c>
      <c r="H4443">
        <v>965.84999999999991</v>
      </c>
      <c r="I4443">
        <v>135.21900000000002</v>
      </c>
      <c r="J4443" s="9">
        <v>0.14000000000000001</v>
      </c>
      <c r="K4443">
        <v>4</v>
      </c>
    </row>
    <row r="4444" spans="1:11" x14ac:dyDescent="0.3">
      <c r="A4444" s="1">
        <v>42573</v>
      </c>
      <c r="B4444" s="1">
        <v>42577</v>
      </c>
      <c r="C4444" s="3" t="s">
        <v>25</v>
      </c>
      <c r="D4444" s="3" t="s">
        <v>237</v>
      </c>
      <c r="E4444" s="3" t="s">
        <v>104</v>
      </c>
      <c r="F4444" s="3" t="s">
        <v>45</v>
      </c>
      <c r="G4444" s="3" t="s">
        <v>67</v>
      </c>
      <c r="H4444">
        <v>29.2</v>
      </c>
      <c r="I4444">
        <v>10.511999999999999</v>
      </c>
      <c r="J4444" s="9">
        <v>0.36</v>
      </c>
      <c r="K4444">
        <v>4</v>
      </c>
    </row>
    <row r="4445" spans="1:11" x14ac:dyDescent="0.3">
      <c r="A4445" s="1">
        <v>42573</v>
      </c>
      <c r="B4445" s="1">
        <v>42577</v>
      </c>
      <c r="C4445" s="3" t="s">
        <v>25</v>
      </c>
      <c r="D4445" s="3" t="s">
        <v>237</v>
      </c>
      <c r="E4445" s="3" t="s">
        <v>104</v>
      </c>
      <c r="F4445" s="3" t="s">
        <v>45</v>
      </c>
      <c r="G4445" s="3" t="s">
        <v>89</v>
      </c>
      <c r="H4445">
        <v>32.400000000000006</v>
      </c>
      <c r="I4445">
        <v>15.552000000000001</v>
      </c>
      <c r="J4445" s="9">
        <v>0.48</v>
      </c>
      <c r="K4445">
        <v>4</v>
      </c>
    </row>
    <row r="4446" spans="1:11" x14ac:dyDescent="0.3">
      <c r="A4446" s="1">
        <v>41959</v>
      </c>
      <c r="B4446" s="1">
        <v>41964</v>
      </c>
      <c r="C4446" s="3" t="s">
        <v>101</v>
      </c>
      <c r="D4446" s="3" t="s">
        <v>253</v>
      </c>
      <c r="E4446" s="3" t="s">
        <v>104</v>
      </c>
      <c r="F4446" s="3" t="s">
        <v>45</v>
      </c>
      <c r="G4446" s="3" t="s">
        <v>172</v>
      </c>
      <c r="H4446">
        <v>78.349999999999994</v>
      </c>
      <c r="I4446">
        <v>36.824499999999993</v>
      </c>
      <c r="J4446" s="9">
        <v>0.47</v>
      </c>
      <c r="K4446">
        <v>5</v>
      </c>
    </row>
    <row r="4447" spans="1:11" x14ac:dyDescent="0.3">
      <c r="A4447" s="1">
        <v>41959</v>
      </c>
      <c r="B4447" s="1">
        <v>41964</v>
      </c>
      <c r="C4447" s="3" t="s">
        <v>101</v>
      </c>
      <c r="D4447" s="3" t="s">
        <v>253</v>
      </c>
      <c r="E4447" s="3" t="s">
        <v>104</v>
      </c>
      <c r="F4447" s="3" t="s">
        <v>45</v>
      </c>
      <c r="G4447" s="3" t="s">
        <v>89</v>
      </c>
      <c r="H4447">
        <v>31.68</v>
      </c>
      <c r="I4447">
        <v>14.256</v>
      </c>
      <c r="J4447" s="9">
        <v>0.45</v>
      </c>
      <c r="K4447">
        <v>5</v>
      </c>
    </row>
    <row r="4448" spans="1:11" x14ac:dyDescent="0.3">
      <c r="A4448" s="1">
        <v>41959</v>
      </c>
      <c r="B4448" s="1">
        <v>41964</v>
      </c>
      <c r="C4448" s="3" t="s">
        <v>101</v>
      </c>
      <c r="D4448" s="3" t="s">
        <v>253</v>
      </c>
      <c r="E4448" s="3" t="s">
        <v>104</v>
      </c>
      <c r="F4448" s="3" t="s">
        <v>45</v>
      </c>
      <c r="G4448" s="3" t="s">
        <v>74</v>
      </c>
      <c r="H4448">
        <v>29.12</v>
      </c>
      <c r="I4448">
        <v>14.268800000000001</v>
      </c>
      <c r="J4448" s="9">
        <v>0.49</v>
      </c>
      <c r="K4448">
        <v>5</v>
      </c>
    </row>
    <row r="4449" spans="1:11" x14ac:dyDescent="0.3">
      <c r="A4449" s="1">
        <v>41959</v>
      </c>
      <c r="B4449" s="1">
        <v>41964</v>
      </c>
      <c r="C4449" s="3" t="s">
        <v>101</v>
      </c>
      <c r="D4449" s="3" t="s">
        <v>253</v>
      </c>
      <c r="E4449" s="3" t="s">
        <v>104</v>
      </c>
      <c r="F4449" s="3" t="s">
        <v>45</v>
      </c>
      <c r="G4449" s="3" t="s">
        <v>58</v>
      </c>
      <c r="H4449">
        <v>169.45</v>
      </c>
      <c r="I4449">
        <v>42.362499999999997</v>
      </c>
      <c r="J4449" s="9">
        <v>0.25</v>
      </c>
      <c r="K4449">
        <v>5</v>
      </c>
    </row>
    <row r="4450" spans="1:11" x14ac:dyDescent="0.3">
      <c r="A4450" s="1">
        <v>42174</v>
      </c>
      <c r="B4450" s="1">
        <v>42178</v>
      </c>
      <c r="C4450" s="3" t="s">
        <v>25</v>
      </c>
      <c r="D4450" s="3" t="s">
        <v>42</v>
      </c>
      <c r="E4450" s="3" t="s">
        <v>43</v>
      </c>
      <c r="F4450" s="3" t="s">
        <v>31</v>
      </c>
      <c r="G4450" s="3" t="s">
        <v>64</v>
      </c>
      <c r="H4450">
        <v>12.56</v>
      </c>
      <c r="I4450">
        <v>4.0191999999999997</v>
      </c>
      <c r="J4450" s="9">
        <v>0.32</v>
      </c>
      <c r="K4450">
        <v>4</v>
      </c>
    </row>
    <row r="4451" spans="1:11" x14ac:dyDescent="0.3">
      <c r="A4451" s="1">
        <v>42174</v>
      </c>
      <c r="B4451" s="1">
        <v>42178</v>
      </c>
      <c r="C4451" s="3" t="s">
        <v>25</v>
      </c>
      <c r="D4451" s="3" t="s">
        <v>42</v>
      </c>
      <c r="E4451" s="3" t="s">
        <v>43</v>
      </c>
      <c r="F4451" s="3" t="s">
        <v>45</v>
      </c>
      <c r="G4451" s="3" t="s">
        <v>89</v>
      </c>
      <c r="H4451">
        <v>6.48</v>
      </c>
      <c r="I4451">
        <v>3.1104000000000003</v>
      </c>
      <c r="J4451" s="9">
        <v>0.48</v>
      </c>
      <c r="K4451">
        <v>4</v>
      </c>
    </row>
    <row r="4452" spans="1:11" x14ac:dyDescent="0.3">
      <c r="A4452" s="1">
        <v>42174</v>
      </c>
      <c r="B4452" s="1">
        <v>42178</v>
      </c>
      <c r="C4452" s="3" t="s">
        <v>25</v>
      </c>
      <c r="D4452" s="3" t="s">
        <v>42</v>
      </c>
      <c r="E4452" s="3" t="s">
        <v>43</v>
      </c>
      <c r="F4452" s="3" t="s">
        <v>45</v>
      </c>
      <c r="G4452" s="3" t="s">
        <v>172</v>
      </c>
      <c r="H4452">
        <v>186.69</v>
      </c>
      <c r="I4452">
        <v>87.744299999999981</v>
      </c>
      <c r="J4452" s="9">
        <v>0.47</v>
      </c>
      <c r="K4452">
        <v>4</v>
      </c>
    </row>
    <row r="4453" spans="1:11" x14ac:dyDescent="0.3">
      <c r="A4453" s="1">
        <v>42555</v>
      </c>
      <c r="B4453" s="1">
        <v>42557</v>
      </c>
      <c r="C4453" s="3" t="s">
        <v>25</v>
      </c>
      <c r="D4453" s="3" t="s">
        <v>42</v>
      </c>
      <c r="E4453" s="3" t="s">
        <v>43</v>
      </c>
      <c r="F4453" s="3" t="s">
        <v>31</v>
      </c>
      <c r="G4453" s="3" t="s">
        <v>64</v>
      </c>
      <c r="H4453">
        <v>25.4</v>
      </c>
      <c r="I4453">
        <v>8.6359999999999992</v>
      </c>
      <c r="J4453" s="9">
        <v>0.34</v>
      </c>
      <c r="K4453">
        <v>2</v>
      </c>
    </row>
    <row r="4454" spans="1:11" x14ac:dyDescent="0.3">
      <c r="A4454" s="1">
        <v>42555</v>
      </c>
      <c r="B4454" s="1">
        <v>42557</v>
      </c>
      <c r="C4454" s="3" t="s">
        <v>25</v>
      </c>
      <c r="D4454" s="3" t="s">
        <v>42</v>
      </c>
      <c r="E4454" s="3" t="s">
        <v>43</v>
      </c>
      <c r="F4454" s="3" t="s">
        <v>45</v>
      </c>
      <c r="G4454" s="3" t="s">
        <v>172</v>
      </c>
      <c r="H4454">
        <v>43.96</v>
      </c>
      <c r="I4454">
        <v>20.661200000000001</v>
      </c>
      <c r="J4454" s="9">
        <v>0.47</v>
      </c>
      <c r="K4454">
        <v>2</v>
      </c>
    </row>
    <row r="4455" spans="1:11" x14ac:dyDescent="0.3">
      <c r="A4455" s="1">
        <v>42555</v>
      </c>
      <c r="B4455" s="1">
        <v>42557</v>
      </c>
      <c r="C4455" s="3" t="s">
        <v>25</v>
      </c>
      <c r="D4455" s="3" t="s">
        <v>42</v>
      </c>
      <c r="E4455" s="3" t="s">
        <v>43</v>
      </c>
      <c r="F4455" s="3" t="s">
        <v>31</v>
      </c>
      <c r="G4455" s="3" t="s">
        <v>32</v>
      </c>
      <c r="H4455">
        <v>1279.165</v>
      </c>
      <c r="I4455">
        <v>225.73499999999993</v>
      </c>
      <c r="J4455" s="9">
        <v>0.17647058823529399</v>
      </c>
      <c r="K4455">
        <v>2</v>
      </c>
    </row>
    <row r="4456" spans="1:11" x14ac:dyDescent="0.3">
      <c r="A4456" s="1">
        <v>42555</v>
      </c>
      <c r="B4456" s="1">
        <v>42557</v>
      </c>
      <c r="C4456" s="3" t="s">
        <v>25</v>
      </c>
      <c r="D4456" s="3" t="s">
        <v>42</v>
      </c>
      <c r="E4456" s="3" t="s">
        <v>43</v>
      </c>
      <c r="F4456" s="3" t="s">
        <v>45</v>
      </c>
      <c r="G4456" s="3" t="s">
        <v>58</v>
      </c>
      <c r="H4456">
        <v>27.92</v>
      </c>
      <c r="I4456">
        <v>0.5583999999999989</v>
      </c>
      <c r="J4456" s="9">
        <v>0.02</v>
      </c>
      <c r="K4456">
        <v>2</v>
      </c>
    </row>
    <row r="4457" spans="1:11" x14ac:dyDescent="0.3">
      <c r="A4457" s="1">
        <v>42250</v>
      </c>
      <c r="B4457" s="1">
        <v>42255</v>
      </c>
      <c r="C4457" s="3" t="s">
        <v>101</v>
      </c>
      <c r="D4457" s="3" t="s">
        <v>42</v>
      </c>
      <c r="E4457" s="3" t="s">
        <v>43</v>
      </c>
      <c r="F4457" s="3" t="s">
        <v>31</v>
      </c>
      <c r="G4457" s="3" t="s">
        <v>35</v>
      </c>
      <c r="H4457">
        <v>129.56800000000001</v>
      </c>
      <c r="I4457">
        <v>-12.956799999999994</v>
      </c>
      <c r="J4457" s="9">
        <v>-0.1</v>
      </c>
      <c r="K4457">
        <v>5</v>
      </c>
    </row>
    <row r="4458" spans="1:11" x14ac:dyDescent="0.3">
      <c r="A4458" s="1">
        <v>42250</v>
      </c>
      <c r="B4458" s="1">
        <v>42255</v>
      </c>
      <c r="C4458" s="3" t="s">
        <v>101</v>
      </c>
      <c r="D4458" s="3" t="s">
        <v>42</v>
      </c>
      <c r="E4458" s="3" t="s">
        <v>43</v>
      </c>
      <c r="F4458" s="3" t="s">
        <v>45</v>
      </c>
      <c r="G4458" s="3" t="s">
        <v>74</v>
      </c>
      <c r="H4458">
        <v>6.3680000000000003</v>
      </c>
      <c r="I4458">
        <v>2.1492</v>
      </c>
      <c r="J4458" s="9">
        <v>0.33750000000000002</v>
      </c>
      <c r="K4458">
        <v>5</v>
      </c>
    </row>
    <row r="4459" spans="1:11" x14ac:dyDescent="0.3">
      <c r="A4459" s="1">
        <v>42954</v>
      </c>
      <c r="B4459" s="1">
        <v>42959</v>
      </c>
      <c r="C4459" s="3" t="s">
        <v>25</v>
      </c>
      <c r="D4459" s="3" t="s">
        <v>42</v>
      </c>
      <c r="E4459" s="3" t="s">
        <v>43</v>
      </c>
      <c r="F4459" s="3" t="s">
        <v>45</v>
      </c>
      <c r="G4459" s="3" t="s">
        <v>89</v>
      </c>
      <c r="H4459">
        <v>244.54999999999998</v>
      </c>
      <c r="I4459">
        <v>114.93849999999998</v>
      </c>
      <c r="J4459" s="9">
        <v>0.47</v>
      </c>
      <c r="K4459">
        <v>5</v>
      </c>
    </row>
    <row r="4460" spans="1:11" x14ac:dyDescent="0.3">
      <c r="A4460" s="1">
        <v>42807</v>
      </c>
      <c r="B4460" s="1">
        <v>42814</v>
      </c>
      <c r="C4460" s="3" t="s">
        <v>25</v>
      </c>
      <c r="D4460" s="3" t="s">
        <v>456</v>
      </c>
      <c r="E4460" s="3" t="s">
        <v>43</v>
      </c>
      <c r="F4460" s="3" t="s">
        <v>45</v>
      </c>
      <c r="G4460" s="3" t="s">
        <v>578</v>
      </c>
      <c r="H4460">
        <v>1332.4960000000001</v>
      </c>
      <c r="I4460">
        <v>-299.8116</v>
      </c>
      <c r="J4460" s="9">
        <v>-0.22500000000000001</v>
      </c>
      <c r="K4460">
        <v>7</v>
      </c>
    </row>
    <row r="4461" spans="1:11" x14ac:dyDescent="0.3">
      <c r="A4461" s="1">
        <v>43006</v>
      </c>
      <c r="B4461" s="1">
        <v>43009</v>
      </c>
      <c r="C4461" s="3" t="s">
        <v>101</v>
      </c>
      <c r="D4461" s="3" t="s">
        <v>456</v>
      </c>
      <c r="E4461" s="3" t="s">
        <v>43</v>
      </c>
      <c r="F4461" s="3" t="s">
        <v>31</v>
      </c>
      <c r="G4461" s="3" t="s">
        <v>64</v>
      </c>
      <c r="H4461">
        <v>32.776000000000003</v>
      </c>
      <c r="I4461">
        <v>3.2776000000000014</v>
      </c>
      <c r="J4461" s="9">
        <v>0.1</v>
      </c>
      <c r="K4461">
        <v>3</v>
      </c>
    </row>
    <row r="4462" spans="1:11" x14ac:dyDescent="0.3">
      <c r="A4462" s="1">
        <v>43006</v>
      </c>
      <c r="B4462" s="1">
        <v>43009</v>
      </c>
      <c r="C4462" s="3" t="s">
        <v>101</v>
      </c>
      <c r="D4462" s="3" t="s">
        <v>456</v>
      </c>
      <c r="E4462" s="3" t="s">
        <v>43</v>
      </c>
      <c r="F4462" s="3" t="s">
        <v>45</v>
      </c>
      <c r="G4462" s="3" t="s">
        <v>58</v>
      </c>
      <c r="H4462">
        <v>147.184</v>
      </c>
      <c r="I4462">
        <v>-29.436800000000012</v>
      </c>
      <c r="J4462" s="9">
        <v>-0.2</v>
      </c>
      <c r="K4462">
        <v>3</v>
      </c>
    </row>
    <row r="4463" spans="1:11" x14ac:dyDescent="0.3">
      <c r="A4463" s="1">
        <v>43006</v>
      </c>
      <c r="B4463" s="1">
        <v>43009</v>
      </c>
      <c r="C4463" s="3" t="s">
        <v>101</v>
      </c>
      <c r="D4463" s="3" t="s">
        <v>456</v>
      </c>
      <c r="E4463" s="3" t="s">
        <v>43</v>
      </c>
      <c r="F4463" s="3" t="s">
        <v>70</v>
      </c>
      <c r="G4463" s="3" t="s">
        <v>160</v>
      </c>
      <c r="H4463">
        <v>54.384000000000007</v>
      </c>
      <c r="I4463">
        <v>1.359599999999995</v>
      </c>
      <c r="J4463" s="9">
        <v>2.4999999999999901E-2</v>
      </c>
      <c r="K4463">
        <v>3</v>
      </c>
    </row>
    <row r="4464" spans="1:11" x14ac:dyDescent="0.3">
      <c r="A4464" s="1">
        <v>43006</v>
      </c>
      <c r="B4464" s="1">
        <v>43009</v>
      </c>
      <c r="C4464" s="3" t="s">
        <v>101</v>
      </c>
      <c r="D4464" s="3" t="s">
        <v>456</v>
      </c>
      <c r="E4464" s="3" t="s">
        <v>43</v>
      </c>
      <c r="F4464" s="3" t="s">
        <v>45</v>
      </c>
      <c r="G4464" s="3" t="s">
        <v>74</v>
      </c>
      <c r="H4464">
        <v>76.77600000000001</v>
      </c>
      <c r="I4464">
        <v>-58.861599999999981</v>
      </c>
      <c r="J4464" s="9">
        <v>-0.76666666666666605</v>
      </c>
      <c r="K4464">
        <v>3</v>
      </c>
    </row>
    <row r="4465" spans="1:11" x14ac:dyDescent="0.3">
      <c r="A4465" s="1">
        <v>43006</v>
      </c>
      <c r="B4465" s="1">
        <v>43009</v>
      </c>
      <c r="C4465" s="3" t="s">
        <v>101</v>
      </c>
      <c r="D4465" s="3" t="s">
        <v>456</v>
      </c>
      <c r="E4465" s="3" t="s">
        <v>43</v>
      </c>
      <c r="F4465" s="3" t="s">
        <v>45</v>
      </c>
      <c r="G4465" s="3" t="s">
        <v>89</v>
      </c>
      <c r="H4465">
        <v>14.352000000000002</v>
      </c>
      <c r="I4465">
        <v>5.2026000000000003</v>
      </c>
      <c r="J4465" s="9">
        <v>0.36249999999999999</v>
      </c>
      <c r="K4465">
        <v>3</v>
      </c>
    </row>
    <row r="4466" spans="1:11" x14ac:dyDescent="0.3">
      <c r="A4466" s="1">
        <v>43006</v>
      </c>
      <c r="B4466" s="1">
        <v>43009</v>
      </c>
      <c r="C4466" s="3" t="s">
        <v>101</v>
      </c>
      <c r="D4466" s="3" t="s">
        <v>456</v>
      </c>
      <c r="E4466" s="3" t="s">
        <v>43</v>
      </c>
      <c r="F4466" s="3" t="s">
        <v>45</v>
      </c>
      <c r="G4466" s="3" t="s">
        <v>77</v>
      </c>
      <c r="H4466">
        <v>209.79200000000003</v>
      </c>
      <c r="I4466">
        <v>26.22399999999999</v>
      </c>
      <c r="J4466" s="9">
        <v>0.125</v>
      </c>
      <c r="K4466">
        <v>3</v>
      </c>
    </row>
    <row r="4467" spans="1:11" x14ac:dyDescent="0.3">
      <c r="A4467" s="1">
        <v>42223</v>
      </c>
      <c r="B4467" s="1">
        <v>42227</v>
      </c>
      <c r="C4467" s="3" t="s">
        <v>40</v>
      </c>
      <c r="D4467" s="3" t="s">
        <v>6268</v>
      </c>
      <c r="E4467" s="3" t="s">
        <v>43</v>
      </c>
      <c r="F4467" s="3" t="s">
        <v>45</v>
      </c>
      <c r="G4467" s="3" t="s">
        <v>74</v>
      </c>
      <c r="H4467">
        <v>3.3040000000000003</v>
      </c>
      <c r="I4467">
        <v>1.1151</v>
      </c>
      <c r="J4467" s="9">
        <v>0.33750000000000002</v>
      </c>
      <c r="K4467">
        <v>4</v>
      </c>
    </row>
    <row r="4468" spans="1:11" x14ac:dyDescent="0.3">
      <c r="A4468" s="1">
        <v>43063</v>
      </c>
      <c r="B4468" s="1">
        <v>43070</v>
      </c>
      <c r="C4468" s="3" t="s">
        <v>25</v>
      </c>
      <c r="D4468" s="3" t="s">
        <v>266</v>
      </c>
      <c r="E4468" s="3" t="s">
        <v>147</v>
      </c>
      <c r="F4468" s="3" t="s">
        <v>45</v>
      </c>
      <c r="G4468" s="3" t="s">
        <v>67</v>
      </c>
      <c r="H4468">
        <v>16.38</v>
      </c>
      <c r="I4468">
        <v>7.3709999999999996</v>
      </c>
      <c r="J4468" s="9">
        <v>0.45</v>
      </c>
      <c r="K4468">
        <v>7</v>
      </c>
    </row>
    <row r="4469" spans="1:11" x14ac:dyDescent="0.3">
      <c r="A4469" s="1">
        <v>43063</v>
      </c>
      <c r="B4469" s="1">
        <v>43070</v>
      </c>
      <c r="C4469" s="3" t="s">
        <v>25</v>
      </c>
      <c r="D4469" s="3" t="s">
        <v>266</v>
      </c>
      <c r="E4469" s="3" t="s">
        <v>147</v>
      </c>
      <c r="F4469" s="3" t="s">
        <v>45</v>
      </c>
      <c r="G4469" s="3" t="s">
        <v>172</v>
      </c>
      <c r="H4469">
        <v>167.96</v>
      </c>
      <c r="I4469">
        <v>78.941199999999995</v>
      </c>
      <c r="J4469" s="9">
        <v>0.47</v>
      </c>
      <c r="K4469">
        <v>7</v>
      </c>
    </row>
    <row r="4470" spans="1:11" x14ac:dyDescent="0.3">
      <c r="A4470" s="1">
        <v>43063</v>
      </c>
      <c r="B4470" s="1">
        <v>43070</v>
      </c>
      <c r="C4470" s="3" t="s">
        <v>25</v>
      </c>
      <c r="D4470" s="3" t="s">
        <v>266</v>
      </c>
      <c r="E4470" s="3" t="s">
        <v>147</v>
      </c>
      <c r="F4470" s="3" t="s">
        <v>31</v>
      </c>
      <c r="G4470" s="3" t="s">
        <v>32</v>
      </c>
      <c r="H4470">
        <v>321.56799999999998</v>
      </c>
      <c r="I4470">
        <v>-16.078399999999988</v>
      </c>
      <c r="J4470" s="9">
        <v>-0.05</v>
      </c>
      <c r="K4470">
        <v>7</v>
      </c>
    </row>
    <row r="4471" spans="1:11" x14ac:dyDescent="0.3">
      <c r="A4471" s="1">
        <v>43063</v>
      </c>
      <c r="B4471" s="1">
        <v>43070</v>
      </c>
      <c r="C4471" s="3" t="s">
        <v>25</v>
      </c>
      <c r="D4471" s="3" t="s">
        <v>266</v>
      </c>
      <c r="E4471" s="3" t="s">
        <v>147</v>
      </c>
      <c r="F4471" s="3" t="s">
        <v>45</v>
      </c>
      <c r="G4471" s="3" t="s">
        <v>89</v>
      </c>
      <c r="H4471">
        <v>12.96</v>
      </c>
      <c r="I4471">
        <v>6.2208000000000006</v>
      </c>
      <c r="J4471" s="9">
        <v>0.48</v>
      </c>
      <c r="K4471">
        <v>7</v>
      </c>
    </row>
    <row r="4472" spans="1:11" x14ac:dyDescent="0.3">
      <c r="A4472" s="1">
        <v>42863</v>
      </c>
      <c r="B4472" s="1">
        <v>42867</v>
      </c>
      <c r="C4472" s="3" t="s">
        <v>40</v>
      </c>
      <c r="D4472" s="3" t="s">
        <v>146</v>
      </c>
      <c r="E4472" s="3" t="s">
        <v>147</v>
      </c>
      <c r="F4472" s="3" t="s">
        <v>31</v>
      </c>
      <c r="G4472" s="3" t="s">
        <v>35</v>
      </c>
      <c r="H4472">
        <v>128.05799999999999</v>
      </c>
      <c r="I4472">
        <v>-23.782199999999996</v>
      </c>
      <c r="J4472" s="9">
        <v>-0.185714285714286</v>
      </c>
      <c r="K4472">
        <v>4</v>
      </c>
    </row>
    <row r="4473" spans="1:11" x14ac:dyDescent="0.3">
      <c r="A4473" s="1">
        <v>43007</v>
      </c>
      <c r="B4473" s="1">
        <v>43007</v>
      </c>
      <c r="C4473" s="3" t="s">
        <v>101</v>
      </c>
      <c r="D4473" s="3" t="s">
        <v>497</v>
      </c>
      <c r="E4473" s="3" t="s">
        <v>147</v>
      </c>
      <c r="F4473" s="3" t="s">
        <v>31</v>
      </c>
      <c r="G4473" s="3" t="s">
        <v>35</v>
      </c>
      <c r="H4473">
        <v>63.686</v>
      </c>
      <c r="I4473">
        <v>-15.466600000000003</v>
      </c>
      <c r="J4473" s="9">
        <v>-0.24285714285714299</v>
      </c>
      <c r="K4473">
        <v>0</v>
      </c>
    </row>
    <row r="4474" spans="1:11" x14ac:dyDescent="0.3">
      <c r="A4474" s="1">
        <v>43007</v>
      </c>
      <c r="B4474" s="1">
        <v>43007</v>
      </c>
      <c r="C4474" s="3" t="s">
        <v>101</v>
      </c>
      <c r="D4474" s="3" t="s">
        <v>497</v>
      </c>
      <c r="E4474" s="3" t="s">
        <v>147</v>
      </c>
      <c r="F4474" s="3" t="s">
        <v>70</v>
      </c>
      <c r="G4474" s="3" t="s">
        <v>160</v>
      </c>
      <c r="H4474">
        <v>239.976</v>
      </c>
      <c r="I4474">
        <v>65.993400000000008</v>
      </c>
      <c r="J4474" s="9">
        <v>0.27500000000000002</v>
      </c>
      <c r="K4474">
        <v>0</v>
      </c>
    </row>
    <row r="4475" spans="1:11" x14ac:dyDescent="0.3">
      <c r="A4475" s="1">
        <v>43007</v>
      </c>
      <c r="B4475" s="1">
        <v>43007</v>
      </c>
      <c r="C4475" s="3" t="s">
        <v>101</v>
      </c>
      <c r="D4475" s="3" t="s">
        <v>497</v>
      </c>
      <c r="E4475" s="3" t="s">
        <v>147</v>
      </c>
      <c r="F4475" s="3" t="s">
        <v>31</v>
      </c>
      <c r="G4475" s="3" t="s">
        <v>55</v>
      </c>
      <c r="H4475">
        <v>344.22</v>
      </c>
      <c r="I4475">
        <v>-189.32100000000003</v>
      </c>
      <c r="J4475" s="9">
        <v>-0.55000000000000004</v>
      </c>
      <c r="K4475">
        <v>0</v>
      </c>
    </row>
    <row r="4476" spans="1:11" x14ac:dyDescent="0.3">
      <c r="A4476" s="1">
        <v>43007</v>
      </c>
      <c r="B4476" s="1">
        <v>43007</v>
      </c>
      <c r="C4476" s="3" t="s">
        <v>101</v>
      </c>
      <c r="D4476" s="3" t="s">
        <v>497</v>
      </c>
      <c r="E4476" s="3" t="s">
        <v>147</v>
      </c>
      <c r="F4476" s="3" t="s">
        <v>45</v>
      </c>
      <c r="G4476" s="3" t="s">
        <v>89</v>
      </c>
      <c r="H4476">
        <v>15.552000000000003</v>
      </c>
      <c r="I4476">
        <v>5.4432</v>
      </c>
      <c r="J4476" s="9">
        <v>0.35</v>
      </c>
      <c r="K4476">
        <v>0</v>
      </c>
    </row>
    <row r="4477" spans="1:11" x14ac:dyDescent="0.3">
      <c r="A4477" s="1">
        <v>43007</v>
      </c>
      <c r="B4477" s="1">
        <v>43007</v>
      </c>
      <c r="C4477" s="3" t="s">
        <v>101</v>
      </c>
      <c r="D4477" s="3" t="s">
        <v>497</v>
      </c>
      <c r="E4477" s="3" t="s">
        <v>147</v>
      </c>
      <c r="F4477" s="3" t="s">
        <v>31</v>
      </c>
      <c r="G4477" s="3" t="s">
        <v>64</v>
      </c>
      <c r="H4477">
        <v>21.248000000000001</v>
      </c>
      <c r="I4477">
        <v>7.436799999999999</v>
      </c>
      <c r="J4477" s="9">
        <v>0.35</v>
      </c>
      <c r="K4477">
        <v>0</v>
      </c>
    </row>
    <row r="4478" spans="1:11" x14ac:dyDescent="0.3">
      <c r="A4478" s="1">
        <v>43007</v>
      </c>
      <c r="B4478" s="1">
        <v>43007</v>
      </c>
      <c r="C4478" s="3" t="s">
        <v>101</v>
      </c>
      <c r="D4478" s="3" t="s">
        <v>497</v>
      </c>
      <c r="E4478" s="3" t="s">
        <v>147</v>
      </c>
      <c r="F4478" s="3" t="s">
        <v>45</v>
      </c>
      <c r="G4478" s="3" t="s">
        <v>89</v>
      </c>
      <c r="H4478">
        <v>8.4480000000000004</v>
      </c>
      <c r="I4478">
        <v>2.6399999999999997</v>
      </c>
      <c r="J4478" s="9">
        <v>0.3125</v>
      </c>
      <c r="K4478">
        <v>0</v>
      </c>
    </row>
    <row r="4479" spans="1:11" x14ac:dyDescent="0.3">
      <c r="A4479" s="1">
        <v>43030</v>
      </c>
      <c r="B4479" s="1">
        <v>43030</v>
      </c>
      <c r="C4479" s="3" t="s">
        <v>25</v>
      </c>
      <c r="D4479" s="3" t="s">
        <v>649</v>
      </c>
      <c r="E4479" s="3" t="s">
        <v>104</v>
      </c>
      <c r="F4479" s="3" t="s">
        <v>45</v>
      </c>
      <c r="G4479" s="3" t="s">
        <v>58</v>
      </c>
      <c r="H4479">
        <v>333.09000000000003</v>
      </c>
      <c r="I4479">
        <v>23.316299999999984</v>
      </c>
      <c r="J4479" s="9">
        <v>7.0000000000000007E-2</v>
      </c>
      <c r="K4479">
        <v>0</v>
      </c>
    </row>
    <row r="4480" spans="1:11" x14ac:dyDescent="0.3">
      <c r="A4480" s="1">
        <v>43030</v>
      </c>
      <c r="B4480" s="1">
        <v>43030</v>
      </c>
      <c r="C4480" s="3" t="s">
        <v>25</v>
      </c>
      <c r="D4480" s="3" t="s">
        <v>649</v>
      </c>
      <c r="E4480" s="3" t="s">
        <v>104</v>
      </c>
      <c r="F4480" s="3" t="s">
        <v>31</v>
      </c>
      <c r="G4480" s="3" t="s">
        <v>55</v>
      </c>
      <c r="H4480">
        <v>248.98</v>
      </c>
      <c r="I4480">
        <v>54.775599999999997</v>
      </c>
      <c r="J4480" s="9">
        <v>0.22</v>
      </c>
      <c r="K4480">
        <v>0</v>
      </c>
    </row>
    <row r="4481" spans="1:11" x14ac:dyDescent="0.3">
      <c r="A4481" s="1">
        <v>41722</v>
      </c>
      <c r="B4481" s="1">
        <v>41726</v>
      </c>
      <c r="C4481" s="3" t="s">
        <v>25</v>
      </c>
      <c r="D4481" s="3" t="s">
        <v>266</v>
      </c>
      <c r="E4481" s="3" t="s">
        <v>147</v>
      </c>
      <c r="F4481" s="3" t="s">
        <v>45</v>
      </c>
      <c r="G4481" s="3" t="s">
        <v>89</v>
      </c>
      <c r="H4481">
        <v>24.900000000000002</v>
      </c>
      <c r="I4481">
        <v>11.703000000000001</v>
      </c>
      <c r="J4481" s="9">
        <v>0.47</v>
      </c>
      <c r="K4481">
        <v>4</v>
      </c>
    </row>
    <row r="4482" spans="1:11" x14ac:dyDescent="0.3">
      <c r="A4482" s="1">
        <v>42677</v>
      </c>
      <c r="B4482" s="1">
        <v>42682</v>
      </c>
      <c r="C4482" s="3" t="s">
        <v>25</v>
      </c>
      <c r="D4482" s="3" t="s">
        <v>42</v>
      </c>
      <c r="E4482" s="3" t="s">
        <v>43</v>
      </c>
      <c r="F4482" s="3" t="s">
        <v>45</v>
      </c>
      <c r="G4482" s="3" t="s">
        <v>268</v>
      </c>
      <c r="H4482">
        <v>15.260000000000002</v>
      </c>
      <c r="I4482">
        <v>5.0358000000000001</v>
      </c>
      <c r="J4482" s="9">
        <v>0.33</v>
      </c>
      <c r="K4482">
        <v>5</v>
      </c>
    </row>
    <row r="4483" spans="1:11" x14ac:dyDescent="0.3">
      <c r="A4483" s="1">
        <v>42677</v>
      </c>
      <c r="B4483" s="1">
        <v>42682</v>
      </c>
      <c r="C4483" s="3" t="s">
        <v>25</v>
      </c>
      <c r="D4483" s="3" t="s">
        <v>42</v>
      </c>
      <c r="E4483" s="3" t="s">
        <v>43</v>
      </c>
      <c r="F4483" s="3" t="s">
        <v>45</v>
      </c>
      <c r="G4483" s="3" t="s">
        <v>77</v>
      </c>
      <c r="H4483">
        <v>43.32</v>
      </c>
      <c r="I4483">
        <v>14.295599999999997</v>
      </c>
      <c r="J4483" s="9">
        <v>0.33</v>
      </c>
      <c r="K4483">
        <v>5</v>
      </c>
    </row>
    <row r="4484" spans="1:11" x14ac:dyDescent="0.3">
      <c r="A4484" s="1">
        <v>42677</v>
      </c>
      <c r="B4484" s="1">
        <v>42682</v>
      </c>
      <c r="C4484" s="3" t="s">
        <v>25</v>
      </c>
      <c r="D4484" s="3" t="s">
        <v>42</v>
      </c>
      <c r="E4484" s="3" t="s">
        <v>43</v>
      </c>
      <c r="F4484" s="3" t="s">
        <v>45</v>
      </c>
      <c r="G4484" s="3" t="s">
        <v>74</v>
      </c>
      <c r="H4484">
        <v>43.584000000000003</v>
      </c>
      <c r="I4484">
        <v>15.799199999999999</v>
      </c>
      <c r="J4484" s="9">
        <v>0.36249999999999999</v>
      </c>
      <c r="K4484">
        <v>5</v>
      </c>
    </row>
    <row r="4485" spans="1:11" x14ac:dyDescent="0.3">
      <c r="A4485" s="1">
        <v>42677</v>
      </c>
      <c r="B4485" s="1">
        <v>42682</v>
      </c>
      <c r="C4485" s="3" t="s">
        <v>25</v>
      </c>
      <c r="D4485" s="3" t="s">
        <v>42</v>
      </c>
      <c r="E4485" s="3" t="s">
        <v>43</v>
      </c>
      <c r="F4485" s="3" t="s">
        <v>45</v>
      </c>
      <c r="G4485" s="3" t="s">
        <v>89</v>
      </c>
      <c r="H4485">
        <v>116.28</v>
      </c>
      <c r="I4485">
        <v>56.977199999999996</v>
      </c>
      <c r="J4485" s="9">
        <v>0.49</v>
      </c>
      <c r="K4485">
        <v>5</v>
      </c>
    </row>
    <row r="4486" spans="1:11" x14ac:dyDescent="0.3">
      <c r="A4486" s="1">
        <v>42677</v>
      </c>
      <c r="B4486" s="1">
        <v>42682</v>
      </c>
      <c r="C4486" s="3" t="s">
        <v>25</v>
      </c>
      <c r="D4486" s="3" t="s">
        <v>42</v>
      </c>
      <c r="E4486" s="3" t="s">
        <v>43</v>
      </c>
      <c r="F4486" s="3" t="s">
        <v>45</v>
      </c>
      <c r="G4486" s="3" t="s">
        <v>74</v>
      </c>
      <c r="H4486">
        <v>9.2959999999999994</v>
      </c>
      <c r="I4486">
        <v>3.0211999999999994</v>
      </c>
      <c r="J4486" s="9">
        <v>0.32500000000000001</v>
      </c>
      <c r="K4486">
        <v>5</v>
      </c>
    </row>
    <row r="4487" spans="1:11" x14ac:dyDescent="0.3">
      <c r="A4487" s="1">
        <v>42677</v>
      </c>
      <c r="B4487" s="1">
        <v>42682</v>
      </c>
      <c r="C4487" s="3" t="s">
        <v>25</v>
      </c>
      <c r="D4487" s="3" t="s">
        <v>42</v>
      </c>
      <c r="E4487" s="3" t="s">
        <v>43</v>
      </c>
      <c r="F4487" s="3" t="s">
        <v>45</v>
      </c>
      <c r="G4487" s="3" t="s">
        <v>89</v>
      </c>
      <c r="H4487">
        <v>19.440000000000001</v>
      </c>
      <c r="I4487">
        <v>9.3312000000000008</v>
      </c>
      <c r="J4487" s="9">
        <v>0.48</v>
      </c>
      <c r="K4487">
        <v>5</v>
      </c>
    </row>
    <row r="4488" spans="1:11" x14ac:dyDescent="0.3">
      <c r="A4488" s="1">
        <v>42677</v>
      </c>
      <c r="B4488" s="1">
        <v>42682</v>
      </c>
      <c r="C4488" s="3" t="s">
        <v>25</v>
      </c>
      <c r="D4488" s="3" t="s">
        <v>42</v>
      </c>
      <c r="E4488" s="3" t="s">
        <v>43</v>
      </c>
      <c r="F4488" s="3" t="s">
        <v>45</v>
      </c>
      <c r="G4488" s="3" t="s">
        <v>89</v>
      </c>
      <c r="H4488">
        <v>314.54999999999995</v>
      </c>
      <c r="I4488">
        <v>150.98399999999998</v>
      </c>
      <c r="J4488" s="9">
        <v>0.48</v>
      </c>
      <c r="K4488">
        <v>5</v>
      </c>
    </row>
    <row r="4489" spans="1:11" x14ac:dyDescent="0.3">
      <c r="A4489" s="1">
        <v>42252</v>
      </c>
      <c r="B4489" s="1">
        <v>42258</v>
      </c>
      <c r="C4489" s="3" t="s">
        <v>101</v>
      </c>
      <c r="D4489" s="3" t="s">
        <v>103</v>
      </c>
      <c r="E4489" s="3" t="s">
        <v>104</v>
      </c>
      <c r="F4489" s="3" t="s">
        <v>45</v>
      </c>
      <c r="G4489" s="3" t="s">
        <v>74</v>
      </c>
      <c r="H4489">
        <v>16.269999999999996</v>
      </c>
      <c r="I4489">
        <v>-25.218500000000006</v>
      </c>
      <c r="J4489" s="9">
        <v>-1.55</v>
      </c>
      <c r="K4489">
        <v>6</v>
      </c>
    </row>
    <row r="4490" spans="1:11" x14ac:dyDescent="0.3">
      <c r="A4490" s="1">
        <v>42252</v>
      </c>
      <c r="B4490" s="1">
        <v>42258</v>
      </c>
      <c r="C4490" s="3" t="s">
        <v>101</v>
      </c>
      <c r="D4490" s="3" t="s">
        <v>103</v>
      </c>
      <c r="E4490" s="3" t="s">
        <v>104</v>
      </c>
      <c r="F4490" s="3" t="s">
        <v>45</v>
      </c>
      <c r="G4490" s="3" t="s">
        <v>578</v>
      </c>
      <c r="H4490">
        <v>69.12</v>
      </c>
      <c r="I4490">
        <v>-14.687999999999999</v>
      </c>
      <c r="J4490" s="9">
        <v>-0.21249999999999999</v>
      </c>
      <c r="K4490">
        <v>6</v>
      </c>
    </row>
    <row r="4491" spans="1:11" x14ac:dyDescent="0.3">
      <c r="A4491" s="1">
        <v>42252</v>
      </c>
      <c r="B4491" s="1">
        <v>42258</v>
      </c>
      <c r="C4491" s="3" t="s">
        <v>101</v>
      </c>
      <c r="D4491" s="3" t="s">
        <v>103</v>
      </c>
      <c r="E4491" s="3" t="s">
        <v>104</v>
      </c>
      <c r="F4491" s="3" t="s">
        <v>45</v>
      </c>
      <c r="G4491" s="3" t="s">
        <v>74</v>
      </c>
      <c r="H4491">
        <v>4.4699999999999989</v>
      </c>
      <c r="I4491">
        <v>-7.8225000000000016</v>
      </c>
      <c r="J4491" s="9">
        <v>-1.75</v>
      </c>
      <c r="K4491">
        <v>6</v>
      </c>
    </row>
    <row r="4492" spans="1:11" x14ac:dyDescent="0.3">
      <c r="A4492" s="1">
        <v>42961</v>
      </c>
      <c r="B4492" s="1">
        <v>42968</v>
      </c>
      <c r="C4492" s="3" t="s">
        <v>25</v>
      </c>
      <c r="D4492" s="3" t="s">
        <v>42</v>
      </c>
      <c r="E4492" s="3" t="s">
        <v>43</v>
      </c>
      <c r="F4492" s="3" t="s">
        <v>31</v>
      </c>
      <c r="G4492" s="3" t="s">
        <v>55</v>
      </c>
      <c r="H4492">
        <v>418.29599999999994</v>
      </c>
      <c r="I4492">
        <v>5.2287000000000035</v>
      </c>
      <c r="J4492" s="9">
        <v>1.2500000000000001E-2</v>
      </c>
      <c r="K4492">
        <v>7</v>
      </c>
    </row>
    <row r="4493" spans="1:11" x14ac:dyDescent="0.3">
      <c r="A4493" s="1">
        <v>41974</v>
      </c>
      <c r="B4493" s="1">
        <v>41976</v>
      </c>
      <c r="C4493" s="3" t="s">
        <v>25</v>
      </c>
      <c r="D4493" s="3" t="s">
        <v>497</v>
      </c>
      <c r="E4493" s="3" t="s">
        <v>147</v>
      </c>
      <c r="F4493" s="3" t="s">
        <v>70</v>
      </c>
      <c r="G4493" s="3" t="s">
        <v>1218</v>
      </c>
      <c r="H4493">
        <v>659.98799999999994</v>
      </c>
      <c r="I4493">
        <v>109.99799999999999</v>
      </c>
      <c r="J4493" s="9">
        <v>0.16666666666666699</v>
      </c>
      <c r="K4493">
        <v>2</v>
      </c>
    </row>
    <row r="4494" spans="1:11" x14ac:dyDescent="0.3">
      <c r="A4494" s="1">
        <v>41974</v>
      </c>
      <c r="B4494" s="1">
        <v>41976</v>
      </c>
      <c r="C4494" s="3" t="s">
        <v>25</v>
      </c>
      <c r="D4494" s="3" t="s">
        <v>497</v>
      </c>
      <c r="E4494" s="3" t="s">
        <v>147</v>
      </c>
      <c r="F4494" s="3" t="s">
        <v>31</v>
      </c>
      <c r="G4494" s="3" t="s">
        <v>64</v>
      </c>
      <c r="H4494">
        <v>8.1280000000000001</v>
      </c>
      <c r="I4494">
        <v>1.4223999999999997</v>
      </c>
      <c r="J4494" s="9">
        <v>0.17499999999999999</v>
      </c>
      <c r="K4494">
        <v>2</v>
      </c>
    </row>
    <row r="4495" spans="1:11" x14ac:dyDescent="0.3">
      <c r="A4495" s="1">
        <v>41974</v>
      </c>
      <c r="B4495" s="1">
        <v>41976</v>
      </c>
      <c r="C4495" s="3" t="s">
        <v>25</v>
      </c>
      <c r="D4495" s="3" t="s">
        <v>497</v>
      </c>
      <c r="E4495" s="3" t="s">
        <v>147</v>
      </c>
      <c r="F4495" s="3" t="s">
        <v>45</v>
      </c>
      <c r="G4495" s="3" t="s">
        <v>89</v>
      </c>
      <c r="H4495">
        <v>36.288000000000011</v>
      </c>
      <c r="I4495">
        <v>12.700800000000001</v>
      </c>
      <c r="J4495" s="9">
        <v>0.35</v>
      </c>
      <c r="K4495">
        <v>2</v>
      </c>
    </row>
    <row r="4496" spans="1:11" x14ac:dyDescent="0.3">
      <c r="A4496" s="1">
        <v>41974</v>
      </c>
      <c r="B4496" s="1">
        <v>41976</v>
      </c>
      <c r="C4496" s="3" t="s">
        <v>25</v>
      </c>
      <c r="D4496" s="3" t="s">
        <v>497</v>
      </c>
      <c r="E4496" s="3" t="s">
        <v>147</v>
      </c>
      <c r="F4496" s="3" t="s">
        <v>31</v>
      </c>
      <c r="G4496" s="3" t="s">
        <v>35</v>
      </c>
      <c r="H4496">
        <v>909.7199999999998</v>
      </c>
      <c r="I4496">
        <v>-51.983999999999924</v>
      </c>
      <c r="J4496" s="9">
        <v>-5.7142857142857099E-2</v>
      </c>
      <c r="K4496">
        <v>2</v>
      </c>
    </row>
    <row r="4497" spans="1:11" x14ac:dyDescent="0.3">
      <c r="A4497" s="1">
        <v>42904</v>
      </c>
      <c r="B4497" s="1">
        <v>42909</v>
      </c>
      <c r="C4497" s="3" t="s">
        <v>25</v>
      </c>
      <c r="D4497" s="3" t="s">
        <v>42</v>
      </c>
      <c r="E4497" s="3" t="s">
        <v>43</v>
      </c>
      <c r="F4497" s="3" t="s">
        <v>31</v>
      </c>
      <c r="G4497" s="3" t="s">
        <v>32</v>
      </c>
      <c r="H4497">
        <v>917.92349999999988</v>
      </c>
      <c r="I4497">
        <v>75.593699999999899</v>
      </c>
      <c r="J4497" s="9">
        <v>8.2352941176470504E-2</v>
      </c>
      <c r="K4497">
        <v>5</v>
      </c>
    </row>
    <row r="4498" spans="1:11" x14ac:dyDescent="0.3">
      <c r="A4498" s="1">
        <v>42904</v>
      </c>
      <c r="B4498" s="1">
        <v>42909</v>
      </c>
      <c r="C4498" s="3" t="s">
        <v>25</v>
      </c>
      <c r="D4498" s="3" t="s">
        <v>42</v>
      </c>
      <c r="E4498" s="3" t="s">
        <v>43</v>
      </c>
      <c r="F4498" s="3" t="s">
        <v>45</v>
      </c>
      <c r="G4498" s="3" t="s">
        <v>89</v>
      </c>
      <c r="H4498">
        <v>38.880000000000003</v>
      </c>
      <c r="I4498">
        <v>19.051200000000001</v>
      </c>
      <c r="J4498" s="9">
        <v>0.49</v>
      </c>
      <c r="K4498">
        <v>5</v>
      </c>
    </row>
    <row r="4499" spans="1:11" x14ac:dyDescent="0.3">
      <c r="A4499" s="1">
        <v>43071</v>
      </c>
      <c r="B4499" s="1">
        <v>43078</v>
      </c>
      <c r="C4499" s="3" t="s">
        <v>25</v>
      </c>
      <c r="D4499" s="3" t="s">
        <v>146</v>
      </c>
      <c r="E4499" s="3" t="s">
        <v>147</v>
      </c>
      <c r="F4499" s="3" t="s">
        <v>45</v>
      </c>
      <c r="G4499" s="3" t="s">
        <v>74</v>
      </c>
      <c r="H4499">
        <v>631.17600000000016</v>
      </c>
      <c r="I4499">
        <v>-462.86239999999998</v>
      </c>
      <c r="J4499" s="9">
        <v>-0.73333333333333295</v>
      </c>
      <c r="K4499">
        <v>7</v>
      </c>
    </row>
    <row r="4500" spans="1:11" x14ac:dyDescent="0.3">
      <c r="A4500" s="1">
        <v>41964</v>
      </c>
      <c r="B4500" s="1">
        <v>41969</v>
      </c>
      <c r="C4500" s="3" t="s">
        <v>40</v>
      </c>
      <c r="D4500" s="3" t="s">
        <v>42</v>
      </c>
      <c r="E4500" s="3" t="s">
        <v>43</v>
      </c>
      <c r="F4500" s="3" t="s">
        <v>45</v>
      </c>
      <c r="G4500" s="3" t="s">
        <v>89</v>
      </c>
      <c r="H4500">
        <v>12.96</v>
      </c>
      <c r="I4500">
        <v>6.2208000000000006</v>
      </c>
      <c r="J4500" s="9">
        <v>0.48</v>
      </c>
      <c r="K4500">
        <v>5</v>
      </c>
    </row>
    <row r="4501" spans="1:11" x14ac:dyDescent="0.3">
      <c r="A4501" s="1">
        <v>42470</v>
      </c>
      <c r="B4501" s="1">
        <v>42476</v>
      </c>
      <c r="C4501" s="3" t="s">
        <v>40</v>
      </c>
      <c r="D4501" s="3" t="s">
        <v>42</v>
      </c>
      <c r="E4501" s="3" t="s">
        <v>43</v>
      </c>
      <c r="F4501" s="3" t="s">
        <v>45</v>
      </c>
      <c r="G4501" s="3" t="s">
        <v>89</v>
      </c>
      <c r="H4501">
        <v>12.96</v>
      </c>
      <c r="I4501">
        <v>6.2208000000000006</v>
      </c>
      <c r="J4501" s="9">
        <v>0.48</v>
      </c>
      <c r="K4501">
        <v>6</v>
      </c>
    </row>
    <row r="4502" spans="1:11" x14ac:dyDescent="0.3">
      <c r="A4502" s="1">
        <v>42470</v>
      </c>
      <c r="B4502" s="1">
        <v>42476</v>
      </c>
      <c r="C4502" s="3" t="s">
        <v>40</v>
      </c>
      <c r="D4502" s="3" t="s">
        <v>42</v>
      </c>
      <c r="E4502" s="3" t="s">
        <v>43</v>
      </c>
      <c r="F4502" s="3" t="s">
        <v>45</v>
      </c>
      <c r="G4502" s="3" t="s">
        <v>74</v>
      </c>
      <c r="H4502">
        <v>23.2</v>
      </c>
      <c r="I4502">
        <v>8.1199999999999974</v>
      </c>
      <c r="J4502" s="9">
        <v>0.35</v>
      </c>
      <c r="K4502">
        <v>6</v>
      </c>
    </row>
    <row r="4503" spans="1:11" x14ac:dyDescent="0.3">
      <c r="A4503" s="1">
        <v>41820</v>
      </c>
      <c r="B4503" s="1">
        <v>41824</v>
      </c>
      <c r="C4503" s="3" t="s">
        <v>40</v>
      </c>
      <c r="D4503" s="3" t="s">
        <v>103</v>
      </c>
      <c r="E4503" s="3" t="s">
        <v>104</v>
      </c>
      <c r="F4503" s="3" t="s">
        <v>45</v>
      </c>
      <c r="G4503" s="3" t="s">
        <v>89</v>
      </c>
      <c r="H4503">
        <v>25.920000000000005</v>
      </c>
      <c r="I4503">
        <v>9.0719999999999992</v>
      </c>
      <c r="J4503" s="9">
        <v>0.35</v>
      </c>
      <c r="K4503">
        <v>4</v>
      </c>
    </row>
    <row r="4504" spans="1:11" x14ac:dyDescent="0.3">
      <c r="A4504" s="1">
        <v>41820</v>
      </c>
      <c r="B4504" s="1">
        <v>41824</v>
      </c>
      <c r="C4504" s="3" t="s">
        <v>40</v>
      </c>
      <c r="D4504" s="3" t="s">
        <v>103</v>
      </c>
      <c r="E4504" s="3" t="s">
        <v>104</v>
      </c>
      <c r="F4504" s="3" t="s">
        <v>45</v>
      </c>
      <c r="G4504" s="3" t="s">
        <v>268</v>
      </c>
      <c r="H4504">
        <v>21.312000000000005</v>
      </c>
      <c r="I4504">
        <v>7.1928000000000001</v>
      </c>
      <c r="J4504" s="9">
        <v>0.33750000000000002</v>
      </c>
      <c r="K4504">
        <v>4</v>
      </c>
    </row>
    <row r="4505" spans="1:11" x14ac:dyDescent="0.3">
      <c r="A4505" s="1">
        <v>41997</v>
      </c>
      <c r="B4505" s="1">
        <v>42002</v>
      </c>
      <c r="C4505" s="3" t="s">
        <v>101</v>
      </c>
      <c r="D4505" s="3" t="s">
        <v>42</v>
      </c>
      <c r="E4505" s="3" t="s">
        <v>43</v>
      </c>
      <c r="F4505" s="3" t="s">
        <v>70</v>
      </c>
      <c r="G4505" s="3" t="s">
        <v>71</v>
      </c>
      <c r="H4505">
        <v>173.65600000000003</v>
      </c>
      <c r="I4505">
        <v>17.365599999999993</v>
      </c>
      <c r="J4505" s="9">
        <v>9.9999999999999895E-2</v>
      </c>
      <c r="K4505">
        <v>5</v>
      </c>
    </row>
    <row r="4506" spans="1:11" x14ac:dyDescent="0.3">
      <c r="A4506" s="1">
        <v>41997</v>
      </c>
      <c r="B4506" s="1">
        <v>42002</v>
      </c>
      <c r="C4506" s="3" t="s">
        <v>101</v>
      </c>
      <c r="D4506" s="3" t="s">
        <v>42</v>
      </c>
      <c r="E4506" s="3" t="s">
        <v>43</v>
      </c>
      <c r="F4506" s="3" t="s">
        <v>45</v>
      </c>
      <c r="G4506" s="3" t="s">
        <v>77</v>
      </c>
      <c r="H4506">
        <v>361.96</v>
      </c>
      <c r="I4506">
        <v>101.34879999999998</v>
      </c>
      <c r="J4506" s="9">
        <v>0.28000000000000003</v>
      </c>
      <c r="K4506">
        <v>5</v>
      </c>
    </row>
    <row r="4507" spans="1:11" x14ac:dyDescent="0.3">
      <c r="A4507" s="1">
        <v>41997</v>
      </c>
      <c r="B4507" s="1">
        <v>42002</v>
      </c>
      <c r="C4507" s="3" t="s">
        <v>101</v>
      </c>
      <c r="D4507" s="3" t="s">
        <v>42</v>
      </c>
      <c r="E4507" s="3" t="s">
        <v>43</v>
      </c>
      <c r="F4507" s="3" t="s">
        <v>70</v>
      </c>
      <c r="G4507" s="3" t="s">
        <v>160</v>
      </c>
      <c r="H4507">
        <v>62.849999999999994</v>
      </c>
      <c r="I4507">
        <v>13.198499999999999</v>
      </c>
      <c r="J4507" s="9">
        <v>0.21</v>
      </c>
      <c r="K4507">
        <v>5</v>
      </c>
    </row>
    <row r="4508" spans="1:11" x14ac:dyDescent="0.3">
      <c r="A4508" s="1">
        <v>41997</v>
      </c>
      <c r="B4508" s="1">
        <v>42002</v>
      </c>
      <c r="C4508" s="3" t="s">
        <v>101</v>
      </c>
      <c r="D4508" s="3" t="s">
        <v>42</v>
      </c>
      <c r="E4508" s="3" t="s">
        <v>43</v>
      </c>
      <c r="F4508" s="3" t="s">
        <v>70</v>
      </c>
      <c r="G4508" s="3" t="s">
        <v>71</v>
      </c>
      <c r="H4508">
        <v>818.37600000000009</v>
      </c>
      <c r="I4508">
        <v>51.148499999999984</v>
      </c>
      <c r="J4508" s="9">
        <v>6.25E-2</v>
      </c>
      <c r="K4508">
        <v>5</v>
      </c>
    </row>
    <row r="4509" spans="1:11" x14ac:dyDescent="0.3">
      <c r="A4509" s="1">
        <v>41997</v>
      </c>
      <c r="B4509" s="1">
        <v>42002</v>
      </c>
      <c r="C4509" s="3" t="s">
        <v>101</v>
      </c>
      <c r="D4509" s="3" t="s">
        <v>42</v>
      </c>
      <c r="E4509" s="3" t="s">
        <v>43</v>
      </c>
      <c r="F4509" s="3" t="s">
        <v>45</v>
      </c>
      <c r="G4509" s="3" t="s">
        <v>58</v>
      </c>
      <c r="H4509">
        <v>20.34</v>
      </c>
      <c r="I4509">
        <v>0.20339999999999847</v>
      </c>
      <c r="J4509" s="9">
        <v>9.9999999999999204E-3</v>
      </c>
      <c r="K4509">
        <v>5</v>
      </c>
    </row>
    <row r="4510" spans="1:11" x14ac:dyDescent="0.3">
      <c r="A4510" s="1">
        <v>41997</v>
      </c>
      <c r="B4510" s="1">
        <v>42002</v>
      </c>
      <c r="C4510" s="3" t="s">
        <v>101</v>
      </c>
      <c r="D4510" s="3" t="s">
        <v>42</v>
      </c>
      <c r="E4510" s="3" t="s">
        <v>43</v>
      </c>
      <c r="F4510" s="3" t="s">
        <v>31</v>
      </c>
      <c r="G4510" s="3" t="s">
        <v>64</v>
      </c>
      <c r="H4510">
        <v>23.99</v>
      </c>
      <c r="I4510">
        <v>5.5176999999999978</v>
      </c>
      <c r="J4510" s="9">
        <v>0.23</v>
      </c>
      <c r="K4510">
        <v>5</v>
      </c>
    </row>
    <row r="4511" spans="1:11" x14ac:dyDescent="0.3">
      <c r="A4511" s="1">
        <v>42878</v>
      </c>
      <c r="B4511" s="1">
        <v>42884</v>
      </c>
      <c r="C4511" s="3" t="s">
        <v>25</v>
      </c>
      <c r="D4511" s="3" t="s">
        <v>42</v>
      </c>
      <c r="E4511" s="3" t="s">
        <v>43</v>
      </c>
      <c r="F4511" s="3" t="s">
        <v>31</v>
      </c>
      <c r="G4511" s="3" t="s">
        <v>55</v>
      </c>
      <c r="H4511">
        <v>171.28800000000001</v>
      </c>
      <c r="I4511">
        <v>-6.423300000000026</v>
      </c>
      <c r="J4511" s="9">
        <v>-3.75000000000002E-2</v>
      </c>
      <c r="K4511">
        <v>6</v>
      </c>
    </row>
    <row r="4512" spans="1:11" x14ac:dyDescent="0.3">
      <c r="A4512" s="1">
        <v>42684</v>
      </c>
      <c r="B4512" s="1">
        <v>42688</v>
      </c>
      <c r="C4512" s="3" t="s">
        <v>40</v>
      </c>
      <c r="D4512" s="3" t="s">
        <v>596</v>
      </c>
      <c r="E4512" s="3" t="s">
        <v>104</v>
      </c>
      <c r="F4512" s="3" t="s">
        <v>31</v>
      </c>
      <c r="G4512" s="3" t="s">
        <v>64</v>
      </c>
      <c r="H4512">
        <v>37.299999999999997</v>
      </c>
      <c r="I4512">
        <v>17.157999999999998</v>
      </c>
      <c r="J4512" s="9">
        <v>0.46</v>
      </c>
      <c r="K4512">
        <v>4</v>
      </c>
    </row>
    <row r="4513" spans="1:11" x14ac:dyDescent="0.3">
      <c r="A4513" s="1">
        <v>42684</v>
      </c>
      <c r="B4513" s="1">
        <v>42688</v>
      </c>
      <c r="C4513" s="3" t="s">
        <v>40</v>
      </c>
      <c r="D4513" s="3" t="s">
        <v>596</v>
      </c>
      <c r="E4513" s="3" t="s">
        <v>104</v>
      </c>
      <c r="F4513" s="3" t="s">
        <v>45</v>
      </c>
      <c r="G4513" s="3" t="s">
        <v>74</v>
      </c>
      <c r="H4513">
        <v>81.96</v>
      </c>
      <c r="I4513">
        <v>39.340799999999994</v>
      </c>
      <c r="J4513" s="9">
        <v>0.48</v>
      </c>
      <c r="K4513">
        <v>4</v>
      </c>
    </row>
    <row r="4514" spans="1:11" x14ac:dyDescent="0.3">
      <c r="A4514" s="1">
        <v>42645</v>
      </c>
      <c r="B4514" s="1">
        <v>42646</v>
      </c>
      <c r="C4514" s="3" t="s">
        <v>25</v>
      </c>
      <c r="D4514" s="3" t="s">
        <v>309</v>
      </c>
      <c r="E4514" s="3" t="s">
        <v>43</v>
      </c>
      <c r="F4514" s="3" t="s">
        <v>45</v>
      </c>
      <c r="G4514" s="3" t="s">
        <v>74</v>
      </c>
      <c r="H4514">
        <v>54.792000000000009</v>
      </c>
      <c r="I4514">
        <v>-40.180799999999991</v>
      </c>
      <c r="J4514" s="9">
        <v>-0.73333333333333295</v>
      </c>
      <c r="K4514">
        <v>1</v>
      </c>
    </row>
    <row r="4515" spans="1:11" x14ac:dyDescent="0.3">
      <c r="A4515" s="1">
        <v>42619</v>
      </c>
      <c r="B4515" s="1">
        <v>42621</v>
      </c>
      <c r="C4515" s="3" t="s">
        <v>25</v>
      </c>
      <c r="D4515" s="3" t="s">
        <v>103</v>
      </c>
      <c r="E4515" s="3" t="s">
        <v>104</v>
      </c>
      <c r="F4515" s="3" t="s">
        <v>45</v>
      </c>
      <c r="G4515" s="3" t="s">
        <v>58</v>
      </c>
      <c r="H4515">
        <v>10.784000000000001</v>
      </c>
      <c r="I4515">
        <v>0.8087999999999993</v>
      </c>
      <c r="J4515" s="9">
        <v>7.49999999999999E-2</v>
      </c>
      <c r="K4515">
        <v>2</v>
      </c>
    </row>
    <row r="4516" spans="1:11" x14ac:dyDescent="0.3">
      <c r="A4516" s="1">
        <v>42670</v>
      </c>
      <c r="B4516" s="1">
        <v>42675</v>
      </c>
      <c r="C4516" s="3" t="s">
        <v>25</v>
      </c>
      <c r="D4516" s="3" t="s">
        <v>318</v>
      </c>
      <c r="E4516" s="3" t="s">
        <v>29</v>
      </c>
      <c r="F4516" s="3" t="s">
        <v>31</v>
      </c>
      <c r="G4516" s="3" t="s">
        <v>35</v>
      </c>
      <c r="H4516">
        <v>290.98</v>
      </c>
      <c r="I4516">
        <v>75.654799999999994</v>
      </c>
      <c r="J4516" s="9">
        <v>0.26</v>
      </c>
      <c r="K4516">
        <v>5</v>
      </c>
    </row>
    <row r="4517" spans="1:11" x14ac:dyDescent="0.3">
      <c r="A4517" s="1">
        <v>43030</v>
      </c>
      <c r="B4517" s="1">
        <v>43034</v>
      </c>
      <c r="C4517" s="3" t="s">
        <v>101</v>
      </c>
      <c r="D4517" s="3" t="s">
        <v>649</v>
      </c>
      <c r="E4517" s="3" t="s">
        <v>104</v>
      </c>
      <c r="F4517" s="3" t="s">
        <v>45</v>
      </c>
      <c r="G4517" s="3" t="s">
        <v>67</v>
      </c>
      <c r="H4517">
        <v>36.44</v>
      </c>
      <c r="I4517">
        <v>12.025199999999998</v>
      </c>
      <c r="J4517" s="9">
        <v>0.33</v>
      </c>
      <c r="K4517">
        <v>4</v>
      </c>
    </row>
    <row r="4518" spans="1:11" x14ac:dyDescent="0.3">
      <c r="A4518" s="1">
        <v>42628</v>
      </c>
      <c r="B4518" s="1">
        <v>42633</v>
      </c>
      <c r="C4518" s="3" t="s">
        <v>25</v>
      </c>
      <c r="D4518" s="3" t="s">
        <v>95</v>
      </c>
      <c r="E4518" s="3" t="s">
        <v>43</v>
      </c>
      <c r="F4518" s="3" t="s">
        <v>45</v>
      </c>
      <c r="G4518" s="3" t="s">
        <v>89</v>
      </c>
      <c r="H4518">
        <v>21.400000000000002</v>
      </c>
      <c r="I4518">
        <v>10.058</v>
      </c>
      <c r="J4518" s="9">
        <v>0.47</v>
      </c>
      <c r="K4518">
        <v>5</v>
      </c>
    </row>
    <row r="4519" spans="1:11" x14ac:dyDescent="0.3">
      <c r="A4519" s="1">
        <v>42628</v>
      </c>
      <c r="B4519" s="1">
        <v>42633</v>
      </c>
      <c r="C4519" s="3" t="s">
        <v>25</v>
      </c>
      <c r="D4519" s="3" t="s">
        <v>95</v>
      </c>
      <c r="E4519" s="3" t="s">
        <v>43</v>
      </c>
      <c r="F4519" s="3" t="s">
        <v>45</v>
      </c>
      <c r="G4519" s="3" t="s">
        <v>74</v>
      </c>
      <c r="H4519">
        <v>48.664000000000001</v>
      </c>
      <c r="I4519">
        <v>15.815799999999999</v>
      </c>
      <c r="J4519" s="9">
        <v>0.32500000000000001</v>
      </c>
      <c r="K4519">
        <v>5</v>
      </c>
    </row>
    <row r="4520" spans="1:11" x14ac:dyDescent="0.3">
      <c r="A4520" s="1">
        <v>42638</v>
      </c>
      <c r="B4520" s="1">
        <v>42644</v>
      </c>
      <c r="C4520" s="3" t="s">
        <v>25</v>
      </c>
      <c r="D4520" s="3" t="s">
        <v>42</v>
      </c>
      <c r="E4520" s="3" t="s">
        <v>43</v>
      </c>
      <c r="F4520" s="3" t="s">
        <v>45</v>
      </c>
      <c r="G4520" s="3" t="s">
        <v>67</v>
      </c>
      <c r="H4520">
        <v>16.559999999999999</v>
      </c>
      <c r="I4520">
        <v>6.9551999999999996</v>
      </c>
      <c r="J4520" s="9">
        <v>0.42</v>
      </c>
      <c r="K4520">
        <v>6</v>
      </c>
    </row>
    <row r="4521" spans="1:11" x14ac:dyDescent="0.3">
      <c r="A4521" s="1">
        <v>42896</v>
      </c>
      <c r="B4521" s="1">
        <v>42900</v>
      </c>
      <c r="C4521" s="3" t="s">
        <v>40</v>
      </c>
      <c r="D4521" s="3" t="s">
        <v>53</v>
      </c>
      <c r="E4521" s="3" t="s">
        <v>29</v>
      </c>
      <c r="F4521" s="3" t="s">
        <v>45</v>
      </c>
      <c r="G4521" s="3" t="s">
        <v>58</v>
      </c>
      <c r="H4521">
        <v>1347.5200000000002</v>
      </c>
      <c r="I4521">
        <v>84.219999999999857</v>
      </c>
      <c r="J4521" s="9">
        <v>6.2499999999999903E-2</v>
      </c>
      <c r="K4521">
        <v>4</v>
      </c>
    </row>
    <row r="4522" spans="1:11" x14ac:dyDescent="0.3">
      <c r="A4522" s="1">
        <v>41690</v>
      </c>
      <c r="B4522" s="1">
        <v>41696</v>
      </c>
      <c r="C4522" s="3" t="s">
        <v>40</v>
      </c>
      <c r="D4522" s="3" t="s">
        <v>253</v>
      </c>
      <c r="E4522" s="3" t="s">
        <v>104</v>
      </c>
      <c r="F4522" s="3" t="s">
        <v>70</v>
      </c>
      <c r="G4522" s="3" t="s">
        <v>160</v>
      </c>
      <c r="H4522">
        <v>62.31</v>
      </c>
      <c r="I4522">
        <v>22.4316</v>
      </c>
      <c r="J4522" s="9">
        <v>0.36</v>
      </c>
      <c r="K4522">
        <v>6</v>
      </c>
    </row>
    <row r="4523" spans="1:11" x14ac:dyDescent="0.3">
      <c r="A4523" s="1">
        <v>41690</v>
      </c>
      <c r="B4523" s="1">
        <v>41696</v>
      </c>
      <c r="C4523" s="3" t="s">
        <v>40</v>
      </c>
      <c r="D4523" s="3" t="s">
        <v>253</v>
      </c>
      <c r="E4523" s="3" t="s">
        <v>104</v>
      </c>
      <c r="F4523" s="3" t="s">
        <v>31</v>
      </c>
      <c r="G4523" s="3" t="s">
        <v>64</v>
      </c>
      <c r="H4523">
        <v>20.32</v>
      </c>
      <c r="I4523">
        <v>6.9087999999999994</v>
      </c>
      <c r="J4523" s="9">
        <v>0.34</v>
      </c>
      <c r="K4523">
        <v>6</v>
      </c>
    </row>
    <row r="4524" spans="1:11" x14ac:dyDescent="0.3">
      <c r="A4524" s="1">
        <v>42786</v>
      </c>
      <c r="B4524" s="1">
        <v>42791</v>
      </c>
      <c r="C4524" s="3" t="s">
        <v>40</v>
      </c>
      <c r="D4524" s="3" t="s">
        <v>456</v>
      </c>
      <c r="E4524" s="3" t="s">
        <v>43</v>
      </c>
      <c r="F4524" s="3" t="s">
        <v>45</v>
      </c>
      <c r="G4524" s="3" t="s">
        <v>268</v>
      </c>
      <c r="H4524">
        <v>9.4320000000000004</v>
      </c>
      <c r="I4524">
        <v>3.065399999999999</v>
      </c>
      <c r="J4524" s="9">
        <v>0.32500000000000001</v>
      </c>
      <c r="K4524">
        <v>5</v>
      </c>
    </row>
    <row r="4525" spans="1:11" x14ac:dyDescent="0.3">
      <c r="A4525" s="1">
        <v>41945</v>
      </c>
      <c r="B4525" s="1">
        <v>41949</v>
      </c>
      <c r="C4525" s="3" t="s">
        <v>25</v>
      </c>
      <c r="D4525" s="3" t="s">
        <v>266</v>
      </c>
      <c r="E4525" s="3" t="s">
        <v>147</v>
      </c>
      <c r="F4525" s="3" t="s">
        <v>45</v>
      </c>
      <c r="G4525" s="3" t="s">
        <v>46</v>
      </c>
      <c r="H4525">
        <v>34.86</v>
      </c>
      <c r="I4525">
        <v>16.035599999999999</v>
      </c>
      <c r="J4525" s="9">
        <v>0.46</v>
      </c>
      <c r="K4525">
        <v>4</v>
      </c>
    </row>
    <row r="4526" spans="1:11" x14ac:dyDescent="0.3">
      <c r="A4526" s="1">
        <v>41945</v>
      </c>
      <c r="B4526" s="1">
        <v>41949</v>
      </c>
      <c r="C4526" s="3" t="s">
        <v>25</v>
      </c>
      <c r="D4526" s="3" t="s">
        <v>266</v>
      </c>
      <c r="E4526" s="3" t="s">
        <v>147</v>
      </c>
      <c r="F4526" s="3" t="s">
        <v>31</v>
      </c>
      <c r="G4526" s="3" t="s">
        <v>64</v>
      </c>
      <c r="H4526">
        <v>89.34</v>
      </c>
      <c r="I4526">
        <v>24.121800000000004</v>
      </c>
      <c r="J4526" s="9">
        <v>0.27</v>
      </c>
      <c r="K4526">
        <v>4</v>
      </c>
    </row>
    <row r="4527" spans="1:11" x14ac:dyDescent="0.3">
      <c r="A4527" s="1">
        <v>42933</v>
      </c>
      <c r="B4527" s="1">
        <v>42939</v>
      </c>
      <c r="C4527" s="3" t="s">
        <v>101</v>
      </c>
      <c r="D4527" s="3" t="s">
        <v>266</v>
      </c>
      <c r="E4527" s="3" t="s">
        <v>147</v>
      </c>
      <c r="F4527" s="3" t="s">
        <v>70</v>
      </c>
      <c r="G4527" s="3" t="s">
        <v>71</v>
      </c>
      <c r="H4527">
        <v>269.98</v>
      </c>
      <c r="I4527">
        <v>67.495000000000005</v>
      </c>
      <c r="J4527" s="9">
        <v>0.25</v>
      </c>
      <c r="K4527">
        <v>6</v>
      </c>
    </row>
    <row r="4528" spans="1:11" x14ac:dyDescent="0.3">
      <c r="A4528" s="1">
        <v>42933</v>
      </c>
      <c r="B4528" s="1">
        <v>42939</v>
      </c>
      <c r="C4528" s="3" t="s">
        <v>101</v>
      </c>
      <c r="D4528" s="3" t="s">
        <v>266</v>
      </c>
      <c r="E4528" s="3" t="s">
        <v>147</v>
      </c>
      <c r="F4528" s="3" t="s">
        <v>45</v>
      </c>
      <c r="G4528" s="3" t="s">
        <v>89</v>
      </c>
      <c r="H4528">
        <v>99.9</v>
      </c>
      <c r="I4528">
        <v>47.952000000000005</v>
      </c>
      <c r="J4528" s="9">
        <v>0.48</v>
      </c>
      <c r="K4528">
        <v>6</v>
      </c>
    </row>
    <row r="4529" spans="1:11" x14ac:dyDescent="0.3">
      <c r="A4529" s="1">
        <v>42933</v>
      </c>
      <c r="B4529" s="1">
        <v>42939</v>
      </c>
      <c r="C4529" s="3" t="s">
        <v>101</v>
      </c>
      <c r="D4529" s="3" t="s">
        <v>266</v>
      </c>
      <c r="E4529" s="3" t="s">
        <v>147</v>
      </c>
      <c r="F4529" s="3" t="s">
        <v>31</v>
      </c>
      <c r="G4529" s="3" t="s">
        <v>64</v>
      </c>
      <c r="H4529">
        <v>39.08</v>
      </c>
      <c r="I4529">
        <v>14.459599999999998</v>
      </c>
      <c r="J4529" s="9">
        <v>0.37</v>
      </c>
      <c r="K4529">
        <v>6</v>
      </c>
    </row>
    <row r="4530" spans="1:11" x14ac:dyDescent="0.3">
      <c r="A4530" s="1">
        <v>42986</v>
      </c>
      <c r="B4530" s="1">
        <v>42988</v>
      </c>
      <c r="C4530" s="3" t="s">
        <v>40</v>
      </c>
      <c r="D4530" s="3" t="s">
        <v>497</v>
      </c>
      <c r="E4530" s="3" t="s">
        <v>147</v>
      </c>
      <c r="F4530" s="3" t="s">
        <v>70</v>
      </c>
      <c r="G4530" s="3" t="s">
        <v>160</v>
      </c>
      <c r="H4530">
        <v>116.83199999999999</v>
      </c>
      <c r="I4530">
        <v>33.589200000000005</v>
      </c>
      <c r="J4530" s="9">
        <v>0.28749999999999998</v>
      </c>
      <c r="K4530">
        <v>2</v>
      </c>
    </row>
    <row r="4531" spans="1:11" x14ac:dyDescent="0.3">
      <c r="A4531" s="1">
        <v>42688</v>
      </c>
      <c r="B4531" s="1">
        <v>42692</v>
      </c>
      <c r="C4531" s="3" t="s">
        <v>25</v>
      </c>
      <c r="D4531" s="3" t="s">
        <v>103</v>
      </c>
      <c r="E4531" s="3" t="s">
        <v>104</v>
      </c>
      <c r="F4531" s="3" t="s">
        <v>45</v>
      </c>
      <c r="G4531" s="3" t="s">
        <v>74</v>
      </c>
      <c r="H4531">
        <v>2.2959999999999994</v>
      </c>
      <c r="I4531">
        <v>-3.9032000000000009</v>
      </c>
      <c r="J4531" s="9">
        <v>-1.7</v>
      </c>
      <c r="K4531">
        <v>4</v>
      </c>
    </row>
    <row r="4532" spans="1:11" x14ac:dyDescent="0.3">
      <c r="A4532" s="1">
        <v>42688</v>
      </c>
      <c r="B4532" s="1">
        <v>42691</v>
      </c>
      <c r="C4532" s="3" t="s">
        <v>25</v>
      </c>
      <c r="D4532" s="3" t="s">
        <v>266</v>
      </c>
      <c r="E4532" s="3" t="s">
        <v>147</v>
      </c>
      <c r="F4532" s="3" t="s">
        <v>31</v>
      </c>
      <c r="G4532" s="3" t="s">
        <v>35</v>
      </c>
      <c r="H4532">
        <v>408.00599999999997</v>
      </c>
      <c r="I4532">
        <v>72.534400000000005</v>
      </c>
      <c r="J4532" s="9">
        <v>0.17777777777777801</v>
      </c>
      <c r="K4532">
        <v>3</v>
      </c>
    </row>
    <row r="4533" spans="1:11" x14ac:dyDescent="0.3">
      <c r="A4533" s="1">
        <v>42688</v>
      </c>
      <c r="B4533" s="1">
        <v>42691</v>
      </c>
      <c r="C4533" s="3" t="s">
        <v>25</v>
      </c>
      <c r="D4533" s="3" t="s">
        <v>266</v>
      </c>
      <c r="E4533" s="3" t="s">
        <v>147</v>
      </c>
      <c r="F4533" s="3" t="s">
        <v>45</v>
      </c>
      <c r="G4533" s="3" t="s">
        <v>58</v>
      </c>
      <c r="H4533">
        <v>40.44</v>
      </c>
      <c r="I4533">
        <v>10.514399999999998</v>
      </c>
      <c r="J4533" s="9">
        <v>0.26</v>
      </c>
      <c r="K4533">
        <v>3</v>
      </c>
    </row>
    <row r="4534" spans="1:11" x14ac:dyDescent="0.3">
      <c r="A4534" s="1">
        <v>41922</v>
      </c>
      <c r="B4534" s="1">
        <v>41922</v>
      </c>
      <c r="C4534" s="3" t="s">
        <v>101</v>
      </c>
      <c r="D4534" s="3" t="s">
        <v>42</v>
      </c>
      <c r="E4534" s="3" t="s">
        <v>43</v>
      </c>
      <c r="F4534" s="3" t="s">
        <v>31</v>
      </c>
      <c r="G4534" s="3" t="s">
        <v>35</v>
      </c>
      <c r="H4534">
        <v>122.352</v>
      </c>
      <c r="I4534">
        <v>13.764599999999994</v>
      </c>
      <c r="J4534" s="9">
        <v>0.1125</v>
      </c>
      <c r="K4534">
        <v>0</v>
      </c>
    </row>
    <row r="4535" spans="1:11" x14ac:dyDescent="0.3">
      <c r="A4535" s="1">
        <v>41922</v>
      </c>
      <c r="B4535" s="1">
        <v>41922</v>
      </c>
      <c r="C4535" s="3" t="s">
        <v>101</v>
      </c>
      <c r="D4535" s="3" t="s">
        <v>42</v>
      </c>
      <c r="E4535" s="3" t="s">
        <v>43</v>
      </c>
      <c r="F4535" s="3" t="s">
        <v>45</v>
      </c>
      <c r="G4535" s="3" t="s">
        <v>172</v>
      </c>
      <c r="H4535">
        <v>15.28</v>
      </c>
      <c r="I4535">
        <v>7.4871999999999996</v>
      </c>
      <c r="J4535" s="9">
        <v>0.49</v>
      </c>
      <c r="K4535">
        <v>0</v>
      </c>
    </row>
    <row r="4536" spans="1:11" x14ac:dyDescent="0.3">
      <c r="A4536" s="1">
        <v>42082</v>
      </c>
      <c r="B4536" s="1">
        <v>42089</v>
      </c>
      <c r="C4536" s="3" t="s">
        <v>40</v>
      </c>
      <c r="D4536" s="3" t="s">
        <v>42</v>
      </c>
      <c r="E4536" s="3" t="s">
        <v>43</v>
      </c>
      <c r="F4536" s="3" t="s">
        <v>45</v>
      </c>
      <c r="G4536" s="3" t="s">
        <v>89</v>
      </c>
      <c r="H4536">
        <v>11.96</v>
      </c>
      <c r="I4536">
        <v>5.8604000000000003</v>
      </c>
      <c r="J4536" s="9">
        <v>0.49</v>
      </c>
      <c r="K4536">
        <v>7</v>
      </c>
    </row>
    <row r="4537" spans="1:11" x14ac:dyDescent="0.3">
      <c r="A4537" s="1">
        <v>42924</v>
      </c>
      <c r="B4537" s="1">
        <v>42928</v>
      </c>
      <c r="C4537" s="3" t="s">
        <v>101</v>
      </c>
      <c r="D4537" s="3" t="s">
        <v>95</v>
      </c>
      <c r="E4537" s="3" t="s">
        <v>43</v>
      </c>
      <c r="F4537" s="3" t="s">
        <v>31</v>
      </c>
      <c r="G4537" s="3" t="s">
        <v>64</v>
      </c>
      <c r="H4537">
        <v>15.84</v>
      </c>
      <c r="I4537">
        <v>4.9103999999999992</v>
      </c>
      <c r="J4537" s="9">
        <v>0.31</v>
      </c>
      <c r="K4537">
        <v>4</v>
      </c>
    </row>
    <row r="4538" spans="1:11" x14ac:dyDescent="0.3">
      <c r="A4538" s="1">
        <v>42924</v>
      </c>
      <c r="B4538" s="1">
        <v>42928</v>
      </c>
      <c r="C4538" s="3" t="s">
        <v>101</v>
      </c>
      <c r="D4538" s="3" t="s">
        <v>95</v>
      </c>
      <c r="E4538" s="3" t="s">
        <v>43</v>
      </c>
      <c r="F4538" s="3" t="s">
        <v>45</v>
      </c>
      <c r="G4538" s="3" t="s">
        <v>74</v>
      </c>
      <c r="H4538">
        <v>86.376000000000005</v>
      </c>
      <c r="I4538">
        <v>30.231600000000007</v>
      </c>
      <c r="J4538" s="9">
        <v>0.35</v>
      </c>
      <c r="K4538">
        <v>4</v>
      </c>
    </row>
    <row r="4539" spans="1:11" x14ac:dyDescent="0.3">
      <c r="A4539" s="1">
        <v>42924</v>
      </c>
      <c r="B4539" s="1">
        <v>42928</v>
      </c>
      <c r="C4539" s="3" t="s">
        <v>101</v>
      </c>
      <c r="D4539" s="3" t="s">
        <v>95</v>
      </c>
      <c r="E4539" s="3" t="s">
        <v>43</v>
      </c>
      <c r="F4539" s="3" t="s">
        <v>45</v>
      </c>
      <c r="G4539" s="3" t="s">
        <v>67</v>
      </c>
      <c r="H4539">
        <v>18.240000000000002</v>
      </c>
      <c r="I4539">
        <v>6.2015999999999991</v>
      </c>
      <c r="J4539" s="9">
        <v>0.34</v>
      </c>
      <c r="K4539">
        <v>4</v>
      </c>
    </row>
    <row r="4540" spans="1:11" x14ac:dyDescent="0.3">
      <c r="A4540" s="1">
        <v>42924</v>
      </c>
      <c r="B4540" s="1">
        <v>42928</v>
      </c>
      <c r="C4540" s="3" t="s">
        <v>101</v>
      </c>
      <c r="D4540" s="3" t="s">
        <v>95</v>
      </c>
      <c r="E4540" s="3" t="s">
        <v>43</v>
      </c>
      <c r="F4540" s="3" t="s">
        <v>45</v>
      </c>
      <c r="G4540" s="3" t="s">
        <v>67</v>
      </c>
      <c r="H4540">
        <v>13.12</v>
      </c>
      <c r="I4540">
        <v>4.3295999999999992</v>
      </c>
      <c r="J4540" s="9">
        <v>0.33</v>
      </c>
      <c r="K4540">
        <v>4</v>
      </c>
    </row>
    <row r="4541" spans="1:11" x14ac:dyDescent="0.3">
      <c r="A4541" s="1">
        <v>42062</v>
      </c>
      <c r="B4541" s="1">
        <v>42065</v>
      </c>
      <c r="C4541" s="3" t="s">
        <v>40</v>
      </c>
      <c r="D4541" s="3" t="s">
        <v>1402</v>
      </c>
      <c r="E4541" s="3" t="s">
        <v>147</v>
      </c>
      <c r="F4541" s="3" t="s">
        <v>70</v>
      </c>
      <c r="G4541" s="3" t="s">
        <v>71</v>
      </c>
      <c r="H4541">
        <v>105.98</v>
      </c>
      <c r="I4541">
        <v>1.0597999999999956</v>
      </c>
      <c r="J4541" s="9">
        <v>9.9999999999999603E-3</v>
      </c>
      <c r="K4541">
        <v>3</v>
      </c>
    </row>
    <row r="4542" spans="1:11" x14ac:dyDescent="0.3">
      <c r="A4542" s="1">
        <v>42062</v>
      </c>
      <c r="B4542" s="1">
        <v>42065</v>
      </c>
      <c r="C4542" s="3" t="s">
        <v>40</v>
      </c>
      <c r="D4542" s="3" t="s">
        <v>1402</v>
      </c>
      <c r="E4542" s="3" t="s">
        <v>147</v>
      </c>
      <c r="F4542" s="3" t="s">
        <v>31</v>
      </c>
      <c r="G4542" s="3" t="s">
        <v>55</v>
      </c>
      <c r="H4542">
        <v>493.9199999999999</v>
      </c>
      <c r="I4542">
        <v>-28.22399999999999</v>
      </c>
      <c r="J4542" s="9">
        <v>-5.7142857142857099E-2</v>
      </c>
      <c r="K4542">
        <v>3</v>
      </c>
    </row>
    <row r="4543" spans="1:11" x14ac:dyDescent="0.3">
      <c r="A4543" s="1">
        <v>42902</v>
      </c>
      <c r="B4543" s="1">
        <v>42907</v>
      </c>
      <c r="C4543" s="3" t="s">
        <v>40</v>
      </c>
      <c r="D4543" s="3" t="s">
        <v>210</v>
      </c>
      <c r="E4543" s="3" t="s">
        <v>104</v>
      </c>
      <c r="F4543" s="3" t="s">
        <v>45</v>
      </c>
      <c r="G4543" s="3" t="s">
        <v>74</v>
      </c>
      <c r="H4543">
        <v>5.9359999999999991</v>
      </c>
      <c r="I4543">
        <v>-8.9040000000000035</v>
      </c>
      <c r="J4543" s="9">
        <v>-1.5</v>
      </c>
      <c r="K4543">
        <v>5</v>
      </c>
    </row>
    <row r="4544" spans="1:11" x14ac:dyDescent="0.3">
      <c r="A4544" s="1">
        <v>42824</v>
      </c>
      <c r="B4544" s="1">
        <v>42825</v>
      </c>
      <c r="C4544" s="3" t="s">
        <v>25</v>
      </c>
      <c r="D4544" s="3" t="s">
        <v>649</v>
      </c>
      <c r="E4544" s="3" t="s">
        <v>104</v>
      </c>
      <c r="F4544" s="3" t="s">
        <v>45</v>
      </c>
      <c r="G4544" s="3" t="s">
        <v>172</v>
      </c>
      <c r="H4544">
        <v>325.86</v>
      </c>
      <c r="I4544">
        <v>149.8956</v>
      </c>
      <c r="J4544" s="9">
        <v>0.46</v>
      </c>
      <c r="K4544">
        <v>1</v>
      </c>
    </row>
    <row r="4545" spans="1:11" x14ac:dyDescent="0.3">
      <c r="A4545" s="1">
        <v>42197</v>
      </c>
      <c r="B4545" s="1">
        <v>42202</v>
      </c>
      <c r="C4545" s="3" t="s">
        <v>25</v>
      </c>
      <c r="D4545" s="3" t="s">
        <v>210</v>
      </c>
      <c r="E4545" s="3" t="s">
        <v>104</v>
      </c>
      <c r="F4545" s="3" t="s">
        <v>31</v>
      </c>
      <c r="G4545" s="3" t="s">
        <v>35</v>
      </c>
      <c r="H4545">
        <v>383.60699999999997</v>
      </c>
      <c r="I4545">
        <v>-5.4801000000000215</v>
      </c>
      <c r="J4545" s="9">
        <v>-1.4285714285714299E-2</v>
      </c>
      <c r="K4545">
        <v>5</v>
      </c>
    </row>
    <row r="4546" spans="1:11" x14ac:dyDescent="0.3">
      <c r="A4546" s="1">
        <v>42197</v>
      </c>
      <c r="B4546" s="1">
        <v>42202</v>
      </c>
      <c r="C4546" s="3" t="s">
        <v>25</v>
      </c>
      <c r="D4546" s="3" t="s">
        <v>210</v>
      </c>
      <c r="E4546" s="3" t="s">
        <v>104</v>
      </c>
      <c r="F4546" s="3" t="s">
        <v>70</v>
      </c>
      <c r="G4546" s="3" t="s">
        <v>71</v>
      </c>
      <c r="H4546">
        <v>148.47999999999999</v>
      </c>
      <c r="I4546">
        <v>16.703999999999986</v>
      </c>
      <c r="J4546" s="9">
        <v>0.1125</v>
      </c>
      <c r="K4546">
        <v>5</v>
      </c>
    </row>
    <row r="4547" spans="1:11" x14ac:dyDescent="0.3">
      <c r="A4547" s="1">
        <v>42197</v>
      </c>
      <c r="B4547" s="1">
        <v>42202</v>
      </c>
      <c r="C4547" s="3" t="s">
        <v>25</v>
      </c>
      <c r="D4547" s="3" t="s">
        <v>210</v>
      </c>
      <c r="E4547" s="3" t="s">
        <v>104</v>
      </c>
      <c r="F4547" s="3" t="s">
        <v>70</v>
      </c>
      <c r="G4547" s="3" t="s">
        <v>71</v>
      </c>
      <c r="H4547">
        <v>537.54399999999998</v>
      </c>
      <c r="I4547">
        <v>53.754400000000004</v>
      </c>
      <c r="J4547" s="9">
        <v>0.1</v>
      </c>
      <c r="K4547">
        <v>5</v>
      </c>
    </row>
    <row r="4548" spans="1:11" x14ac:dyDescent="0.3">
      <c r="A4548" s="1">
        <v>42197</v>
      </c>
      <c r="B4548" s="1">
        <v>42202</v>
      </c>
      <c r="C4548" s="3" t="s">
        <v>25</v>
      </c>
      <c r="D4548" s="3" t="s">
        <v>210</v>
      </c>
      <c r="E4548" s="3" t="s">
        <v>104</v>
      </c>
      <c r="F4548" s="3" t="s">
        <v>45</v>
      </c>
      <c r="G4548" s="3" t="s">
        <v>74</v>
      </c>
      <c r="H4548">
        <v>1.9279999999999997</v>
      </c>
      <c r="I4548">
        <v>-2.9884000000000004</v>
      </c>
      <c r="J4548" s="9">
        <v>-1.55</v>
      </c>
      <c r="K4548">
        <v>5</v>
      </c>
    </row>
    <row r="4549" spans="1:11" x14ac:dyDescent="0.3">
      <c r="A4549" s="1">
        <v>42197</v>
      </c>
      <c r="B4549" s="1">
        <v>42202</v>
      </c>
      <c r="C4549" s="3" t="s">
        <v>25</v>
      </c>
      <c r="D4549" s="3" t="s">
        <v>210</v>
      </c>
      <c r="E4549" s="3" t="s">
        <v>104</v>
      </c>
      <c r="F4549" s="3" t="s">
        <v>45</v>
      </c>
      <c r="G4549" s="3" t="s">
        <v>67</v>
      </c>
      <c r="H4549">
        <v>6.911999999999999</v>
      </c>
      <c r="I4549">
        <v>0.69120000000000026</v>
      </c>
      <c r="J4549" s="9">
        <v>0.1</v>
      </c>
      <c r="K4549">
        <v>5</v>
      </c>
    </row>
    <row r="4550" spans="1:11" x14ac:dyDescent="0.3">
      <c r="A4550" s="1">
        <v>42197</v>
      </c>
      <c r="B4550" s="1">
        <v>42202</v>
      </c>
      <c r="C4550" s="3" t="s">
        <v>25</v>
      </c>
      <c r="D4550" s="3" t="s">
        <v>210</v>
      </c>
      <c r="E4550" s="3" t="s">
        <v>104</v>
      </c>
      <c r="F4550" s="3" t="s">
        <v>31</v>
      </c>
      <c r="G4550" s="3" t="s">
        <v>64</v>
      </c>
      <c r="H4550">
        <v>7.76</v>
      </c>
      <c r="I4550">
        <v>-2.1340000000000003</v>
      </c>
      <c r="J4550" s="9">
        <v>-0.27500000000000002</v>
      </c>
      <c r="K4550">
        <v>5</v>
      </c>
    </row>
    <row r="4551" spans="1:11" x14ac:dyDescent="0.3">
      <c r="A4551" s="1">
        <v>42197</v>
      </c>
      <c r="B4551" s="1">
        <v>42202</v>
      </c>
      <c r="C4551" s="3" t="s">
        <v>25</v>
      </c>
      <c r="D4551" s="3" t="s">
        <v>210</v>
      </c>
      <c r="E4551" s="3" t="s">
        <v>104</v>
      </c>
      <c r="F4551" s="3" t="s">
        <v>70</v>
      </c>
      <c r="G4551" s="3" t="s">
        <v>71</v>
      </c>
      <c r="H4551">
        <v>659.16800000000012</v>
      </c>
      <c r="I4551">
        <v>49.437599999999975</v>
      </c>
      <c r="J4551" s="9">
        <v>7.49999999999999E-2</v>
      </c>
      <c r="K4551">
        <v>5</v>
      </c>
    </row>
    <row r="4552" spans="1:11" x14ac:dyDescent="0.3">
      <c r="A4552" s="1">
        <v>42855</v>
      </c>
      <c r="B4552" s="1">
        <v>42857</v>
      </c>
      <c r="C4552" s="3" t="s">
        <v>25</v>
      </c>
      <c r="D4552" s="3" t="s">
        <v>748</v>
      </c>
      <c r="E4552" s="3" t="s">
        <v>147</v>
      </c>
      <c r="F4552" s="3" t="s">
        <v>45</v>
      </c>
      <c r="G4552" s="3" t="s">
        <v>46</v>
      </c>
      <c r="H4552">
        <v>5.76</v>
      </c>
      <c r="I4552">
        <v>2.8224</v>
      </c>
      <c r="J4552" s="9">
        <v>0.49</v>
      </c>
      <c r="K4552">
        <v>2</v>
      </c>
    </row>
    <row r="4553" spans="1:11" x14ac:dyDescent="0.3">
      <c r="A4553" s="1">
        <v>41833</v>
      </c>
      <c r="B4553" s="1">
        <v>41837</v>
      </c>
      <c r="C4553" s="3" t="s">
        <v>40</v>
      </c>
      <c r="D4553" s="3" t="s">
        <v>42</v>
      </c>
      <c r="E4553" s="3" t="s">
        <v>43</v>
      </c>
      <c r="F4553" s="3" t="s">
        <v>31</v>
      </c>
      <c r="G4553" s="3" t="s">
        <v>55</v>
      </c>
      <c r="H4553">
        <v>351.21600000000001</v>
      </c>
      <c r="I4553">
        <v>4.3901999999999788</v>
      </c>
      <c r="J4553" s="9">
        <v>1.24999999999999E-2</v>
      </c>
      <c r="K4553">
        <v>4</v>
      </c>
    </row>
    <row r="4554" spans="1:11" x14ac:dyDescent="0.3">
      <c r="A4554" s="1">
        <v>42000</v>
      </c>
      <c r="B4554" s="1">
        <v>42006</v>
      </c>
      <c r="C4554" s="3" t="s">
        <v>25</v>
      </c>
      <c r="D4554" s="3" t="s">
        <v>42</v>
      </c>
      <c r="E4554" s="3" t="s">
        <v>43</v>
      </c>
      <c r="F4554" s="3" t="s">
        <v>31</v>
      </c>
      <c r="G4554" s="3" t="s">
        <v>35</v>
      </c>
      <c r="H4554">
        <v>230.28000000000003</v>
      </c>
      <c r="I4554">
        <v>23.027999999999992</v>
      </c>
      <c r="J4554" s="9">
        <v>0.1</v>
      </c>
      <c r="K4554">
        <v>6</v>
      </c>
    </row>
    <row r="4555" spans="1:11" x14ac:dyDescent="0.3">
      <c r="A4555" s="1">
        <v>42000</v>
      </c>
      <c r="B4555" s="1">
        <v>42006</v>
      </c>
      <c r="C4555" s="3" t="s">
        <v>25</v>
      </c>
      <c r="D4555" s="3" t="s">
        <v>42</v>
      </c>
      <c r="E4555" s="3" t="s">
        <v>43</v>
      </c>
      <c r="F4555" s="3" t="s">
        <v>45</v>
      </c>
      <c r="G4555" s="3" t="s">
        <v>89</v>
      </c>
      <c r="H4555">
        <v>12.84</v>
      </c>
      <c r="I4555">
        <v>5.7779999999999987</v>
      </c>
      <c r="J4555" s="9">
        <v>0.45</v>
      </c>
      <c r="K4555">
        <v>6</v>
      </c>
    </row>
    <row r="4556" spans="1:11" x14ac:dyDescent="0.3">
      <c r="A4556" s="1">
        <v>42427</v>
      </c>
      <c r="B4556" s="1">
        <v>42430</v>
      </c>
      <c r="C4556" s="3" t="s">
        <v>25</v>
      </c>
      <c r="D4556" s="3" t="s">
        <v>113</v>
      </c>
      <c r="E4556" s="3" t="s">
        <v>104</v>
      </c>
      <c r="F4556" s="3" t="s">
        <v>45</v>
      </c>
      <c r="G4556" s="3" t="s">
        <v>74</v>
      </c>
      <c r="H4556">
        <v>56.820000000000007</v>
      </c>
      <c r="I4556">
        <v>28.410000000000004</v>
      </c>
      <c r="J4556" s="9">
        <v>0.5</v>
      </c>
      <c r="K4556">
        <v>3</v>
      </c>
    </row>
    <row r="4557" spans="1:11" x14ac:dyDescent="0.3">
      <c r="A4557" s="1">
        <v>42086</v>
      </c>
      <c r="B4557" s="1">
        <v>42089</v>
      </c>
      <c r="C4557" s="3" t="s">
        <v>25</v>
      </c>
      <c r="D4557" s="3" t="s">
        <v>382</v>
      </c>
      <c r="E4557" s="3" t="s">
        <v>29</v>
      </c>
      <c r="F4557" s="3" t="s">
        <v>45</v>
      </c>
      <c r="G4557" s="3" t="s">
        <v>268</v>
      </c>
      <c r="H4557">
        <v>31.56</v>
      </c>
      <c r="I4557">
        <v>14.201999999999998</v>
      </c>
      <c r="J4557" s="9">
        <v>0.45</v>
      </c>
      <c r="K4557">
        <v>3</v>
      </c>
    </row>
    <row r="4558" spans="1:11" x14ac:dyDescent="0.3">
      <c r="A4558" s="1">
        <v>42086</v>
      </c>
      <c r="B4558" s="1">
        <v>42089</v>
      </c>
      <c r="C4558" s="3" t="s">
        <v>25</v>
      </c>
      <c r="D4558" s="3" t="s">
        <v>382</v>
      </c>
      <c r="E4558" s="3" t="s">
        <v>29</v>
      </c>
      <c r="F4558" s="3" t="s">
        <v>45</v>
      </c>
      <c r="G4558" s="3" t="s">
        <v>58</v>
      </c>
      <c r="H4558">
        <v>27.92</v>
      </c>
      <c r="I4558">
        <v>0.5583999999999989</v>
      </c>
      <c r="J4558" s="9">
        <v>0.02</v>
      </c>
      <c r="K4558">
        <v>3</v>
      </c>
    </row>
    <row r="4559" spans="1:11" x14ac:dyDescent="0.3">
      <c r="A4559" s="1">
        <v>43029</v>
      </c>
      <c r="B4559" s="1">
        <v>43036</v>
      </c>
      <c r="C4559" s="3" t="s">
        <v>25</v>
      </c>
      <c r="D4559" s="3" t="s">
        <v>309</v>
      </c>
      <c r="E4559" s="3" t="s">
        <v>43</v>
      </c>
      <c r="F4559" s="3" t="s">
        <v>45</v>
      </c>
      <c r="G4559" s="3" t="s">
        <v>74</v>
      </c>
      <c r="H4559">
        <v>8.5590000000000011</v>
      </c>
      <c r="I4559">
        <v>-6.5618999999999996</v>
      </c>
      <c r="J4559" s="9">
        <v>-0.76666666666666605</v>
      </c>
      <c r="K4559">
        <v>7</v>
      </c>
    </row>
    <row r="4560" spans="1:11" x14ac:dyDescent="0.3">
      <c r="A4560" s="1">
        <v>42004</v>
      </c>
      <c r="B4560" s="1">
        <v>42009</v>
      </c>
      <c r="C4560" s="3" t="s">
        <v>40</v>
      </c>
      <c r="D4560" s="3" t="s">
        <v>103</v>
      </c>
      <c r="E4560" s="3" t="s">
        <v>104</v>
      </c>
      <c r="F4560" s="3" t="s">
        <v>45</v>
      </c>
      <c r="G4560" s="3" t="s">
        <v>172</v>
      </c>
      <c r="H4560">
        <v>49.568000000000005</v>
      </c>
      <c r="I4560">
        <v>17.968399999999995</v>
      </c>
      <c r="J4560" s="9">
        <v>0.36249999999999999</v>
      </c>
      <c r="K4560">
        <v>5</v>
      </c>
    </row>
    <row r="4561" spans="1:11" x14ac:dyDescent="0.3">
      <c r="A4561" s="1">
        <v>41764</v>
      </c>
      <c r="B4561" s="1">
        <v>41767</v>
      </c>
      <c r="C4561" s="3" t="s">
        <v>25</v>
      </c>
      <c r="D4561" s="3" t="s">
        <v>103</v>
      </c>
      <c r="E4561" s="3" t="s">
        <v>104</v>
      </c>
      <c r="F4561" s="3" t="s">
        <v>31</v>
      </c>
      <c r="G4561" s="3" t="s">
        <v>35</v>
      </c>
      <c r="H4561">
        <v>127.869</v>
      </c>
      <c r="I4561">
        <v>-9.1335000000000122</v>
      </c>
      <c r="J4561" s="9">
        <v>-7.1428571428571494E-2</v>
      </c>
      <c r="K4561">
        <v>3</v>
      </c>
    </row>
    <row r="4562" spans="1:11" x14ac:dyDescent="0.3">
      <c r="A4562" s="1">
        <v>42342</v>
      </c>
      <c r="B4562" s="1">
        <v>42347</v>
      </c>
      <c r="C4562" s="3" t="s">
        <v>40</v>
      </c>
      <c r="D4562" s="3" t="s">
        <v>42</v>
      </c>
      <c r="E4562" s="3" t="s">
        <v>43</v>
      </c>
      <c r="F4562" s="3" t="s">
        <v>45</v>
      </c>
      <c r="G4562" s="3" t="s">
        <v>172</v>
      </c>
      <c r="H4562">
        <v>271.44</v>
      </c>
      <c r="I4562">
        <v>122.148</v>
      </c>
      <c r="J4562" s="9">
        <v>0.45</v>
      </c>
      <c r="K4562">
        <v>5</v>
      </c>
    </row>
    <row r="4563" spans="1:11" x14ac:dyDescent="0.3">
      <c r="A4563" s="1">
        <v>42342</v>
      </c>
      <c r="B4563" s="1">
        <v>42347</v>
      </c>
      <c r="C4563" s="3" t="s">
        <v>40</v>
      </c>
      <c r="D4563" s="3" t="s">
        <v>42</v>
      </c>
      <c r="E4563" s="3" t="s">
        <v>43</v>
      </c>
      <c r="F4563" s="3" t="s">
        <v>70</v>
      </c>
      <c r="G4563" s="3" t="s">
        <v>71</v>
      </c>
      <c r="H4563">
        <v>110.352</v>
      </c>
      <c r="I4563">
        <v>8.2763999999999953</v>
      </c>
      <c r="J4563" s="9">
        <v>7.4999999999999997E-2</v>
      </c>
      <c r="K4563">
        <v>5</v>
      </c>
    </row>
    <row r="4564" spans="1:11" x14ac:dyDescent="0.3">
      <c r="A4564" s="1">
        <v>42342</v>
      </c>
      <c r="B4564" s="1">
        <v>42347</v>
      </c>
      <c r="C4564" s="3" t="s">
        <v>40</v>
      </c>
      <c r="D4564" s="3" t="s">
        <v>42</v>
      </c>
      <c r="E4564" s="3" t="s">
        <v>43</v>
      </c>
      <c r="F4564" s="3" t="s">
        <v>31</v>
      </c>
      <c r="G4564" s="3" t="s">
        <v>64</v>
      </c>
      <c r="H4564">
        <v>36.4</v>
      </c>
      <c r="I4564">
        <v>13.832000000000001</v>
      </c>
      <c r="J4564" s="9">
        <v>0.38</v>
      </c>
      <c r="K4564">
        <v>5</v>
      </c>
    </row>
    <row r="4565" spans="1:11" x14ac:dyDescent="0.3">
      <c r="A4565" s="1">
        <v>43004</v>
      </c>
      <c r="B4565" s="1">
        <v>43008</v>
      </c>
      <c r="C4565" s="3" t="s">
        <v>101</v>
      </c>
      <c r="D4565" s="3" t="s">
        <v>53</v>
      </c>
      <c r="E4565" s="3" t="s">
        <v>29</v>
      </c>
      <c r="F4565" s="3" t="s">
        <v>31</v>
      </c>
      <c r="G4565" s="3" t="s">
        <v>35</v>
      </c>
      <c r="H4565">
        <v>419.13599999999997</v>
      </c>
      <c r="I4565">
        <v>-57.631200000000035</v>
      </c>
      <c r="J4565" s="9">
        <v>-0.13750000000000001</v>
      </c>
      <c r="K4565">
        <v>4</v>
      </c>
    </row>
    <row r="4566" spans="1:11" x14ac:dyDescent="0.3">
      <c r="A4566" s="1">
        <v>41982</v>
      </c>
      <c r="B4566" s="1">
        <v>41987</v>
      </c>
      <c r="C4566" s="3" t="s">
        <v>40</v>
      </c>
      <c r="D4566" s="3" t="s">
        <v>309</v>
      </c>
      <c r="E4566" s="3" t="s">
        <v>43</v>
      </c>
      <c r="F4566" s="3" t="s">
        <v>45</v>
      </c>
      <c r="G4566" s="3" t="s">
        <v>58</v>
      </c>
      <c r="H4566">
        <v>100.70400000000001</v>
      </c>
      <c r="I4566">
        <v>-1.2588000000000008</v>
      </c>
      <c r="J4566" s="9">
        <v>-1.2500000000000001E-2</v>
      </c>
      <c r="K4566">
        <v>5</v>
      </c>
    </row>
    <row r="4567" spans="1:11" x14ac:dyDescent="0.3">
      <c r="A4567" s="1">
        <v>43072</v>
      </c>
      <c r="B4567" s="1">
        <v>43079</v>
      </c>
      <c r="C4567" s="3" t="s">
        <v>25</v>
      </c>
      <c r="D4567" s="3" t="s">
        <v>87</v>
      </c>
      <c r="E4567" s="3" t="s">
        <v>29</v>
      </c>
      <c r="F4567" s="3" t="s">
        <v>45</v>
      </c>
      <c r="G4567" s="3" t="s">
        <v>77</v>
      </c>
      <c r="H4567">
        <v>45.216000000000001</v>
      </c>
      <c r="I4567">
        <v>4.5215999999999994</v>
      </c>
      <c r="J4567" s="9">
        <v>0.1</v>
      </c>
      <c r="K4567">
        <v>7</v>
      </c>
    </row>
    <row r="4568" spans="1:11" x14ac:dyDescent="0.3">
      <c r="A4568" s="1">
        <v>43072</v>
      </c>
      <c r="B4568" s="1">
        <v>43079</v>
      </c>
      <c r="C4568" s="3" t="s">
        <v>25</v>
      </c>
      <c r="D4568" s="3" t="s">
        <v>87</v>
      </c>
      <c r="E4568" s="3" t="s">
        <v>29</v>
      </c>
      <c r="F4568" s="3" t="s">
        <v>45</v>
      </c>
      <c r="G4568" s="3" t="s">
        <v>74</v>
      </c>
      <c r="H4568">
        <v>28.782000000000004</v>
      </c>
      <c r="I4568">
        <v>-21.1068</v>
      </c>
      <c r="J4568" s="9">
        <v>-0.73333333333333295</v>
      </c>
      <c r="K4568">
        <v>7</v>
      </c>
    </row>
    <row r="4569" spans="1:11" x14ac:dyDescent="0.3">
      <c r="A4569" s="1">
        <v>43072</v>
      </c>
      <c r="B4569" s="1">
        <v>43079</v>
      </c>
      <c r="C4569" s="3" t="s">
        <v>25</v>
      </c>
      <c r="D4569" s="3" t="s">
        <v>87</v>
      </c>
      <c r="E4569" s="3" t="s">
        <v>29</v>
      </c>
      <c r="F4569" s="3" t="s">
        <v>45</v>
      </c>
      <c r="G4569" s="3" t="s">
        <v>89</v>
      </c>
      <c r="H4569">
        <v>24.448</v>
      </c>
      <c r="I4569">
        <v>8.8623999999999992</v>
      </c>
      <c r="J4569" s="9">
        <v>0.36249999999999999</v>
      </c>
      <c r="K4569">
        <v>7</v>
      </c>
    </row>
    <row r="4570" spans="1:11" x14ac:dyDescent="0.3">
      <c r="A4570" s="1">
        <v>42316</v>
      </c>
      <c r="B4570" s="1">
        <v>42321</v>
      </c>
      <c r="C4570" s="3" t="s">
        <v>25</v>
      </c>
      <c r="D4570" s="3" t="s">
        <v>103</v>
      </c>
      <c r="E4570" s="3" t="s">
        <v>104</v>
      </c>
      <c r="F4570" s="3" t="s">
        <v>45</v>
      </c>
      <c r="G4570" s="3" t="s">
        <v>74</v>
      </c>
      <c r="H4570">
        <v>10.475999999999999</v>
      </c>
      <c r="I4570">
        <v>-17.285400000000006</v>
      </c>
      <c r="J4570" s="9">
        <v>-1.65</v>
      </c>
      <c r="K4570">
        <v>5</v>
      </c>
    </row>
    <row r="4571" spans="1:11" x14ac:dyDescent="0.3">
      <c r="A4571" s="1">
        <v>41748</v>
      </c>
      <c r="B4571" s="1">
        <v>41750</v>
      </c>
      <c r="C4571" s="3" t="s">
        <v>101</v>
      </c>
      <c r="D4571" s="3" t="s">
        <v>42</v>
      </c>
      <c r="E4571" s="3" t="s">
        <v>43</v>
      </c>
      <c r="F4571" s="3" t="s">
        <v>31</v>
      </c>
      <c r="G4571" s="3" t="s">
        <v>64</v>
      </c>
      <c r="H4571">
        <v>76.14</v>
      </c>
      <c r="I4571">
        <v>26.648999999999997</v>
      </c>
      <c r="J4571" s="9">
        <v>0.35</v>
      </c>
      <c r="K4571">
        <v>2</v>
      </c>
    </row>
    <row r="4572" spans="1:11" x14ac:dyDescent="0.3">
      <c r="A4572" s="1">
        <v>42149</v>
      </c>
      <c r="B4572" s="1">
        <v>42151</v>
      </c>
      <c r="C4572" s="3" t="s">
        <v>101</v>
      </c>
      <c r="D4572" s="3" t="s">
        <v>4538</v>
      </c>
      <c r="E4572" s="3" t="s">
        <v>104</v>
      </c>
      <c r="F4572" s="3" t="s">
        <v>45</v>
      </c>
      <c r="G4572" s="3" t="s">
        <v>67</v>
      </c>
      <c r="H4572">
        <v>21.240000000000002</v>
      </c>
      <c r="I4572">
        <v>8.071200000000001</v>
      </c>
      <c r="J4572" s="9">
        <v>0.38</v>
      </c>
      <c r="K4572">
        <v>2</v>
      </c>
    </row>
    <row r="4573" spans="1:11" x14ac:dyDescent="0.3">
      <c r="A4573" s="1">
        <v>42149</v>
      </c>
      <c r="B4573" s="1">
        <v>42151</v>
      </c>
      <c r="C4573" s="3" t="s">
        <v>101</v>
      </c>
      <c r="D4573" s="3" t="s">
        <v>4538</v>
      </c>
      <c r="E4573" s="3" t="s">
        <v>104</v>
      </c>
      <c r="F4573" s="3" t="s">
        <v>45</v>
      </c>
      <c r="G4573" s="3" t="s">
        <v>74</v>
      </c>
      <c r="H4573">
        <v>127.96</v>
      </c>
      <c r="I4573">
        <v>60.141199999999998</v>
      </c>
      <c r="J4573" s="9">
        <v>0.47</v>
      </c>
      <c r="K4573">
        <v>2</v>
      </c>
    </row>
    <row r="4574" spans="1:11" x14ac:dyDescent="0.3">
      <c r="A4574" s="1">
        <v>42933</v>
      </c>
      <c r="B4574" s="1">
        <v>42937</v>
      </c>
      <c r="C4574" s="3" t="s">
        <v>101</v>
      </c>
      <c r="D4574" s="3" t="s">
        <v>42</v>
      </c>
      <c r="E4574" s="3" t="s">
        <v>43</v>
      </c>
      <c r="F4574" s="3" t="s">
        <v>70</v>
      </c>
      <c r="G4574" s="3" t="s">
        <v>1218</v>
      </c>
      <c r="H4574">
        <v>479.98400000000004</v>
      </c>
      <c r="I4574">
        <v>89.996999999999986</v>
      </c>
      <c r="J4574" s="9">
        <v>0.1875</v>
      </c>
      <c r="K4574">
        <v>4</v>
      </c>
    </row>
    <row r="4575" spans="1:11" x14ac:dyDescent="0.3">
      <c r="A4575" s="1">
        <v>42716</v>
      </c>
      <c r="B4575" s="1">
        <v>42722</v>
      </c>
      <c r="C4575" s="3" t="s">
        <v>101</v>
      </c>
      <c r="D4575" s="3" t="s">
        <v>237</v>
      </c>
      <c r="E4575" s="3" t="s">
        <v>104</v>
      </c>
      <c r="F4575" s="3" t="s">
        <v>70</v>
      </c>
      <c r="G4575" s="3" t="s">
        <v>71</v>
      </c>
      <c r="H4575">
        <v>657.93</v>
      </c>
      <c r="I4575">
        <v>184.22039999999998</v>
      </c>
      <c r="J4575" s="9">
        <v>0.28000000000000003</v>
      </c>
      <c r="K4575">
        <v>6</v>
      </c>
    </row>
    <row r="4576" spans="1:11" x14ac:dyDescent="0.3">
      <c r="A4576" s="1">
        <v>42716</v>
      </c>
      <c r="B4576" s="1">
        <v>42722</v>
      </c>
      <c r="C4576" s="3" t="s">
        <v>101</v>
      </c>
      <c r="D4576" s="3" t="s">
        <v>237</v>
      </c>
      <c r="E4576" s="3" t="s">
        <v>104</v>
      </c>
      <c r="F4576" s="3" t="s">
        <v>31</v>
      </c>
      <c r="G4576" s="3" t="s">
        <v>64</v>
      </c>
      <c r="H4576">
        <v>33.479999999999997</v>
      </c>
      <c r="I4576">
        <v>8.7047999999999988</v>
      </c>
      <c r="J4576" s="9">
        <v>0.26</v>
      </c>
      <c r="K4576">
        <v>6</v>
      </c>
    </row>
    <row r="4577" spans="1:11" x14ac:dyDescent="0.3">
      <c r="A4577" s="1">
        <v>42716</v>
      </c>
      <c r="B4577" s="1">
        <v>42722</v>
      </c>
      <c r="C4577" s="3" t="s">
        <v>101</v>
      </c>
      <c r="D4577" s="3" t="s">
        <v>237</v>
      </c>
      <c r="E4577" s="3" t="s">
        <v>104</v>
      </c>
      <c r="F4577" s="3" t="s">
        <v>45</v>
      </c>
      <c r="G4577" s="3" t="s">
        <v>67</v>
      </c>
      <c r="H4577">
        <v>13.899999999999999</v>
      </c>
      <c r="I4577">
        <v>3.6139999999999994</v>
      </c>
      <c r="J4577" s="9">
        <v>0.26</v>
      </c>
      <c r="K4577">
        <v>6</v>
      </c>
    </row>
    <row r="4578" spans="1:11" x14ac:dyDescent="0.3">
      <c r="A4578" s="1">
        <v>42716</v>
      </c>
      <c r="B4578" s="1">
        <v>42722</v>
      </c>
      <c r="C4578" s="3" t="s">
        <v>101</v>
      </c>
      <c r="D4578" s="3" t="s">
        <v>237</v>
      </c>
      <c r="E4578" s="3" t="s">
        <v>104</v>
      </c>
      <c r="F4578" s="3" t="s">
        <v>45</v>
      </c>
      <c r="G4578" s="3" t="s">
        <v>58</v>
      </c>
      <c r="H4578">
        <v>26.86</v>
      </c>
      <c r="I4578">
        <v>6.7149999999999999</v>
      </c>
      <c r="J4578" s="9">
        <v>0.25</v>
      </c>
      <c r="K4578">
        <v>6</v>
      </c>
    </row>
    <row r="4579" spans="1:11" x14ac:dyDescent="0.3">
      <c r="A4579" s="1">
        <v>41740</v>
      </c>
      <c r="B4579" s="1">
        <v>41745</v>
      </c>
      <c r="C4579" s="3" t="s">
        <v>25</v>
      </c>
      <c r="D4579" s="3" t="s">
        <v>6268</v>
      </c>
      <c r="E4579" s="3" t="s">
        <v>43</v>
      </c>
      <c r="F4579" s="3" t="s">
        <v>45</v>
      </c>
      <c r="G4579" s="3" t="s">
        <v>74</v>
      </c>
      <c r="H4579">
        <v>9.5840000000000014</v>
      </c>
      <c r="I4579">
        <v>3.3543999999999996</v>
      </c>
      <c r="J4579" s="9">
        <v>0.35</v>
      </c>
      <c r="K4579">
        <v>5</v>
      </c>
    </row>
    <row r="4580" spans="1:11" x14ac:dyDescent="0.3">
      <c r="A4580" s="1">
        <v>42164</v>
      </c>
      <c r="B4580" s="1">
        <v>42170</v>
      </c>
      <c r="C4580" s="3" t="s">
        <v>101</v>
      </c>
      <c r="D4580" s="3" t="s">
        <v>318</v>
      </c>
      <c r="E4580" s="3" t="s">
        <v>29</v>
      </c>
      <c r="F4580" s="3" t="s">
        <v>45</v>
      </c>
      <c r="G4580" s="3" t="s">
        <v>74</v>
      </c>
      <c r="H4580">
        <v>113.10000000000001</v>
      </c>
      <c r="I4580">
        <v>56.550000000000004</v>
      </c>
      <c r="J4580" s="9">
        <v>0.5</v>
      </c>
      <c r="K4580">
        <v>6</v>
      </c>
    </row>
    <row r="4581" spans="1:11" x14ac:dyDescent="0.3">
      <c r="A4581" s="1">
        <v>41847</v>
      </c>
      <c r="B4581" s="1">
        <v>41853</v>
      </c>
      <c r="C4581" s="3" t="s">
        <v>40</v>
      </c>
      <c r="D4581" s="3" t="s">
        <v>266</v>
      </c>
      <c r="E4581" s="3" t="s">
        <v>147</v>
      </c>
      <c r="F4581" s="3" t="s">
        <v>45</v>
      </c>
      <c r="G4581" s="3" t="s">
        <v>89</v>
      </c>
      <c r="H4581">
        <v>65.78</v>
      </c>
      <c r="I4581">
        <v>32.232199999999999</v>
      </c>
      <c r="J4581" s="9">
        <v>0.49</v>
      </c>
      <c r="K4581">
        <v>6</v>
      </c>
    </row>
    <row r="4582" spans="1:11" x14ac:dyDescent="0.3">
      <c r="A4582" s="1">
        <v>42216</v>
      </c>
      <c r="B4582" s="1">
        <v>42222</v>
      </c>
      <c r="C4582" s="3" t="s">
        <v>40</v>
      </c>
      <c r="D4582" s="3" t="s">
        <v>1491</v>
      </c>
      <c r="E4582" s="3" t="s">
        <v>29</v>
      </c>
      <c r="F4582" s="3" t="s">
        <v>70</v>
      </c>
      <c r="G4582" s="3" t="s">
        <v>160</v>
      </c>
      <c r="H4582">
        <v>239.70000000000002</v>
      </c>
      <c r="I4582">
        <v>105.46800000000002</v>
      </c>
      <c r="J4582" s="9">
        <v>0.44</v>
      </c>
      <c r="K4582">
        <v>6</v>
      </c>
    </row>
    <row r="4583" spans="1:11" x14ac:dyDescent="0.3">
      <c r="A4583" s="1">
        <v>42632</v>
      </c>
      <c r="B4583" s="1">
        <v>42635</v>
      </c>
      <c r="C4583" s="3" t="s">
        <v>101</v>
      </c>
      <c r="D4583" s="3" t="s">
        <v>146</v>
      </c>
      <c r="E4583" s="3" t="s">
        <v>147</v>
      </c>
      <c r="F4583" s="3" t="s">
        <v>31</v>
      </c>
      <c r="G4583" s="3" t="s">
        <v>64</v>
      </c>
      <c r="H4583">
        <v>25.632000000000001</v>
      </c>
      <c r="I4583">
        <v>3.8447999999999967</v>
      </c>
      <c r="J4583" s="9">
        <v>0.15</v>
      </c>
      <c r="K4583">
        <v>3</v>
      </c>
    </row>
    <row r="4584" spans="1:11" x14ac:dyDescent="0.3">
      <c r="A4584" s="1">
        <v>42531</v>
      </c>
      <c r="B4584" s="1">
        <v>42533</v>
      </c>
      <c r="C4584" s="3" t="s">
        <v>25</v>
      </c>
      <c r="D4584" s="3" t="s">
        <v>146</v>
      </c>
      <c r="E4584" s="3" t="s">
        <v>147</v>
      </c>
      <c r="F4584" s="3" t="s">
        <v>45</v>
      </c>
      <c r="G4584" s="3" t="s">
        <v>46</v>
      </c>
      <c r="H4584">
        <v>23.616</v>
      </c>
      <c r="I4584">
        <v>7.9703999999999997</v>
      </c>
      <c r="J4584" s="9">
        <v>0.33750000000000002</v>
      </c>
      <c r="K4584">
        <v>2</v>
      </c>
    </row>
    <row r="4585" spans="1:11" x14ac:dyDescent="0.3">
      <c r="A4585" s="1">
        <v>42608</v>
      </c>
      <c r="B4585" s="1">
        <v>42610</v>
      </c>
      <c r="C4585" s="3" t="s">
        <v>40</v>
      </c>
      <c r="D4585" s="3" t="s">
        <v>42</v>
      </c>
      <c r="E4585" s="3" t="s">
        <v>43</v>
      </c>
      <c r="F4585" s="3" t="s">
        <v>45</v>
      </c>
      <c r="G4585" s="3" t="s">
        <v>67</v>
      </c>
      <c r="H4585">
        <v>8.26</v>
      </c>
      <c r="I4585">
        <v>3.7995999999999999</v>
      </c>
      <c r="J4585" s="9">
        <v>0.46</v>
      </c>
      <c r="K4585">
        <v>2</v>
      </c>
    </row>
    <row r="4586" spans="1:11" x14ac:dyDescent="0.3">
      <c r="A4586" s="1">
        <v>43041</v>
      </c>
      <c r="B4586" s="1">
        <v>43043</v>
      </c>
      <c r="C4586" s="3" t="s">
        <v>101</v>
      </c>
      <c r="D4586" s="3" t="s">
        <v>42</v>
      </c>
      <c r="E4586" s="3" t="s">
        <v>43</v>
      </c>
      <c r="F4586" s="3" t="s">
        <v>45</v>
      </c>
      <c r="G4586" s="3" t="s">
        <v>172</v>
      </c>
      <c r="H4586">
        <v>76.58</v>
      </c>
      <c r="I4586">
        <v>38.29</v>
      </c>
      <c r="J4586" s="9">
        <v>0.5</v>
      </c>
      <c r="K4586">
        <v>2</v>
      </c>
    </row>
    <row r="4587" spans="1:11" x14ac:dyDescent="0.3">
      <c r="A4587" s="1">
        <v>43041</v>
      </c>
      <c r="B4587" s="1">
        <v>43043</v>
      </c>
      <c r="C4587" s="3" t="s">
        <v>101</v>
      </c>
      <c r="D4587" s="3" t="s">
        <v>42</v>
      </c>
      <c r="E4587" s="3" t="s">
        <v>43</v>
      </c>
      <c r="F4587" s="3" t="s">
        <v>45</v>
      </c>
      <c r="G4587" s="3" t="s">
        <v>67</v>
      </c>
      <c r="H4587">
        <v>8.8000000000000007</v>
      </c>
      <c r="I4587">
        <v>4.2240000000000002</v>
      </c>
      <c r="J4587" s="9">
        <v>0.48</v>
      </c>
      <c r="K4587">
        <v>2</v>
      </c>
    </row>
    <row r="4588" spans="1:11" x14ac:dyDescent="0.3">
      <c r="A4588" s="1">
        <v>43041</v>
      </c>
      <c r="B4588" s="1">
        <v>43043</v>
      </c>
      <c r="C4588" s="3" t="s">
        <v>101</v>
      </c>
      <c r="D4588" s="3" t="s">
        <v>42</v>
      </c>
      <c r="E4588" s="3" t="s">
        <v>43</v>
      </c>
      <c r="F4588" s="3" t="s">
        <v>45</v>
      </c>
      <c r="G4588" s="3" t="s">
        <v>74</v>
      </c>
      <c r="H4588">
        <v>590.35199999999998</v>
      </c>
      <c r="I4588">
        <v>206.62319999999997</v>
      </c>
      <c r="J4588" s="9">
        <v>0.35</v>
      </c>
      <c r="K4588">
        <v>2</v>
      </c>
    </row>
    <row r="4589" spans="1:11" x14ac:dyDescent="0.3">
      <c r="A4589" s="1">
        <v>43041</v>
      </c>
      <c r="B4589" s="1">
        <v>43043</v>
      </c>
      <c r="C4589" s="3" t="s">
        <v>101</v>
      </c>
      <c r="D4589" s="3" t="s">
        <v>42</v>
      </c>
      <c r="E4589" s="3" t="s">
        <v>43</v>
      </c>
      <c r="F4589" s="3" t="s">
        <v>45</v>
      </c>
      <c r="G4589" s="3" t="s">
        <v>268</v>
      </c>
      <c r="H4589">
        <v>5.58</v>
      </c>
      <c r="I4589">
        <v>0.16740000000000022</v>
      </c>
      <c r="J4589" s="9">
        <v>0.03</v>
      </c>
      <c r="K4589">
        <v>2</v>
      </c>
    </row>
    <row r="4590" spans="1:11" x14ac:dyDescent="0.3">
      <c r="A4590" s="1">
        <v>43041</v>
      </c>
      <c r="B4590" s="1">
        <v>43043</v>
      </c>
      <c r="C4590" s="3" t="s">
        <v>101</v>
      </c>
      <c r="D4590" s="3" t="s">
        <v>42</v>
      </c>
      <c r="E4590" s="3" t="s">
        <v>43</v>
      </c>
      <c r="F4590" s="3" t="s">
        <v>31</v>
      </c>
      <c r="G4590" s="3" t="s">
        <v>64</v>
      </c>
      <c r="H4590">
        <v>25.02</v>
      </c>
      <c r="I4590">
        <v>10.508400000000002</v>
      </c>
      <c r="J4590" s="9">
        <v>0.42</v>
      </c>
      <c r="K4590">
        <v>2</v>
      </c>
    </row>
    <row r="4591" spans="1:11" x14ac:dyDescent="0.3">
      <c r="A4591" s="1">
        <v>43041</v>
      </c>
      <c r="B4591" s="1">
        <v>43043</v>
      </c>
      <c r="C4591" s="3" t="s">
        <v>101</v>
      </c>
      <c r="D4591" s="3" t="s">
        <v>42</v>
      </c>
      <c r="E4591" s="3" t="s">
        <v>43</v>
      </c>
      <c r="F4591" s="3" t="s">
        <v>45</v>
      </c>
      <c r="G4591" s="3" t="s">
        <v>58</v>
      </c>
      <c r="H4591">
        <v>452.55000000000007</v>
      </c>
      <c r="I4591">
        <v>22.627499999999962</v>
      </c>
      <c r="J4591" s="9">
        <v>4.9999999999999899E-2</v>
      </c>
      <c r="K4591">
        <v>2</v>
      </c>
    </row>
    <row r="4592" spans="1:11" x14ac:dyDescent="0.3">
      <c r="A4592" s="1">
        <v>42730</v>
      </c>
      <c r="B4592" s="1">
        <v>42735</v>
      </c>
      <c r="C4592" s="3" t="s">
        <v>40</v>
      </c>
      <c r="D4592" s="3" t="s">
        <v>42</v>
      </c>
      <c r="E4592" s="3" t="s">
        <v>43</v>
      </c>
      <c r="F4592" s="3" t="s">
        <v>45</v>
      </c>
      <c r="G4592" s="3" t="s">
        <v>578</v>
      </c>
      <c r="H4592">
        <v>17.760000000000002</v>
      </c>
      <c r="I4592">
        <v>4.9728000000000012</v>
      </c>
      <c r="J4592" s="9">
        <v>0.28000000000000003</v>
      </c>
      <c r="K4592">
        <v>5</v>
      </c>
    </row>
    <row r="4593" spans="1:11" x14ac:dyDescent="0.3">
      <c r="A4593" s="1">
        <v>42730</v>
      </c>
      <c r="B4593" s="1">
        <v>42735</v>
      </c>
      <c r="C4593" s="3" t="s">
        <v>40</v>
      </c>
      <c r="D4593" s="3" t="s">
        <v>42</v>
      </c>
      <c r="E4593" s="3" t="s">
        <v>43</v>
      </c>
      <c r="F4593" s="3" t="s">
        <v>70</v>
      </c>
      <c r="G4593" s="3" t="s">
        <v>71</v>
      </c>
      <c r="H4593">
        <v>302.38400000000001</v>
      </c>
      <c r="I4593">
        <v>30.238400000000013</v>
      </c>
      <c r="J4593" s="9">
        <v>0.1</v>
      </c>
      <c r="K4593">
        <v>5</v>
      </c>
    </row>
    <row r="4594" spans="1:11" x14ac:dyDescent="0.3">
      <c r="A4594" s="1">
        <v>42730</v>
      </c>
      <c r="B4594" s="1">
        <v>42735</v>
      </c>
      <c r="C4594" s="3" t="s">
        <v>40</v>
      </c>
      <c r="D4594" s="3" t="s">
        <v>42</v>
      </c>
      <c r="E4594" s="3" t="s">
        <v>43</v>
      </c>
      <c r="F4594" s="3" t="s">
        <v>31</v>
      </c>
      <c r="G4594" s="3" t="s">
        <v>35</v>
      </c>
      <c r="H4594">
        <v>146.352</v>
      </c>
      <c r="I4594">
        <v>-5.4882000000000062</v>
      </c>
      <c r="J4594" s="9">
        <v>-3.7499999999999999E-2</v>
      </c>
      <c r="K4594">
        <v>5</v>
      </c>
    </row>
    <row r="4595" spans="1:11" x14ac:dyDescent="0.3">
      <c r="A4595" s="1">
        <v>42730</v>
      </c>
      <c r="B4595" s="1">
        <v>42735</v>
      </c>
      <c r="C4595" s="3" t="s">
        <v>40</v>
      </c>
      <c r="D4595" s="3" t="s">
        <v>42</v>
      </c>
      <c r="E4595" s="3" t="s">
        <v>43</v>
      </c>
      <c r="F4595" s="3" t="s">
        <v>45</v>
      </c>
      <c r="G4595" s="3" t="s">
        <v>77</v>
      </c>
      <c r="H4595">
        <v>7.9</v>
      </c>
      <c r="I4595">
        <v>2.0540000000000003</v>
      </c>
      <c r="J4595" s="9">
        <v>0.26</v>
      </c>
      <c r="K4595">
        <v>5</v>
      </c>
    </row>
    <row r="4596" spans="1:11" x14ac:dyDescent="0.3">
      <c r="A4596" s="1">
        <v>42730</v>
      </c>
      <c r="B4596" s="1">
        <v>42735</v>
      </c>
      <c r="C4596" s="3" t="s">
        <v>40</v>
      </c>
      <c r="D4596" s="3" t="s">
        <v>42</v>
      </c>
      <c r="E4596" s="3" t="s">
        <v>43</v>
      </c>
      <c r="F4596" s="3" t="s">
        <v>31</v>
      </c>
      <c r="G4596" s="3" t="s">
        <v>55</v>
      </c>
      <c r="H4596">
        <v>902.71199999999999</v>
      </c>
      <c r="I4596">
        <v>33.851700000000051</v>
      </c>
      <c r="J4596" s="9">
        <v>3.7500000000000103E-2</v>
      </c>
      <c r="K4596">
        <v>5</v>
      </c>
    </row>
    <row r="4597" spans="1:11" x14ac:dyDescent="0.3">
      <c r="A4597" s="1">
        <v>42730</v>
      </c>
      <c r="B4597" s="1">
        <v>42735</v>
      </c>
      <c r="C4597" s="3" t="s">
        <v>40</v>
      </c>
      <c r="D4597" s="3" t="s">
        <v>42</v>
      </c>
      <c r="E4597" s="3" t="s">
        <v>43</v>
      </c>
      <c r="F4597" s="3" t="s">
        <v>45</v>
      </c>
      <c r="G4597" s="3" t="s">
        <v>67</v>
      </c>
      <c r="H4597">
        <v>53.97</v>
      </c>
      <c r="I4597">
        <v>15.111600000000001</v>
      </c>
      <c r="J4597" s="9">
        <v>0.28000000000000003</v>
      </c>
      <c r="K4597">
        <v>5</v>
      </c>
    </row>
    <row r="4598" spans="1:11" x14ac:dyDescent="0.3">
      <c r="A4598" s="1">
        <v>42709</v>
      </c>
      <c r="B4598" s="1">
        <v>42714</v>
      </c>
      <c r="C4598" s="3" t="s">
        <v>101</v>
      </c>
      <c r="D4598" s="3" t="s">
        <v>3040</v>
      </c>
      <c r="E4598" s="3" t="s">
        <v>147</v>
      </c>
      <c r="F4598" s="3" t="s">
        <v>45</v>
      </c>
      <c r="G4598" s="3" t="s">
        <v>67</v>
      </c>
      <c r="H4598">
        <v>33.92</v>
      </c>
      <c r="I4598">
        <v>13.2288</v>
      </c>
      <c r="J4598" s="9">
        <v>0.39</v>
      </c>
      <c r="K4598">
        <v>5</v>
      </c>
    </row>
    <row r="4599" spans="1:11" x14ac:dyDescent="0.3">
      <c r="A4599" s="1">
        <v>42975</v>
      </c>
      <c r="B4599" s="1">
        <v>42979</v>
      </c>
      <c r="C4599" s="3" t="s">
        <v>101</v>
      </c>
      <c r="D4599" s="3" t="s">
        <v>113</v>
      </c>
      <c r="E4599" s="3" t="s">
        <v>104</v>
      </c>
      <c r="F4599" s="3" t="s">
        <v>45</v>
      </c>
      <c r="G4599" s="3" t="s">
        <v>578</v>
      </c>
      <c r="H4599">
        <v>21.81</v>
      </c>
      <c r="I4599">
        <v>5.8887000000000009</v>
      </c>
      <c r="J4599" s="9">
        <v>0.27</v>
      </c>
      <c r="K4599">
        <v>4</v>
      </c>
    </row>
    <row r="4600" spans="1:11" x14ac:dyDescent="0.3">
      <c r="A4600" s="1">
        <v>42975</v>
      </c>
      <c r="B4600" s="1">
        <v>42979</v>
      </c>
      <c r="C4600" s="3" t="s">
        <v>101</v>
      </c>
      <c r="D4600" s="3" t="s">
        <v>113</v>
      </c>
      <c r="E4600" s="3" t="s">
        <v>104</v>
      </c>
      <c r="F4600" s="3" t="s">
        <v>45</v>
      </c>
      <c r="G4600" s="3" t="s">
        <v>77</v>
      </c>
      <c r="H4600">
        <v>91.6</v>
      </c>
      <c r="I4600">
        <v>26.563999999999997</v>
      </c>
      <c r="J4600" s="9">
        <v>0.28999999999999998</v>
      </c>
      <c r="K4600">
        <v>4</v>
      </c>
    </row>
    <row r="4601" spans="1:11" x14ac:dyDescent="0.3">
      <c r="A4601" s="1">
        <v>42201</v>
      </c>
      <c r="B4601" s="1">
        <v>42205</v>
      </c>
      <c r="C4601" s="3" t="s">
        <v>101</v>
      </c>
      <c r="D4601" s="3" t="s">
        <v>2741</v>
      </c>
      <c r="E4601" s="3" t="s">
        <v>147</v>
      </c>
      <c r="F4601" s="3" t="s">
        <v>31</v>
      </c>
      <c r="G4601" s="3" t="s">
        <v>35</v>
      </c>
      <c r="H4601">
        <v>150.97999999999999</v>
      </c>
      <c r="I4601">
        <v>43.784199999999984</v>
      </c>
      <c r="J4601" s="9">
        <v>0.28999999999999998</v>
      </c>
      <c r="K4601">
        <v>4</v>
      </c>
    </row>
    <row r="4602" spans="1:11" x14ac:dyDescent="0.3">
      <c r="A4602" s="1">
        <v>42201</v>
      </c>
      <c r="B4602" s="1">
        <v>42205</v>
      </c>
      <c r="C4602" s="3" t="s">
        <v>101</v>
      </c>
      <c r="D4602" s="3" t="s">
        <v>2741</v>
      </c>
      <c r="E4602" s="3" t="s">
        <v>147</v>
      </c>
      <c r="F4602" s="3" t="s">
        <v>45</v>
      </c>
      <c r="G4602" s="3" t="s">
        <v>172</v>
      </c>
      <c r="H4602">
        <v>137.25</v>
      </c>
      <c r="I4602">
        <v>63.134999999999991</v>
      </c>
      <c r="J4602" s="9">
        <v>0.46</v>
      </c>
      <c r="K4602">
        <v>4</v>
      </c>
    </row>
    <row r="4603" spans="1:11" x14ac:dyDescent="0.3">
      <c r="A4603" s="1">
        <v>42201</v>
      </c>
      <c r="B4603" s="1">
        <v>42205</v>
      </c>
      <c r="C4603" s="3" t="s">
        <v>101</v>
      </c>
      <c r="D4603" s="3" t="s">
        <v>2741</v>
      </c>
      <c r="E4603" s="3" t="s">
        <v>147</v>
      </c>
      <c r="F4603" s="3" t="s">
        <v>45</v>
      </c>
      <c r="G4603" s="3" t="s">
        <v>268</v>
      </c>
      <c r="H4603">
        <v>11.52</v>
      </c>
      <c r="I4603">
        <v>5.4143999999999997</v>
      </c>
      <c r="J4603" s="9">
        <v>0.47</v>
      </c>
      <c r="K4603">
        <v>4</v>
      </c>
    </row>
    <row r="4604" spans="1:11" x14ac:dyDescent="0.3">
      <c r="A4604" s="1">
        <v>42150</v>
      </c>
      <c r="B4604" s="1">
        <v>42153</v>
      </c>
      <c r="C4604" s="3" t="s">
        <v>101</v>
      </c>
      <c r="D4604" s="3" t="s">
        <v>87</v>
      </c>
      <c r="E4604" s="3" t="s">
        <v>29</v>
      </c>
      <c r="F4604" s="3" t="s">
        <v>45</v>
      </c>
      <c r="G4604" s="3" t="s">
        <v>89</v>
      </c>
      <c r="H4604">
        <v>18.272000000000002</v>
      </c>
      <c r="I4604">
        <v>5.9383999999999988</v>
      </c>
      <c r="J4604" s="9">
        <v>0.32500000000000001</v>
      </c>
      <c r="K4604">
        <v>3</v>
      </c>
    </row>
    <row r="4605" spans="1:11" x14ac:dyDescent="0.3">
      <c r="A4605" s="1">
        <v>42150</v>
      </c>
      <c r="B4605" s="1">
        <v>42153</v>
      </c>
      <c r="C4605" s="3" t="s">
        <v>101</v>
      </c>
      <c r="D4605" s="3" t="s">
        <v>87</v>
      </c>
      <c r="E4605" s="3" t="s">
        <v>29</v>
      </c>
      <c r="F4605" s="3" t="s">
        <v>45</v>
      </c>
      <c r="G4605" s="3" t="s">
        <v>89</v>
      </c>
      <c r="H4605">
        <v>153.72800000000001</v>
      </c>
      <c r="I4605">
        <v>53.804799999999986</v>
      </c>
      <c r="J4605" s="9">
        <v>0.35</v>
      </c>
      <c r="K4605">
        <v>3</v>
      </c>
    </row>
    <row r="4606" spans="1:11" x14ac:dyDescent="0.3">
      <c r="A4606" s="1">
        <v>42150</v>
      </c>
      <c r="B4606" s="1">
        <v>42153</v>
      </c>
      <c r="C4606" s="3" t="s">
        <v>101</v>
      </c>
      <c r="D4606" s="3" t="s">
        <v>87</v>
      </c>
      <c r="E4606" s="3" t="s">
        <v>29</v>
      </c>
      <c r="F4606" s="3" t="s">
        <v>45</v>
      </c>
      <c r="G4606" s="3" t="s">
        <v>172</v>
      </c>
      <c r="H4606">
        <v>12.224</v>
      </c>
      <c r="I4606">
        <v>4.4311999999999996</v>
      </c>
      <c r="J4606" s="9">
        <v>0.36249999999999999</v>
      </c>
      <c r="K4606">
        <v>3</v>
      </c>
    </row>
    <row r="4607" spans="1:11" x14ac:dyDescent="0.3">
      <c r="A4607" s="1">
        <v>42150</v>
      </c>
      <c r="B4607" s="1">
        <v>42153</v>
      </c>
      <c r="C4607" s="3" t="s">
        <v>101</v>
      </c>
      <c r="D4607" s="3" t="s">
        <v>87</v>
      </c>
      <c r="E4607" s="3" t="s">
        <v>29</v>
      </c>
      <c r="F4607" s="3" t="s">
        <v>70</v>
      </c>
      <c r="G4607" s="3" t="s">
        <v>160</v>
      </c>
      <c r="H4607">
        <v>167.94400000000002</v>
      </c>
      <c r="I4607">
        <v>50.383200000000016</v>
      </c>
      <c r="J4607" s="9">
        <v>0.3</v>
      </c>
      <c r="K4607">
        <v>3</v>
      </c>
    </row>
    <row r="4608" spans="1:11" x14ac:dyDescent="0.3">
      <c r="A4608" s="1">
        <v>42152</v>
      </c>
      <c r="B4608" s="1">
        <v>42157</v>
      </c>
      <c r="C4608" s="3" t="s">
        <v>25</v>
      </c>
      <c r="D4608" s="3" t="s">
        <v>266</v>
      </c>
      <c r="E4608" s="3" t="s">
        <v>147</v>
      </c>
      <c r="F4608" s="3" t="s">
        <v>70</v>
      </c>
      <c r="G4608" s="3" t="s">
        <v>71</v>
      </c>
      <c r="H4608">
        <v>45.99</v>
      </c>
      <c r="I4608">
        <v>13.3371</v>
      </c>
      <c r="J4608" s="9">
        <v>0.28999999999999998</v>
      </c>
      <c r="K4608">
        <v>5</v>
      </c>
    </row>
    <row r="4609" spans="1:11" x14ac:dyDescent="0.3">
      <c r="A4609" s="1">
        <v>42152</v>
      </c>
      <c r="B4609" s="1">
        <v>42157</v>
      </c>
      <c r="C4609" s="3" t="s">
        <v>25</v>
      </c>
      <c r="D4609" s="3" t="s">
        <v>266</v>
      </c>
      <c r="E4609" s="3" t="s">
        <v>147</v>
      </c>
      <c r="F4609" s="3" t="s">
        <v>45</v>
      </c>
      <c r="G4609" s="3" t="s">
        <v>58</v>
      </c>
      <c r="H4609">
        <v>535.41</v>
      </c>
      <c r="I4609">
        <v>160.62299999999993</v>
      </c>
      <c r="J4609" s="9">
        <v>0.3</v>
      </c>
      <c r="K4609">
        <v>5</v>
      </c>
    </row>
    <row r="4610" spans="1:11" x14ac:dyDescent="0.3">
      <c r="A4610" s="1">
        <v>42152</v>
      </c>
      <c r="B4610" s="1">
        <v>42157</v>
      </c>
      <c r="C4610" s="3" t="s">
        <v>25</v>
      </c>
      <c r="D4610" s="3" t="s">
        <v>266</v>
      </c>
      <c r="E4610" s="3" t="s">
        <v>147</v>
      </c>
      <c r="F4610" s="3" t="s">
        <v>45</v>
      </c>
      <c r="G4610" s="3" t="s">
        <v>74</v>
      </c>
      <c r="H4610">
        <v>6.0960000000000001</v>
      </c>
      <c r="I4610">
        <v>2.0573999999999995</v>
      </c>
      <c r="J4610" s="9">
        <v>0.33750000000000002</v>
      </c>
      <c r="K4610">
        <v>5</v>
      </c>
    </row>
    <row r="4611" spans="1:11" x14ac:dyDescent="0.3">
      <c r="A4611" s="1">
        <v>42152</v>
      </c>
      <c r="B4611" s="1">
        <v>42157</v>
      </c>
      <c r="C4611" s="3" t="s">
        <v>25</v>
      </c>
      <c r="D4611" s="3" t="s">
        <v>266</v>
      </c>
      <c r="E4611" s="3" t="s">
        <v>147</v>
      </c>
      <c r="F4611" s="3" t="s">
        <v>45</v>
      </c>
      <c r="G4611" s="3" t="s">
        <v>89</v>
      </c>
      <c r="H4611">
        <v>45.36</v>
      </c>
      <c r="I4611">
        <v>21.772800000000004</v>
      </c>
      <c r="J4611" s="9">
        <v>0.48</v>
      </c>
      <c r="K4611">
        <v>5</v>
      </c>
    </row>
    <row r="4612" spans="1:11" x14ac:dyDescent="0.3">
      <c r="A4612" s="1">
        <v>43048</v>
      </c>
      <c r="B4612" s="1">
        <v>43053</v>
      </c>
      <c r="C4612" s="3" t="s">
        <v>25</v>
      </c>
      <c r="D4612" s="3" t="s">
        <v>42</v>
      </c>
      <c r="E4612" s="3" t="s">
        <v>43</v>
      </c>
      <c r="F4612" s="3" t="s">
        <v>31</v>
      </c>
      <c r="G4612" s="3" t="s">
        <v>64</v>
      </c>
      <c r="H4612">
        <v>47.12</v>
      </c>
      <c r="I4612">
        <v>20.732800000000001</v>
      </c>
      <c r="J4612" s="9">
        <v>0.44</v>
      </c>
      <c r="K4612">
        <v>5</v>
      </c>
    </row>
    <row r="4613" spans="1:11" x14ac:dyDescent="0.3">
      <c r="A4613" s="1">
        <v>42393</v>
      </c>
      <c r="B4613" s="1">
        <v>42395</v>
      </c>
      <c r="C4613" s="3" t="s">
        <v>40</v>
      </c>
      <c r="D4613" s="3" t="s">
        <v>1491</v>
      </c>
      <c r="E4613" s="3" t="s">
        <v>29</v>
      </c>
      <c r="F4613" s="3" t="s">
        <v>45</v>
      </c>
      <c r="G4613" s="3" t="s">
        <v>74</v>
      </c>
      <c r="H4613">
        <v>31.36</v>
      </c>
      <c r="I4613">
        <v>15.68</v>
      </c>
      <c r="J4613" s="9">
        <v>0.5</v>
      </c>
      <c r="K4613">
        <v>2</v>
      </c>
    </row>
    <row r="4614" spans="1:11" x14ac:dyDescent="0.3">
      <c r="A4614" s="1">
        <v>42735</v>
      </c>
      <c r="B4614" s="1">
        <v>42741</v>
      </c>
      <c r="C4614" s="3" t="s">
        <v>25</v>
      </c>
      <c r="D4614" s="3" t="s">
        <v>53</v>
      </c>
      <c r="E4614" s="3" t="s">
        <v>29</v>
      </c>
      <c r="F4614" s="3" t="s">
        <v>45</v>
      </c>
      <c r="G4614" s="3" t="s">
        <v>67</v>
      </c>
      <c r="H4614">
        <v>47.616</v>
      </c>
      <c r="I4614">
        <v>3.571200000000001</v>
      </c>
      <c r="J4614" s="9">
        <v>7.4999999999999997E-2</v>
      </c>
      <c r="K4614">
        <v>6</v>
      </c>
    </row>
    <row r="4615" spans="1:11" x14ac:dyDescent="0.3">
      <c r="A4615" s="1">
        <v>42735</v>
      </c>
      <c r="B4615" s="1">
        <v>42741</v>
      </c>
      <c r="C4615" s="3" t="s">
        <v>25</v>
      </c>
      <c r="D4615" s="3" t="s">
        <v>53</v>
      </c>
      <c r="E4615" s="3" t="s">
        <v>29</v>
      </c>
      <c r="F4615" s="3" t="s">
        <v>45</v>
      </c>
      <c r="G4615" s="3" t="s">
        <v>89</v>
      </c>
      <c r="H4615">
        <v>23.480000000000004</v>
      </c>
      <c r="I4615">
        <v>8.218</v>
      </c>
      <c r="J4615" s="9">
        <v>0.35</v>
      </c>
      <c r="K4615">
        <v>6</v>
      </c>
    </row>
    <row r="4616" spans="1:11" x14ac:dyDescent="0.3">
      <c r="A4616" s="1">
        <v>42618</v>
      </c>
      <c r="B4616" s="1">
        <v>42623</v>
      </c>
      <c r="C4616" s="3" t="s">
        <v>101</v>
      </c>
      <c r="D4616" s="3" t="s">
        <v>103</v>
      </c>
      <c r="E4616" s="3" t="s">
        <v>104</v>
      </c>
      <c r="F4616" s="3" t="s">
        <v>45</v>
      </c>
      <c r="G4616" s="3" t="s">
        <v>77</v>
      </c>
      <c r="H4616">
        <v>62.789999999999992</v>
      </c>
      <c r="I4616">
        <v>-166.39350000000002</v>
      </c>
      <c r="J4616" s="9">
        <v>-2.65</v>
      </c>
      <c r="K4616">
        <v>5</v>
      </c>
    </row>
    <row r="4617" spans="1:11" x14ac:dyDescent="0.3">
      <c r="A4617" s="1">
        <v>42618</v>
      </c>
      <c r="B4617" s="1">
        <v>42623</v>
      </c>
      <c r="C4617" s="3" t="s">
        <v>101</v>
      </c>
      <c r="D4617" s="3" t="s">
        <v>103</v>
      </c>
      <c r="E4617" s="3" t="s">
        <v>104</v>
      </c>
      <c r="F4617" s="3" t="s">
        <v>45</v>
      </c>
      <c r="G4617" s="3" t="s">
        <v>268</v>
      </c>
      <c r="H4617">
        <v>28.44</v>
      </c>
      <c r="I4617">
        <v>4.2659999999999973</v>
      </c>
      <c r="J4617" s="9">
        <v>0.15</v>
      </c>
      <c r="K4617">
        <v>5</v>
      </c>
    </row>
    <row r="4618" spans="1:11" x14ac:dyDescent="0.3">
      <c r="A4618" s="1">
        <v>42251</v>
      </c>
      <c r="B4618" s="1">
        <v>42254</v>
      </c>
      <c r="C4618" s="3" t="s">
        <v>40</v>
      </c>
      <c r="D4618" s="3" t="s">
        <v>103</v>
      </c>
      <c r="E4618" s="3" t="s">
        <v>104</v>
      </c>
      <c r="F4618" s="3" t="s">
        <v>70</v>
      </c>
      <c r="G4618" s="3" t="s">
        <v>160</v>
      </c>
      <c r="H4618">
        <v>134.376</v>
      </c>
      <c r="I4618">
        <v>6.7188000000000088</v>
      </c>
      <c r="J4618" s="9">
        <v>5.00000000000001E-2</v>
      </c>
      <c r="K4618">
        <v>3</v>
      </c>
    </row>
    <row r="4619" spans="1:11" x14ac:dyDescent="0.3">
      <c r="A4619" s="1">
        <v>42268</v>
      </c>
      <c r="B4619" s="1">
        <v>42273</v>
      </c>
      <c r="C4619" s="3" t="s">
        <v>101</v>
      </c>
      <c r="D4619" s="3" t="s">
        <v>1247</v>
      </c>
      <c r="E4619" s="3" t="s">
        <v>147</v>
      </c>
      <c r="F4619" s="3" t="s">
        <v>70</v>
      </c>
      <c r="G4619" s="3" t="s">
        <v>71</v>
      </c>
      <c r="H4619">
        <v>589.9</v>
      </c>
      <c r="I4619">
        <v>147.47500000000002</v>
      </c>
      <c r="J4619" s="9">
        <v>0.25</v>
      </c>
      <c r="K4619">
        <v>5</v>
      </c>
    </row>
    <row r="4620" spans="1:11" x14ac:dyDescent="0.3">
      <c r="A4620" s="1">
        <v>42268</v>
      </c>
      <c r="B4620" s="1">
        <v>42273</v>
      </c>
      <c r="C4620" s="3" t="s">
        <v>101</v>
      </c>
      <c r="D4620" s="3" t="s">
        <v>1247</v>
      </c>
      <c r="E4620" s="3" t="s">
        <v>147</v>
      </c>
      <c r="F4620" s="3" t="s">
        <v>31</v>
      </c>
      <c r="G4620" s="3" t="s">
        <v>35</v>
      </c>
      <c r="H4620">
        <v>542.93999999999994</v>
      </c>
      <c r="I4620">
        <v>141.1644</v>
      </c>
      <c r="J4620" s="9">
        <v>0.26</v>
      </c>
      <c r="K4620">
        <v>5</v>
      </c>
    </row>
    <row r="4621" spans="1:11" x14ac:dyDescent="0.3">
      <c r="A4621" s="1">
        <v>43093</v>
      </c>
      <c r="B4621" s="1">
        <v>43094</v>
      </c>
      <c r="C4621" s="3" t="s">
        <v>101</v>
      </c>
      <c r="D4621" s="3" t="s">
        <v>42</v>
      </c>
      <c r="E4621" s="3" t="s">
        <v>43</v>
      </c>
      <c r="F4621" s="3" t="s">
        <v>70</v>
      </c>
      <c r="G4621" s="3" t="s">
        <v>1218</v>
      </c>
      <c r="H4621">
        <v>2879.9520000000002</v>
      </c>
      <c r="I4621">
        <v>1007.9831999999999</v>
      </c>
      <c r="J4621" s="9">
        <v>0.35</v>
      </c>
      <c r="K4621">
        <v>1</v>
      </c>
    </row>
    <row r="4622" spans="1:11" x14ac:dyDescent="0.3">
      <c r="A4622" s="1">
        <v>43093</v>
      </c>
      <c r="B4622" s="1">
        <v>43094</v>
      </c>
      <c r="C4622" s="3" t="s">
        <v>101</v>
      </c>
      <c r="D4622" s="3" t="s">
        <v>42</v>
      </c>
      <c r="E4622" s="3" t="s">
        <v>43</v>
      </c>
      <c r="F4622" s="3" t="s">
        <v>45</v>
      </c>
      <c r="G4622" s="3" t="s">
        <v>74</v>
      </c>
      <c r="H4622">
        <v>90.480000000000018</v>
      </c>
      <c r="I4622">
        <v>33.93</v>
      </c>
      <c r="J4622" s="9">
        <v>0.375</v>
      </c>
      <c r="K4622">
        <v>1</v>
      </c>
    </row>
    <row r="4623" spans="1:11" x14ac:dyDescent="0.3">
      <c r="A4623" s="1">
        <v>42282</v>
      </c>
      <c r="B4623" s="1">
        <v>42285</v>
      </c>
      <c r="C4623" s="3" t="s">
        <v>40</v>
      </c>
      <c r="D4623" s="3" t="s">
        <v>244</v>
      </c>
      <c r="E4623" s="3" t="s">
        <v>147</v>
      </c>
      <c r="F4623" s="3" t="s">
        <v>45</v>
      </c>
      <c r="G4623" s="3" t="s">
        <v>58</v>
      </c>
      <c r="H4623">
        <v>77.55</v>
      </c>
      <c r="I4623">
        <v>21.714000000000002</v>
      </c>
      <c r="J4623" s="9">
        <v>0.28000000000000003</v>
      </c>
      <c r="K4623">
        <v>3</v>
      </c>
    </row>
    <row r="4624" spans="1:11" x14ac:dyDescent="0.3">
      <c r="A4624" s="1">
        <v>42987</v>
      </c>
      <c r="B4624" s="1">
        <v>42992</v>
      </c>
      <c r="C4624" s="3" t="s">
        <v>25</v>
      </c>
      <c r="D4624" s="3" t="s">
        <v>334</v>
      </c>
      <c r="E4624" s="3" t="s">
        <v>29</v>
      </c>
      <c r="F4624" s="3" t="s">
        <v>45</v>
      </c>
      <c r="G4624" s="3" t="s">
        <v>578</v>
      </c>
      <c r="H4624">
        <v>8.8320000000000007</v>
      </c>
      <c r="I4624">
        <v>-1.9872000000000005</v>
      </c>
      <c r="J4624" s="9">
        <v>-0.22500000000000001</v>
      </c>
      <c r="K4624">
        <v>5</v>
      </c>
    </row>
    <row r="4625" spans="1:11" x14ac:dyDescent="0.3">
      <c r="A4625" s="1">
        <v>42987</v>
      </c>
      <c r="B4625" s="1">
        <v>42992</v>
      </c>
      <c r="C4625" s="3" t="s">
        <v>25</v>
      </c>
      <c r="D4625" s="3" t="s">
        <v>334</v>
      </c>
      <c r="E4625" s="3" t="s">
        <v>29</v>
      </c>
      <c r="F4625" s="3" t="s">
        <v>45</v>
      </c>
      <c r="G4625" s="3" t="s">
        <v>89</v>
      </c>
      <c r="H4625">
        <v>177.536</v>
      </c>
      <c r="I4625">
        <v>62.137599999999992</v>
      </c>
      <c r="J4625" s="9">
        <v>0.35</v>
      </c>
      <c r="K4625">
        <v>5</v>
      </c>
    </row>
    <row r="4626" spans="1:11" x14ac:dyDescent="0.3">
      <c r="A4626" s="1">
        <v>42987</v>
      </c>
      <c r="B4626" s="1">
        <v>42992</v>
      </c>
      <c r="C4626" s="3" t="s">
        <v>25</v>
      </c>
      <c r="D4626" s="3" t="s">
        <v>334</v>
      </c>
      <c r="E4626" s="3" t="s">
        <v>29</v>
      </c>
      <c r="F4626" s="3" t="s">
        <v>45</v>
      </c>
      <c r="G4626" s="3" t="s">
        <v>58</v>
      </c>
      <c r="H4626">
        <v>258.48</v>
      </c>
      <c r="I4626">
        <v>-3.2309999999999945</v>
      </c>
      <c r="J4626" s="9">
        <v>-1.2500000000000001E-2</v>
      </c>
      <c r="K4626">
        <v>5</v>
      </c>
    </row>
    <row r="4627" spans="1:11" x14ac:dyDescent="0.3">
      <c r="A4627" s="1">
        <v>42987</v>
      </c>
      <c r="B4627" s="1">
        <v>42992</v>
      </c>
      <c r="C4627" s="3" t="s">
        <v>25</v>
      </c>
      <c r="D4627" s="3" t="s">
        <v>334</v>
      </c>
      <c r="E4627" s="3" t="s">
        <v>29</v>
      </c>
      <c r="F4627" s="3" t="s">
        <v>31</v>
      </c>
      <c r="G4627" s="3" t="s">
        <v>64</v>
      </c>
      <c r="H4627">
        <v>14.135999999999999</v>
      </c>
      <c r="I4627">
        <v>4.240800000000001</v>
      </c>
      <c r="J4627" s="9">
        <v>0.3</v>
      </c>
      <c r="K4627">
        <v>5</v>
      </c>
    </row>
    <row r="4628" spans="1:11" x14ac:dyDescent="0.3">
      <c r="A4628" s="1">
        <v>42687</v>
      </c>
      <c r="B4628" s="1">
        <v>42692</v>
      </c>
      <c r="C4628" s="3" t="s">
        <v>40</v>
      </c>
      <c r="D4628" s="3" t="s">
        <v>266</v>
      </c>
      <c r="E4628" s="3" t="s">
        <v>147</v>
      </c>
      <c r="F4628" s="3" t="s">
        <v>45</v>
      </c>
      <c r="G4628" s="3" t="s">
        <v>58</v>
      </c>
      <c r="H4628">
        <v>77.55</v>
      </c>
      <c r="I4628">
        <v>20.163000000000004</v>
      </c>
      <c r="J4628" s="9">
        <v>0.26</v>
      </c>
      <c r="K4628">
        <v>5</v>
      </c>
    </row>
    <row r="4629" spans="1:11" x14ac:dyDescent="0.3">
      <c r="A4629" s="1">
        <v>42687</v>
      </c>
      <c r="B4629" s="1">
        <v>42692</v>
      </c>
      <c r="C4629" s="3" t="s">
        <v>40</v>
      </c>
      <c r="D4629" s="3" t="s">
        <v>266</v>
      </c>
      <c r="E4629" s="3" t="s">
        <v>147</v>
      </c>
      <c r="F4629" s="3" t="s">
        <v>45</v>
      </c>
      <c r="G4629" s="3" t="s">
        <v>58</v>
      </c>
      <c r="H4629">
        <v>24.88</v>
      </c>
      <c r="I4629">
        <v>6.9664000000000001</v>
      </c>
      <c r="J4629" s="9">
        <v>0.28000000000000003</v>
      </c>
      <c r="K4629">
        <v>5</v>
      </c>
    </row>
    <row r="4630" spans="1:11" x14ac:dyDescent="0.3">
      <c r="A4630" s="1">
        <v>42687</v>
      </c>
      <c r="B4630" s="1">
        <v>42692</v>
      </c>
      <c r="C4630" s="3" t="s">
        <v>40</v>
      </c>
      <c r="D4630" s="3" t="s">
        <v>266</v>
      </c>
      <c r="E4630" s="3" t="s">
        <v>147</v>
      </c>
      <c r="F4630" s="3" t="s">
        <v>45</v>
      </c>
      <c r="G4630" s="3" t="s">
        <v>67</v>
      </c>
      <c r="H4630">
        <v>140.75</v>
      </c>
      <c r="I4630">
        <v>39.410000000000011</v>
      </c>
      <c r="J4630" s="9">
        <v>0.28000000000000003</v>
      </c>
      <c r="K4630">
        <v>5</v>
      </c>
    </row>
    <row r="4631" spans="1:11" x14ac:dyDescent="0.3">
      <c r="A4631" s="1">
        <v>42687</v>
      </c>
      <c r="B4631" s="1">
        <v>42692</v>
      </c>
      <c r="C4631" s="3" t="s">
        <v>40</v>
      </c>
      <c r="D4631" s="3" t="s">
        <v>266</v>
      </c>
      <c r="E4631" s="3" t="s">
        <v>147</v>
      </c>
      <c r="F4631" s="3" t="s">
        <v>45</v>
      </c>
      <c r="G4631" s="3" t="s">
        <v>58</v>
      </c>
      <c r="H4631">
        <v>36.630000000000003</v>
      </c>
      <c r="I4631">
        <v>9.8901000000000039</v>
      </c>
      <c r="J4631" s="9">
        <v>0.27</v>
      </c>
      <c r="K4631">
        <v>5</v>
      </c>
    </row>
    <row r="4632" spans="1:11" x14ac:dyDescent="0.3">
      <c r="A4632" s="1">
        <v>42292</v>
      </c>
      <c r="B4632" s="1">
        <v>42292</v>
      </c>
      <c r="C4632" s="3" t="s">
        <v>25</v>
      </c>
      <c r="D4632" s="3" t="s">
        <v>237</v>
      </c>
      <c r="E4632" s="3" t="s">
        <v>104</v>
      </c>
      <c r="F4632" s="3" t="s">
        <v>31</v>
      </c>
      <c r="G4632" s="3" t="s">
        <v>64</v>
      </c>
      <c r="H4632">
        <v>17.14</v>
      </c>
      <c r="I4632">
        <v>6.1704000000000008</v>
      </c>
      <c r="J4632" s="9">
        <v>0.36</v>
      </c>
      <c r="K4632">
        <v>0</v>
      </c>
    </row>
    <row r="4633" spans="1:11" x14ac:dyDescent="0.3">
      <c r="A4633" s="1">
        <v>42950</v>
      </c>
      <c r="B4633" s="1">
        <v>42955</v>
      </c>
      <c r="C4633" s="3" t="s">
        <v>25</v>
      </c>
      <c r="D4633" s="3" t="s">
        <v>42</v>
      </c>
      <c r="E4633" s="3" t="s">
        <v>43</v>
      </c>
      <c r="F4633" s="3" t="s">
        <v>45</v>
      </c>
      <c r="G4633" s="3" t="s">
        <v>46</v>
      </c>
      <c r="H4633">
        <v>51.75</v>
      </c>
      <c r="I4633">
        <v>24.84</v>
      </c>
      <c r="J4633" s="9">
        <v>0.48</v>
      </c>
      <c r="K4633">
        <v>5</v>
      </c>
    </row>
    <row r="4634" spans="1:11" x14ac:dyDescent="0.3">
      <c r="A4634" s="1">
        <v>42950</v>
      </c>
      <c r="B4634" s="1">
        <v>42955</v>
      </c>
      <c r="C4634" s="3" t="s">
        <v>25</v>
      </c>
      <c r="D4634" s="3" t="s">
        <v>42</v>
      </c>
      <c r="E4634" s="3" t="s">
        <v>43</v>
      </c>
      <c r="F4634" s="3" t="s">
        <v>31</v>
      </c>
      <c r="G4634" s="3" t="s">
        <v>64</v>
      </c>
      <c r="H4634">
        <v>123.96000000000001</v>
      </c>
      <c r="I4634">
        <v>11.156400000000005</v>
      </c>
      <c r="J4634" s="9">
        <v>0.09</v>
      </c>
      <c r="K4634">
        <v>5</v>
      </c>
    </row>
    <row r="4635" spans="1:11" x14ac:dyDescent="0.3">
      <c r="A4635" s="1">
        <v>42237</v>
      </c>
      <c r="B4635" s="1">
        <v>42242</v>
      </c>
      <c r="C4635" s="3" t="s">
        <v>40</v>
      </c>
      <c r="D4635" s="3" t="s">
        <v>42</v>
      </c>
      <c r="E4635" s="3" t="s">
        <v>43</v>
      </c>
      <c r="F4635" s="3" t="s">
        <v>31</v>
      </c>
      <c r="G4635" s="3" t="s">
        <v>32</v>
      </c>
      <c r="H4635">
        <v>586.39800000000002</v>
      </c>
      <c r="I4635">
        <v>34.493999999999971</v>
      </c>
      <c r="J4635" s="9">
        <v>5.8823529411764698E-2</v>
      </c>
      <c r="K4635">
        <v>5</v>
      </c>
    </row>
    <row r="4636" spans="1:11" x14ac:dyDescent="0.3">
      <c r="A4636" s="1">
        <v>42237</v>
      </c>
      <c r="B4636" s="1">
        <v>42242</v>
      </c>
      <c r="C4636" s="3" t="s">
        <v>40</v>
      </c>
      <c r="D4636" s="3" t="s">
        <v>42</v>
      </c>
      <c r="E4636" s="3" t="s">
        <v>43</v>
      </c>
      <c r="F4636" s="3" t="s">
        <v>45</v>
      </c>
      <c r="G4636" s="3" t="s">
        <v>58</v>
      </c>
      <c r="H4636">
        <v>80.98</v>
      </c>
      <c r="I4636">
        <v>3.2391999999999967</v>
      </c>
      <c r="J4636" s="9">
        <v>0.04</v>
      </c>
      <c r="K4636">
        <v>5</v>
      </c>
    </row>
    <row r="4637" spans="1:11" x14ac:dyDescent="0.3">
      <c r="A4637" s="1">
        <v>42806</v>
      </c>
      <c r="B4637" s="1">
        <v>42811</v>
      </c>
      <c r="C4637" s="3" t="s">
        <v>40</v>
      </c>
      <c r="D4637" s="3" t="s">
        <v>42</v>
      </c>
      <c r="E4637" s="3" t="s">
        <v>43</v>
      </c>
      <c r="F4637" s="3" t="s">
        <v>45</v>
      </c>
      <c r="G4637" s="3" t="s">
        <v>58</v>
      </c>
      <c r="H4637">
        <v>242.94</v>
      </c>
      <c r="I4637">
        <v>9.7175999999999902</v>
      </c>
      <c r="J4637" s="9">
        <v>0.04</v>
      </c>
      <c r="K4637">
        <v>5</v>
      </c>
    </row>
    <row r="4638" spans="1:11" x14ac:dyDescent="0.3">
      <c r="A4638" s="1">
        <v>42852</v>
      </c>
      <c r="B4638" s="1">
        <v>42854</v>
      </c>
      <c r="C4638" s="3" t="s">
        <v>25</v>
      </c>
      <c r="D4638" s="3" t="s">
        <v>42</v>
      </c>
      <c r="E4638" s="3" t="s">
        <v>43</v>
      </c>
      <c r="F4638" s="3" t="s">
        <v>45</v>
      </c>
      <c r="G4638" s="3" t="s">
        <v>67</v>
      </c>
      <c r="H4638">
        <v>123.92</v>
      </c>
      <c r="I4638">
        <v>33.458399999999997</v>
      </c>
      <c r="J4638" s="9">
        <v>0.27</v>
      </c>
      <c r="K4638">
        <v>2</v>
      </c>
    </row>
    <row r="4639" spans="1:11" x14ac:dyDescent="0.3">
      <c r="A4639" s="1">
        <v>42852</v>
      </c>
      <c r="B4639" s="1">
        <v>42854</v>
      </c>
      <c r="C4639" s="3" t="s">
        <v>25</v>
      </c>
      <c r="D4639" s="3" t="s">
        <v>42</v>
      </c>
      <c r="E4639" s="3" t="s">
        <v>43</v>
      </c>
      <c r="F4639" s="3" t="s">
        <v>45</v>
      </c>
      <c r="G4639" s="3" t="s">
        <v>67</v>
      </c>
      <c r="H4639">
        <v>12.39</v>
      </c>
      <c r="I4639">
        <v>5.6993999999999998</v>
      </c>
      <c r="J4639" s="9">
        <v>0.46</v>
      </c>
      <c r="K4639">
        <v>2</v>
      </c>
    </row>
    <row r="4640" spans="1:11" x14ac:dyDescent="0.3">
      <c r="A4640" s="1">
        <v>42852</v>
      </c>
      <c r="B4640" s="1">
        <v>42854</v>
      </c>
      <c r="C4640" s="3" t="s">
        <v>25</v>
      </c>
      <c r="D4640" s="3" t="s">
        <v>42</v>
      </c>
      <c r="E4640" s="3" t="s">
        <v>43</v>
      </c>
      <c r="F4640" s="3" t="s">
        <v>45</v>
      </c>
      <c r="G4640" s="3" t="s">
        <v>67</v>
      </c>
      <c r="H4640">
        <v>47.3</v>
      </c>
      <c r="I4640">
        <v>12.298000000000002</v>
      </c>
      <c r="J4640" s="9">
        <v>0.26</v>
      </c>
      <c r="K4640">
        <v>2</v>
      </c>
    </row>
    <row r="4641" spans="1:11" x14ac:dyDescent="0.3">
      <c r="A4641" s="1">
        <v>42624</v>
      </c>
      <c r="B4641" s="1">
        <v>42629</v>
      </c>
      <c r="C4641" s="3" t="s">
        <v>25</v>
      </c>
      <c r="D4641" s="3" t="s">
        <v>318</v>
      </c>
      <c r="E4641" s="3" t="s">
        <v>29</v>
      </c>
      <c r="F4641" s="3" t="s">
        <v>70</v>
      </c>
      <c r="G4641" s="3" t="s">
        <v>1218</v>
      </c>
      <c r="H4641">
        <v>1599.92</v>
      </c>
      <c r="I4641">
        <v>751.9624</v>
      </c>
      <c r="J4641" s="9">
        <v>0.47</v>
      </c>
      <c r="K4641">
        <v>5</v>
      </c>
    </row>
    <row r="4642" spans="1:11" x14ac:dyDescent="0.3">
      <c r="A4642" s="1">
        <v>42624</v>
      </c>
      <c r="B4642" s="1">
        <v>42629</v>
      </c>
      <c r="C4642" s="3" t="s">
        <v>25</v>
      </c>
      <c r="D4642" s="3" t="s">
        <v>318</v>
      </c>
      <c r="E4642" s="3" t="s">
        <v>29</v>
      </c>
      <c r="F4642" s="3" t="s">
        <v>45</v>
      </c>
      <c r="G4642" s="3" t="s">
        <v>172</v>
      </c>
      <c r="H4642">
        <v>11.09</v>
      </c>
      <c r="I4642">
        <v>5.4340999999999999</v>
      </c>
      <c r="J4642" s="9">
        <v>0.49</v>
      </c>
      <c r="K4642">
        <v>5</v>
      </c>
    </row>
    <row r="4643" spans="1:11" x14ac:dyDescent="0.3">
      <c r="A4643" s="1">
        <v>43030</v>
      </c>
      <c r="B4643" s="1">
        <v>43032</v>
      </c>
      <c r="C4643" s="3" t="s">
        <v>25</v>
      </c>
      <c r="D4643" s="3" t="s">
        <v>456</v>
      </c>
      <c r="E4643" s="3" t="s">
        <v>43</v>
      </c>
      <c r="F4643" s="3" t="s">
        <v>45</v>
      </c>
      <c r="G4643" s="3" t="s">
        <v>74</v>
      </c>
      <c r="H4643">
        <v>3.1680000000000006</v>
      </c>
      <c r="I4643">
        <v>-2.5343999999999998</v>
      </c>
      <c r="J4643" s="9">
        <v>-0.8</v>
      </c>
      <c r="K4643">
        <v>2</v>
      </c>
    </row>
    <row r="4644" spans="1:11" x14ac:dyDescent="0.3">
      <c r="A4644" s="1">
        <v>43030</v>
      </c>
      <c r="B4644" s="1">
        <v>43032</v>
      </c>
      <c r="C4644" s="3" t="s">
        <v>25</v>
      </c>
      <c r="D4644" s="3" t="s">
        <v>456</v>
      </c>
      <c r="E4644" s="3" t="s">
        <v>43</v>
      </c>
      <c r="F4644" s="3" t="s">
        <v>31</v>
      </c>
      <c r="G4644" s="3" t="s">
        <v>35</v>
      </c>
      <c r="H4644">
        <v>579.13599999999997</v>
      </c>
      <c r="I4644">
        <v>-28.95679999999993</v>
      </c>
      <c r="J4644" s="9">
        <v>-4.9999999999999899E-2</v>
      </c>
      <c r="K4644">
        <v>2</v>
      </c>
    </row>
    <row r="4645" spans="1:11" x14ac:dyDescent="0.3">
      <c r="A4645" s="1">
        <v>42218</v>
      </c>
      <c r="B4645" s="1">
        <v>42222</v>
      </c>
      <c r="C4645" s="3" t="s">
        <v>25</v>
      </c>
      <c r="D4645" s="3" t="s">
        <v>95</v>
      </c>
      <c r="E4645" s="3" t="s">
        <v>43</v>
      </c>
      <c r="F4645" s="3" t="s">
        <v>45</v>
      </c>
      <c r="G4645" s="3" t="s">
        <v>74</v>
      </c>
      <c r="H4645">
        <v>6.3680000000000003</v>
      </c>
      <c r="I4645">
        <v>2.1492</v>
      </c>
      <c r="J4645" s="9">
        <v>0.33750000000000002</v>
      </c>
      <c r="K4645">
        <v>4</v>
      </c>
    </row>
    <row r="4646" spans="1:11" x14ac:dyDescent="0.3">
      <c r="A4646" s="1">
        <v>42218</v>
      </c>
      <c r="B4646" s="1">
        <v>42222</v>
      </c>
      <c r="C4646" s="3" t="s">
        <v>25</v>
      </c>
      <c r="D4646" s="3" t="s">
        <v>95</v>
      </c>
      <c r="E4646" s="3" t="s">
        <v>43</v>
      </c>
      <c r="F4646" s="3" t="s">
        <v>70</v>
      </c>
      <c r="G4646" s="3" t="s">
        <v>683</v>
      </c>
      <c r="H4646">
        <v>558.4</v>
      </c>
      <c r="I4646">
        <v>41.880000000000024</v>
      </c>
      <c r="J4646" s="9">
        <v>7.4999999999999997E-2</v>
      </c>
      <c r="K4646">
        <v>4</v>
      </c>
    </row>
    <row r="4647" spans="1:11" x14ac:dyDescent="0.3">
      <c r="A4647" s="1">
        <v>42594</v>
      </c>
      <c r="B4647" s="1">
        <v>42598</v>
      </c>
      <c r="C4647" s="3" t="s">
        <v>101</v>
      </c>
      <c r="D4647" s="3" t="s">
        <v>266</v>
      </c>
      <c r="E4647" s="3" t="s">
        <v>147</v>
      </c>
      <c r="F4647" s="3" t="s">
        <v>31</v>
      </c>
      <c r="G4647" s="3" t="s">
        <v>35</v>
      </c>
      <c r="H4647">
        <v>145.76400000000001</v>
      </c>
      <c r="I4647">
        <v>-8.0980000000000167</v>
      </c>
      <c r="J4647" s="9">
        <v>-5.5555555555555698E-2</v>
      </c>
      <c r="K4647">
        <v>4</v>
      </c>
    </row>
    <row r="4648" spans="1:11" x14ac:dyDescent="0.3">
      <c r="A4648" s="1">
        <v>41789</v>
      </c>
      <c r="B4648" s="1">
        <v>41795</v>
      </c>
      <c r="C4648" s="3" t="s">
        <v>40</v>
      </c>
      <c r="D4648" s="3" t="s">
        <v>318</v>
      </c>
      <c r="E4648" s="3" t="s">
        <v>29</v>
      </c>
      <c r="F4648" s="3" t="s">
        <v>45</v>
      </c>
      <c r="G4648" s="3" t="s">
        <v>89</v>
      </c>
      <c r="H4648">
        <v>13.620000000000001</v>
      </c>
      <c r="I4648">
        <v>6.1289999999999996</v>
      </c>
      <c r="J4648" s="9">
        <v>0.45</v>
      </c>
      <c r="K4648">
        <v>6</v>
      </c>
    </row>
    <row r="4649" spans="1:11" x14ac:dyDescent="0.3">
      <c r="A4649" s="1">
        <v>42486</v>
      </c>
      <c r="B4649" s="1">
        <v>42491</v>
      </c>
      <c r="C4649" s="3" t="s">
        <v>101</v>
      </c>
      <c r="D4649" s="3" t="s">
        <v>266</v>
      </c>
      <c r="E4649" s="3" t="s">
        <v>147</v>
      </c>
      <c r="F4649" s="3" t="s">
        <v>31</v>
      </c>
      <c r="G4649" s="3" t="s">
        <v>35</v>
      </c>
      <c r="H4649">
        <v>434.64600000000002</v>
      </c>
      <c r="I4649">
        <v>62.782199999999975</v>
      </c>
      <c r="J4649" s="9">
        <v>0.14444444444444399</v>
      </c>
      <c r="K4649">
        <v>5</v>
      </c>
    </row>
    <row r="4650" spans="1:11" x14ac:dyDescent="0.3">
      <c r="A4650" s="1">
        <v>42869</v>
      </c>
      <c r="B4650" s="1">
        <v>42874</v>
      </c>
      <c r="C4650" s="3" t="s">
        <v>40</v>
      </c>
      <c r="D4650" s="3" t="s">
        <v>95</v>
      </c>
      <c r="E4650" s="3" t="s">
        <v>43</v>
      </c>
      <c r="F4650" s="3" t="s">
        <v>45</v>
      </c>
      <c r="G4650" s="3" t="s">
        <v>89</v>
      </c>
      <c r="H4650">
        <v>440.18999999999994</v>
      </c>
      <c r="I4650">
        <v>206.88929999999996</v>
      </c>
      <c r="J4650" s="9">
        <v>0.47</v>
      </c>
      <c r="K4650">
        <v>5</v>
      </c>
    </row>
    <row r="4651" spans="1:11" x14ac:dyDescent="0.3">
      <c r="A4651" s="1">
        <v>42869</v>
      </c>
      <c r="B4651" s="1">
        <v>42874</v>
      </c>
      <c r="C4651" s="3" t="s">
        <v>40</v>
      </c>
      <c r="D4651" s="3" t="s">
        <v>95</v>
      </c>
      <c r="E4651" s="3" t="s">
        <v>43</v>
      </c>
      <c r="F4651" s="3" t="s">
        <v>45</v>
      </c>
      <c r="G4651" s="3" t="s">
        <v>578</v>
      </c>
      <c r="H4651">
        <v>64.400000000000006</v>
      </c>
      <c r="I4651">
        <v>1.9320000000000004</v>
      </c>
      <c r="J4651" s="9">
        <v>0.03</v>
      </c>
      <c r="K4651">
        <v>5</v>
      </c>
    </row>
    <row r="4652" spans="1:11" x14ac:dyDescent="0.3">
      <c r="A4652" s="1">
        <v>42833</v>
      </c>
      <c r="B4652" s="1">
        <v>42837</v>
      </c>
      <c r="C4652" s="3" t="s">
        <v>101</v>
      </c>
      <c r="D4652" s="3" t="s">
        <v>42</v>
      </c>
      <c r="E4652" s="3" t="s">
        <v>43</v>
      </c>
      <c r="F4652" s="3" t="s">
        <v>45</v>
      </c>
      <c r="G4652" s="3" t="s">
        <v>89</v>
      </c>
      <c r="H4652">
        <v>244.54999999999998</v>
      </c>
      <c r="I4652">
        <v>114.93849999999998</v>
      </c>
      <c r="J4652" s="9">
        <v>0.47</v>
      </c>
      <c r="K4652">
        <v>4</v>
      </c>
    </row>
    <row r="4653" spans="1:11" x14ac:dyDescent="0.3">
      <c r="A4653" s="1">
        <v>42833</v>
      </c>
      <c r="B4653" s="1">
        <v>42837</v>
      </c>
      <c r="C4653" s="3" t="s">
        <v>101</v>
      </c>
      <c r="D4653" s="3" t="s">
        <v>42</v>
      </c>
      <c r="E4653" s="3" t="s">
        <v>43</v>
      </c>
      <c r="F4653" s="3" t="s">
        <v>45</v>
      </c>
      <c r="G4653" s="3" t="s">
        <v>89</v>
      </c>
      <c r="H4653">
        <v>195.76</v>
      </c>
      <c r="I4653">
        <v>97.88</v>
      </c>
      <c r="J4653" s="9">
        <v>0.5</v>
      </c>
      <c r="K4653">
        <v>4</v>
      </c>
    </row>
    <row r="4654" spans="1:11" x14ac:dyDescent="0.3">
      <c r="A4654" s="1">
        <v>42783</v>
      </c>
      <c r="B4654" s="1">
        <v>42789</v>
      </c>
      <c r="C4654" s="3" t="s">
        <v>101</v>
      </c>
      <c r="D4654" s="3" t="s">
        <v>789</v>
      </c>
      <c r="E4654" s="3" t="s">
        <v>147</v>
      </c>
      <c r="F4654" s="3" t="s">
        <v>45</v>
      </c>
      <c r="G4654" s="3" t="s">
        <v>89</v>
      </c>
      <c r="H4654">
        <v>11.76</v>
      </c>
      <c r="I4654">
        <v>5.7623999999999995</v>
      </c>
      <c r="J4654" s="9">
        <v>0.49</v>
      </c>
      <c r="K4654">
        <v>6</v>
      </c>
    </row>
    <row r="4655" spans="1:11" x14ac:dyDescent="0.3">
      <c r="A4655" s="1">
        <v>42783</v>
      </c>
      <c r="B4655" s="1">
        <v>42789</v>
      </c>
      <c r="C4655" s="3" t="s">
        <v>101</v>
      </c>
      <c r="D4655" s="3" t="s">
        <v>789</v>
      </c>
      <c r="E4655" s="3" t="s">
        <v>147</v>
      </c>
      <c r="F4655" s="3" t="s">
        <v>45</v>
      </c>
      <c r="G4655" s="3" t="s">
        <v>58</v>
      </c>
      <c r="H4655">
        <v>166.45</v>
      </c>
      <c r="I4655">
        <v>39.947999999999993</v>
      </c>
      <c r="J4655" s="9">
        <v>0.24</v>
      </c>
      <c r="K4655">
        <v>6</v>
      </c>
    </row>
    <row r="4656" spans="1:11" x14ac:dyDescent="0.3">
      <c r="A4656" s="1">
        <v>42910</v>
      </c>
      <c r="B4656" s="1">
        <v>42912</v>
      </c>
      <c r="C4656" s="3" t="s">
        <v>25</v>
      </c>
      <c r="D4656" s="3" t="s">
        <v>42</v>
      </c>
      <c r="E4656" s="3" t="s">
        <v>43</v>
      </c>
      <c r="F4656" s="3" t="s">
        <v>45</v>
      </c>
      <c r="G4656" s="3" t="s">
        <v>268</v>
      </c>
      <c r="H4656">
        <v>2.88</v>
      </c>
      <c r="I4656">
        <v>1.3535999999999999</v>
      </c>
      <c r="J4656" s="9">
        <v>0.47</v>
      </c>
      <c r="K4656">
        <v>2</v>
      </c>
    </row>
    <row r="4657" spans="1:11" x14ac:dyDescent="0.3">
      <c r="A4657" s="1">
        <v>41764</v>
      </c>
      <c r="B4657" s="1">
        <v>41769</v>
      </c>
      <c r="C4657" s="3" t="s">
        <v>40</v>
      </c>
      <c r="D4657" s="3" t="s">
        <v>210</v>
      </c>
      <c r="E4657" s="3" t="s">
        <v>104</v>
      </c>
      <c r="F4657" s="3" t="s">
        <v>45</v>
      </c>
      <c r="G4657" s="3" t="s">
        <v>58</v>
      </c>
      <c r="H4657">
        <v>45.248000000000005</v>
      </c>
      <c r="I4657">
        <v>3.9591999999999992</v>
      </c>
      <c r="J4657" s="9">
        <v>8.7499999999999994E-2</v>
      </c>
      <c r="K4657">
        <v>5</v>
      </c>
    </row>
    <row r="4658" spans="1:11" x14ac:dyDescent="0.3">
      <c r="A4658" s="1">
        <v>42127</v>
      </c>
      <c r="B4658" s="1">
        <v>42131</v>
      </c>
      <c r="C4658" s="3" t="s">
        <v>25</v>
      </c>
      <c r="D4658" s="3" t="s">
        <v>146</v>
      </c>
      <c r="E4658" s="3" t="s">
        <v>147</v>
      </c>
      <c r="F4658" s="3" t="s">
        <v>45</v>
      </c>
      <c r="G4658" s="3" t="s">
        <v>67</v>
      </c>
      <c r="H4658">
        <v>59.903999999999996</v>
      </c>
      <c r="I4658">
        <v>14.227200000000003</v>
      </c>
      <c r="J4658" s="9">
        <v>0.23749999999999999</v>
      </c>
      <c r="K4658">
        <v>4</v>
      </c>
    </row>
    <row r="4659" spans="1:11" x14ac:dyDescent="0.3">
      <c r="A4659" s="1">
        <v>42127</v>
      </c>
      <c r="B4659" s="1">
        <v>42131</v>
      </c>
      <c r="C4659" s="3" t="s">
        <v>25</v>
      </c>
      <c r="D4659" s="3" t="s">
        <v>146</v>
      </c>
      <c r="E4659" s="3" t="s">
        <v>147</v>
      </c>
      <c r="F4659" s="3" t="s">
        <v>45</v>
      </c>
      <c r="G4659" s="3" t="s">
        <v>77</v>
      </c>
      <c r="H4659">
        <v>23.696000000000002</v>
      </c>
      <c r="I4659">
        <v>6.5164</v>
      </c>
      <c r="J4659" s="9">
        <v>0.27500000000000002</v>
      </c>
      <c r="K4659">
        <v>4</v>
      </c>
    </row>
    <row r="4660" spans="1:11" x14ac:dyDescent="0.3">
      <c r="A4660" s="1">
        <v>42127</v>
      </c>
      <c r="B4660" s="1">
        <v>42131</v>
      </c>
      <c r="C4660" s="3" t="s">
        <v>25</v>
      </c>
      <c r="D4660" s="3" t="s">
        <v>146</v>
      </c>
      <c r="E4660" s="3" t="s">
        <v>147</v>
      </c>
      <c r="F4660" s="3" t="s">
        <v>45</v>
      </c>
      <c r="G4660" s="3" t="s">
        <v>89</v>
      </c>
      <c r="H4660">
        <v>7.9680000000000009</v>
      </c>
      <c r="I4660">
        <v>2.8884000000000007</v>
      </c>
      <c r="J4660" s="9">
        <v>0.36249999999999999</v>
      </c>
      <c r="K4660">
        <v>4</v>
      </c>
    </row>
    <row r="4661" spans="1:11" x14ac:dyDescent="0.3">
      <c r="A4661" s="1">
        <v>42127</v>
      </c>
      <c r="B4661" s="1">
        <v>42131</v>
      </c>
      <c r="C4661" s="3" t="s">
        <v>25</v>
      </c>
      <c r="D4661" s="3" t="s">
        <v>146</v>
      </c>
      <c r="E4661" s="3" t="s">
        <v>147</v>
      </c>
      <c r="F4661" s="3" t="s">
        <v>45</v>
      </c>
      <c r="G4661" s="3" t="s">
        <v>77</v>
      </c>
      <c r="H4661">
        <v>18.2</v>
      </c>
      <c r="I4661">
        <v>2.0474999999999994</v>
      </c>
      <c r="J4661" s="9">
        <v>0.1125</v>
      </c>
      <c r="K4661">
        <v>4</v>
      </c>
    </row>
    <row r="4662" spans="1:11" x14ac:dyDescent="0.3">
      <c r="A4662" s="1">
        <v>42127</v>
      </c>
      <c r="B4662" s="1">
        <v>42131</v>
      </c>
      <c r="C4662" s="3" t="s">
        <v>25</v>
      </c>
      <c r="D4662" s="3" t="s">
        <v>146</v>
      </c>
      <c r="E4662" s="3" t="s">
        <v>147</v>
      </c>
      <c r="F4662" s="3" t="s">
        <v>70</v>
      </c>
      <c r="G4662" s="3" t="s">
        <v>160</v>
      </c>
      <c r="H4662">
        <v>27.552000000000003</v>
      </c>
      <c r="I4662">
        <v>-0.3444000000000047</v>
      </c>
      <c r="J4662" s="9">
        <v>-1.25000000000002E-2</v>
      </c>
      <c r="K4662">
        <v>4</v>
      </c>
    </row>
    <row r="4663" spans="1:11" x14ac:dyDescent="0.3">
      <c r="A4663" s="1">
        <v>42127</v>
      </c>
      <c r="B4663" s="1">
        <v>42131</v>
      </c>
      <c r="C4663" s="3" t="s">
        <v>25</v>
      </c>
      <c r="D4663" s="3" t="s">
        <v>146</v>
      </c>
      <c r="E4663" s="3" t="s">
        <v>147</v>
      </c>
      <c r="F4663" s="3" t="s">
        <v>31</v>
      </c>
      <c r="G4663" s="3" t="s">
        <v>35</v>
      </c>
      <c r="H4663">
        <v>844.11599999999987</v>
      </c>
      <c r="I4663">
        <v>-36.176400000000001</v>
      </c>
      <c r="J4663" s="9">
        <v>-4.2857142857142899E-2</v>
      </c>
      <c r="K4663">
        <v>4</v>
      </c>
    </row>
    <row r="4664" spans="1:11" x14ac:dyDescent="0.3">
      <c r="A4664" s="1">
        <v>42127</v>
      </c>
      <c r="B4664" s="1">
        <v>42131</v>
      </c>
      <c r="C4664" s="3" t="s">
        <v>25</v>
      </c>
      <c r="D4664" s="3" t="s">
        <v>146</v>
      </c>
      <c r="E4664" s="3" t="s">
        <v>147</v>
      </c>
      <c r="F4664" s="3" t="s">
        <v>45</v>
      </c>
      <c r="G4664" s="3" t="s">
        <v>58</v>
      </c>
      <c r="H4664">
        <v>76.75200000000001</v>
      </c>
      <c r="I4664">
        <v>-9.5940000000000012</v>
      </c>
      <c r="J4664" s="9">
        <v>-0.125</v>
      </c>
      <c r="K4664">
        <v>4</v>
      </c>
    </row>
    <row r="4665" spans="1:11" x14ac:dyDescent="0.3">
      <c r="A4665" s="1">
        <v>42631</v>
      </c>
      <c r="B4665" s="1">
        <v>42635</v>
      </c>
      <c r="C4665" s="3" t="s">
        <v>25</v>
      </c>
      <c r="D4665" s="3" t="s">
        <v>53</v>
      </c>
      <c r="E4665" s="3" t="s">
        <v>29</v>
      </c>
      <c r="F4665" s="3" t="s">
        <v>45</v>
      </c>
      <c r="G4665" s="3" t="s">
        <v>46</v>
      </c>
      <c r="H4665">
        <v>3</v>
      </c>
      <c r="I4665">
        <v>1.0499999999999998</v>
      </c>
      <c r="J4665" s="9">
        <v>0.35</v>
      </c>
      <c r="K4665">
        <v>4</v>
      </c>
    </row>
    <row r="4666" spans="1:11" x14ac:dyDescent="0.3">
      <c r="A4666" s="1">
        <v>42635</v>
      </c>
      <c r="B4666" s="1">
        <v>42639</v>
      </c>
      <c r="C4666" s="3" t="s">
        <v>25</v>
      </c>
      <c r="D4666" s="3" t="s">
        <v>53</v>
      </c>
      <c r="E4666" s="3" t="s">
        <v>29</v>
      </c>
      <c r="F4666" s="3" t="s">
        <v>45</v>
      </c>
      <c r="G4666" s="3" t="s">
        <v>74</v>
      </c>
      <c r="H4666">
        <v>7.5060000000000002</v>
      </c>
      <c r="I4666">
        <v>-6.0047999999999977</v>
      </c>
      <c r="J4666" s="9">
        <v>-0.8</v>
      </c>
      <c r="K4666">
        <v>4</v>
      </c>
    </row>
    <row r="4667" spans="1:11" x14ac:dyDescent="0.3">
      <c r="A4667" s="1">
        <v>42635</v>
      </c>
      <c r="B4667" s="1">
        <v>42639</v>
      </c>
      <c r="C4667" s="3" t="s">
        <v>25</v>
      </c>
      <c r="D4667" s="3" t="s">
        <v>53</v>
      </c>
      <c r="E4667" s="3" t="s">
        <v>29</v>
      </c>
      <c r="F4667" s="3" t="s">
        <v>45</v>
      </c>
      <c r="G4667" s="3" t="s">
        <v>46</v>
      </c>
      <c r="H4667">
        <v>16.559999999999999</v>
      </c>
      <c r="I4667">
        <v>5.7960000000000003</v>
      </c>
      <c r="J4667" s="9">
        <v>0.35</v>
      </c>
      <c r="K4667">
        <v>4</v>
      </c>
    </row>
    <row r="4668" spans="1:11" x14ac:dyDescent="0.3">
      <c r="A4668" s="1">
        <v>42379</v>
      </c>
      <c r="B4668" s="1">
        <v>42386</v>
      </c>
      <c r="C4668" s="3" t="s">
        <v>40</v>
      </c>
      <c r="D4668" s="3" t="s">
        <v>95</v>
      </c>
      <c r="E4668" s="3" t="s">
        <v>43</v>
      </c>
      <c r="F4668" s="3" t="s">
        <v>31</v>
      </c>
      <c r="G4668" s="3" t="s">
        <v>64</v>
      </c>
      <c r="H4668">
        <v>79.92</v>
      </c>
      <c r="I4668">
        <v>34.365600000000008</v>
      </c>
      <c r="J4668" s="9">
        <v>0.43</v>
      </c>
      <c r="K4668">
        <v>7</v>
      </c>
    </row>
    <row r="4669" spans="1:11" x14ac:dyDescent="0.3">
      <c r="A4669" s="1">
        <v>42379</v>
      </c>
      <c r="B4669" s="1">
        <v>42386</v>
      </c>
      <c r="C4669" s="3" t="s">
        <v>40</v>
      </c>
      <c r="D4669" s="3" t="s">
        <v>95</v>
      </c>
      <c r="E4669" s="3" t="s">
        <v>43</v>
      </c>
      <c r="F4669" s="3" t="s">
        <v>70</v>
      </c>
      <c r="G4669" s="3" t="s">
        <v>160</v>
      </c>
      <c r="H4669">
        <v>69.98</v>
      </c>
      <c r="I4669">
        <v>13.296199999999999</v>
      </c>
      <c r="J4669" s="9">
        <v>0.19</v>
      </c>
      <c r="K4669">
        <v>7</v>
      </c>
    </row>
    <row r="4670" spans="1:11" x14ac:dyDescent="0.3">
      <c r="A4670" s="1">
        <v>42861</v>
      </c>
      <c r="B4670" s="1">
        <v>42866</v>
      </c>
      <c r="C4670" s="3" t="s">
        <v>40</v>
      </c>
      <c r="D4670" s="3" t="s">
        <v>103</v>
      </c>
      <c r="E4670" s="3" t="s">
        <v>104</v>
      </c>
      <c r="F4670" s="3" t="s">
        <v>45</v>
      </c>
      <c r="G4670" s="3" t="s">
        <v>74</v>
      </c>
      <c r="H4670">
        <v>11.059999999999999</v>
      </c>
      <c r="I4670">
        <v>-18.802</v>
      </c>
      <c r="J4670" s="9">
        <v>-1.7</v>
      </c>
      <c r="K4670">
        <v>5</v>
      </c>
    </row>
    <row r="4671" spans="1:11" x14ac:dyDescent="0.3">
      <c r="A4671" s="1">
        <v>42861</v>
      </c>
      <c r="B4671" s="1">
        <v>42866</v>
      </c>
      <c r="C4671" s="3" t="s">
        <v>40</v>
      </c>
      <c r="D4671" s="3" t="s">
        <v>103</v>
      </c>
      <c r="E4671" s="3" t="s">
        <v>104</v>
      </c>
      <c r="F4671" s="3" t="s">
        <v>31</v>
      </c>
      <c r="G4671" s="3" t="s">
        <v>32</v>
      </c>
      <c r="H4671">
        <v>623.46479999999997</v>
      </c>
      <c r="I4671">
        <v>-119.19180000000006</v>
      </c>
      <c r="J4671" s="9">
        <v>-0.191176470588235</v>
      </c>
      <c r="K4671">
        <v>5</v>
      </c>
    </row>
    <row r="4672" spans="1:11" x14ac:dyDescent="0.3">
      <c r="A4672" s="1">
        <v>42861</v>
      </c>
      <c r="B4672" s="1">
        <v>42866</v>
      </c>
      <c r="C4672" s="3" t="s">
        <v>40</v>
      </c>
      <c r="D4672" s="3" t="s">
        <v>103</v>
      </c>
      <c r="E4672" s="3" t="s">
        <v>104</v>
      </c>
      <c r="F4672" s="3" t="s">
        <v>45</v>
      </c>
      <c r="G4672" s="3" t="s">
        <v>58</v>
      </c>
      <c r="H4672">
        <v>772.68000000000006</v>
      </c>
      <c r="I4672">
        <v>-57.950999999999993</v>
      </c>
      <c r="J4672" s="9">
        <v>-7.4999999999999997E-2</v>
      </c>
      <c r="K4672">
        <v>5</v>
      </c>
    </row>
    <row r="4673" spans="1:11" x14ac:dyDescent="0.3">
      <c r="A4673" s="1">
        <v>42582</v>
      </c>
      <c r="B4673" s="1">
        <v>42588</v>
      </c>
      <c r="C4673" s="3" t="s">
        <v>25</v>
      </c>
      <c r="D4673" s="3" t="s">
        <v>237</v>
      </c>
      <c r="E4673" s="3" t="s">
        <v>104</v>
      </c>
      <c r="F4673" s="3" t="s">
        <v>45</v>
      </c>
      <c r="G4673" s="3" t="s">
        <v>77</v>
      </c>
      <c r="H4673">
        <v>283.14000000000004</v>
      </c>
      <c r="I4673">
        <v>72.357999999999976</v>
      </c>
      <c r="J4673" s="9">
        <v>0.25555555555555498</v>
      </c>
      <c r="K4673">
        <v>6</v>
      </c>
    </row>
    <row r="4674" spans="1:11" x14ac:dyDescent="0.3">
      <c r="A4674" s="1">
        <v>42582</v>
      </c>
      <c r="B4674" s="1">
        <v>42588</v>
      </c>
      <c r="C4674" s="3" t="s">
        <v>25</v>
      </c>
      <c r="D4674" s="3" t="s">
        <v>237</v>
      </c>
      <c r="E4674" s="3" t="s">
        <v>104</v>
      </c>
      <c r="F4674" s="3" t="s">
        <v>70</v>
      </c>
      <c r="G4674" s="3" t="s">
        <v>71</v>
      </c>
      <c r="H4674">
        <v>635.96</v>
      </c>
      <c r="I4674">
        <v>165.34960000000001</v>
      </c>
      <c r="J4674" s="9">
        <v>0.26</v>
      </c>
      <c r="K4674">
        <v>6</v>
      </c>
    </row>
    <row r="4675" spans="1:11" x14ac:dyDescent="0.3">
      <c r="A4675" s="1">
        <v>42582</v>
      </c>
      <c r="B4675" s="1">
        <v>42588</v>
      </c>
      <c r="C4675" s="3" t="s">
        <v>25</v>
      </c>
      <c r="D4675" s="3" t="s">
        <v>237</v>
      </c>
      <c r="E4675" s="3" t="s">
        <v>104</v>
      </c>
      <c r="F4675" s="3" t="s">
        <v>70</v>
      </c>
      <c r="G4675" s="3" t="s">
        <v>71</v>
      </c>
      <c r="H4675">
        <v>118.99</v>
      </c>
      <c r="I4675">
        <v>33.3172</v>
      </c>
      <c r="J4675" s="9">
        <v>0.28000000000000003</v>
      </c>
      <c r="K4675">
        <v>6</v>
      </c>
    </row>
    <row r="4676" spans="1:11" x14ac:dyDescent="0.3">
      <c r="A4676" s="1">
        <v>42582</v>
      </c>
      <c r="B4676" s="1">
        <v>42588</v>
      </c>
      <c r="C4676" s="3" t="s">
        <v>25</v>
      </c>
      <c r="D4676" s="3" t="s">
        <v>237</v>
      </c>
      <c r="E4676" s="3" t="s">
        <v>104</v>
      </c>
      <c r="F4676" s="3" t="s">
        <v>31</v>
      </c>
      <c r="G4676" s="3" t="s">
        <v>64</v>
      </c>
      <c r="H4676">
        <v>272.94</v>
      </c>
      <c r="I4676">
        <v>30.023400000000009</v>
      </c>
      <c r="J4676" s="9">
        <v>0.11</v>
      </c>
      <c r="K4676">
        <v>6</v>
      </c>
    </row>
    <row r="4677" spans="1:11" x14ac:dyDescent="0.3">
      <c r="A4677" s="1">
        <v>42821</v>
      </c>
      <c r="B4677" s="1">
        <v>42823</v>
      </c>
      <c r="C4677" s="3" t="s">
        <v>25</v>
      </c>
      <c r="D4677" s="3" t="s">
        <v>146</v>
      </c>
      <c r="E4677" s="3" t="s">
        <v>147</v>
      </c>
      <c r="F4677" s="3" t="s">
        <v>31</v>
      </c>
      <c r="G4677" s="3" t="s">
        <v>64</v>
      </c>
      <c r="H4677">
        <v>15.008000000000003</v>
      </c>
      <c r="I4677">
        <v>1.5007999999999999</v>
      </c>
      <c r="J4677" s="9">
        <v>0.1</v>
      </c>
      <c r="K4677">
        <v>2</v>
      </c>
    </row>
    <row r="4678" spans="1:11" x14ac:dyDescent="0.3">
      <c r="A4678" s="1">
        <v>41712</v>
      </c>
      <c r="B4678" s="1">
        <v>41717</v>
      </c>
      <c r="C4678" s="3" t="s">
        <v>25</v>
      </c>
      <c r="D4678" s="3" t="s">
        <v>120</v>
      </c>
      <c r="E4678" s="3" t="s">
        <v>43</v>
      </c>
      <c r="F4678" s="3" t="s">
        <v>45</v>
      </c>
      <c r="G4678" s="3" t="s">
        <v>74</v>
      </c>
      <c r="H4678">
        <v>33.088000000000001</v>
      </c>
      <c r="I4678">
        <v>11.167199999999999</v>
      </c>
      <c r="J4678" s="9">
        <v>0.33750000000000002</v>
      </c>
      <c r="K4678">
        <v>5</v>
      </c>
    </row>
    <row r="4679" spans="1:11" x14ac:dyDescent="0.3">
      <c r="A4679" s="1">
        <v>41712</v>
      </c>
      <c r="B4679" s="1">
        <v>41717</v>
      </c>
      <c r="C4679" s="3" t="s">
        <v>25</v>
      </c>
      <c r="D4679" s="3" t="s">
        <v>120</v>
      </c>
      <c r="E4679" s="3" t="s">
        <v>43</v>
      </c>
      <c r="F4679" s="3" t="s">
        <v>45</v>
      </c>
      <c r="G4679" s="3" t="s">
        <v>58</v>
      </c>
      <c r="H4679">
        <v>80.98</v>
      </c>
      <c r="I4679">
        <v>3.2391999999999967</v>
      </c>
      <c r="J4679" s="9">
        <v>0.04</v>
      </c>
      <c r="K4679">
        <v>5</v>
      </c>
    </row>
    <row r="4680" spans="1:11" x14ac:dyDescent="0.3">
      <c r="A4680" s="1">
        <v>41712</v>
      </c>
      <c r="B4680" s="1">
        <v>41717</v>
      </c>
      <c r="C4680" s="3" t="s">
        <v>25</v>
      </c>
      <c r="D4680" s="3" t="s">
        <v>120</v>
      </c>
      <c r="E4680" s="3" t="s">
        <v>43</v>
      </c>
      <c r="F4680" s="3" t="s">
        <v>70</v>
      </c>
      <c r="G4680" s="3" t="s">
        <v>160</v>
      </c>
      <c r="H4680">
        <v>82.800000000000011</v>
      </c>
      <c r="I4680">
        <v>6.6239999999999952</v>
      </c>
      <c r="J4680" s="9">
        <v>7.9999999999999905E-2</v>
      </c>
      <c r="K4680">
        <v>5</v>
      </c>
    </row>
    <row r="4681" spans="1:11" x14ac:dyDescent="0.3">
      <c r="A4681" s="1">
        <v>41712</v>
      </c>
      <c r="B4681" s="1">
        <v>41717</v>
      </c>
      <c r="C4681" s="3" t="s">
        <v>25</v>
      </c>
      <c r="D4681" s="3" t="s">
        <v>120</v>
      </c>
      <c r="E4681" s="3" t="s">
        <v>43</v>
      </c>
      <c r="F4681" s="3" t="s">
        <v>45</v>
      </c>
      <c r="G4681" s="3" t="s">
        <v>58</v>
      </c>
      <c r="H4681">
        <v>21.36</v>
      </c>
      <c r="I4681">
        <v>5.7672000000000008</v>
      </c>
      <c r="J4681" s="9">
        <v>0.27</v>
      </c>
      <c r="K4681">
        <v>5</v>
      </c>
    </row>
    <row r="4682" spans="1:11" x14ac:dyDescent="0.3">
      <c r="A4682" s="1">
        <v>41712</v>
      </c>
      <c r="B4682" s="1">
        <v>41717</v>
      </c>
      <c r="C4682" s="3" t="s">
        <v>25</v>
      </c>
      <c r="D4682" s="3" t="s">
        <v>120</v>
      </c>
      <c r="E4682" s="3" t="s">
        <v>43</v>
      </c>
      <c r="F4682" s="3" t="s">
        <v>45</v>
      </c>
      <c r="G4682" s="3" t="s">
        <v>74</v>
      </c>
      <c r="H4682">
        <v>62.048000000000002</v>
      </c>
      <c r="I4682">
        <v>20.165599999999998</v>
      </c>
      <c r="J4682" s="9">
        <v>0.32500000000000001</v>
      </c>
      <c r="K4682">
        <v>5</v>
      </c>
    </row>
    <row r="4683" spans="1:11" x14ac:dyDescent="0.3">
      <c r="A4683" s="1">
        <v>42565</v>
      </c>
      <c r="B4683" s="1">
        <v>42569</v>
      </c>
      <c r="C4683" s="3" t="s">
        <v>25</v>
      </c>
      <c r="D4683" s="3" t="s">
        <v>266</v>
      </c>
      <c r="E4683" s="3" t="s">
        <v>147</v>
      </c>
      <c r="F4683" s="3" t="s">
        <v>45</v>
      </c>
      <c r="G4683" s="3" t="s">
        <v>268</v>
      </c>
      <c r="H4683">
        <v>29.61</v>
      </c>
      <c r="I4683">
        <v>13.324499999999999</v>
      </c>
      <c r="J4683" s="9">
        <v>0.45</v>
      </c>
      <c r="K4683">
        <v>4</v>
      </c>
    </row>
    <row r="4684" spans="1:11" x14ac:dyDescent="0.3">
      <c r="A4684" s="1">
        <v>42705</v>
      </c>
      <c r="B4684" s="1">
        <v>42705</v>
      </c>
      <c r="C4684" s="3" t="s">
        <v>25</v>
      </c>
      <c r="D4684" s="3" t="s">
        <v>87</v>
      </c>
      <c r="E4684" s="3" t="s">
        <v>29</v>
      </c>
      <c r="F4684" s="3" t="s">
        <v>70</v>
      </c>
      <c r="G4684" s="3" t="s">
        <v>71</v>
      </c>
      <c r="H4684">
        <v>863.928</v>
      </c>
      <c r="I4684">
        <v>86.392799999999994</v>
      </c>
      <c r="J4684" s="9">
        <v>0.1</v>
      </c>
      <c r="K4684">
        <v>0</v>
      </c>
    </row>
    <row r="4685" spans="1:11" x14ac:dyDescent="0.3">
      <c r="A4685" s="1">
        <v>42611</v>
      </c>
      <c r="B4685" s="1">
        <v>42616</v>
      </c>
      <c r="C4685" s="3" t="s">
        <v>40</v>
      </c>
      <c r="D4685" s="3" t="s">
        <v>146</v>
      </c>
      <c r="E4685" s="3" t="s">
        <v>147</v>
      </c>
      <c r="F4685" s="3" t="s">
        <v>31</v>
      </c>
      <c r="G4685" s="3" t="s">
        <v>55</v>
      </c>
      <c r="H4685">
        <v>241.92</v>
      </c>
      <c r="I4685">
        <v>-56.448000000000008</v>
      </c>
      <c r="J4685" s="9">
        <v>-0.233333333333333</v>
      </c>
      <c r="K4685">
        <v>5</v>
      </c>
    </row>
    <row r="4686" spans="1:11" x14ac:dyDescent="0.3">
      <c r="A4686" s="1">
        <v>42611</v>
      </c>
      <c r="B4686" s="1">
        <v>42616</v>
      </c>
      <c r="C4686" s="3" t="s">
        <v>40</v>
      </c>
      <c r="D4686" s="3" t="s">
        <v>146</v>
      </c>
      <c r="E4686" s="3" t="s">
        <v>147</v>
      </c>
      <c r="F4686" s="3" t="s">
        <v>31</v>
      </c>
      <c r="G4686" s="3" t="s">
        <v>32</v>
      </c>
      <c r="H4686">
        <v>163.88</v>
      </c>
      <c r="I4686">
        <v>-81.94</v>
      </c>
      <c r="J4686" s="9">
        <v>-0.5</v>
      </c>
      <c r="K4686">
        <v>5</v>
      </c>
    </row>
    <row r="4687" spans="1:11" x14ac:dyDescent="0.3">
      <c r="A4687" s="1">
        <v>42611</v>
      </c>
      <c r="B4687" s="1">
        <v>42616</v>
      </c>
      <c r="C4687" s="3" t="s">
        <v>40</v>
      </c>
      <c r="D4687" s="3" t="s">
        <v>146</v>
      </c>
      <c r="E4687" s="3" t="s">
        <v>147</v>
      </c>
      <c r="F4687" s="3" t="s">
        <v>45</v>
      </c>
      <c r="G4687" s="3" t="s">
        <v>74</v>
      </c>
      <c r="H4687">
        <v>3.4860000000000002</v>
      </c>
      <c r="I4687">
        <v>-2.7887999999999993</v>
      </c>
      <c r="J4687" s="9">
        <v>-0.8</v>
      </c>
      <c r="K4687">
        <v>5</v>
      </c>
    </row>
    <row r="4688" spans="1:11" x14ac:dyDescent="0.3">
      <c r="A4688" s="1">
        <v>42611</v>
      </c>
      <c r="B4688" s="1">
        <v>42616</v>
      </c>
      <c r="C4688" s="3" t="s">
        <v>40</v>
      </c>
      <c r="D4688" s="3" t="s">
        <v>146</v>
      </c>
      <c r="E4688" s="3" t="s">
        <v>147</v>
      </c>
      <c r="F4688" s="3" t="s">
        <v>45</v>
      </c>
      <c r="G4688" s="3" t="s">
        <v>268</v>
      </c>
      <c r="H4688">
        <v>10.584</v>
      </c>
      <c r="I4688">
        <v>-2.3813999999999993</v>
      </c>
      <c r="J4688" s="9">
        <v>-0.22500000000000001</v>
      </c>
      <c r="K4688">
        <v>5</v>
      </c>
    </row>
    <row r="4689" spans="1:11" x14ac:dyDescent="0.3">
      <c r="A4689" s="1">
        <v>42545</v>
      </c>
      <c r="B4689" s="1">
        <v>42551</v>
      </c>
      <c r="C4689" s="3" t="s">
        <v>25</v>
      </c>
      <c r="D4689" s="3" t="s">
        <v>253</v>
      </c>
      <c r="E4689" s="3" t="s">
        <v>104</v>
      </c>
      <c r="F4689" s="3" t="s">
        <v>70</v>
      </c>
      <c r="G4689" s="3" t="s">
        <v>71</v>
      </c>
      <c r="H4689">
        <v>440.91</v>
      </c>
      <c r="I4689">
        <v>123.45480000000005</v>
      </c>
      <c r="J4689" s="9">
        <v>0.28000000000000003</v>
      </c>
      <c r="K4689">
        <v>6</v>
      </c>
    </row>
    <row r="4690" spans="1:11" x14ac:dyDescent="0.3">
      <c r="A4690" s="1">
        <v>42824</v>
      </c>
      <c r="B4690" s="1">
        <v>42828</v>
      </c>
      <c r="C4690" s="3" t="s">
        <v>25</v>
      </c>
      <c r="D4690" s="3" t="s">
        <v>146</v>
      </c>
      <c r="E4690" s="3" t="s">
        <v>147</v>
      </c>
      <c r="F4690" s="3" t="s">
        <v>45</v>
      </c>
      <c r="G4690" s="3" t="s">
        <v>74</v>
      </c>
      <c r="H4690">
        <v>5.7150000000000016</v>
      </c>
      <c r="I4690">
        <v>-4.7625000000000011</v>
      </c>
      <c r="J4690" s="9">
        <v>-0.83333333333333304</v>
      </c>
      <c r="K4690">
        <v>4</v>
      </c>
    </row>
    <row r="4691" spans="1:11" x14ac:dyDescent="0.3">
      <c r="A4691" s="1">
        <v>41993</v>
      </c>
      <c r="B4691" s="1">
        <v>41995</v>
      </c>
      <c r="C4691" s="3" t="s">
        <v>25</v>
      </c>
      <c r="D4691" s="3" t="s">
        <v>309</v>
      </c>
      <c r="E4691" s="3" t="s">
        <v>43</v>
      </c>
      <c r="F4691" s="3" t="s">
        <v>31</v>
      </c>
      <c r="G4691" s="3" t="s">
        <v>64</v>
      </c>
      <c r="H4691">
        <v>51.967999999999996</v>
      </c>
      <c r="I4691">
        <v>10.393599999999998</v>
      </c>
      <c r="J4691" s="9">
        <v>0.2</v>
      </c>
      <c r="K4691">
        <v>2</v>
      </c>
    </row>
    <row r="4692" spans="1:11" x14ac:dyDescent="0.3">
      <c r="A4692" s="1">
        <v>41993</v>
      </c>
      <c r="B4692" s="1">
        <v>41995</v>
      </c>
      <c r="C4692" s="3" t="s">
        <v>25</v>
      </c>
      <c r="D4692" s="3" t="s">
        <v>309</v>
      </c>
      <c r="E4692" s="3" t="s">
        <v>43</v>
      </c>
      <c r="F4692" s="3" t="s">
        <v>70</v>
      </c>
      <c r="G4692" s="3" t="s">
        <v>160</v>
      </c>
      <c r="H4692">
        <v>71.975999999999999</v>
      </c>
      <c r="I4692">
        <v>21.592800000000011</v>
      </c>
      <c r="J4692" s="9">
        <v>0.3</v>
      </c>
      <c r="K4692">
        <v>2</v>
      </c>
    </row>
    <row r="4693" spans="1:11" x14ac:dyDescent="0.3">
      <c r="A4693" s="1">
        <v>41993</v>
      </c>
      <c r="B4693" s="1">
        <v>41995</v>
      </c>
      <c r="C4693" s="3" t="s">
        <v>25</v>
      </c>
      <c r="D4693" s="3" t="s">
        <v>309</v>
      </c>
      <c r="E4693" s="3" t="s">
        <v>43</v>
      </c>
      <c r="F4693" s="3" t="s">
        <v>31</v>
      </c>
      <c r="G4693" s="3" t="s">
        <v>35</v>
      </c>
      <c r="H4693">
        <v>242.35200000000003</v>
      </c>
      <c r="I4693">
        <v>-42.411600000000035</v>
      </c>
      <c r="J4693" s="9">
        <v>-0.17499999999999999</v>
      </c>
      <c r="K4693">
        <v>2</v>
      </c>
    </row>
    <row r="4694" spans="1:11" x14ac:dyDescent="0.3">
      <c r="A4694" s="1">
        <v>41993</v>
      </c>
      <c r="B4694" s="1">
        <v>41995</v>
      </c>
      <c r="C4694" s="3" t="s">
        <v>25</v>
      </c>
      <c r="D4694" s="3" t="s">
        <v>309</v>
      </c>
      <c r="E4694" s="3" t="s">
        <v>43</v>
      </c>
      <c r="F4694" s="3" t="s">
        <v>45</v>
      </c>
      <c r="G4694" s="3" t="s">
        <v>89</v>
      </c>
      <c r="H4694">
        <v>221.92000000000002</v>
      </c>
      <c r="I4694">
        <v>77.671999999999983</v>
      </c>
      <c r="J4694" s="9">
        <v>0.35</v>
      </c>
      <c r="K4694">
        <v>2</v>
      </c>
    </row>
    <row r="4695" spans="1:11" x14ac:dyDescent="0.3">
      <c r="A4695" s="1">
        <v>41993</v>
      </c>
      <c r="B4695" s="1">
        <v>41995</v>
      </c>
      <c r="C4695" s="3" t="s">
        <v>25</v>
      </c>
      <c r="D4695" s="3" t="s">
        <v>309</v>
      </c>
      <c r="E4695" s="3" t="s">
        <v>43</v>
      </c>
      <c r="F4695" s="3" t="s">
        <v>45</v>
      </c>
      <c r="G4695" s="3" t="s">
        <v>89</v>
      </c>
      <c r="H4695">
        <v>8.4480000000000004</v>
      </c>
      <c r="I4695">
        <v>2.6399999999999997</v>
      </c>
      <c r="J4695" s="9">
        <v>0.3125</v>
      </c>
      <c r="K4695">
        <v>2</v>
      </c>
    </row>
    <row r="4696" spans="1:11" x14ac:dyDescent="0.3">
      <c r="A4696" s="1">
        <v>42355</v>
      </c>
      <c r="B4696" s="1">
        <v>42355</v>
      </c>
      <c r="C4696" s="3" t="s">
        <v>25</v>
      </c>
      <c r="D4696" s="3" t="s">
        <v>237</v>
      </c>
      <c r="E4696" s="3" t="s">
        <v>104</v>
      </c>
      <c r="F4696" s="3" t="s">
        <v>45</v>
      </c>
      <c r="G4696" s="3" t="s">
        <v>74</v>
      </c>
      <c r="H4696">
        <v>29.52</v>
      </c>
      <c r="I4696">
        <v>14.4648</v>
      </c>
      <c r="J4696" s="9">
        <v>0.49</v>
      </c>
      <c r="K4696">
        <v>0</v>
      </c>
    </row>
    <row r="4697" spans="1:11" x14ac:dyDescent="0.3">
      <c r="A4697" s="1">
        <v>42355</v>
      </c>
      <c r="B4697" s="1">
        <v>42355</v>
      </c>
      <c r="C4697" s="3" t="s">
        <v>25</v>
      </c>
      <c r="D4697" s="3" t="s">
        <v>237</v>
      </c>
      <c r="E4697" s="3" t="s">
        <v>104</v>
      </c>
      <c r="F4697" s="3" t="s">
        <v>31</v>
      </c>
      <c r="G4697" s="3" t="s">
        <v>35</v>
      </c>
      <c r="H4697">
        <v>302.94</v>
      </c>
      <c r="I4697">
        <v>48.470400000000012</v>
      </c>
      <c r="J4697" s="9">
        <v>0.16</v>
      </c>
      <c r="K4697">
        <v>0</v>
      </c>
    </row>
    <row r="4698" spans="1:11" x14ac:dyDescent="0.3">
      <c r="A4698" s="1">
        <v>42355</v>
      </c>
      <c r="B4698" s="1">
        <v>42355</v>
      </c>
      <c r="C4698" s="3" t="s">
        <v>25</v>
      </c>
      <c r="D4698" s="3" t="s">
        <v>237</v>
      </c>
      <c r="E4698" s="3" t="s">
        <v>104</v>
      </c>
      <c r="F4698" s="3" t="s">
        <v>31</v>
      </c>
      <c r="G4698" s="3" t="s">
        <v>35</v>
      </c>
      <c r="H4698">
        <v>142.36000000000001</v>
      </c>
      <c r="I4698">
        <v>38.437200000000004</v>
      </c>
      <c r="J4698" s="9">
        <v>0.27</v>
      </c>
      <c r="K4698">
        <v>0</v>
      </c>
    </row>
    <row r="4699" spans="1:11" x14ac:dyDescent="0.3">
      <c r="A4699" s="1">
        <v>42355</v>
      </c>
      <c r="B4699" s="1">
        <v>42355</v>
      </c>
      <c r="C4699" s="3" t="s">
        <v>25</v>
      </c>
      <c r="D4699" s="3" t="s">
        <v>237</v>
      </c>
      <c r="E4699" s="3" t="s">
        <v>104</v>
      </c>
      <c r="F4699" s="3" t="s">
        <v>31</v>
      </c>
      <c r="G4699" s="3" t="s">
        <v>35</v>
      </c>
      <c r="H4699">
        <v>546.66</v>
      </c>
      <c r="I4699">
        <v>136.66500000000002</v>
      </c>
      <c r="J4699" s="9">
        <v>0.25</v>
      </c>
      <c r="K4699">
        <v>0</v>
      </c>
    </row>
    <row r="4700" spans="1:11" x14ac:dyDescent="0.3">
      <c r="A4700" s="1">
        <v>42355</v>
      </c>
      <c r="B4700" s="1">
        <v>42355</v>
      </c>
      <c r="C4700" s="3" t="s">
        <v>25</v>
      </c>
      <c r="D4700" s="3" t="s">
        <v>237</v>
      </c>
      <c r="E4700" s="3" t="s">
        <v>104</v>
      </c>
      <c r="F4700" s="3" t="s">
        <v>31</v>
      </c>
      <c r="G4700" s="3" t="s">
        <v>64</v>
      </c>
      <c r="H4700">
        <v>212.13</v>
      </c>
      <c r="I4700">
        <v>14.849099999999979</v>
      </c>
      <c r="J4700" s="9">
        <v>6.9999999999999896E-2</v>
      </c>
      <c r="K4700">
        <v>0</v>
      </c>
    </row>
    <row r="4701" spans="1:11" x14ac:dyDescent="0.3">
      <c r="A4701" s="1">
        <v>42866</v>
      </c>
      <c r="B4701" s="1">
        <v>42872</v>
      </c>
      <c r="C4701" s="3" t="s">
        <v>101</v>
      </c>
      <c r="D4701" s="3" t="s">
        <v>103</v>
      </c>
      <c r="E4701" s="3" t="s">
        <v>104</v>
      </c>
      <c r="F4701" s="3" t="s">
        <v>45</v>
      </c>
      <c r="G4701" s="3" t="s">
        <v>67</v>
      </c>
      <c r="H4701">
        <v>5.2480000000000002</v>
      </c>
      <c r="I4701">
        <v>0.59039999999999915</v>
      </c>
      <c r="J4701" s="9">
        <v>0.1125</v>
      </c>
      <c r="K4701">
        <v>6</v>
      </c>
    </row>
    <row r="4702" spans="1:11" x14ac:dyDescent="0.3">
      <c r="A4702" s="1">
        <v>42866</v>
      </c>
      <c r="B4702" s="1">
        <v>42872</v>
      </c>
      <c r="C4702" s="3" t="s">
        <v>101</v>
      </c>
      <c r="D4702" s="3" t="s">
        <v>103</v>
      </c>
      <c r="E4702" s="3" t="s">
        <v>104</v>
      </c>
      <c r="F4702" s="3" t="s">
        <v>45</v>
      </c>
      <c r="G4702" s="3" t="s">
        <v>58</v>
      </c>
      <c r="H4702">
        <v>74.415999999999997</v>
      </c>
      <c r="I4702">
        <v>-14.883200000000002</v>
      </c>
      <c r="J4702" s="9">
        <v>-0.2</v>
      </c>
      <c r="K4702">
        <v>6</v>
      </c>
    </row>
    <row r="4703" spans="1:11" x14ac:dyDescent="0.3">
      <c r="A4703" s="1">
        <v>42866</v>
      </c>
      <c r="B4703" s="1">
        <v>42872</v>
      </c>
      <c r="C4703" s="3" t="s">
        <v>101</v>
      </c>
      <c r="D4703" s="3" t="s">
        <v>103</v>
      </c>
      <c r="E4703" s="3" t="s">
        <v>104</v>
      </c>
      <c r="F4703" s="3" t="s">
        <v>45</v>
      </c>
      <c r="G4703" s="3" t="s">
        <v>89</v>
      </c>
      <c r="H4703">
        <v>6.8480000000000008</v>
      </c>
      <c r="I4703">
        <v>2.1399999999999992</v>
      </c>
      <c r="J4703" s="9">
        <v>0.3125</v>
      </c>
      <c r="K4703">
        <v>6</v>
      </c>
    </row>
    <row r="4704" spans="1:11" x14ac:dyDescent="0.3">
      <c r="A4704" s="1">
        <v>42866</v>
      </c>
      <c r="B4704" s="1">
        <v>42872</v>
      </c>
      <c r="C4704" s="3" t="s">
        <v>101</v>
      </c>
      <c r="D4704" s="3" t="s">
        <v>103</v>
      </c>
      <c r="E4704" s="3" t="s">
        <v>104</v>
      </c>
      <c r="F4704" s="3" t="s">
        <v>31</v>
      </c>
      <c r="G4704" s="3" t="s">
        <v>64</v>
      </c>
      <c r="H4704">
        <v>7.9959999999999996</v>
      </c>
      <c r="I4704">
        <v>-6.9964999999999993</v>
      </c>
      <c r="J4704" s="9">
        <v>-0.875</v>
      </c>
      <c r="K4704">
        <v>6</v>
      </c>
    </row>
    <row r="4705" spans="1:11" x14ac:dyDescent="0.3">
      <c r="A4705" s="1">
        <v>42545</v>
      </c>
      <c r="B4705" s="1">
        <v>42549</v>
      </c>
      <c r="C4705" s="3" t="s">
        <v>40</v>
      </c>
      <c r="D4705" s="3" t="s">
        <v>103</v>
      </c>
      <c r="E4705" s="3" t="s">
        <v>104</v>
      </c>
      <c r="F4705" s="3" t="s">
        <v>45</v>
      </c>
      <c r="G4705" s="3" t="s">
        <v>77</v>
      </c>
      <c r="H4705">
        <v>8.711999999999998</v>
      </c>
      <c r="I4705">
        <v>-19.602000000000007</v>
      </c>
      <c r="J4705" s="9">
        <v>-2.25</v>
      </c>
      <c r="K4705">
        <v>4</v>
      </c>
    </row>
    <row r="4706" spans="1:11" x14ac:dyDescent="0.3">
      <c r="A4706" s="1">
        <v>42507</v>
      </c>
      <c r="B4706" s="1">
        <v>42508</v>
      </c>
      <c r="C4706" s="3" t="s">
        <v>25</v>
      </c>
      <c r="D4706" s="3" t="s">
        <v>748</v>
      </c>
      <c r="E4706" s="3" t="s">
        <v>147</v>
      </c>
      <c r="F4706" s="3" t="s">
        <v>45</v>
      </c>
      <c r="G4706" s="3" t="s">
        <v>578</v>
      </c>
      <c r="H4706">
        <v>65.17</v>
      </c>
      <c r="I4706">
        <v>18.899299999999997</v>
      </c>
      <c r="J4706" s="9">
        <v>0.28999999999999998</v>
      </c>
      <c r="K4706">
        <v>1</v>
      </c>
    </row>
    <row r="4707" spans="1:11" x14ac:dyDescent="0.3">
      <c r="A4707" s="1">
        <v>42507</v>
      </c>
      <c r="B4707" s="1">
        <v>42508</v>
      </c>
      <c r="C4707" s="3" t="s">
        <v>25</v>
      </c>
      <c r="D4707" s="3" t="s">
        <v>748</v>
      </c>
      <c r="E4707" s="3" t="s">
        <v>147</v>
      </c>
      <c r="F4707" s="3" t="s">
        <v>45</v>
      </c>
      <c r="G4707" s="3" t="s">
        <v>46</v>
      </c>
      <c r="H4707">
        <v>14.62</v>
      </c>
      <c r="I4707">
        <v>6.8713999999999995</v>
      </c>
      <c r="J4707" s="9">
        <v>0.47</v>
      </c>
      <c r="K4707">
        <v>1</v>
      </c>
    </row>
    <row r="4708" spans="1:11" x14ac:dyDescent="0.3">
      <c r="A4708" s="1">
        <v>42507</v>
      </c>
      <c r="B4708" s="1">
        <v>42508</v>
      </c>
      <c r="C4708" s="3" t="s">
        <v>25</v>
      </c>
      <c r="D4708" s="3" t="s">
        <v>748</v>
      </c>
      <c r="E4708" s="3" t="s">
        <v>147</v>
      </c>
      <c r="F4708" s="3" t="s">
        <v>31</v>
      </c>
      <c r="G4708" s="3" t="s">
        <v>64</v>
      </c>
      <c r="H4708">
        <v>173.24</v>
      </c>
      <c r="I4708">
        <v>17.323999999999984</v>
      </c>
      <c r="J4708" s="9">
        <v>9.9999999999999895E-2</v>
      </c>
      <c r="K4708">
        <v>1</v>
      </c>
    </row>
    <row r="4709" spans="1:11" x14ac:dyDescent="0.3">
      <c r="A4709" s="1">
        <v>42915</v>
      </c>
      <c r="B4709" s="1">
        <v>42916</v>
      </c>
      <c r="C4709" s="3" t="s">
        <v>25</v>
      </c>
      <c r="D4709" s="3" t="s">
        <v>42</v>
      </c>
      <c r="E4709" s="3" t="s">
        <v>43</v>
      </c>
      <c r="F4709" s="3" t="s">
        <v>45</v>
      </c>
      <c r="G4709" s="3" t="s">
        <v>74</v>
      </c>
      <c r="H4709">
        <v>895.92</v>
      </c>
      <c r="I4709">
        <v>302.37299999999993</v>
      </c>
      <c r="J4709" s="9">
        <v>0.33750000000000002</v>
      </c>
      <c r="K4709">
        <v>1</v>
      </c>
    </row>
    <row r="4710" spans="1:11" x14ac:dyDescent="0.3">
      <c r="A4710" s="1">
        <v>42915</v>
      </c>
      <c r="B4710" s="1">
        <v>42916</v>
      </c>
      <c r="C4710" s="3" t="s">
        <v>25</v>
      </c>
      <c r="D4710" s="3" t="s">
        <v>42</v>
      </c>
      <c r="E4710" s="3" t="s">
        <v>43</v>
      </c>
      <c r="F4710" s="3" t="s">
        <v>45</v>
      </c>
      <c r="G4710" s="3" t="s">
        <v>58</v>
      </c>
      <c r="H4710">
        <v>130.71</v>
      </c>
      <c r="I4710">
        <v>39.212999999999994</v>
      </c>
      <c r="J4710" s="9">
        <v>0.3</v>
      </c>
      <c r="K4710">
        <v>1</v>
      </c>
    </row>
    <row r="4711" spans="1:11" x14ac:dyDescent="0.3">
      <c r="A4711" s="1">
        <v>42915</v>
      </c>
      <c r="B4711" s="1">
        <v>42916</v>
      </c>
      <c r="C4711" s="3" t="s">
        <v>25</v>
      </c>
      <c r="D4711" s="3" t="s">
        <v>42</v>
      </c>
      <c r="E4711" s="3" t="s">
        <v>43</v>
      </c>
      <c r="F4711" s="3" t="s">
        <v>45</v>
      </c>
      <c r="G4711" s="3" t="s">
        <v>67</v>
      </c>
      <c r="H4711">
        <v>11.68</v>
      </c>
      <c r="I4711">
        <v>3.0367999999999995</v>
      </c>
      <c r="J4711" s="9">
        <v>0.26</v>
      </c>
      <c r="K4711">
        <v>1</v>
      </c>
    </row>
    <row r="4712" spans="1:11" x14ac:dyDescent="0.3">
      <c r="A4712" s="1">
        <v>42915</v>
      </c>
      <c r="B4712" s="1">
        <v>42916</v>
      </c>
      <c r="C4712" s="3" t="s">
        <v>25</v>
      </c>
      <c r="D4712" s="3" t="s">
        <v>42</v>
      </c>
      <c r="E4712" s="3" t="s">
        <v>43</v>
      </c>
      <c r="F4712" s="3" t="s">
        <v>70</v>
      </c>
      <c r="G4712" s="3" t="s">
        <v>160</v>
      </c>
      <c r="H4712">
        <v>62.31</v>
      </c>
      <c r="I4712">
        <v>22.4316</v>
      </c>
      <c r="J4712" s="9">
        <v>0.36</v>
      </c>
      <c r="K4712">
        <v>1</v>
      </c>
    </row>
    <row r="4713" spans="1:11" x14ac:dyDescent="0.3">
      <c r="A4713" s="1">
        <v>41729</v>
      </c>
      <c r="B4713" s="1">
        <v>41729</v>
      </c>
      <c r="C4713" s="3" t="s">
        <v>25</v>
      </c>
      <c r="D4713" s="3" t="s">
        <v>146</v>
      </c>
      <c r="E4713" s="3" t="s">
        <v>147</v>
      </c>
      <c r="F4713" s="3" t="s">
        <v>45</v>
      </c>
      <c r="G4713" s="3" t="s">
        <v>74</v>
      </c>
      <c r="H4713">
        <v>0.85200000000000009</v>
      </c>
      <c r="I4713">
        <v>-0.59639999999999982</v>
      </c>
      <c r="J4713" s="9">
        <v>-0.7</v>
      </c>
      <c r="K4713">
        <v>0</v>
      </c>
    </row>
    <row r="4714" spans="1:11" x14ac:dyDescent="0.3">
      <c r="A4714" s="1">
        <v>41989</v>
      </c>
      <c r="B4714" s="1">
        <v>41994</v>
      </c>
      <c r="C4714" s="3" t="s">
        <v>25</v>
      </c>
      <c r="D4714" s="3" t="s">
        <v>103</v>
      </c>
      <c r="E4714" s="3" t="s">
        <v>104</v>
      </c>
      <c r="F4714" s="3" t="s">
        <v>45</v>
      </c>
      <c r="G4714" s="3" t="s">
        <v>89</v>
      </c>
      <c r="H4714">
        <v>36.288000000000011</v>
      </c>
      <c r="I4714">
        <v>12.700800000000001</v>
      </c>
      <c r="J4714" s="9">
        <v>0.35</v>
      </c>
      <c r="K4714">
        <v>5</v>
      </c>
    </row>
    <row r="4715" spans="1:11" x14ac:dyDescent="0.3">
      <c r="A4715" s="1">
        <v>41989</v>
      </c>
      <c r="B4715" s="1">
        <v>41994</v>
      </c>
      <c r="C4715" s="3" t="s">
        <v>25</v>
      </c>
      <c r="D4715" s="3" t="s">
        <v>103</v>
      </c>
      <c r="E4715" s="3" t="s">
        <v>104</v>
      </c>
      <c r="F4715" s="3" t="s">
        <v>31</v>
      </c>
      <c r="G4715" s="3" t="s">
        <v>64</v>
      </c>
      <c r="H4715">
        <v>56.567999999999998</v>
      </c>
      <c r="I4715">
        <v>-74.952600000000004</v>
      </c>
      <c r="J4715" s="9">
        <v>-1.325</v>
      </c>
      <c r="K4715">
        <v>5</v>
      </c>
    </row>
    <row r="4716" spans="1:11" x14ac:dyDescent="0.3">
      <c r="A4716" s="1">
        <v>42873</v>
      </c>
      <c r="B4716" s="1">
        <v>42875</v>
      </c>
      <c r="C4716" s="3" t="s">
        <v>25</v>
      </c>
      <c r="D4716" s="3" t="s">
        <v>419</v>
      </c>
      <c r="E4716" s="3" t="s">
        <v>43</v>
      </c>
      <c r="F4716" s="3" t="s">
        <v>70</v>
      </c>
      <c r="G4716" s="3" t="s">
        <v>71</v>
      </c>
      <c r="H4716">
        <v>344.70400000000001</v>
      </c>
      <c r="I4716">
        <v>38.779199999999989</v>
      </c>
      <c r="J4716" s="9">
        <v>0.1125</v>
      </c>
      <c r="K4716">
        <v>2</v>
      </c>
    </row>
    <row r="4717" spans="1:11" x14ac:dyDescent="0.3">
      <c r="A4717" s="1">
        <v>42136</v>
      </c>
      <c r="B4717" s="1">
        <v>42140</v>
      </c>
      <c r="C4717" s="3" t="s">
        <v>25</v>
      </c>
      <c r="D4717" s="3" t="s">
        <v>456</v>
      </c>
      <c r="E4717" s="3" t="s">
        <v>43</v>
      </c>
      <c r="F4717" s="3" t="s">
        <v>70</v>
      </c>
      <c r="G4717" s="3" t="s">
        <v>71</v>
      </c>
      <c r="H4717">
        <v>201.584</v>
      </c>
      <c r="I4717">
        <v>20.158400000000015</v>
      </c>
      <c r="J4717" s="9">
        <v>0.1</v>
      </c>
      <c r="K4717">
        <v>4</v>
      </c>
    </row>
    <row r="4718" spans="1:11" x14ac:dyDescent="0.3">
      <c r="A4718" s="1">
        <v>43072</v>
      </c>
      <c r="B4718" s="1">
        <v>43076</v>
      </c>
      <c r="C4718" s="3" t="s">
        <v>101</v>
      </c>
      <c r="D4718" s="3" t="s">
        <v>95</v>
      </c>
      <c r="E4718" s="3" t="s">
        <v>43</v>
      </c>
      <c r="F4718" s="3" t="s">
        <v>31</v>
      </c>
      <c r="G4718" s="3" t="s">
        <v>55</v>
      </c>
      <c r="H4718">
        <v>521.96</v>
      </c>
      <c r="I4718">
        <v>88.733199999999954</v>
      </c>
      <c r="J4718" s="9">
        <v>0.17</v>
      </c>
      <c r="K4718">
        <v>4</v>
      </c>
    </row>
    <row r="4719" spans="1:11" x14ac:dyDescent="0.3">
      <c r="A4719" s="1">
        <v>42350</v>
      </c>
      <c r="B4719" s="1">
        <v>42355</v>
      </c>
      <c r="C4719" s="3" t="s">
        <v>25</v>
      </c>
      <c r="D4719" s="3" t="s">
        <v>2741</v>
      </c>
      <c r="E4719" s="3" t="s">
        <v>147</v>
      </c>
      <c r="F4719" s="3" t="s">
        <v>45</v>
      </c>
      <c r="G4719" s="3" t="s">
        <v>67</v>
      </c>
      <c r="H4719">
        <v>8.2200000000000006</v>
      </c>
      <c r="I4719">
        <v>2.2194000000000007</v>
      </c>
      <c r="J4719" s="9">
        <v>0.27</v>
      </c>
      <c r="K4719">
        <v>5</v>
      </c>
    </row>
    <row r="4720" spans="1:11" x14ac:dyDescent="0.3">
      <c r="A4720" s="1">
        <v>42287</v>
      </c>
      <c r="B4720" s="1">
        <v>42288</v>
      </c>
      <c r="C4720" s="3" t="s">
        <v>40</v>
      </c>
      <c r="D4720" s="3" t="s">
        <v>42</v>
      </c>
      <c r="E4720" s="3" t="s">
        <v>43</v>
      </c>
      <c r="F4720" s="3" t="s">
        <v>45</v>
      </c>
      <c r="G4720" s="3" t="s">
        <v>89</v>
      </c>
      <c r="H4720">
        <v>45.36</v>
      </c>
      <c r="I4720">
        <v>21.772800000000004</v>
      </c>
      <c r="J4720" s="9">
        <v>0.48</v>
      </c>
      <c r="K4720">
        <v>1</v>
      </c>
    </row>
    <row r="4721" spans="1:11" x14ac:dyDescent="0.3">
      <c r="A4721" s="1">
        <v>42112</v>
      </c>
      <c r="B4721" s="1">
        <v>42114</v>
      </c>
      <c r="C4721" s="3" t="s">
        <v>101</v>
      </c>
      <c r="D4721" s="3" t="s">
        <v>42</v>
      </c>
      <c r="E4721" s="3" t="s">
        <v>43</v>
      </c>
      <c r="F4721" s="3" t="s">
        <v>45</v>
      </c>
      <c r="G4721" s="3" t="s">
        <v>58</v>
      </c>
      <c r="H4721">
        <v>947.17000000000007</v>
      </c>
      <c r="I4721">
        <v>9.4717000000000837</v>
      </c>
      <c r="J4721" s="9">
        <v>1.0000000000000101E-2</v>
      </c>
      <c r="K4721">
        <v>2</v>
      </c>
    </row>
    <row r="4722" spans="1:11" x14ac:dyDescent="0.3">
      <c r="A4722" s="1">
        <v>42112</v>
      </c>
      <c r="B4722" s="1">
        <v>42114</v>
      </c>
      <c r="C4722" s="3" t="s">
        <v>101</v>
      </c>
      <c r="D4722" s="3" t="s">
        <v>42</v>
      </c>
      <c r="E4722" s="3" t="s">
        <v>43</v>
      </c>
      <c r="F4722" s="3" t="s">
        <v>45</v>
      </c>
      <c r="G4722" s="3" t="s">
        <v>89</v>
      </c>
      <c r="H4722">
        <v>61.96</v>
      </c>
      <c r="I4722">
        <v>27.881999999999998</v>
      </c>
      <c r="J4722" s="9">
        <v>0.45</v>
      </c>
      <c r="K4722">
        <v>2</v>
      </c>
    </row>
    <row r="4723" spans="1:11" x14ac:dyDescent="0.3">
      <c r="A4723" s="1">
        <v>41797</v>
      </c>
      <c r="B4723" s="1">
        <v>41801</v>
      </c>
      <c r="C4723" s="3" t="s">
        <v>25</v>
      </c>
      <c r="D4723" s="3" t="s">
        <v>210</v>
      </c>
      <c r="E4723" s="3" t="s">
        <v>104</v>
      </c>
      <c r="F4723" s="3" t="s">
        <v>31</v>
      </c>
      <c r="G4723" s="3" t="s">
        <v>55</v>
      </c>
      <c r="H4723">
        <v>268.935</v>
      </c>
      <c r="I4723">
        <v>-209.76929999999999</v>
      </c>
      <c r="J4723" s="9">
        <v>-0.78</v>
      </c>
      <c r="K4723">
        <v>4</v>
      </c>
    </row>
    <row r="4724" spans="1:11" x14ac:dyDescent="0.3">
      <c r="A4724" s="1">
        <v>42979</v>
      </c>
      <c r="B4724" s="1">
        <v>42985</v>
      </c>
      <c r="C4724" s="3" t="s">
        <v>101</v>
      </c>
      <c r="D4724" s="3" t="s">
        <v>95</v>
      </c>
      <c r="E4724" s="3" t="s">
        <v>43</v>
      </c>
      <c r="F4724" s="3" t="s">
        <v>45</v>
      </c>
      <c r="G4724" s="3" t="s">
        <v>67</v>
      </c>
      <c r="H4724">
        <v>7.58</v>
      </c>
      <c r="I4724">
        <v>2.9561999999999999</v>
      </c>
      <c r="J4724" s="9">
        <v>0.39</v>
      </c>
      <c r="K4724">
        <v>6</v>
      </c>
    </row>
    <row r="4725" spans="1:11" x14ac:dyDescent="0.3">
      <c r="A4725" s="1">
        <v>42512</v>
      </c>
      <c r="B4725" s="1">
        <v>42512</v>
      </c>
      <c r="C4725" s="3" t="s">
        <v>25</v>
      </c>
      <c r="D4725" s="3" t="s">
        <v>1274</v>
      </c>
      <c r="E4725" s="3" t="s">
        <v>29</v>
      </c>
      <c r="F4725" s="3" t="s">
        <v>45</v>
      </c>
      <c r="G4725" s="3" t="s">
        <v>46</v>
      </c>
      <c r="H4725">
        <v>14.73</v>
      </c>
      <c r="I4725">
        <v>7.2176999999999998</v>
      </c>
      <c r="J4725" s="9">
        <v>0.49</v>
      </c>
      <c r="K4725">
        <v>0</v>
      </c>
    </row>
    <row r="4726" spans="1:11" x14ac:dyDescent="0.3">
      <c r="A4726" s="1">
        <v>42685</v>
      </c>
      <c r="B4726" s="1">
        <v>42689</v>
      </c>
      <c r="C4726" s="3" t="s">
        <v>101</v>
      </c>
      <c r="D4726" s="3" t="s">
        <v>53</v>
      </c>
      <c r="E4726" s="3" t="s">
        <v>29</v>
      </c>
      <c r="F4726" s="3" t="s">
        <v>45</v>
      </c>
      <c r="G4726" s="3" t="s">
        <v>74</v>
      </c>
      <c r="H4726">
        <v>9.8880000000000017</v>
      </c>
      <c r="I4726">
        <v>-6.921599999999998</v>
      </c>
      <c r="J4726" s="9">
        <v>-0.7</v>
      </c>
      <c r="K4726">
        <v>4</v>
      </c>
    </row>
    <row r="4727" spans="1:11" x14ac:dyDescent="0.3">
      <c r="A4727" s="1">
        <v>42685</v>
      </c>
      <c r="B4727" s="1">
        <v>42689</v>
      </c>
      <c r="C4727" s="3" t="s">
        <v>101</v>
      </c>
      <c r="D4727" s="3" t="s">
        <v>53</v>
      </c>
      <c r="E4727" s="3" t="s">
        <v>29</v>
      </c>
      <c r="F4727" s="3" t="s">
        <v>45</v>
      </c>
      <c r="G4727" s="3" t="s">
        <v>77</v>
      </c>
      <c r="H4727">
        <v>671.5440000000001</v>
      </c>
      <c r="I4727">
        <v>50.36579999999995</v>
      </c>
      <c r="J4727" s="9">
        <v>7.49999999999999E-2</v>
      </c>
      <c r="K4727">
        <v>4</v>
      </c>
    </row>
    <row r="4728" spans="1:11" x14ac:dyDescent="0.3">
      <c r="A4728" s="1">
        <v>41968</v>
      </c>
      <c r="B4728" s="1">
        <v>41972</v>
      </c>
      <c r="C4728" s="3" t="s">
        <v>101</v>
      </c>
      <c r="D4728" s="3" t="s">
        <v>266</v>
      </c>
      <c r="E4728" s="3" t="s">
        <v>147</v>
      </c>
      <c r="F4728" s="3" t="s">
        <v>45</v>
      </c>
      <c r="G4728" s="3" t="s">
        <v>58</v>
      </c>
      <c r="H4728">
        <v>1117.92</v>
      </c>
      <c r="I4728">
        <v>55.895999999999958</v>
      </c>
      <c r="J4728" s="9">
        <v>0.05</v>
      </c>
      <c r="K4728">
        <v>4</v>
      </c>
    </row>
    <row r="4729" spans="1:11" x14ac:dyDescent="0.3">
      <c r="A4729" s="1">
        <v>41968</v>
      </c>
      <c r="B4729" s="1">
        <v>41972</v>
      </c>
      <c r="C4729" s="3" t="s">
        <v>101</v>
      </c>
      <c r="D4729" s="3" t="s">
        <v>266</v>
      </c>
      <c r="E4729" s="3" t="s">
        <v>147</v>
      </c>
      <c r="F4729" s="3" t="s">
        <v>31</v>
      </c>
      <c r="G4729" s="3" t="s">
        <v>32</v>
      </c>
      <c r="H4729">
        <v>275.952</v>
      </c>
      <c r="I4729">
        <v>-37.943400000000025</v>
      </c>
      <c r="J4729" s="9">
        <v>-0.13750000000000001</v>
      </c>
      <c r="K4729">
        <v>4</v>
      </c>
    </row>
    <row r="4730" spans="1:11" x14ac:dyDescent="0.3">
      <c r="A4730" s="1">
        <v>41950</v>
      </c>
      <c r="B4730" s="1">
        <v>41955</v>
      </c>
      <c r="C4730" s="3" t="s">
        <v>25</v>
      </c>
      <c r="D4730" s="3" t="s">
        <v>42</v>
      </c>
      <c r="E4730" s="3" t="s">
        <v>43</v>
      </c>
      <c r="F4730" s="3" t="s">
        <v>45</v>
      </c>
      <c r="G4730" s="3" t="s">
        <v>74</v>
      </c>
      <c r="H4730">
        <v>123.14399999999999</v>
      </c>
      <c r="I4730">
        <v>46.178999999999988</v>
      </c>
      <c r="J4730" s="9">
        <v>0.375</v>
      </c>
      <c r="K4730">
        <v>5</v>
      </c>
    </row>
    <row r="4731" spans="1:11" x14ac:dyDescent="0.3">
      <c r="A4731" s="1">
        <v>42569</v>
      </c>
      <c r="B4731" s="1">
        <v>42574</v>
      </c>
      <c r="C4731" s="3" t="s">
        <v>25</v>
      </c>
      <c r="D4731" s="3" t="s">
        <v>103</v>
      </c>
      <c r="E4731" s="3" t="s">
        <v>104</v>
      </c>
      <c r="F4731" s="3" t="s">
        <v>70</v>
      </c>
      <c r="G4731" s="3" t="s">
        <v>160</v>
      </c>
      <c r="H4731">
        <v>15.576000000000001</v>
      </c>
      <c r="I4731">
        <v>3.3098999999999998</v>
      </c>
      <c r="J4731" s="9">
        <v>0.21249999999999999</v>
      </c>
      <c r="K4731">
        <v>5</v>
      </c>
    </row>
    <row r="4732" spans="1:11" x14ac:dyDescent="0.3">
      <c r="A4732" s="1">
        <v>42092</v>
      </c>
      <c r="B4732" s="1">
        <v>42094</v>
      </c>
      <c r="C4732" s="3" t="s">
        <v>25</v>
      </c>
      <c r="D4732" s="3" t="s">
        <v>42</v>
      </c>
      <c r="E4732" s="3" t="s">
        <v>43</v>
      </c>
      <c r="F4732" s="3" t="s">
        <v>45</v>
      </c>
      <c r="G4732" s="3" t="s">
        <v>89</v>
      </c>
      <c r="H4732">
        <v>212.64</v>
      </c>
      <c r="I4732">
        <v>99.940799999999982</v>
      </c>
      <c r="J4732" s="9">
        <v>0.47</v>
      </c>
      <c r="K4732">
        <v>2</v>
      </c>
    </row>
    <row r="4733" spans="1:11" x14ac:dyDescent="0.3">
      <c r="A4733" s="1">
        <v>42092</v>
      </c>
      <c r="B4733" s="1">
        <v>42094</v>
      </c>
      <c r="C4733" s="3" t="s">
        <v>25</v>
      </c>
      <c r="D4733" s="3" t="s">
        <v>42</v>
      </c>
      <c r="E4733" s="3" t="s">
        <v>43</v>
      </c>
      <c r="F4733" s="3" t="s">
        <v>45</v>
      </c>
      <c r="G4733" s="3" t="s">
        <v>89</v>
      </c>
      <c r="H4733">
        <v>9.870000000000001</v>
      </c>
      <c r="I4733">
        <v>4.5401999999999996</v>
      </c>
      <c r="J4733" s="9">
        <v>0.46</v>
      </c>
      <c r="K4733">
        <v>2</v>
      </c>
    </row>
    <row r="4734" spans="1:11" x14ac:dyDescent="0.3">
      <c r="A4734" s="1">
        <v>42092</v>
      </c>
      <c r="B4734" s="1">
        <v>42094</v>
      </c>
      <c r="C4734" s="3" t="s">
        <v>25</v>
      </c>
      <c r="D4734" s="3" t="s">
        <v>42</v>
      </c>
      <c r="E4734" s="3" t="s">
        <v>43</v>
      </c>
      <c r="F4734" s="3" t="s">
        <v>70</v>
      </c>
      <c r="G4734" s="3" t="s">
        <v>160</v>
      </c>
      <c r="H4734">
        <v>53.25</v>
      </c>
      <c r="I4734">
        <v>20.767499999999998</v>
      </c>
      <c r="J4734" s="9">
        <v>0.39</v>
      </c>
      <c r="K4734">
        <v>2</v>
      </c>
    </row>
    <row r="4735" spans="1:11" x14ac:dyDescent="0.3">
      <c r="A4735" s="1">
        <v>42092</v>
      </c>
      <c r="B4735" s="1">
        <v>42094</v>
      </c>
      <c r="C4735" s="3" t="s">
        <v>25</v>
      </c>
      <c r="D4735" s="3" t="s">
        <v>42</v>
      </c>
      <c r="E4735" s="3" t="s">
        <v>43</v>
      </c>
      <c r="F4735" s="3" t="s">
        <v>31</v>
      </c>
      <c r="G4735" s="3" t="s">
        <v>64</v>
      </c>
      <c r="H4735">
        <v>19.919999999999998</v>
      </c>
      <c r="I4735">
        <v>9.5615999999999985</v>
      </c>
      <c r="J4735" s="9">
        <v>0.48</v>
      </c>
      <c r="K4735">
        <v>2</v>
      </c>
    </row>
    <row r="4736" spans="1:11" x14ac:dyDescent="0.3">
      <c r="A4736" s="1">
        <v>42467</v>
      </c>
      <c r="B4736" s="1">
        <v>42472</v>
      </c>
      <c r="C4736" s="3" t="s">
        <v>40</v>
      </c>
      <c r="D4736" s="3" t="s">
        <v>266</v>
      </c>
      <c r="E4736" s="3" t="s">
        <v>147</v>
      </c>
      <c r="F4736" s="3" t="s">
        <v>31</v>
      </c>
      <c r="G4736" s="3" t="s">
        <v>35</v>
      </c>
      <c r="H4736">
        <v>658.74599999999998</v>
      </c>
      <c r="I4736">
        <v>146.38799999999998</v>
      </c>
      <c r="J4736" s="9">
        <v>0.22222222222222199</v>
      </c>
      <c r="K4736">
        <v>5</v>
      </c>
    </row>
    <row r="4737" spans="1:11" x14ac:dyDescent="0.3">
      <c r="A4737" s="1">
        <v>42168</v>
      </c>
      <c r="B4737" s="1">
        <v>42174</v>
      </c>
      <c r="C4737" s="3" t="s">
        <v>101</v>
      </c>
      <c r="D4737" s="3" t="s">
        <v>5243</v>
      </c>
      <c r="E4737" s="3" t="s">
        <v>147</v>
      </c>
      <c r="F4737" s="3" t="s">
        <v>45</v>
      </c>
      <c r="G4737" s="3" t="s">
        <v>74</v>
      </c>
      <c r="H4737">
        <v>8.26</v>
      </c>
      <c r="I4737">
        <v>3.8822000000000001</v>
      </c>
      <c r="J4737" s="9">
        <v>0.47</v>
      </c>
      <c r="K4737">
        <v>6</v>
      </c>
    </row>
    <row r="4738" spans="1:11" x14ac:dyDescent="0.3">
      <c r="A4738" s="1">
        <v>42168</v>
      </c>
      <c r="B4738" s="1">
        <v>42174</v>
      </c>
      <c r="C4738" s="3" t="s">
        <v>101</v>
      </c>
      <c r="D4738" s="3" t="s">
        <v>5243</v>
      </c>
      <c r="E4738" s="3" t="s">
        <v>147</v>
      </c>
      <c r="F4738" s="3" t="s">
        <v>45</v>
      </c>
      <c r="G4738" s="3" t="s">
        <v>74</v>
      </c>
      <c r="H4738">
        <v>29.84</v>
      </c>
      <c r="I4738">
        <v>13.427999999999997</v>
      </c>
      <c r="J4738" s="9">
        <v>0.45</v>
      </c>
      <c r="K4738">
        <v>6</v>
      </c>
    </row>
    <row r="4739" spans="1:11" x14ac:dyDescent="0.3">
      <c r="A4739" s="1">
        <v>42168</v>
      </c>
      <c r="B4739" s="1">
        <v>42174</v>
      </c>
      <c r="C4739" s="3" t="s">
        <v>101</v>
      </c>
      <c r="D4739" s="3" t="s">
        <v>5243</v>
      </c>
      <c r="E4739" s="3" t="s">
        <v>147</v>
      </c>
      <c r="F4739" s="3" t="s">
        <v>70</v>
      </c>
      <c r="G4739" s="3" t="s">
        <v>160</v>
      </c>
      <c r="H4739">
        <v>67.98</v>
      </c>
      <c r="I4739">
        <v>14.955599999999997</v>
      </c>
      <c r="J4739" s="9">
        <v>0.22</v>
      </c>
      <c r="K4739">
        <v>6</v>
      </c>
    </row>
    <row r="4740" spans="1:11" x14ac:dyDescent="0.3">
      <c r="A4740" s="1">
        <v>42053</v>
      </c>
      <c r="B4740" s="1">
        <v>42059</v>
      </c>
      <c r="C4740" s="3" t="s">
        <v>25</v>
      </c>
      <c r="D4740" s="3" t="s">
        <v>42</v>
      </c>
      <c r="E4740" s="3" t="s">
        <v>43</v>
      </c>
      <c r="F4740" s="3" t="s">
        <v>45</v>
      </c>
      <c r="G4740" s="3" t="s">
        <v>46</v>
      </c>
      <c r="H4740">
        <v>61.06</v>
      </c>
      <c r="I4740">
        <v>28.087600000000002</v>
      </c>
      <c r="J4740" s="9">
        <v>0.46</v>
      </c>
      <c r="K4740">
        <v>6</v>
      </c>
    </row>
    <row r="4741" spans="1:11" x14ac:dyDescent="0.3">
      <c r="A4741" s="1">
        <v>42053</v>
      </c>
      <c r="B4741" s="1">
        <v>42059</v>
      </c>
      <c r="C4741" s="3" t="s">
        <v>25</v>
      </c>
      <c r="D4741" s="3" t="s">
        <v>42</v>
      </c>
      <c r="E4741" s="3" t="s">
        <v>43</v>
      </c>
      <c r="F4741" s="3" t="s">
        <v>31</v>
      </c>
      <c r="G4741" s="3" t="s">
        <v>55</v>
      </c>
      <c r="H4741">
        <v>35.544000000000004</v>
      </c>
      <c r="I4741">
        <v>-0.88860000000000205</v>
      </c>
      <c r="J4741" s="9">
        <v>-2.5000000000000099E-2</v>
      </c>
      <c r="K4741">
        <v>6</v>
      </c>
    </row>
    <row r="4742" spans="1:11" x14ac:dyDescent="0.3">
      <c r="A4742" s="1">
        <v>43051</v>
      </c>
      <c r="B4742" s="1">
        <v>43055</v>
      </c>
      <c r="C4742" s="3" t="s">
        <v>25</v>
      </c>
      <c r="D4742" s="3" t="s">
        <v>95</v>
      </c>
      <c r="E4742" s="3" t="s">
        <v>43</v>
      </c>
      <c r="F4742" s="3" t="s">
        <v>45</v>
      </c>
      <c r="G4742" s="3" t="s">
        <v>46</v>
      </c>
      <c r="H4742">
        <v>9.9600000000000009</v>
      </c>
      <c r="I4742">
        <v>4.5815999999999999</v>
      </c>
      <c r="J4742" s="9">
        <v>0.46</v>
      </c>
      <c r="K4742">
        <v>4</v>
      </c>
    </row>
    <row r="4743" spans="1:11" x14ac:dyDescent="0.3">
      <c r="A4743" s="1">
        <v>43051</v>
      </c>
      <c r="B4743" s="1">
        <v>43055</v>
      </c>
      <c r="C4743" s="3" t="s">
        <v>25</v>
      </c>
      <c r="D4743" s="3" t="s">
        <v>95</v>
      </c>
      <c r="E4743" s="3" t="s">
        <v>43</v>
      </c>
      <c r="F4743" s="3" t="s">
        <v>45</v>
      </c>
      <c r="G4743" s="3" t="s">
        <v>67</v>
      </c>
      <c r="H4743">
        <v>9.2099999999999991</v>
      </c>
      <c r="I4743">
        <v>2.3025000000000002</v>
      </c>
      <c r="J4743" s="9">
        <v>0.25</v>
      </c>
      <c r="K4743">
        <v>4</v>
      </c>
    </row>
    <row r="4744" spans="1:11" x14ac:dyDescent="0.3">
      <c r="A4744" s="1">
        <v>43051</v>
      </c>
      <c r="B4744" s="1">
        <v>43055</v>
      </c>
      <c r="C4744" s="3" t="s">
        <v>25</v>
      </c>
      <c r="D4744" s="3" t="s">
        <v>95</v>
      </c>
      <c r="E4744" s="3" t="s">
        <v>43</v>
      </c>
      <c r="F4744" s="3" t="s">
        <v>45</v>
      </c>
      <c r="G4744" s="3" t="s">
        <v>578</v>
      </c>
      <c r="H4744">
        <v>27.93</v>
      </c>
      <c r="I4744">
        <v>8.0996999999999986</v>
      </c>
      <c r="J4744" s="9">
        <v>0.28999999999999998</v>
      </c>
      <c r="K4744">
        <v>4</v>
      </c>
    </row>
    <row r="4745" spans="1:11" x14ac:dyDescent="0.3">
      <c r="A4745" s="1">
        <v>42799</v>
      </c>
      <c r="B4745" s="1">
        <v>42799</v>
      </c>
      <c r="C4745" s="3" t="s">
        <v>25</v>
      </c>
      <c r="D4745" s="3" t="s">
        <v>228</v>
      </c>
      <c r="E4745" s="3" t="s">
        <v>104</v>
      </c>
      <c r="F4745" s="3" t="s">
        <v>45</v>
      </c>
      <c r="G4745" s="3" t="s">
        <v>268</v>
      </c>
      <c r="H4745">
        <v>7.9</v>
      </c>
      <c r="I4745">
        <v>2.5279999999999996</v>
      </c>
      <c r="J4745" s="9">
        <v>0.32</v>
      </c>
      <c r="K4745">
        <v>0</v>
      </c>
    </row>
    <row r="4746" spans="1:11" x14ac:dyDescent="0.3">
      <c r="A4746" s="1">
        <v>42799</v>
      </c>
      <c r="B4746" s="1">
        <v>42799</v>
      </c>
      <c r="C4746" s="3" t="s">
        <v>25</v>
      </c>
      <c r="D4746" s="3" t="s">
        <v>228</v>
      </c>
      <c r="E4746" s="3" t="s">
        <v>104</v>
      </c>
      <c r="F4746" s="3" t="s">
        <v>45</v>
      </c>
      <c r="G4746" s="3" t="s">
        <v>58</v>
      </c>
      <c r="H4746">
        <v>221.16</v>
      </c>
      <c r="I4746">
        <v>57.501599999999996</v>
      </c>
      <c r="J4746" s="9">
        <v>0.26</v>
      </c>
      <c r="K4746">
        <v>0</v>
      </c>
    </row>
    <row r="4747" spans="1:11" x14ac:dyDescent="0.3">
      <c r="A4747" s="1">
        <v>42799</v>
      </c>
      <c r="B4747" s="1">
        <v>42799</v>
      </c>
      <c r="C4747" s="3" t="s">
        <v>25</v>
      </c>
      <c r="D4747" s="3" t="s">
        <v>228</v>
      </c>
      <c r="E4747" s="3" t="s">
        <v>104</v>
      </c>
      <c r="F4747" s="3" t="s">
        <v>45</v>
      </c>
      <c r="G4747" s="3" t="s">
        <v>74</v>
      </c>
      <c r="H4747">
        <v>127.96</v>
      </c>
      <c r="I4747">
        <v>62.700400000000002</v>
      </c>
      <c r="J4747" s="9">
        <v>0.49</v>
      </c>
      <c r="K4747">
        <v>0</v>
      </c>
    </row>
    <row r="4748" spans="1:11" x14ac:dyDescent="0.3">
      <c r="A4748" s="1">
        <v>42799</v>
      </c>
      <c r="B4748" s="1">
        <v>42799</v>
      </c>
      <c r="C4748" s="3" t="s">
        <v>25</v>
      </c>
      <c r="D4748" s="3" t="s">
        <v>228</v>
      </c>
      <c r="E4748" s="3" t="s">
        <v>104</v>
      </c>
      <c r="F4748" s="3" t="s">
        <v>45</v>
      </c>
      <c r="G4748" s="3" t="s">
        <v>74</v>
      </c>
      <c r="H4748">
        <v>18.690000000000001</v>
      </c>
      <c r="I4748">
        <v>9.158100000000001</v>
      </c>
      <c r="J4748" s="9">
        <v>0.49</v>
      </c>
      <c r="K4748">
        <v>0</v>
      </c>
    </row>
    <row r="4749" spans="1:11" x14ac:dyDescent="0.3">
      <c r="A4749" s="1">
        <v>42432</v>
      </c>
      <c r="B4749" s="1">
        <v>42432</v>
      </c>
      <c r="C4749" s="3" t="s">
        <v>40</v>
      </c>
      <c r="D4749" s="3" t="s">
        <v>42</v>
      </c>
      <c r="E4749" s="3" t="s">
        <v>43</v>
      </c>
      <c r="F4749" s="3" t="s">
        <v>45</v>
      </c>
      <c r="G4749" s="3" t="s">
        <v>578</v>
      </c>
      <c r="H4749">
        <v>25.349999999999998</v>
      </c>
      <c r="I4749">
        <v>7.6049999999999978</v>
      </c>
      <c r="J4749" s="9">
        <v>0.3</v>
      </c>
      <c r="K4749">
        <v>0</v>
      </c>
    </row>
    <row r="4750" spans="1:11" x14ac:dyDescent="0.3">
      <c r="A4750" s="1">
        <v>42432</v>
      </c>
      <c r="B4750" s="1">
        <v>42432</v>
      </c>
      <c r="C4750" s="3" t="s">
        <v>40</v>
      </c>
      <c r="D4750" s="3" t="s">
        <v>42</v>
      </c>
      <c r="E4750" s="3" t="s">
        <v>43</v>
      </c>
      <c r="F4750" s="3" t="s">
        <v>31</v>
      </c>
      <c r="G4750" s="3" t="s">
        <v>64</v>
      </c>
      <c r="H4750">
        <v>35.28</v>
      </c>
      <c r="I4750">
        <v>11.995199999999997</v>
      </c>
      <c r="J4750" s="9">
        <v>0.34</v>
      </c>
      <c r="K4750">
        <v>0</v>
      </c>
    </row>
    <row r="4751" spans="1:11" x14ac:dyDescent="0.3">
      <c r="A4751" s="1">
        <v>42728</v>
      </c>
      <c r="B4751" s="1">
        <v>42729</v>
      </c>
      <c r="C4751" s="3" t="s">
        <v>40</v>
      </c>
      <c r="D4751" s="3" t="s">
        <v>95</v>
      </c>
      <c r="E4751" s="3" t="s">
        <v>43</v>
      </c>
      <c r="F4751" s="3" t="s">
        <v>45</v>
      </c>
      <c r="G4751" s="3" t="s">
        <v>89</v>
      </c>
      <c r="H4751">
        <v>33.4</v>
      </c>
      <c r="I4751">
        <v>16.032</v>
      </c>
      <c r="J4751" s="9">
        <v>0.48</v>
      </c>
      <c r="K4751">
        <v>1</v>
      </c>
    </row>
    <row r="4752" spans="1:11" x14ac:dyDescent="0.3">
      <c r="A4752" s="1">
        <v>42650</v>
      </c>
      <c r="B4752" s="1">
        <v>42652</v>
      </c>
      <c r="C4752" s="3" t="s">
        <v>40</v>
      </c>
      <c r="D4752" s="3" t="s">
        <v>95</v>
      </c>
      <c r="E4752" s="3" t="s">
        <v>43</v>
      </c>
      <c r="F4752" s="3" t="s">
        <v>70</v>
      </c>
      <c r="G4752" s="3" t="s">
        <v>683</v>
      </c>
      <c r="H4752">
        <v>837.59999999999991</v>
      </c>
      <c r="I4752">
        <v>62.82000000000005</v>
      </c>
      <c r="J4752" s="9">
        <v>7.5000000000000094E-2</v>
      </c>
      <c r="K4752">
        <v>2</v>
      </c>
    </row>
    <row r="4753" spans="1:11" x14ac:dyDescent="0.3">
      <c r="A4753" s="1">
        <v>42713</v>
      </c>
      <c r="B4753" s="1">
        <v>42717</v>
      </c>
      <c r="C4753" s="3" t="s">
        <v>25</v>
      </c>
      <c r="D4753" s="3" t="s">
        <v>334</v>
      </c>
      <c r="E4753" s="3" t="s">
        <v>29</v>
      </c>
      <c r="F4753" s="3" t="s">
        <v>70</v>
      </c>
      <c r="G4753" s="3" t="s">
        <v>71</v>
      </c>
      <c r="H4753">
        <v>40.68</v>
      </c>
      <c r="I4753">
        <v>-9.153000000000004</v>
      </c>
      <c r="J4753" s="9">
        <v>-0.22500000000000001</v>
      </c>
      <c r="K4753">
        <v>4</v>
      </c>
    </row>
    <row r="4754" spans="1:11" x14ac:dyDescent="0.3">
      <c r="A4754" s="1">
        <v>43059</v>
      </c>
      <c r="B4754" s="1">
        <v>43063</v>
      </c>
      <c r="C4754" s="3" t="s">
        <v>25</v>
      </c>
      <c r="D4754" s="3" t="s">
        <v>334</v>
      </c>
      <c r="E4754" s="3" t="s">
        <v>29</v>
      </c>
      <c r="F4754" s="3" t="s">
        <v>31</v>
      </c>
      <c r="G4754" s="3" t="s">
        <v>35</v>
      </c>
      <c r="H4754">
        <v>209.56799999999998</v>
      </c>
      <c r="I4754">
        <v>-23.576400000000007</v>
      </c>
      <c r="J4754" s="9">
        <v>-0.1125</v>
      </c>
      <c r="K4754">
        <v>4</v>
      </c>
    </row>
    <row r="4755" spans="1:11" x14ac:dyDescent="0.3">
      <c r="A4755" s="1">
        <v>42350</v>
      </c>
      <c r="B4755" s="1">
        <v>42354</v>
      </c>
      <c r="C4755" s="3" t="s">
        <v>25</v>
      </c>
      <c r="D4755" s="3" t="s">
        <v>103</v>
      </c>
      <c r="E4755" s="3" t="s">
        <v>104</v>
      </c>
      <c r="F4755" s="3" t="s">
        <v>70</v>
      </c>
      <c r="G4755" s="3" t="s">
        <v>160</v>
      </c>
      <c r="H4755">
        <v>22.368000000000002</v>
      </c>
      <c r="I4755">
        <v>6.4308000000000014</v>
      </c>
      <c r="J4755" s="9">
        <v>0.28749999999999998</v>
      </c>
      <c r="K4755">
        <v>4</v>
      </c>
    </row>
    <row r="4756" spans="1:11" x14ac:dyDescent="0.3">
      <c r="A4756" s="1">
        <v>42769</v>
      </c>
      <c r="B4756" s="1">
        <v>42774</v>
      </c>
      <c r="C4756" s="3" t="s">
        <v>25</v>
      </c>
      <c r="D4756" s="3" t="s">
        <v>53</v>
      </c>
      <c r="E4756" s="3" t="s">
        <v>29</v>
      </c>
      <c r="F4756" s="3" t="s">
        <v>45</v>
      </c>
      <c r="G4756" s="3" t="s">
        <v>74</v>
      </c>
      <c r="H4756">
        <v>3.8820000000000006</v>
      </c>
      <c r="I4756">
        <v>-2.5880000000000001</v>
      </c>
      <c r="J4756" s="9">
        <v>-0.66666666666666696</v>
      </c>
      <c r="K4756">
        <v>5</v>
      </c>
    </row>
    <row r="4757" spans="1:11" x14ac:dyDescent="0.3">
      <c r="A4757" s="1">
        <v>42769</v>
      </c>
      <c r="B4757" s="1">
        <v>42774</v>
      </c>
      <c r="C4757" s="3" t="s">
        <v>25</v>
      </c>
      <c r="D4757" s="3" t="s">
        <v>53</v>
      </c>
      <c r="E4757" s="3" t="s">
        <v>29</v>
      </c>
      <c r="F4757" s="3" t="s">
        <v>45</v>
      </c>
      <c r="G4757" s="3" t="s">
        <v>89</v>
      </c>
      <c r="H4757">
        <v>115.29600000000001</v>
      </c>
      <c r="I4757">
        <v>40.353599999999986</v>
      </c>
      <c r="J4757" s="9">
        <v>0.35</v>
      </c>
      <c r="K4757">
        <v>5</v>
      </c>
    </row>
    <row r="4758" spans="1:11" x14ac:dyDescent="0.3">
      <c r="A4758" s="1">
        <v>42999</v>
      </c>
      <c r="B4758" s="1">
        <v>43003</v>
      </c>
      <c r="C4758" s="3" t="s">
        <v>25</v>
      </c>
      <c r="D4758" s="3" t="s">
        <v>146</v>
      </c>
      <c r="E4758" s="3" t="s">
        <v>147</v>
      </c>
      <c r="F4758" s="3" t="s">
        <v>45</v>
      </c>
      <c r="G4758" s="3" t="s">
        <v>74</v>
      </c>
      <c r="H4758">
        <v>1.9080000000000004</v>
      </c>
      <c r="I4758">
        <v>-1.5264000000000002</v>
      </c>
      <c r="J4758" s="9">
        <v>-0.8</v>
      </c>
      <c r="K4758">
        <v>4</v>
      </c>
    </row>
    <row r="4759" spans="1:11" x14ac:dyDescent="0.3">
      <c r="A4759" s="1">
        <v>42855</v>
      </c>
      <c r="B4759" s="1">
        <v>42860</v>
      </c>
      <c r="C4759" s="3" t="s">
        <v>101</v>
      </c>
      <c r="D4759" s="3" t="s">
        <v>210</v>
      </c>
      <c r="E4759" s="3" t="s">
        <v>104</v>
      </c>
      <c r="F4759" s="3" t="s">
        <v>45</v>
      </c>
      <c r="G4759" s="3" t="s">
        <v>74</v>
      </c>
      <c r="H4759">
        <v>43.371999999999993</v>
      </c>
      <c r="I4759">
        <v>-69.395200000000031</v>
      </c>
      <c r="J4759" s="9">
        <v>-1.6</v>
      </c>
      <c r="K4759">
        <v>5</v>
      </c>
    </row>
    <row r="4760" spans="1:11" x14ac:dyDescent="0.3">
      <c r="A4760" s="1">
        <v>41946</v>
      </c>
      <c r="B4760" s="1">
        <v>41950</v>
      </c>
      <c r="C4760" s="3" t="s">
        <v>25</v>
      </c>
      <c r="D4760" s="3" t="s">
        <v>266</v>
      </c>
      <c r="E4760" s="3" t="s">
        <v>147</v>
      </c>
      <c r="F4760" s="3" t="s">
        <v>70</v>
      </c>
      <c r="G4760" s="3" t="s">
        <v>71</v>
      </c>
      <c r="H4760">
        <v>783.96</v>
      </c>
      <c r="I4760">
        <v>219.50880000000006</v>
      </c>
      <c r="J4760" s="9">
        <v>0.28000000000000003</v>
      </c>
      <c r="K4760">
        <v>4</v>
      </c>
    </row>
    <row r="4761" spans="1:11" x14ac:dyDescent="0.3">
      <c r="A4761" s="1">
        <v>41946</v>
      </c>
      <c r="B4761" s="1">
        <v>41950</v>
      </c>
      <c r="C4761" s="3" t="s">
        <v>25</v>
      </c>
      <c r="D4761" s="3" t="s">
        <v>266</v>
      </c>
      <c r="E4761" s="3" t="s">
        <v>147</v>
      </c>
      <c r="F4761" s="3" t="s">
        <v>45</v>
      </c>
      <c r="G4761" s="3" t="s">
        <v>74</v>
      </c>
      <c r="H4761">
        <v>48.896000000000001</v>
      </c>
      <c r="I4761">
        <v>18.335999999999999</v>
      </c>
      <c r="J4761" s="9">
        <v>0.375</v>
      </c>
      <c r="K4761">
        <v>4</v>
      </c>
    </row>
    <row r="4762" spans="1:11" x14ac:dyDescent="0.3">
      <c r="A4762" s="1">
        <v>41946</v>
      </c>
      <c r="B4762" s="1">
        <v>41950</v>
      </c>
      <c r="C4762" s="3" t="s">
        <v>25</v>
      </c>
      <c r="D4762" s="3" t="s">
        <v>266</v>
      </c>
      <c r="E4762" s="3" t="s">
        <v>147</v>
      </c>
      <c r="F4762" s="3" t="s">
        <v>45</v>
      </c>
      <c r="G4762" s="3" t="s">
        <v>74</v>
      </c>
      <c r="H4762">
        <v>7.8560000000000008</v>
      </c>
      <c r="I4762">
        <v>2.8477999999999994</v>
      </c>
      <c r="J4762" s="9">
        <v>0.36249999999999999</v>
      </c>
      <c r="K4762">
        <v>4</v>
      </c>
    </row>
    <row r="4763" spans="1:11" x14ac:dyDescent="0.3">
      <c r="A4763" s="1">
        <v>42734</v>
      </c>
      <c r="B4763" s="1">
        <v>42739</v>
      </c>
      <c r="C4763" s="3" t="s">
        <v>25</v>
      </c>
      <c r="D4763" s="3" t="s">
        <v>497</v>
      </c>
      <c r="E4763" s="3" t="s">
        <v>147</v>
      </c>
      <c r="F4763" s="3" t="s">
        <v>45</v>
      </c>
      <c r="G4763" s="3" t="s">
        <v>46</v>
      </c>
      <c r="H4763">
        <v>5.9039999999999999</v>
      </c>
      <c r="I4763">
        <v>1.9925999999999999</v>
      </c>
      <c r="J4763" s="9">
        <v>0.33750000000000002</v>
      </c>
      <c r="K4763">
        <v>5</v>
      </c>
    </row>
    <row r="4764" spans="1:11" x14ac:dyDescent="0.3">
      <c r="A4764" s="1">
        <v>42734</v>
      </c>
      <c r="B4764" s="1">
        <v>42739</v>
      </c>
      <c r="C4764" s="3" t="s">
        <v>25</v>
      </c>
      <c r="D4764" s="3" t="s">
        <v>497</v>
      </c>
      <c r="E4764" s="3" t="s">
        <v>147</v>
      </c>
      <c r="F4764" s="3" t="s">
        <v>45</v>
      </c>
      <c r="G4764" s="3" t="s">
        <v>578</v>
      </c>
      <c r="H4764">
        <v>13.712000000000002</v>
      </c>
      <c r="I4764">
        <v>1.0284</v>
      </c>
      <c r="J4764" s="9">
        <v>7.4999999999999997E-2</v>
      </c>
      <c r="K4764">
        <v>5</v>
      </c>
    </row>
    <row r="4765" spans="1:11" x14ac:dyDescent="0.3">
      <c r="A4765" s="1">
        <v>41899</v>
      </c>
      <c r="B4765" s="1">
        <v>41903</v>
      </c>
      <c r="C4765" s="3" t="s">
        <v>25</v>
      </c>
      <c r="D4765" s="3" t="s">
        <v>42</v>
      </c>
      <c r="E4765" s="3" t="s">
        <v>43</v>
      </c>
      <c r="F4765" s="3" t="s">
        <v>45</v>
      </c>
      <c r="G4765" s="3" t="s">
        <v>172</v>
      </c>
      <c r="H4765">
        <v>182.94</v>
      </c>
      <c r="I4765">
        <v>85.981799999999993</v>
      </c>
      <c r="J4765" s="9">
        <v>0.47</v>
      </c>
      <c r="K4765">
        <v>4</v>
      </c>
    </row>
    <row r="4766" spans="1:11" x14ac:dyDescent="0.3">
      <c r="A4766" s="1">
        <v>43063</v>
      </c>
      <c r="B4766" s="1">
        <v>43066</v>
      </c>
      <c r="C4766" s="3" t="s">
        <v>25</v>
      </c>
      <c r="D4766" s="3" t="s">
        <v>42</v>
      </c>
      <c r="E4766" s="3" t="s">
        <v>43</v>
      </c>
      <c r="F4766" s="3" t="s">
        <v>45</v>
      </c>
      <c r="G4766" s="3" t="s">
        <v>67</v>
      </c>
      <c r="H4766">
        <v>27.76</v>
      </c>
      <c r="I4766">
        <v>9.9936000000000007</v>
      </c>
      <c r="J4766" s="9">
        <v>0.36</v>
      </c>
      <c r="K4766">
        <v>3</v>
      </c>
    </row>
    <row r="4767" spans="1:11" x14ac:dyDescent="0.3">
      <c r="A4767" s="1">
        <v>42118</v>
      </c>
      <c r="B4767" s="1">
        <v>42122</v>
      </c>
      <c r="C4767" s="3" t="s">
        <v>101</v>
      </c>
      <c r="D4767" s="3" t="s">
        <v>266</v>
      </c>
      <c r="E4767" s="3" t="s">
        <v>147</v>
      </c>
      <c r="F4767" s="3" t="s">
        <v>45</v>
      </c>
      <c r="G4767" s="3" t="s">
        <v>67</v>
      </c>
      <c r="H4767">
        <v>25.99</v>
      </c>
      <c r="I4767">
        <v>7.5370999999999988</v>
      </c>
      <c r="J4767" s="9">
        <v>0.28999999999999998</v>
      </c>
      <c r="K4767">
        <v>4</v>
      </c>
    </row>
    <row r="4768" spans="1:11" x14ac:dyDescent="0.3">
      <c r="A4768" s="1">
        <v>42072</v>
      </c>
      <c r="B4768" s="1">
        <v>42075</v>
      </c>
      <c r="C4768" s="3" t="s">
        <v>40</v>
      </c>
      <c r="D4768" s="3" t="s">
        <v>103</v>
      </c>
      <c r="E4768" s="3" t="s">
        <v>104</v>
      </c>
      <c r="F4768" s="3" t="s">
        <v>70</v>
      </c>
      <c r="G4768" s="3" t="s">
        <v>160</v>
      </c>
      <c r="H4768">
        <v>113.52000000000001</v>
      </c>
      <c r="I4768">
        <v>29.798999999999999</v>
      </c>
      <c r="J4768" s="9">
        <v>0.26250000000000001</v>
      </c>
      <c r="K4768">
        <v>3</v>
      </c>
    </row>
    <row r="4769" spans="1:11" x14ac:dyDescent="0.3">
      <c r="A4769" s="1">
        <v>42072</v>
      </c>
      <c r="B4769" s="1">
        <v>42075</v>
      </c>
      <c r="C4769" s="3" t="s">
        <v>40</v>
      </c>
      <c r="D4769" s="3" t="s">
        <v>103</v>
      </c>
      <c r="E4769" s="3" t="s">
        <v>104</v>
      </c>
      <c r="F4769" s="3" t="s">
        <v>70</v>
      </c>
      <c r="G4769" s="3" t="s">
        <v>71</v>
      </c>
      <c r="H4769">
        <v>359.88</v>
      </c>
      <c r="I4769">
        <v>22.492499999999993</v>
      </c>
      <c r="J4769" s="9">
        <v>6.25E-2</v>
      </c>
      <c r="K4769">
        <v>3</v>
      </c>
    </row>
    <row r="4770" spans="1:11" x14ac:dyDescent="0.3">
      <c r="A4770" s="1">
        <v>42888</v>
      </c>
      <c r="B4770" s="1">
        <v>42889</v>
      </c>
      <c r="C4770" s="3" t="s">
        <v>25</v>
      </c>
      <c r="D4770" s="3" t="s">
        <v>87</v>
      </c>
      <c r="E4770" s="3" t="s">
        <v>29</v>
      </c>
      <c r="F4770" s="3" t="s">
        <v>45</v>
      </c>
      <c r="G4770" s="3" t="s">
        <v>89</v>
      </c>
      <c r="H4770">
        <v>25.344000000000001</v>
      </c>
      <c r="I4770">
        <v>9.1871999999999989</v>
      </c>
      <c r="J4770" s="9">
        <v>0.36249999999999999</v>
      </c>
      <c r="K4770">
        <v>1</v>
      </c>
    </row>
    <row r="4771" spans="1:11" x14ac:dyDescent="0.3">
      <c r="A4771" s="1">
        <v>42632</v>
      </c>
      <c r="B4771" s="1">
        <v>42637</v>
      </c>
      <c r="C4771" s="3" t="s">
        <v>101</v>
      </c>
      <c r="D4771" s="3" t="s">
        <v>42</v>
      </c>
      <c r="E4771" s="3" t="s">
        <v>43</v>
      </c>
      <c r="F4771" s="3" t="s">
        <v>45</v>
      </c>
      <c r="G4771" s="3" t="s">
        <v>74</v>
      </c>
      <c r="H4771">
        <v>11.952000000000002</v>
      </c>
      <c r="I4771">
        <v>4.1832000000000003</v>
      </c>
      <c r="J4771" s="9">
        <v>0.35</v>
      </c>
      <c r="K4771">
        <v>5</v>
      </c>
    </row>
    <row r="4772" spans="1:11" x14ac:dyDescent="0.3">
      <c r="A4772" s="1">
        <v>42632</v>
      </c>
      <c r="B4772" s="1">
        <v>42637</v>
      </c>
      <c r="C4772" s="3" t="s">
        <v>101</v>
      </c>
      <c r="D4772" s="3" t="s">
        <v>42</v>
      </c>
      <c r="E4772" s="3" t="s">
        <v>43</v>
      </c>
      <c r="F4772" s="3" t="s">
        <v>45</v>
      </c>
      <c r="G4772" s="3" t="s">
        <v>578</v>
      </c>
      <c r="H4772">
        <v>6.24</v>
      </c>
      <c r="I4772">
        <v>1.8719999999999997</v>
      </c>
      <c r="J4772" s="9">
        <v>0.3</v>
      </c>
      <c r="K4772">
        <v>5</v>
      </c>
    </row>
    <row r="4773" spans="1:11" x14ac:dyDescent="0.3">
      <c r="A4773" s="1">
        <v>41943</v>
      </c>
      <c r="B4773" s="1">
        <v>41946</v>
      </c>
      <c r="C4773" s="3" t="s">
        <v>25</v>
      </c>
      <c r="D4773" s="3" t="s">
        <v>309</v>
      </c>
      <c r="E4773" s="3" t="s">
        <v>43</v>
      </c>
      <c r="F4773" s="3" t="s">
        <v>70</v>
      </c>
      <c r="G4773" s="3" t="s">
        <v>71</v>
      </c>
      <c r="H4773">
        <v>742.33600000000001</v>
      </c>
      <c r="I4773">
        <v>83.512799999999913</v>
      </c>
      <c r="J4773" s="9">
        <v>0.1125</v>
      </c>
      <c r="K4773">
        <v>3</v>
      </c>
    </row>
    <row r="4774" spans="1:11" x14ac:dyDescent="0.3">
      <c r="A4774" s="1">
        <v>43062</v>
      </c>
      <c r="B4774" s="1">
        <v>43066</v>
      </c>
      <c r="C4774" s="3" t="s">
        <v>25</v>
      </c>
      <c r="D4774" s="3" t="s">
        <v>210</v>
      </c>
      <c r="E4774" s="3" t="s">
        <v>104</v>
      </c>
      <c r="F4774" s="3" t="s">
        <v>31</v>
      </c>
      <c r="G4774" s="3" t="s">
        <v>64</v>
      </c>
      <c r="H4774">
        <v>6.4640000000000004</v>
      </c>
      <c r="I4774">
        <v>-4.0400000000000009</v>
      </c>
      <c r="J4774" s="9">
        <v>-0.625</v>
      </c>
      <c r="K4774">
        <v>4</v>
      </c>
    </row>
    <row r="4775" spans="1:11" x14ac:dyDescent="0.3">
      <c r="A4775" s="1">
        <v>43062</v>
      </c>
      <c r="B4775" s="1">
        <v>43066</v>
      </c>
      <c r="C4775" s="3" t="s">
        <v>25</v>
      </c>
      <c r="D4775" s="3" t="s">
        <v>210</v>
      </c>
      <c r="E4775" s="3" t="s">
        <v>104</v>
      </c>
      <c r="F4775" s="3" t="s">
        <v>45</v>
      </c>
      <c r="G4775" s="3" t="s">
        <v>46</v>
      </c>
      <c r="H4775">
        <v>11.52</v>
      </c>
      <c r="I4775">
        <v>4.1760000000000002</v>
      </c>
      <c r="J4775" s="9">
        <v>0.36249999999999999</v>
      </c>
      <c r="K4775">
        <v>4</v>
      </c>
    </row>
    <row r="4776" spans="1:11" x14ac:dyDescent="0.3">
      <c r="A4776" s="1">
        <v>43062</v>
      </c>
      <c r="B4776" s="1">
        <v>43066</v>
      </c>
      <c r="C4776" s="3" t="s">
        <v>25</v>
      </c>
      <c r="D4776" s="3" t="s">
        <v>210</v>
      </c>
      <c r="E4776" s="3" t="s">
        <v>104</v>
      </c>
      <c r="F4776" s="3" t="s">
        <v>70</v>
      </c>
      <c r="G4776" s="3" t="s">
        <v>71</v>
      </c>
      <c r="H4776">
        <v>222.38400000000001</v>
      </c>
      <c r="I4776">
        <v>16.678799999999995</v>
      </c>
      <c r="J4776" s="9">
        <v>7.4999999999999997E-2</v>
      </c>
      <c r="K4776">
        <v>4</v>
      </c>
    </row>
    <row r="4777" spans="1:11" x14ac:dyDescent="0.3">
      <c r="A4777" s="1">
        <v>43055</v>
      </c>
      <c r="B4777" s="1">
        <v>43060</v>
      </c>
      <c r="C4777" s="3" t="s">
        <v>101</v>
      </c>
      <c r="D4777" s="3" t="s">
        <v>42</v>
      </c>
      <c r="E4777" s="3" t="s">
        <v>43</v>
      </c>
      <c r="F4777" s="3" t="s">
        <v>45</v>
      </c>
      <c r="G4777" s="3" t="s">
        <v>67</v>
      </c>
      <c r="H4777">
        <v>23.36</v>
      </c>
      <c r="I4777">
        <v>6.073599999999999</v>
      </c>
      <c r="J4777" s="9">
        <v>0.26</v>
      </c>
      <c r="K4777">
        <v>5</v>
      </c>
    </row>
    <row r="4778" spans="1:11" x14ac:dyDescent="0.3">
      <c r="A4778" s="1">
        <v>42419</v>
      </c>
      <c r="B4778" s="1">
        <v>42423</v>
      </c>
      <c r="C4778" s="3" t="s">
        <v>40</v>
      </c>
      <c r="D4778" s="3" t="s">
        <v>266</v>
      </c>
      <c r="E4778" s="3" t="s">
        <v>147</v>
      </c>
      <c r="F4778" s="3" t="s">
        <v>45</v>
      </c>
      <c r="G4778" s="3" t="s">
        <v>46</v>
      </c>
      <c r="H4778">
        <v>8.67</v>
      </c>
      <c r="I4778">
        <v>4.0749000000000004</v>
      </c>
      <c r="J4778" s="9">
        <v>0.47</v>
      </c>
      <c r="K4778">
        <v>4</v>
      </c>
    </row>
    <row r="4779" spans="1:11" x14ac:dyDescent="0.3">
      <c r="A4779" s="1">
        <v>42419</v>
      </c>
      <c r="B4779" s="1">
        <v>42423</v>
      </c>
      <c r="C4779" s="3" t="s">
        <v>40</v>
      </c>
      <c r="D4779" s="3" t="s">
        <v>266</v>
      </c>
      <c r="E4779" s="3" t="s">
        <v>147</v>
      </c>
      <c r="F4779" s="3" t="s">
        <v>45</v>
      </c>
      <c r="G4779" s="3" t="s">
        <v>578</v>
      </c>
      <c r="H4779">
        <v>25.71</v>
      </c>
      <c r="I4779">
        <v>6.6846000000000005</v>
      </c>
      <c r="J4779" s="9">
        <v>0.26</v>
      </c>
      <c r="K4779">
        <v>4</v>
      </c>
    </row>
    <row r="4780" spans="1:11" x14ac:dyDescent="0.3">
      <c r="A4780" s="1">
        <v>43046</v>
      </c>
      <c r="B4780" s="1">
        <v>43050</v>
      </c>
      <c r="C4780" s="3" t="s">
        <v>25</v>
      </c>
      <c r="D4780" s="3" t="s">
        <v>244</v>
      </c>
      <c r="E4780" s="3" t="s">
        <v>147</v>
      </c>
      <c r="F4780" s="3" t="s">
        <v>45</v>
      </c>
      <c r="G4780" s="3" t="s">
        <v>77</v>
      </c>
      <c r="H4780">
        <v>100.94</v>
      </c>
      <c r="I4780">
        <v>33.310199999999995</v>
      </c>
      <c r="J4780" s="9">
        <v>0.33</v>
      </c>
      <c r="K4780">
        <v>4</v>
      </c>
    </row>
    <row r="4781" spans="1:11" x14ac:dyDescent="0.3">
      <c r="A4781" s="1">
        <v>41828</v>
      </c>
      <c r="B4781" s="1">
        <v>41830</v>
      </c>
      <c r="C4781" s="3" t="s">
        <v>25</v>
      </c>
      <c r="D4781" s="3" t="s">
        <v>266</v>
      </c>
      <c r="E4781" s="3" t="s">
        <v>147</v>
      </c>
      <c r="F4781" s="3" t="s">
        <v>31</v>
      </c>
      <c r="G4781" s="3" t="s">
        <v>35</v>
      </c>
      <c r="H4781">
        <v>63.882000000000005</v>
      </c>
      <c r="I4781">
        <v>10.647000000000004</v>
      </c>
      <c r="J4781" s="9">
        <v>0.16666666666666699</v>
      </c>
      <c r="K4781">
        <v>2</v>
      </c>
    </row>
    <row r="4782" spans="1:11" x14ac:dyDescent="0.3">
      <c r="A4782" s="1">
        <v>41950</v>
      </c>
      <c r="B4782" s="1">
        <v>41955</v>
      </c>
      <c r="C4782" s="3" t="s">
        <v>25</v>
      </c>
      <c r="D4782" s="3" t="s">
        <v>103</v>
      </c>
      <c r="E4782" s="3" t="s">
        <v>104</v>
      </c>
      <c r="F4782" s="3" t="s">
        <v>31</v>
      </c>
      <c r="G4782" s="3" t="s">
        <v>35</v>
      </c>
      <c r="H4782">
        <v>683.14399999999989</v>
      </c>
      <c r="I4782">
        <v>0</v>
      </c>
      <c r="J4782" s="9">
        <v>0</v>
      </c>
      <c r="K4782">
        <v>5</v>
      </c>
    </row>
    <row r="4783" spans="1:11" x14ac:dyDescent="0.3">
      <c r="A4783" s="1">
        <v>41950</v>
      </c>
      <c r="B4783" s="1">
        <v>41955</v>
      </c>
      <c r="C4783" s="3" t="s">
        <v>25</v>
      </c>
      <c r="D4783" s="3" t="s">
        <v>103</v>
      </c>
      <c r="E4783" s="3" t="s">
        <v>104</v>
      </c>
      <c r="F4783" s="3" t="s">
        <v>45</v>
      </c>
      <c r="G4783" s="3" t="s">
        <v>74</v>
      </c>
      <c r="H4783">
        <v>1.4759999999999995</v>
      </c>
      <c r="I4783">
        <v>-2.214</v>
      </c>
      <c r="J4783" s="9">
        <v>-1.5</v>
      </c>
      <c r="K4783">
        <v>5</v>
      </c>
    </row>
    <row r="4784" spans="1:11" x14ac:dyDescent="0.3">
      <c r="A4784" s="1">
        <v>41950</v>
      </c>
      <c r="B4784" s="1">
        <v>41955</v>
      </c>
      <c r="C4784" s="3" t="s">
        <v>25</v>
      </c>
      <c r="D4784" s="3" t="s">
        <v>103</v>
      </c>
      <c r="E4784" s="3" t="s">
        <v>104</v>
      </c>
      <c r="F4784" s="3" t="s">
        <v>45</v>
      </c>
      <c r="G4784" s="3" t="s">
        <v>578</v>
      </c>
      <c r="H4784">
        <v>40.711999999999996</v>
      </c>
      <c r="I4784">
        <v>3.5623000000000022</v>
      </c>
      <c r="J4784" s="9">
        <v>8.7500000000000105E-2</v>
      </c>
      <c r="K4784">
        <v>5</v>
      </c>
    </row>
    <row r="4785" spans="1:11" x14ac:dyDescent="0.3">
      <c r="A4785" s="1">
        <v>42763</v>
      </c>
      <c r="B4785" s="1">
        <v>42767</v>
      </c>
      <c r="C4785" s="3" t="s">
        <v>25</v>
      </c>
      <c r="D4785" s="3" t="s">
        <v>4538</v>
      </c>
      <c r="E4785" s="3" t="s">
        <v>104</v>
      </c>
      <c r="F4785" s="3" t="s">
        <v>45</v>
      </c>
      <c r="G4785" s="3" t="s">
        <v>89</v>
      </c>
      <c r="H4785">
        <v>279.89999999999998</v>
      </c>
      <c r="I4785">
        <v>137.15100000000001</v>
      </c>
      <c r="J4785" s="9">
        <v>0.49</v>
      </c>
      <c r="K4785">
        <v>4</v>
      </c>
    </row>
    <row r="4786" spans="1:11" x14ac:dyDescent="0.3">
      <c r="A4786" s="1">
        <v>42349</v>
      </c>
      <c r="B4786" s="1">
        <v>42354</v>
      </c>
      <c r="C4786" s="3" t="s">
        <v>25</v>
      </c>
      <c r="D4786" s="3" t="s">
        <v>456</v>
      </c>
      <c r="E4786" s="3" t="s">
        <v>43</v>
      </c>
      <c r="F4786" s="3" t="s">
        <v>45</v>
      </c>
      <c r="G4786" s="3" t="s">
        <v>67</v>
      </c>
      <c r="H4786">
        <v>13.120000000000001</v>
      </c>
      <c r="I4786">
        <v>1.1480000000000006</v>
      </c>
      <c r="J4786" s="9">
        <v>8.7499999999999994E-2</v>
      </c>
      <c r="K4786">
        <v>5</v>
      </c>
    </row>
    <row r="4787" spans="1:11" x14ac:dyDescent="0.3">
      <c r="A4787" s="1">
        <v>42349</v>
      </c>
      <c r="B4787" s="1">
        <v>42354</v>
      </c>
      <c r="C4787" s="3" t="s">
        <v>25</v>
      </c>
      <c r="D4787" s="3" t="s">
        <v>456</v>
      </c>
      <c r="E4787" s="3" t="s">
        <v>43</v>
      </c>
      <c r="F4787" s="3" t="s">
        <v>31</v>
      </c>
      <c r="G4787" s="3" t="s">
        <v>32</v>
      </c>
      <c r="H4787">
        <v>69.576000000000008</v>
      </c>
      <c r="I4787">
        <v>-143.79040000000001</v>
      </c>
      <c r="J4787" s="9">
        <v>-2.06666666666667</v>
      </c>
      <c r="K4787">
        <v>5</v>
      </c>
    </row>
    <row r="4788" spans="1:11" x14ac:dyDescent="0.3">
      <c r="A4788" s="1">
        <v>42349</v>
      </c>
      <c r="B4788" s="1">
        <v>42354</v>
      </c>
      <c r="C4788" s="3" t="s">
        <v>25</v>
      </c>
      <c r="D4788" s="3" t="s">
        <v>456</v>
      </c>
      <c r="E4788" s="3" t="s">
        <v>43</v>
      </c>
      <c r="F4788" s="3" t="s">
        <v>45</v>
      </c>
      <c r="G4788" s="3" t="s">
        <v>67</v>
      </c>
      <c r="H4788">
        <v>4.2240000000000002</v>
      </c>
      <c r="I4788">
        <v>0.47519999999999984</v>
      </c>
      <c r="J4788" s="9">
        <v>0.1125</v>
      </c>
      <c r="K4788">
        <v>5</v>
      </c>
    </row>
    <row r="4789" spans="1:11" x14ac:dyDescent="0.3">
      <c r="A4789" s="1">
        <v>42349</v>
      </c>
      <c r="B4789" s="1">
        <v>42354</v>
      </c>
      <c r="C4789" s="3" t="s">
        <v>25</v>
      </c>
      <c r="D4789" s="3" t="s">
        <v>456</v>
      </c>
      <c r="E4789" s="3" t="s">
        <v>43</v>
      </c>
      <c r="F4789" s="3" t="s">
        <v>70</v>
      </c>
      <c r="G4789" s="3" t="s">
        <v>160</v>
      </c>
      <c r="H4789">
        <v>58.08</v>
      </c>
      <c r="I4789">
        <v>-6.5339999999999954</v>
      </c>
      <c r="J4789" s="9">
        <v>-0.1125</v>
      </c>
      <c r="K4789">
        <v>5</v>
      </c>
    </row>
    <row r="4790" spans="1:11" x14ac:dyDescent="0.3">
      <c r="A4790" s="1">
        <v>42349</v>
      </c>
      <c r="B4790" s="1">
        <v>42354</v>
      </c>
      <c r="C4790" s="3" t="s">
        <v>25</v>
      </c>
      <c r="D4790" s="3" t="s">
        <v>456</v>
      </c>
      <c r="E4790" s="3" t="s">
        <v>43</v>
      </c>
      <c r="F4790" s="3" t="s">
        <v>31</v>
      </c>
      <c r="G4790" s="3" t="s">
        <v>64</v>
      </c>
      <c r="H4790">
        <v>52.416000000000004</v>
      </c>
      <c r="I4790">
        <v>15.069600000000007</v>
      </c>
      <c r="J4790" s="9">
        <v>0.28749999999999998</v>
      </c>
      <c r="K4790">
        <v>5</v>
      </c>
    </row>
    <row r="4791" spans="1:11" x14ac:dyDescent="0.3">
      <c r="A4791" s="1">
        <v>42349</v>
      </c>
      <c r="B4791" s="1">
        <v>42354</v>
      </c>
      <c r="C4791" s="3" t="s">
        <v>25</v>
      </c>
      <c r="D4791" s="3" t="s">
        <v>456</v>
      </c>
      <c r="E4791" s="3" t="s">
        <v>43</v>
      </c>
      <c r="F4791" s="3" t="s">
        <v>31</v>
      </c>
      <c r="G4791" s="3" t="s">
        <v>64</v>
      </c>
      <c r="H4791">
        <v>54.920000000000009</v>
      </c>
      <c r="I4791">
        <v>10.983999999999996</v>
      </c>
      <c r="J4791" s="9">
        <v>0.2</v>
      </c>
      <c r="K4791">
        <v>5</v>
      </c>
    </row>
    <row r="4792" spans="1:11" x14ac:dyDescent="0.3">
      <c r="A4792" s="1">
        <v>42349</v>
      </c>
      <c r="B4792" s="1">
        <v>42354</v>
      </c>
      <c r="C4792" s="3" t="s">
        <v>25</v>
      </c>
      <c r="D4792" s="3" t="s">
        <v>456</v>
      </c>
      <c r="E4792" s="3" t="s">
        <v>43</v>
      </c>
      <c r="F4792" s="3" t="s">
        <v>31</v>
      </c>
      <c r="G4792" s="3" t="s">
        <v>55</v>
      </c>
      <c r="H4792">
        <v>364.95</v>
      </c>
      <c r="I4792">
        <v>-248.16599999999994</v>
      </c>
      <c r="J4792" s="9">
        <v>-0.68</v>
      </c>
      <c r="K4792">
        <v>5</v>
      </c>
    </row>
    <row r="4793" spans="1:11" x14ac:dyDescent="0.3">
      <c r="A4793" s="1">
        <v>42349</v>
      </c>
      <c r="B4793" s="1">
        <v>42354</v>
      </c>
      <c r="C4793" s="3" t="s">
        <v>25</v>
      </c>
      <c r="D4793" s="3" t="s">
        <v>456</v>
      </c>
      <c r="E4793" s="3" t="s">
        <v>43</v>
      </c>
      <c r="F4793" s="3" t="s">
        <v>45</v>
      </c>
      <c r="G4793" s="3" t="s">
        <v>89</v>
      </c>
      <c r="H4793">
        <v>85.055999999999997</v>
      </c>
      <c r="I4793">
        <v>28.706399999999991</v>
      </c>
      <c r="J4793" s="9">
        <v>0.33750000000000002</v>
      </c>
      <c r="K4793">
        <v>5</v>
      </c>
    </row>
    <row r="4794" spans="1:11" x14ac:dyDescent="0.3">
      <c r="A4794" s="1">
        <v>42349</v>
      </c>
      <c r="B4794" s="1">
        <v>42354</v>
      </c>
      <c r="C4794" s="3" t="s">
        <v>25</v>
      </c>
      <c r="D4794" s="3" t="s">
        <v>456</v>
      </c>
      <c r="E4794" s="3" t="s">
        <v>43</v>
      </c>
      <c r="F4794" s="3" t="s">
        <v>45</v>
      </c>
      <c r="G4794" s="3" t="s">
        <v>89</v>
      </c>
      <c r="H4794">
        <v>27.695999999999998</v>
      </c>
      <c r="I4794">
        <v>9.6935999999999964</v>
      </c>
      <c r="J4794" s="9">
        <v>0.35</v>
      </c>
      <c r="K4794">
        <v>5</v>
      </c>
    </row>
    <row r="4795" spans="1:11" x14ac:dyDescent="0.3">
      <c r="A4795" s="1">
        <v>42184</v>
      </c>
      <c r="B4795" s="1">
        <v>42189</v>
      </c>
      <c r="C4795" s="3" t="s">
        <v>25</v>
      </c>
      <c r="D4795" s="3" t="s">
        <v>266</v>
      </c>
      <c r="E4795" s="3" t="s">
        <v>147</v>
      </c>
      <c r="F4795" s="3" t="s">
        <v>45</v>
      </c>
      <c r="G4795" s="3" t="s">
        <v>89</v>
      </c>
      <c r="H4795">
        <v>24.96</v>
      </c>
      <c r="I4795">
        <v>11.231999999999999</v>
      </c>
      <c r="J4795" s="9">
        <v>0.45</v>
      </c>
      <c r="K4795">
        <v>5</v>
      </c>
    </row>
    <row r="4796" spans="1:11" x14ac:dyDescent="0.3">
      <c r="A4796" s="1">
        <v>42079</v>
      </c>
      <c r="B4796" s="1">
        <v>42086</v>
      </c>
      <c r="C4796" s="3" t="s">
        <v>40</v>
      </c>
      <c r="D4796" s="3" t="s">
        <v>42</v>
      </c>
      <c r="E4796" s="3" t="s">
        <v>43</v>
      </c>
      <c r="F4796" s="3" t="s">
        <v>31</v>
      </c>
      <c r="G4796" s="3" t="s">
        <v>64</v>
      </c>
      <c r="H4796">
        <v>43.13</v>
      </c>
      <c r="I4796">
        <v>18.114600000000003</v>
      </c>
      <c r="J4796" s="9">
        <v>0.42</v>
      </c>
      <c r="K4796">
        <v>7</v>
      </c>
    </row>
    <row r="4797" spans="1:11" x14ac:dyDescent="0.3">
      <c r="A4797" s="1">
        <v>42229</v>
      </c>
      <c r="B4797" s="1">
        <v>42233</v>
      </c>
      <c r="C4797" s="3" t="s">
        <v>25</v>
      </c>
      <c r="D4797" s="3" t="s">
        <v>1274</v>
      </c>
      <c r="E4797" s="3" t="s">
        <v>29</v>
      </c>
      <c r="F4797" s="3" t="s">
        <v>45</v>
      </c>
      <c r="G4797" s="3" t="s">
        <v>74</v>
      </c>
      <c r="H4797">
        <v>5.64</v>
      </c>
      <c r="I4797">
        <v>2.7071999999999994</v>
      </c>
      <c r="J4797" s="9">
        <v>0.48</v>
      </c>
      <c r="K4797">
        <v>4</v>
      </c>
    </row>
    <row r="4798" spans="1:11" x14ac:dyDescent="0.3">
      <c r="A4798" s="1">
        <v>42504</v>
      </c>
      <c r="B4798" s="1">
        <v>42509</v>
      </c>
      <c r="C4798" s="3" t="s">
        <v>40</v>
      </c>
      <c r="D4798" s="3" t="s">
        <v>53</v>
      </c>
      <c r="E4798" s="3" t="s">
        <v>29</v>
      </c>
      <c r="F4798" s="3" t="s">
        <v>45</v>
      </c>
      <c r="G4798" s="3" t="s">
        <v>74</v>
      </c>
      <c r="H4798">
        <v>57.582000000000008</v>
      </c>
      <c r="I4798">
        <v>-44.146199999999979</v>
      </c>
      <c r="J4798" s="9">
        <v>-0.76666666666666605</v>
      </c>
      <c r="K4798">
        <v>5</v>
      </c>
    </row>
    <row r="4799" spans="1:11" x14ac:dyDescent="0.3">
      <c r="A4799" s="1">
        <v>42504</v>
      </c>
      <c r="B4799" s="1">
        <v>42509</v>
      </c>
      <c r="C4799" s="3" t="s">
        <v>40</v>
      </c>
      <c r="D4799" s="3" t="s">
        <v>53</v>
      </c>
      <c r="E4799" s="3" t="s">
        <v>29</v>
      </c>
      <c r="F4799" s="3" t="s">
        <v>45</v>
      </c>
      <c r="G4799" s="3" t="s">
        <v>89</v>
      </c>
      <c r="H4799">
        <v>31.104000000000006</v>
      </c>
      <c r="I4799">
        <v>10.8864</v>
      </c>
      <c r="J4799" s="9">
        <v>0.35</v>
      </c>
      <c r="K4799">
        <v>5</v>
      </c>
    </row>
    <row r="4800" spans="1:11" x14ac:dyDescent="0.3">
      <c r="A4800" s="1">
        <v>42504</v>
      </c>
      <c r="B4800" s="1">
        <v>42509</v>
      </c>
      <c r="C4800" s="3" t="s">
        <v>40</v>
      </c>
      <c r="D4800" s="3" t="s">
        <v>53</v>
      </c>
      <c r="E4800" s="3" t="s">
        <v>29</v>
      </c>
      <c r="F4800" s="3" t="s">
        <v>31</v>
      </c>
      <c r="G4800" s="3" t="s">
        <v>64</v>
      </c>
      <c r="H4800">
        <v>30.192</v>
      </c>
      <c r="I4800">
        <v>8.3028000000000031</v>
      </c>
      <c r="J4800" s="9">
        <v>0.27500000000000002</v>
      </c>
      <c r="K4800">
        <v>5</v>
      </c>
    </row>
    <row r="4801" spans="1:11" x14ac:dyDescent="0.3">
      <c r="A4801" s="1">
        <v>42504</v>
      </c>
      <c r="B4801" s="1">
        <v>42509</v>
      </c>
      <c r="C4801" s="3" t="s">
        <v>40</v>
      </c>
      <c r="D4801" s="3" t="s">
        <v>53</v>
      </c>
      <c r="E4801" s="3" t="s">
        <v>29</v>
      </c>
      <c r="F4801" s="3" t="s">
        <v>70</v>
      </c>
      <c r="G4801" s="3" t="s">
        <v>71</v>
      </c>
      <c r="H4801">
        <v>43.6</v>
      </c>
      <c r="I4801">
        <v>4.3600000000000012</v>
      </c>
      <c r="J4801" s="9">
        <v>0.1</v>
      </c>
      <c r="K4801">
        <v>5</v>
      </c>
    </row>
    <row r="4802" spans="1:11" x14ac:dyDescent="0.3">
      <c r="A4802" s="1">
        <v>42504</v>
      </c>
      <c r="B4802" s="1">
        <v>42509</v>
      </c>
      <c r="C4802" s="3" t="s">
        <v>40</v>
      </c>
      <c r="D4802" s="3" t="s">
        <v>53</v>
      </c>
      <c r="E4802" s="3" t="s">
        <v>29</v>
      </c>
      <c r="F4802" s="3" t="s">
        <v>45</v>
      </c>
      <c r="G4802" s="3" t="s">
        <v>67</v>
      </c>
      <c r="H4802">
        <v>4.7679999999999998</v>
      </c>
      <c r="I4802">
        <v>0.41720000000000046</v>
      </c>
      <c r="J4802" s="9">
        <v>8.7500000000000105E-2</v>
      </c>
      <c r="K4802">
        <v>5</v>
      </c>
    </row>
    <row r="4803" spans="1:11" x14ac:dyDescent="0.3">
      <c r="A4803" s="1">
        <v>42504</v>
      </c>
      <c r="B4803" s="1">
        <v>42509</v>
      </c>
      <c r="C4803" s="3" t="s">
        <v>40</v>
      </c>
      <c r="D4803" s="3" t="s">
        <v>53</v>
      </c>
      <c r="E4803" s="3" t="s">
        <v>29</v>
      </c>
      <c r="F4803" s="3" t="s">
        <v>45</v>
      </c>
      <c r="G4803" s="3" t="s">
        <v>74</v>
      </c>
      <c r="H4803">
        <v>10.380000000000003</v>
      </c>
      <c r="I4803">
        <v>-7.6119999999999983</v>
      </c>
      <c r="J4803" s="9">
        <v>-0.73333333333333295</v>
      </c>
      <c r="K4803">
        <v>5</v>
      </c>
    </row>
    <row r="4804" spans="1:11" x14ac:dyDescent="0.3">
      <c r="A4804" s="1">
        <v>42504</v>
      </c>
      <c r="B4804" s="1">
        <v>42509</v>
      </c>
      <c r="C4804" s="3" t="s">
        <v>40</v>
      </c>
      <c r="D4804" s="3" t="s">
        <v>53</v>
      </c>
      <c r="E4804" s="3" t="s">
        <v>29</v>
      </c>
      <c r="F4804" s="3" t="s">
        <v>45</v>
      </c>
      <c r="G4804" s="3" t="s">
        <v>74</v>
      </c>
      <c r="H4804">
        <v>13.392000000000003</v>
      </c>
      <c r="I4804">
        <v>-9.8207999999999984</v>
      </c>
      <c r="J4804" s="9">
        <v>-0.73333333333333295</v>
      </c>
      <c r="K4804">
        <v>5</v>
      </c>
    </row>
    <row r="4805" spans="1:11" x14ac:dyDescent="0.3">
      <c r="A4805" s="1">
        <v>42929</v>
      </c>
      <c r="B4805" s="1">
        <v>42933</v>
      </c>
      <c r="C4805" s="3" t="s">
        <v>25</v>
      </c>
      <c r="D4805" s="3" t="s">
        <v>146</v>
      </c>
      <c r="E4805" s="3" t="s">
        <v>147</v>
      </c>
      <c r="F4805" s="3" t="s">
        <v>70</v>
      </c>
      <c r="G4805" s="3" t="s">
        <v>71</v>
      </c>
      <c r="H4805">
        <v>39.593999999999994</v>
      </c>
      <c r="I4805">
        <v>-7.2589000000000041</v>
      </c>
      <c r="J4805" s="9">
        <v>-0.18333333333333299</v>
      </c>
      <c r="K4805">
        <v>4</v>
      </c>
    </row>
    <row r="4806" spans="1:11" x14ac:dyDescent="0.3">
      <c r="A4806" s="1">
        <v>42929</v>
      </c>
      <c r="B4806" s="1">
        <v>42933</v>
      </c>
      <c r="C4806" s="3" t="s">
        <v>25</v>
      </c>
      <c r="D4806" s="3" t="s">
        <v>146</v>
      </c>
      <c r="E4806" s="3" t="s">
        <v>147</v>
      </c>
      <c r="F4806" s="3" t="s">
        <v>31</v>
      </c>
      <c r="G4806" s="3" t="s">
        <v>64</v>
      </c>
      <c r="H4806">
        <v>91.00800000000001</v>
      </c>
      <c r="I4806">
        <v>19.339199999999998</v>
      </c>
      <c r="J4806" s="9">
        <v>0.21249999999999999</v>
      </c>
      <c r="K4806">
        <v>4</v>
      </c>
    </row>
    <row r="4807" spans="1:11" x14ac:dyDescent="0.3">
      <c r="A4807" s="1">
        <v>42330</v>
      </c>
      <c r="B4807" s="1">
        <v>42333</v>
      </c>
      <c r="C4807" s="3" t="s">
        <v>25</v>
      </c>
      <c r="D4807" s="3" t="s">
        <v>42</v>
      </c>
      <c r="E4807" s="3" t="s">
        <v>43</v>
      </c>
      <c r="F4807" s="3" t="s">
        <v>45</v>
      </c>
      <c r="G4807" s="3" t="s">
        <v>89</v>
      </c>
      <c r="H4807">
        <v>37.94</v>
      </c>
      <c r="I4807">
        <v>18.211199999999998</v>
      </c>
      <c r="J4807" s="9">
        <v>0.48</v>
      </c>
      <c r="K4807">
        <v>3</v>
      </c>
    </row>
    <row r="4808" spans="1:11" x14ac:dyDescent="0.3">
      <c r="A4808" s="1">
        <v>42330</v>
      </c>
      <c r="B4808" s="1">
        <v>42333</v>
      </c>
      <c r="C4808" s="3" t="s">
        <v>25</v>
      </c>
      <c r="D4808" s="3" t="s">
        <v>42</v>
      </c>
      <c r="E4808" s="3" t="s">
        <v>43</v>
      </c>
      <c r="F4808" s="3" t="s">
        <v>45</v>
      </c>
      <c r="G4808" s="3" t="s">
        <v>89</v>
      </c>
      <c r="H4808">
        <v>42.800000000000004</v>
      </c>
      <c r="I4808">
        <v>19.259999999999998</v>
      </c>
      <c r="J4808" s="9">
        <v>0.45</v>
      </c>
      <c r="K4808">
        <v>3</v>
      </c>
    </row>
    <row r="4809" spans="1:11" x14ac:dyDescent="0.3">
      <c r="A4809" s="1">
        <v>42330</v>
      </c>
      <c r="B4809" s="1">
        <v>42333</v>
      </c>
      <c r="C4809" s="3" t="s">
        <v>25</v>
      </c>
      <c r="D4809" s="3" t="s">
        <v>42</v>
      </c>
      <c r="E4809" s="3" t="s">
        <v>43</v>
      </c>
      <c r="F4809" s="3" t="s">
        <v>45</v>
      </c>
      <c r="G4809" s="3" t="s">
        <v>58</v>
      </c>
      <c r="H4809">
        <v>33.630000000000003</v>
      </c>
      <c r="I4809">
        <v>10.088999999999999</v>
      </c>
      <c r="J4809" s="9">
        <v>0.3</v>
      </c>
      <c r="K4809">
        <v>3</v>
      </c>
    </row>
    <row r="4810" spans="1:11" x14ac:dyDescent="0.3">
      <c r="A4810" s="1">
        <v>41966</v>
      </c>
      <c r="B4810" s="1">
        <v>41971</v>
      </c>
      <c r="C4810" s="3" t="s">
        <v>40</v>
      </c>
      <c r="D4810" s="3" t="s">
        <v>146</v>
      </c>
      <c r="E4810" s="3" t="s">
        <v>147</v>
      </c>
      <c r="F4810" s="3" t="s">
        <v>45</v>
      </c>
      <c r="G4810" s="3" t="s">
        <v>172</v>
      </c>
      <c r="H4810">
        <v>62.808000000000007</v>
      </c>
      <c r="I4810">
        <v>21.197700000000001</v>
      </c>
      <c r="J4810" s="9">
        <v>0.33750000000000002</v>
      </c>
      <c r="K4810">
        <v>5</v>
      </c>
    </row>
    <row r="4811" spans="1:11" x14ac:dyDescent="0.3">
      <c r="A4811" s="1">
        <v>42365</v>
      </c>
      <c r="B4811" s="1">
        <v>42368</v>
      </c>
      <c r="C4811" s="3" t="s">
        <v>25</v>
      </c>
      <c r="D4811" s="3" t="s">
        <v>113</v>
      </c>
      <c r="E4811" s="3" t="s">
        <v>104</v>
      </c>
      <c r="F4811" s="3" t="s">
        <v>45</v>
      </c>
      <c r="G4811" s="3" t="s">
        <v>89</v>
      </c>
      <c r="H4811">
        <v>195.64</v>
      </c>
      <c r="I4811">
        <v>91.950799999999987</v>
      </c>
      <c r="J4811" s="9">
        <v>0.47</v>
      </c>
      <c r="K4811">
        <v>3</v>
      </c>
    </row>
    <row r="4812" spans="1:11" x14ac:dyDescent="0.3">
      <c r="A4812" s="1">
        <v>42365</v>
      </c>
      <c r="B4812" s="1">
        <v>42368</v>
      </c>
      <c r="C4812" s="3" t="s">
        <v>25</v>
      </c>
      <c r="D4812" s="3" t="s">
        <v>113</v>
      </c>
      <c r="E4812" s="3" t="s">
        <v>104</v>
      </c>
      <c r="F4812" s="3" t="s">
        <v>70</v>
      </c>
      <c r="G4812" s="3" t="s">
        <v>71</v>
      </c>
      <c r="H4812">
        <v>239.9</v>
      </c>
      <c r="I4812">
        <v>71.97</v>
      </c>
      <c r="J4812" s="9">
        <v>0.3</v>
      </c>
      <c r="K4812">
        <v>3</v>
      </c>
    </row>
    <row r="4813" spans="1:11" x14ac:dyDescent="0.3">
      <c r="A4813" s="1">
        <v>42688</v>
      </c>
      <c r="B4813" s="1">
        <v>42693</v>
      </c>
      <c r="C4813" s="3" t="s">
        <v>25</v>
      </c>
      <c r="D4813" s="3" t="s">
        <v>146</v>
      </c>
      <c r="E4813" s="3" t="s">
        <v>147</v>
      </c>
      <c r="F4813" s="3" t="s">
        <v>31</v>
      </c>
      <c r="G4813" s="3" t="s">
        <v>35</v>
      </c>
      <c r="H4813">
        <v>380.05799999999994</v>
      </c>
      <c r="I4813">
        <v>-21.717600000000004</v>
      </c>
      <c r="J4813" s="9">
        <v>-5.7142857142857197E-2</v>
      </c>
      <c r="K4813">
        <v>5</v>
      </c>
    </row>
    <row r="4814" spans="1:11" x14ac:dyDescent="0.3">
      <c r="A4814" s="1">
        <v>42688</v>
      </c>
      <c r="B4814" s="1">
        <v>42693</v>
      </c>
      <c r="C4814" s="3" t="s">
        <v>25</v>
      </c>
      <c r="D4814" s="3" t="s">
        <v>146</v>
      </c>
      <c r="E4814" s="3" t="s">
        <v>147</v>
      </c>
      <c r="F4814" s="3" t="s">
        <v>70</v>
      </c>
      <c r="G4814" s="3" t="s">
        <v>1218</v>
      </c>
      <c r="H4814">
        <v>1199.9759999999999</v>
      </c>
      <c r="I4814">
        <v>179.99639999999999</v>
      </c>
      <c r="J4814" s="9">
        <v>0.15</v>
      </c>
      <c r="K4814">
        <v>5</v>
      </c>
    </row>
    <row r="4815" spans="1:11" x14ac:dyDescent="0.3">
      <c r="A4815" s="1">
        <v>42688</v>
      </c>
      <c r="B4815" s="1">
        <v>42693</v>
      </c>
      <c r="C4815" s="3" t="s">
        <v>25</v>
      </c>
      <c r="D4815" s="3" t="s">
        <v>146</v>
      </c>
      <c r="E4815" s="3" t="s">
        <v>147</v>
      </c>
      <c r="F4815" s="3" t="s">
        <v>31</v>
      </c>
      <c r="G4815" s="3" t="s">
        <v>64</v>
      </c>
      <c r="H4815">
        <v>48.576000000000001</v>
      </c>
      <c r="I4815">
        <v>9.7151999999999941</v>
      </c>
      <c r="J4815" s="9">
        <v>0.2</v>
      </c>
      <c r="K4815">
        <v>5</v>
      </c>
    </row>
    <row r="4816" spans="1:11" x14ac:dyDescent="0.3">
      <c r="A4816" s="1">
        <v>42498</v>
      </c>
      <c r="B4816" s="1">
        <v>42500</v>
      </c>
      <c r="C4816" s="3" t="s">
        <v>25</v>
      </c>
      <c r="D4816" s="3" t="s">
        <v>42</v>
      </c>
      <c r="E4816" s="3" t="s">
        <v>43</v>
      </c>
      <c r="F4816" s="3" t="s">
        <v>45</v>
      </c>
      <c r="G4816" s="3" t="s">
        <v>89</v>
      </c>
      <c r="H4816">
        <v>17.940000000000001</v>
      </c>
      <c r="I4816">
        <v>8.0730000000000004</v>
      </c>
      <c r="J4816" s="9">
        <v>0.45</v>
      </c>
      <c r="K4816">
        <v>2</v>
      </c>
    </row>
    <row r="4817" spans="1:11" x14ac:dyDescent="0.3">
      <c r="A4817" s="1">
        <v>41999</v>
      </c>
      <c r="B4817" s="1">
        <v>42004</v>
      </c>
      <c r="C4817" s="3" t="s">
        <v>25</v>
      </c>
      <c r="D4817" s="3" t="s">
        <v>146</v>
      </c>
      <c r="E4817" s="3" t="s">
        <v>147</v>
      </c>
      <c r="F4817" s="3" t="s">
        <v>45</v>
      </c>
      <c r="G4817" s="3" t="s">
        <v>89</v>
      </c>
      <c r="H4817">
        <v>18.264000000000003</v>
      </c>
      <c r="I4817">
        <v>6.1640999999999995</v>
      </c>
      <c r="J4817" s="9">
        <v>0.33750000000000002</v>
      </c>
      <c r="K4817">
        <v>5</v>
      </c>
    </row>
    <row r="4818" spans="1:11" x14ac:dyDescent="0.3">
      <c r="A4818" s="1">
        <v>41999</v>
      </c>
      <c r="B4818" s="1">
        <v>42004</v>
      </c>
      <c r="C4818" s="3" t="s">
        <v>25</v>
      </c>
      <c r="D4818" s="3" t="s">
        <v>146</v>
      </c>
      <c r="E4818" s="3" t="s">
        <v>147</v>
      </c>
      <c r="F4818" s="3" t="s">
        <v>45</v>
      </c>
      <c r="G4818" s="3" t="s">
        <v>77</v>
      </c>
      <c r="H4818">
        <v>34.655999999999999</v>
      </c>
      <c r="I4818">
        <v>5.6315999999999971</v>
      </c>
      <c r="J4818" s="9">
        <v>0.16250000000000001</v>
      </c>
      <c r="K4818">
        <v>5</v>
      </c>
    </row>
    <row r="4819" spans="1:11" x14ac:dyDescent="0.3">
      <c r="A4819" s="1">
        <v>41999</v>
      </c>
      <c r="B4819" s="1">
        <v>42004</v>
      </c>
      <c r="C4819" s="3" t="s">
        <v>25</v>
      </c>
      <c r="D4819" s="3" t="s">
        <v>146</v>
      </c>
      <c r="E4819" s="3" t="s">
        <v>147</v>
      </c>
      <c r="F4819" s="3" t="s">
        <v>45</v>
      </c>
      <c r="G4819" s="3" t="s">
        <v>77</v>
      </c>
      <c r="H4819">
        <v>81.552000000000007</v>
      </c>
      <c r="I4819">
        <v>8.1551999999999971</v>
      </c>
      <c r="J4819" s="9">
        <v>0.1</v>
      </c>
      <c r="K4819">
        <v>5</v>
      </c>
    </row>
    <row r="4820" spans="1:11" x14ac:dyDescent="0.3">
      <c r="A4820" s="1">
        <v>41999</v>
      </c>
      <c r="B4820" s="1">
        <v>42004</v>
      </c>
      <c r="C4820" s="3" t="s">
        <v>25</v>
      </c>
      <c r="D4820" s="3" t="s">
        <v>146</v>
      </c>
      <c r="E4820" s="3" t="s">
        <v>147</v>
      </c>
      <c r="F4820" s="3" t="s">
        <v>45</v>
      </c>
      <c r="G4820" s="3" t="s">
        <v>58</v>
      </c>
      <c r="H4820">
        <v>227.13600000000002</v>
      </c>
      <c r="I4820">
        <v>-42.588000000000036</v>
      </c>
      <c r="J4820" s="9">
        <v>-0.1875</v>
      </c>
      <c r="K4820">
        <v>5</v>
      </c>
    </row>
    <row r="4821" spans="1:11" x14ac:dyDescent="0.3">
      <c r="A4821" s="1">
        <v>42894</v>
      </c>
      <c r="B4821" s="1">
        <v>42900</v>
      </c>
      <c r="C4821" s="3" t="s">
        <v>25</v>
      </c>
      <c r="D4821" s="3" t="s">
        <v>748</v>
      </c>
      <c r="E4821" s="3" t="s">
        <v>147</v>
      </c>
      <c r="F4821" s="3" t="s">
        <v>45</v>
      </c>
      <c r="G4821" s="3" t="s">
        <v>74</v>
      </c>
      <c r="H4821">
        <v>10.36</v>
      </c>
      <c r="I4821">
        <v>5.0763999999999996</v>
      </c>
      <c r="J4821" s="9">
        <v>0.49</v>
      </c>
      <c r="K4821">
        <v>6</v>
      </c>
    </row>
    <row r="4822" spans="1:11" x14ac:dyDescent="0.3">
      <c r="A4822" s="1">
        <v>42101</v>
      </c>
      <c r="B4822" s="1">
        <v>42105</v>
      </c>
      <c r="C4822" s="3" t="s">
        <v>25</v>
      </c>
      <c r="D4822" s="3" t="s">
        <v>103</v>
      </c>
      <c r="E4822" s="3" t="s">
        <v>104</v>
      </c>
      <c r="F4822" s="3" t="s">
        <v>45</v>
      </c>
      <c r="G4822" s="3" t="s">
        <v>77</v>
      </c>
      <c r="H4822">
        <v>463.24799999999988</v>
      </c>
      <c r="I4822">
        <v>-1181.2824000000003</v>
      </c>
      <c r="J4822" s="9">
        <v>-2.5499999999999998</v>
      </c>
      <c r="K4822">
        <v>4</v>
      </c>
    </row>
    <row r="4823" spans="1:11" x14ac:dyDescent="0.3">
      <c r="A4823" s="1">
        <v>42101</v>
      </c>
      <c r="B4823" s="1">
        <v>42105</v>
      </c>
      <c r="C4823" s="3" t="s">
        <v>25</v>
      </c>
      <c r="D4823" s="3" t="s">
        <v>103</v>
      </c>
      <c r="E4823" s="3" t="s">
        <v>104</v>
      </c>
      <c r="F4823" s="3" t="s">
        <v>70</v>
      </c>
      <c r="G4823" s="3" t="s">
        <v>160</v>
      </c>
      <c r="H4823">
        <v>383.952</v>
      </c>
      <c r="I4823">
        <v>47.993999999999971</v>
      </c>
      <c r="J4823" s="9">
        <v>0.125</v>
      </c>
      <c r="K4823">
        <v>4</v>
      </c>
    </row>
    <row r="4824" spans="1:11" x14ac:dyDescent="0.3">
      <c r="A4824" s="1">
        <v>42561</v>
      </c>
      <c r="B4824" s="1">
        <v>42562</v>
      </c>
      <c r="C4824" s="3" t="s">
        <v>101</v>
      </c>
      <c r="D4824" s="3" t="s">
        <v>309</v>
      </c>
      <c r="E4824" s="3" t="s">
        <v>43</v>
      </c>
      <c r="F4824" s="3" t="s">
        <v>45</v>
      </c>
      <c r="G4824" s="3" t="s">
        <v>74</v>
      </c>
      <c r="H4824">
        <v>44.856000000000009</v>
      </c>
      <c r="I4824">
        <v>-35.884799999999984</v>
      </c>
      <c r="J4824" s="9">
        <v>-0.8</v>
      </c>
      <c r="K4824">
        <v>1</v>
      </c>
    </row>
    <row r="4825" spans="1:11" x14ac:dyDescent="0.3">
      <c r="A4825" s="1">
        <v>42695</v>
      </c>
      <c r="B4825" s="1">
        <v>42700</v>
      </c>
      <c r="C4825" s="3" t="s">
        <v>25</v>
      </c>
      <c r="D4825" s="3" t="s">
        <v>497</v>
      </c>
      <c r="E4825" s="3" t="s">
        <v>147</v>
      </c>
      <c r="F4825" s="3" t="s">
        <v>70</v>
      </c>
      <c r="G4825" s="3" t="s">
        <v>683</v>
      </c>
      <c r="H4825">
        <v>30.345000000000006</v>
      </c>
      <c r="I4825">
        <v>-24.275999999999996</v>
      </c>
      <c r="J4825" s="9">
        <v>-0.8</v>
      </c>
      <c r="K4825">
        <v>5</v>
      </c>
    </row>
    <row r="4826" spans="1:11" x14ac:dyDescent="0.3">
      <c r="A4826" s="1">
        <v>42695</v>
      </c>
      <c r="B4826" s="1">
        <v>42700</v>
      </c>
      <c r="C4826" s="3" t="s">
        <v>25</v>
      </c>
      <c r="D4826" s="3" t="s">
        <v>497</v>
      </c>
      <c r="E4826" s="3" t="s">
        <v>147</v>
      </c>
      <c r="F4826" s="3" t="s">
        <v>31</v>
      </c>
      <c r="G4826" s="3" t="s">
        <v>35</v>
      </c>
      <c r="H4826">
        <v>127.554</v>
      </c>
      <c r="I4826">
        <v>-9.1109999999999971</v>
      </c>
      <c r="J4826" s="9">
        <v>-7.1428571428571397E-2</v>
      </c>
      <c r="K4826">
        <v>5</v>
      </c>
    </row>
    <row r="4827" spans="1:11" x14ac:dyDescent="0.3">
      <c r="A4827" s="1">
        <v>42695</v>
      </c>
      <c r="B4827" s="1">
        <v>42700</v>
      </c>
      <c r="C4827" s="3" t="s">
        <v>25</v>
      </c>
      <c r="D4827" s="3" t="s">
        <v>497</v>
      </c>
      <c r="E4827" s="3" t="s">
        <v>147</v>
      </c>
      <c r="F4827" s="3" t="s">
        <v>31</v>
      </c>
      <c r="G4827" s="3" t="s">
        <v>64</v>
      </c>
      <c r="H4827">
        <v>77.951999999999998</v>
      </c>
      <c r="I4827">
        <v>15.590399999999995</v>
      </c>
      <c r="J4827" s="9">
        <v>0.2</v>
      </c>
      <c r="K4827">
        <v>5</v>
      </c>
    </row>
    <row r="4828" spans="1:11" x14ac:dyDescent="0.3">
      <c r="A4828" s="1">
        <v>43051</v>
      </c>
      <c r="B4828" s="1">
        <v>43054</v>
      </c>
      <c r="C4828" s="3" t="s">
        <v>40</v>
      </c>
      <c r="D4828" s="3" t="s">
        <v>42</v>
      </c>
      <c r="E4828" s="3" t="s">
        <v>43</v>
      </c>
      <c r="F4828" s="3" t="s">
        <v>45</v>
      </c>
      <c r="G4828" s="3" t="s">
        <v>74</v>
      </c>
      <c r="H4828">
        <v>14.016</v>
      </c>
      <c r="I4828">
        <v>4.9055999999999997</v>
      </c>
      <c r="J4828" s="9">
        <v>0.35</v>
      </c>
      <c r="K4828">
        <v>3</v>
      </c>
    </row>
    <row r="4829" spans="1:11" x14ac:dyDescent="0.3">
      <c r="A4829" s="1">
        <v>41944</v>
      </c>
      <c r="B4829" s="1">
        <v>41951</v>
      </c>
      <c r="C4829" s="3" t="s">
        <v>40</v>
      </c>
      <c r="D4829" s="3" t="s">
        <v>28</v>
      </c>
      <c r="E4829" s="3" t="s">
        <v>29</v>
      </c>
      <c r="F4829" s="3" t="s">
        <v>45</v>
      </c>
      <c r="G4829" s="3" t="s">
        <v>58</v>
      </c>
      <c r="H4829">
        <v>69.52</v>
      </c>
      <c r="I4829">
        <v>19.465600000000002</v>
      </c>
      <c r="J4829" s="9">
        <v>0.28000000000000003</v>
      </c>
      <c r="K4829">
        <v>7</v>
      </c>
    </row>
    <row r="4830" spans="1:11" x14ac:dyDescent="0.3">
      <c r="A4830" s="1">
        <v>41944</v>
      </c>
      <c r="B4830" s="1">
        <v>41951</v>
      </c>
      <c r="C4830" s="3" t="s">
        <v>40</v>
      </c>
      <c r="D4830" s="3" t="s">
        <v>28</v>
      </c>
      <c r="E4830" s="3" t="s">
        <v>29</v>
      </c>
      <c r="F4830" s="3" t="s">
        <v>45</v>
      </c>
      <c r="G4830" s="3" t="s">
        <v>67</v>
      </c>
      <c r="H4830">
        <v>5.64</v>
      </c>
      <c r="I4830">
        <v>1.6355999999999997</v>
      </c>
      <c r="J4830" s="9">
        <v>0.28999999999999998</v>
      </c>
      <c r="K4830">
        <v>7</v>
      </c>
    </row>
    <row r="4831" spans="1:11" x14ac:dyDescent="0.3">
      <c r="A4831" s="1">
        <v>42505</v>
      </c>
      <c r="B4831" s="1">
        <v>42511</v>
      </c>
      <c r="C4831" s="3" t="s">
        <v>25</v>
      </c>
      <c r="D4831" s="3" t="s">
        <v>266</v>
      </c>
      <c r="E4831" s="3" t="s">
        <v>147</v>
      </c>
      <c r="F4831" s="3" t="s">
        <v>45</v>
      </c>
      <c r="G4831" s="3" t="s">
        <v>74</v>
      </c>
      <c r="H4831">
        <v>13.776000000000002</v>
      </c>
      <c r="I4831">
        <v>4.4771999999999998</v>
      </c>
      <c r="J4831" s="9">
        <v>0.32500000000000001</v>
      </c>
      <c r="K4831">
        <v>6</v>
      </c>
    </row>
    <row r="4832" spans="1:11" x14ac:dyDescent="0.3">
      <c r="A4832" s="1">
        <v>41950</v>
      </c>
      <c r="B4832" s="1">
        <v>41955</v>
      </c>
      <c r="C4832" s="3" t="s">
        <v>25</v>
      </c>
      <c r="D4832" s="3" t="s">
        <v>113</v>
      </c>
      <c r="E4832" s="3" t="s">
        <v>104</v>
      </c>
      <c r="F4832" s="3" t="s">
        <v>45</v>
      </c>
      <c r="G4832" s="3" t="s">
        <v>77</v>
      </c>
      <c r="H4832">
        <v>245.88</v>
      </c>
      <c r="I4832">
        <v>68.846399999999988</v>
      </c>
      <c r="J4832" s="9">
        <v>0.28000000000000003</v>
      </c>
      <c r="K4832">
        <v>5</v>
      </c>
    </row>
    <row r="4833" spans="1:11" x14ac:dyDescent="0.3">
      <c r="A4833" s="1">
        <v>41950</v>
      </c>
      <c r="B4833" s="1">
        <v>41955</v>
      </c>
      <c r="C4833" s="3" t="s">
        <v>25</v>
      </c>
      <c r="D4833" s="3" t="s">
        <v>113</v>
      </c>
      <c r="E4833" s="3" t="s">
        <v>104</v>
      </c>
      <c r="F4833" s="3" t="s">
        <v>45</v>
      </c>
      <c r="G4833" s="3" t="s">
        <v>58</v>
      </c>
      <c r="H4833">
        <v>36.630000000000003</v>
      </c>
      <c r="I4833">
        <v>9.8901000000000039</v>
      </c>
      <c r="J4833" s="9">
        <v>0.27</v>
      </c>
      <c r="K4833">
        <v>5</v>
      </c>
    </row>
    <row r="4834" spans="1:11" x14ac:dyDescent="0.3">
      <c r="A4834" s="1">
        <v>41950</v>
      </c>
      <c r="B4834" s="1">
        <v>41955</v>
      </c>
      <c r="C4834" s="3" t="s">
        <v>25</v>
      </c>
      <c r="D4834" s="3" t="s">
        <v>113</v>
      </c>
      <c r="E4834" s="3" t="s">
        <v>104</v>
      </c>
      <c r="F4834" s="3" t="s">
        <v>45</v>
      </c>
      <c r="G4834" s="3" t="s">
        <v>58</v>
      </c>
      <c r="H4834">
        <v>22.58</v>
      </c>
      <c r="I4834">
        <v>5.8707999999999991</v>
      </c>
      <c r="J4834" s="9">
        <v>0.26</v>
      </c>
      <c r="K4834">
        <v>5</v>
      </c>
    </row>
    <row r="4835" spans="1:11" x14ac:dyDescent="0.3">
      <c r="A4835" s="1">
        <v>41950</v>
      </c>
      <c r="B4835" s="1">
        <v>41955</v>
      </c>
      <c r="C4835" s="3" t="s">
        <v>25</v>
      </c>
      <c r="D4835" s="3" t="s">
        <v>113</v>
      </c>
      <c r="E4835" s="3" t="s">
        <v>104</v>
      </c>
      <c r="F4835" s="3" t="s">
        <v>45</v>
      </c>
      <c r="G4835" s="3" t="s">
        <v>74</v>
      </c>
      <c r="H4835">
        <v>12.39</v>
      </c>
      <c r="I4835">
        <v>5.8232999999999997</v>
      </c>
      <c r="J4835" s="9">
        <v>0.47</v>
      </c>
      <c r="K4835">
        <v>5</v>
      </c>
    </row>
    <row r="4836" spans="1:11" x14ac:dyDescent="0.3">
      <c r="A4836" s="1">
        <v>43013</v>
      </c>
      <c r="B4836" s="1">
        <v>43018</v>
      </c>
      <c r="C4836" s="3" t="s">
        <v>101</v>
      </c>
      <c r="D4836" s="3" t="s">
        <v>42</v>
      </c>
      <c r="E4836" s="3" t="s">
        <v>43</v>
      </c>
      <c r="F4836" s="3" t="s">
        <v>45</v>
      </c>
      <c r="G4836" s="3" t="s">
        <v>74</v>
      </c>
      <c r="H4836">
        <v>39.92</v>
      </c>
      <c r="I4836">
        <v>13.472999999999999</v>
      </c>
      <c r="J4836" s="9">
        <v>0.33750000000000002</v>
      </c>
      <c r="K4836">
        <v>5</v>
      </c>
    </row>
    <row r="4837" spans="1:11" x14ac:dyDescent="0.3">
      <c r="A4837" s="1">
        <v>43013</v>
      </c>
      <c r="B4837" s="1">
        <v>43018</v>
      </c>
      <c r="C4837" s="3" t="s">
        <v>101</v>
      </c>
      <c r="D4837" s="3" t="s">
        <v>42</v>
      </c>
      <c r="E4837" s="3" t="s">
        <v>43</v>
      </c>
      <c r="F4837" s="3" t="s">
        <v>45</v>
      </c>
      <c r="G4837" s="3" t="s">
        <v>89</v>
      </c>
      <c r="H4837">
        <v>61.96</v>
      </c>
      <c r="I4837">
        <v>27.881999999999998</v>
      </c>
      <c r="J4837" s="9">
        <v>0.45</v>
      </c>
      <c r="K4837">
        <v>5</v>
      </c>
    </row>
    <row r="4838" spans="1:11" x14ac:dyDescent="0.3">
      <c r="A4838" s="1">
        <v>43013</v>
      </c>
      <c r="B4838" s="1">
        <v>43018</v>
      </c>
      <c r="C4838" s="3" t="s">
        <v>101</v>
      </c>
      <c r="D4838" s="3" t="s">
        <v>42</v>
      </c>
      <c r="E4838" s="3" t="s">
        <v>43</v>
      </c>
      <c r="F4838" s="3" t="s">
        <v>45</v>
      </c>
      <c r="G4838" s="3" t="s">
        <v>74</v>
      </c>
      <c r="H4838">
        <v>19.936000000000003</v>
      </c>
      <c r="I4838">
        <v>7.2267999999999999</v>
      </c>
      <c r="J4838" s="9">
        <v>0.36249999999999999</v>
      </c>
      <c r="K4838">
        <v>5</v>
      </c>
    </row>
    <row r="4839" spans="1:11" x14ac:dyDescent="0.3">
      <c r="A4839" s="1">
        <v>42887</v>
      </c>
      <c r="B4839" s="1">
        <v>42889</v>
      </c>
      <c r="C4839" s="3" t="s">
        <v>25</v>
      </c>
      <c r="D4839" s="3" t="s">
        <v>497</v>
      </c>
      <c r="E4839" s="3" t="s">
        <v>147</v>
      </c>
      <c r="F4839" s="3" t="s">
        <v>45</v>
      </c>
      <c r="G4839" s="3" t="s">
        <v>74</v>
      </c>
      <c r="H4839">
        <v>3.7980000000000005</v>
      </c>
      <c r="I4839">
        <v>-2.6585999999999999</v>
      </c>
      <c r="J4839" s="9">
        <v>-0.7</v>
      </c>
      <c r="K4839">
        <v>2</v>
      </c>
    </row>
    <row r="4840" spans="1:11" x14ac:dyDescent="0.3">
      <c r="A4840" s="1">
        <v>42887</v>
      </c>
      <c r="B4840" s="1">
        <v>42889</v>
      </c>
      <c r="C4840" s="3" t="s">
        <v>25</v>
      </c>
      <c r="D4840" s="3" t="s">
        <v>497</v>
      </c>
      <c r="E4840" s="3" t="s">
        <v>147</v>
      </c>
      <c r="F4840" s="3" t="s">
        <v>45</v>
      </c>
      <c r="G4840" s="3" t="s">
        <v>89</v>
      </c>
      <c r="H4840">
        <v>27.744000000000003</v>
      </c>
      <c r="I4840">
        <v>10.057200000000002</v>
      </c>
      <c r="J4840" s="9">
        <v>0.36249999999999999</v>
      </c>
      <c r="K4840">
        <v>2</v>
      </c>
    </row>
    <row r="4841" spans="1:11" x14ac:dyDescent="0.3">
      <c r="A4841" s="1">
        <v>42887</v>
      </c>
      <c r="B4841" s="1">
        <v>42889</v>
      </c>
      <c r="C4841" s="3" t="s">
        <v>25</v>
      </c>
      <c r="D4841" s="3" t="s">
        <v>497</v>
      </c>
      <c r="E4841" s="3" t="s">
        <v>147</v>
      </c>
      <c r="F4841" s="3" t="s">
        <v>70</v>
      </c>
      <c r="G4841" s="3" t="s">
        <v>71</v>
      </c>
      <c r="H4841">
        <v>158.37599999999998</v>
      </c>
      <c r="I4841">
        <v>-34.314799999999991</v>
      </c>
      <c r="J4841" s="9">
        <v>-0.21666666666666701</v>
      </c>
      <c r="K4841">
        <v>2</v>
      </c>
    </row>
    <row r="4842" spans="1:11" x14ac:dyDescent="0.3">
      <c r="A4842" s="1">
        <v>43059</v>
      </c>
      <c r="B4842" s="1">
        <v>43064</v>
      </c>
      <c r="C4842" s="3" t="s">
        <v>101</v>
      </c>
      <c r="D4842" s="3" t="s">
        <v>28</v>
      </c>
      <c r="E4842" s="3" t="s">
        <v>29</v>
      </c>
      <c r="F4842" s="3" t="s">
        <v>31</v>
      </c>
      <c r="G4842" s="3" t="s">
        <v>64</v>
      </c>
      <c r="H4842">
        <v>27.58</v>
      </c>
      <c r="I4842">
        <v>11.583600000000001</v>
      </c>
      <c r="J4842" s="9">
        <v>0.42</v>
      </c>
      <c r="K4842">
        <v>5</v>
      </c>
    </row>
    <row r="4843" spans="1:11" x14ac:dyDescent="0.3">
      <c r="A4843" s="1">
        <v>42727</v>
      </c>
      <c r="B4843" s="1">
        <v>42732</v>
      </c>
      <c r="C4843" s="3" t="s">
        <v>25</v>
      </c>
      <c r="D4843" s="3" t="s">
        <v>497</v>
      </c>
      <c r="E4843" s="3" t="s">
        <v>147</v>
      </c>
      <c r="F4843" s="3" t="s">
        <v>45</v>
      </c>
      <c r="G4843" s="3" t="s">
        <v>74</v>
      </c>
      <c r="H4843">
        <v>5.5530000000000008</v>
      </c>
      <c r="I4843">
        <v>-4.0722000000000023</v>
      </c>
      <c r="J4843" s="9">
        <v>-0.73333333333333395</v>
      </c>
      <c r="K4843">
        <v>5</v>
      </c>
    </row>
    <row r="4844" spans="1:11" x14ac:dyDescent="0.3">
      <c r="A4844" s="1">
        <v>43007</v>
      </c>
      <c r="B4844" s="1">
        <v>43012</v>
      </c>
      <c r="C4844" s="3" t="s">
        <v>25</v>
      </c>
      <c r="D4844" s="3" t="s">
        <v>334</v>
      </c>
      <c r="E4844" s="3" t="s">
        <v>29</v>
      </c>
      <c r="F4844" s="3" t="s">
        <v>45</v>
      </c>
      <c r="G4844" s="3" t="s">
        <v>58</v>
      </c>
      <c r="H4844">
        <v>243.92</v>
      </c>
      <c r="I4844">
        <v>-54.881999999999998</v>
      </c>
      <c r="J4844" s="9">
        <v>-0.22500000000000001</v>
      </c>
      <c r="K4844">
        <v>5</v>
      </c>
    </row>
    <row r="4845" spans="1:11" x14ac:dyDescent="0.3">
      <c r="A4845" s="1">
        <v>42681</v>
      </c>
      <c r="B4845" s="1">
        <v>42683</v>
      </c>
      <c r="C4845" s="3" t="s">
        <v>25</v>
      </c>
      <c r="D4845" s="3" t="s">
        <v>789</v>
      </c>
      <c r="E4845" s="3" t="s">
        <v>147</v>
      </c>
      <c r="F4845" s="3" t="s">
        <v>45</v>
      </c>
      <c r="G4845" s="3" t="s">
        <v>268</v>
      </c>
      <c r="H4845">
        <v>14.96</v>
      </c>
      <c r="I4845">
        <v>0.2992000000000008</v>
      </c>
      <c r="J4845" s="9">
        <v>2.0000000000000101E-2</v>
      </c>
      <c r="K4845">
        <v>2</v>
      </c>
    </row>
    <row r="4846" spans="1:11" x14ac:dyDescent="0.3">
      <c r="A4846" s="1">
        <v>41733</v>
      </c>
      <c r="B4846" s="1">
        <v>41734</v>
      </c>
      <c r="C4846" s="3" t="s">
        <v>40</v>
      </c>
      <c r="D4846" s="3" t="s">
        <v>42</v>
      </c>
      <c r="E4846" s="3" t="s">
        <v>43</v>
      </c>
      <c r="F4846" s="3" t="s">
        <v>45</v>
      </c>
      <c r="G4846" s="3" t="s">
        <v>74</v>
      </c>
      <c r="H4846">
        <v>7.1840000000000011</v>
      </c>
      <c r="I4846">
        <v>2.2449999999999992</v>
      </c>
      <c r="J4846" s="9">
        <v>0.3125</v>
      </c>
      <c r="K4846">
        <v>1</v>
      </c>
    </row>
    <row r="4847" spans="1:11" x14ac:dyDescent="0.3">
      <c r="A4847" s="1">
        <v>42208</v>
      </c>
      <c r="B4847" s="1">
        <v>42211</v>
      </c>
      <c r="C4847" s="3" t="s">
        <v>25</v>
      </c>
      <c r="D4847" s="3" t="s">
        <v>266</v>
      </c>
      <c r="E4847" s="3" t="s">
        <v>147</v>
      </c>
      <c r="F4847" s="3" t="s">
        <v>45</v>
      </c>
      <c r="G4847" s="3" t="s">
        <v>74</v>
      </c>
      <c r="H4847">
        <v>10.512</v>
      </c>
      <c r="I4847">
        <v>3.6791999999999998</v>
      </c>
      <c r="J4847" s="9">
        <v>0.35</v>
      </c>
      <c r="K4847">
        <v>3</v>
      </c>
    </row>
    <row r="4848" spans="1:11" x14ac:dyDescent="0.3">
      <c r="A4848" s="1">
        <v>41815</v>
      </c>
      <c r="B4848" s="1">
        <v>41817</v>
      </c>
      <c r="C4848" s="3" t="s">
        <v>40</v>
      </c>
      <c r="D4848" s="3" t="s">
        <v>419</v>
      </c>
      <c r="E4848" s="3" t="s">
        <v>43</v>
      </c>
      <c r="F4848" s="3" t="s">
        <v>70</v>
      </c>
      <c r="G4848" s="3" t="s">
        <v>71</v>
      </c>
      <c r="H4848">
        <v>263.96000000000004</v>
      </c>
      <c r="I4848">
        <v>19.796999999999997</v>
      </c>
      <c r="J4848" s="9">
        <v>7.4999999999999997E-2</v>
      </c>
      <c r="K4848">
        <v>2</v>
      </c>
    </row>
    <row r="4849" spans="1:11" x14ac:dyDescent="0.3">
      <c r="A4849" s="1">
        <v>41815</v>
      </c>
      <c r="B4849" s="1">
        <v>41817</v>
      </c>
      <c r="C4849" s="3" t="s">
        <v>40</v>
      </c>
      <c r="D4849" s="3" t="s">
        <v>419</v>
      </c>
      <c r="E4849" s="3" t="s">
        <v>43</v>
      </c>
      <c r="F4849" s="3" t="s">
        <v>45</v>
      </c>
      <c r="G4849" s="3" t="s">
        <v>67</v>
      </c>
      <c r="H4849">
        <v>71.632000000000005</v>
      </c>
      <c r="I4849">
        <v>17.908000000000001</v>
      </c>
      <c r="J4849" s="9">
        <v>0.25</v>
      </c>
      <c r="K4849">
        <v>2</v>
      </c>
    </row>
    <row r="4850" spans="1:11" x14ac:dyDescent="0.3">
      <c r="A4850" s="1">
        <v>41815</v>
      </c>
      <c r="B4850" s="1">
        <v>41817</v>
      </c>
      <c r="C4850" s="3" t="s">
        <v>40</v>
      </c>
      <c r="D4850" s="3" t="s">
        <v>419</v>
      </c>
      <c r="E4850" s="3" t="s">
        <v>43</v>
      </c>
      <c r="F4850" s="3" t="s">
        <v>45</v>
      </c>
      <c r="G4850" s="3" t="s">
        <v>67</v>
      </c>
      <c r="H4850">
        <v>9.3280000000000012</v>
      </c>
      <c r="I4850">
        <v>0.8162000000000007</v>
      </c>
      <c r="J4850" s="9">
        <v>8.7500000000000105E-2</v>
      </c>
      <c r="K4850">
        <v>2</v>
      </c>
    </row>
    <row r="4851" spans="1:11" x14ac:dyDescent="0.3">
      <c r="A4851" s="1">
        <v>41890</v>
      </c>
      <c r="B4851" s="1">
        <v>41896</v>
      </c>
      <c r="C4851" s="3" t="s">
        <v>25</v>
      </c>
      <c r="D4851" s="3" t="s">
        <v>95</v>
      </c>
      <c r="E4851" s="3" t="s">
        <v>43</v>
      </c>
      <c r="F4851" s="3" t="s">
        <v>45</v>
      </c>
      <c r="G4851" s="3" t="s">
        <v>67</v>
      </c>
      <c r="H4851">
        <v>5.88</v>
      </c>
      <c r="I4851">
        <v>2.6459999999999999</v>
      </c>
      <c r="J4851" s="9">
        <v>0.45</v>
      </c>
      <c r="K4851">
        <v>6</v>
      </c>
    </row>
    <row r="4852" spans="1:11" x14ac:dyDescent="0.3">
      <c r="A4852" s="1">
        <v>41890</v>
      </c>
      <c r="B4852" s="1">
        <v>41896</v>
      </c>
      <c r="C4852" s="3" t="s">
        <v>25</v>
      </c>
      <c r="D4852" s="3" t="s">
        <v>95</v>
      </c>
      <c r="E4852" s="3" t="s">
        <v>43</v>
      </c>
      <c r="F4852" s="3" t="s">
        <v>31</v>
      </c>
      <c r="G4852" s="3" t="s">
        <v>35</v>
      </c>
      <c r="H4852">
        <v>975.92</v>
      </c>
      <c r="I4852">
        <v>121.98999999999992</v>
      </c>
      <c r="J4852" s="9">
        <v>0.125</v>
      </c>
      <c r="K4852">
        <v>6</v>
      </c>
    </row>
    <row r="4853" spans="1:11" x14ac:dyDescent="0.3">
      <c r="A4853" s="1">
        <v>41890</v>
      </c>
      <c r="B4853" s="1">
        <v>41896</v>
      </c>
      <c r="C4853" s="3" t="s">
        <v>25</v>
      </c>
      <c r="D4853" s="3" t="s">
        <v>95</v>
      </c>
      <c r="E4853" s="3" t="s">
        <v>43</v>
      </c>
      <c r="F4853" s="3" t="s">
        <v>45</v>
      </c>
      <c r="G4853" s="3" t="s">
        <v>67</v>
      </c>
      <c r="H4853">
        <v>303.83999999999997</v>
      </c>
      <c r="I4853">
        <v>91.151999999999958</v>
      </c>
      <c r="J4853" s="9">
        <v>0.3</v>
      </c>
      <c r="K4853">
        <v>6</v>
      </c>
    </row>
    <row r="4854" spans="1:11" x14ac:dyDescent="0.3">
      <c r="A4854" s="1">
        <v>41890</v>
      </c>
      <c r="B4854" s="1">
        <v>41896</v>
      </c>
      <c r="C4854" s="3" t="s">
        <v>25</v>
      </c>
      <c r="D4854" s="3" t="s">
        <v>95</v>
      </c>
      <c r="E4854" s="3" t="s">
        <v>43</v>
      </c>
      <c r="F4854" s="3" t="s">
        <v>45</v>
      </c>
      <c r="G4854" s="3" t="s">
        <v>58</v>
      </c>
      <c r="H4854">
        <v>485.88</v>
      </c>
      <c r="I4854">
        <v>19.43519999999998</v>
      </c>
      <c r="J4854" s="9">
        <v>0.04</v>
      </c>
      <c r="K4854">
        <v>6</v>
      </c>
    </row>
    <row r="4855" spans="1:11" x14ac:dyDescent="0.3">
      <c r="A4855" s="1">
        <v>41985</v>
      </c>
      <c r="B4855" s="1">
        <v>41988</v>
      </c>
      <c r="C4855" s="3" t="s">
        <v>25</v>
      </c>
      <c r="D4855" s="3" t="s">
        <v>42</v>
      </c>
      <c r="E4855" s="3" t="s">
        <v>43</v>
      </c>
      <c r="F4855" s="3" t="s">
        <v>31</v>
      </c>
      <c r="G4855" s="3" t="s">
        <v>64</v>
      </c>
      <c r="H4855">
        <v>12.54</v>
      </c>
      <c r="I4855">
        <v>4.5144000000000002</v>
      </c>
      <c r="J4855" s="9">
        <v>0.36</v>
      </c>
      <c r="K4855">
        <v>3</v>
      </c>
    </row>
    <row r="4856" spans="1:11" x14ac:dyDescent="0.3">
      <c r="A4856" s="1">
        <v>41985</v>
      </c>
      <c r="B4856" s="1">
        <v>41988</v>
      </c>
      <c r="C4856" s="3" t="s">
        <v>25</v>
      </c>
      <c r="D4856" s="3" t="s">
        <v>42</v>
      </c>
      <c r="E4856" s="3" t="s">
        <v>43</v>
      </c>
      <c r="F4856" s="3" t="s">
        <v>45</v>
      </c>
      <c r="G4856" s="3" t="s">
        <v>58</v>
      </c>
      <c r="H4856">
        <v>8.94</v>
      </c>
      <c r="I4856">
        <v>0.62579999999999902</v>
      </c>
      <c r="J4856" s="9">
        <v>6.9999999999999896E-2</v>
      </c>
      <c r="K4856">
        <v>3</v>
      </c>
    </row>
    <row r="4857" spans="1:11" x14ac:dyDescent="0.3">
      <c r="A4857" s="1">
        <v>41985</v>
      </c>
      <c r="B4857" s="1">
        <v>41988</v>
      </c>
      <c r="C4857" s="3" t="s">
        <v>25</v>
      </c>
      <c r="D4857" s="3" t="s">
        <v>42</v>
      </c>
      <c r="E4857" s="3" t="s">
        <v>43</v>
      </c>
      <c r="F4857" s="3" t="s">
        <v>31</v>
      </c>
      <c r="G4857" s="3" t="s">
        <v>64</v>
      </c>
      <c r="H4857">
        <v>9.24</v>
      </c>
      <c r="I4857">
        <v>4.4352</v>
      </c>
      <c r="J4857" s="9">
        <v>0.48</v>
      </c>
      <c r="K4857">
        <v>3</v>
      </c>
    </row>
    <row r="4858" spans="1:11" x14ac:dyDescent="0.3">
      <c r="A4858" s="1">
        <v>42017</v>
      </c>
      <c r="B4858" s="1">
        <v>42021</v>
      </c>
      <c r="C4858" s="3" t="s">
        <v>25</v>
      </c>
      <c r="D4858" s="3" t="s">
        <v>42</v>
      </c>
      <c r="E4858" s="3" t="s">
        <v>43</v>
      </c>
      <c r="F4858" s="3" t="s">
        <v>45</v>
      </c>
      <c r="G4858" s="3" t="s">
        <v>74</v>
      </c>
      <c r="H4858">
        <v>70.00800000000001</v>
      </c>
      <c r="I4858">
        <v>24.502800000000001</v>
      </c>
      <c r="J4858" s="9">
        <v>0.35</v>
      </c>
      <c r="K4858">
        <v>4</v>
      </c>
    </row>
    <row r="4859" spans="1:11" x14ac:dyDescent="0.3">
      <c r="A4859" s="1">
        <v>42017</v>
      </c>
      <c r="B4859" s="1">
        <v>42021</v>
      </c>
      <c r="C4859" s="3" t="s">
        <v>25</v>
      </c>
      <c r="D4859" s="3" t="s">
        <v>42</v>
      </c>
      <c r="E4859" s="3" t="s">
        <v>43</v>
      </c>
      <c r="F4859" s="3" t="s">
        <v>31</v>
      </c>
      <c r="G4859" s="3" t="s">
        <v>64</v>
      </c>
      <c r="H4859">
        <v>77.599999999999994</v>
      </c>
      <c r="I4859">
        <v>38.023999999999994</v>
      </c>
      <c r="J4859" s="9">
        <v>0.49</v>
      </c>
      <c r="K4859">
        <v>4</v>
      </c>
    </row>
    <row r="4860" spans="1:11" x14ac:dyDescent="0.3">
      <c r="A4860" s="1">
        <v>42017</v>
      </c>
      <c r="B4860" s="1">
        <v>42021</v>
      </c>
      <c r="C4860" s="3" t="s">
        <v>25</v>
      </c>
      <c r="D4860" s="3" t="s">
        <v>42</v>
      </c>
      <c r="E4860" s="3" t="s">
        <v>43</v>
      </c>
      <c r="F4860" s="3" t="s">
        <v>31</v>
      </c>
      <c r="G4860" s="3" t="s">
        <v>64</v>
      </c>
      <c r="H4860">
        <v>464.84999999999997</v>
      </c>
      <c r="I4860">
        <v>92.969999999999985</v>
      </c>
      <c r="J4860" s="9">
        <v>0.2</v>
      </c>
      <c r="K4860">
        <v>4</v>
      </c>
    </row>
    <row r="4861" spans="1:11" x14ac:dyDescent="0.3">
      <c r="A4861" s="1">
        <v>43084</v>
      </c>
      <c r="B4861" s="1">
        <v>43088</v>
      </c>
      <c r="C4861" s="3" t="s">
        <v>40</v>
      </c>
      <c r="D4861" s="3" t="s">
        <v>210</v>
      </c>
      <c r="E4861" s="3" t="s">
        <v>104</v>
      </c>
      <c r="F4861" s="3" t="s">
        <v>45</v>
      </c>
      <c r="G4861" s="3" t="s">
        <v>67</v>
      </c>
      <c r="H4861">
        <v>10.192000000000002</v>
      </c>
      <c r="I4861">
        <v>1.0192000000000001</v>
      </c>
      <c r="J4861" s="9">
        <v>0.1</v>
      </c>
      <c r="K4861">
        <v>4</v>
      </c>
    </row>
    <row r="4862" spans="1:11" x14ac:dyDescent="0.3">
      <c r="A4862" s="1">
        <v>42722</v>
      </c>
      <c r="B4862" s="1">
        <v>42728</v>
      </c>
      <c r="C4862" s="3" t="s">
        <v>40</v>
      </c>
      <c r="D4862" s="3" t="s">
        <v>789</v>
      </c>
      <c r="E4862" s="3" t="s">
        <v>147</v>
      </c>
      <c r="F4862" s="3" t="s">
        <v>45</v>
      </c>
      <c r="G4862" s="3" t="s">
        <v>74</v>
      </c>
      <c r="H4862">
        <v>1793.98</v>
      </c>
      <c r="I4862">
        <v>843.17059999999992</v>
      </c>
      <c r="J4862" s="9">
        <v>0.47</v>
      </c>
      <c r="K4862">
        <v>6</v>
      </c>
    </row>
    <row r="4863" spans="1:11" x14ac:dyDescent="0.3">
      <c r="A4863" s="1">
        <v>41740</v>
      </c>
      <c r="B4863" s="1">
        <v>41745</v>
      </c>
      <c r="C4863" s="3" t="s">
        <v>101</v>
      </c>
      <c r="D4863" s="3" t="s">
        <v>103</v>
      </c>
      <c r="E4863" s="3" t="s">
        <v>104</v>
      </c>
      <c r="F4863" s="3" t="s">
        <v>70</v>
      </c>
      <c r="G4863" s="3" t="s">
        <v>71</v>
      </c>
      <c r="H4863">
        <v>758.35200000000009</v>
      </c>
      <c r="I4863">
        <v>265.42320000000001</v>
      </c>
      <c r="J4863" s="9">
        <v>0.35</v>
      </c>
      <c r="K4863">
        <v>5</v>
      </c>
    </row>
    <row r="4864" spans="1:11" x14ac:dyDescent="0.3">
      <c r="A4864" s="1">
        <v>42684</v>
      </c>
      <c r="B4864" s="1">
        <v>42688</v>
      </c>
      <c r="C4864" s="3" t="s">
        <v>40</v>
      </c>
      <c r="D4864" s="3" t="s">
        <v>266</v>
      </c>
      <c r="E4864" s="3" t="s">
        <v>147</v>
      </c>
      <c r="F4864" s="3" t="s">
        <v>45</v>
      </c>
      <c r="G4864" s="3" t="s">
        <v>74</v>
      </c>
      <c r="H4864">
        <v>20.368000000000002</v>
      </c>
      <c r="I4864">
        <v>7.3834</v>
      </c>
      <c r="J4864" s="9">
        <v>0.36249999999999999</v>
      </c>
      <c r="K4864">
        <v>4</v>
      </c>
    </row>
    <row r="4865" spans="1:11" x14ac:dyDescent="0.3">
      <c r="A4865" s="1">
        <v>42684</v>
      </c>
      <c r="B4865" s="1">
        <v>42688</v>
      </c>
      <c r="C4865" s="3" t="s">
        <v>40</v>
      </c>
      <c r="D4865" s="3" t="s">
        <v>266</v>
      </c>
      <c r="E4865" s="3" t="s">
        <v>147</v>
      </c>
      <c r="F4865" s="3" t="s">
        <v>45</v>
      </c>
      <c r="G4865" s="3" t="s">
        <v>74</v>
      </c>
      <c r="H4865">
        <v>49.847999999999999</v>
      </c>
      <c r="I4865">
        <v>16.823699999999999</v>
      </c>
      <c r="J4865" s="9">
        <v>0.33750000000000002</v>
      </c>
      <c r="K4865">
        <v>4</v>
      </c>
    </row>
    <row r="4866" spans="1:11" x14ac:dyDescent="0.3">
      <c r="A4866" s="1">
        <v>42912</v>
      </c>
      <c r="B4866" s="1">
        <v>42916</v>
      </c>
      <c r="C4866" s="3" t="s">
        <v>25</v>
      </c>
      <c r="D4866" s="3" t="s">
        <v>266</v>
      </c>
      <c r="E4866" s="3" t="s">
        <v>147</v>
      </c>
      <c r="F4866" s="3" t="s">
        <v>70</v>
      </c>
      <c r="G4866" s="3" t="s">
        <v>71</v>
      </c>
      <c r="H4866">
        <v>239.96999999999997</v>
      </c>
      <c r="I4866">
        <v>67.191599999999994</v>
      </c>
      <c r="J4866" s="9">
        <v>0.28000000000000003</v>
      </c>
      <c r="K4866">
        <v>4</v>
      </c>
    </row>
    <row r="4867" spans="1:11" x14ac:dyDescent="0.3">
      <c r="A4867" s="1">
        <v>43052</v>
      </c>
      <c r="B4867" s="1">
        <v>43057</v>
      </c>
      <c r="C4867" s="3" t="s">
        <v>25</v>
      </c>
      <c r="D4867" s="3" t="s">
        <v>95</v>
      </c>
      <c r="E4867" s="3" t="s">
        <v>43</v>
      </c>
      <c r="F4867" s="3" t="s">
        <v>31</v>
      </c>
      <c r="G4867" s="3" t="s">
        <v>35</v>
      </c>
      <c r="H4867">
        <v>2404.7040000000002</v>
      </c>
      <c r="I4867">
        <v>150.29399999999998</v>
      </c>
      <c r="J4867" s="9">
        <v>6.25E-2</v>
      </c>
      <c r="K4867">
        <v>5</v>
      </c>
    </row>
    <row r="4868" spans="1:11" x14ac:dyDescent="0.3">
      <c r="A4868" s="1">
        <v>43052</v>
      </c>
      <c r="B4868" s="1">
        <v>43057</v>
      </c>
      <c r="C4868" s="3" t="s">
        <v>25</v>
      </c>
      <c r="D4868" s="3" t="s">
        <v>95</v>
      </c>
      <c r="E4868" s="3" t="s">
        <v>43</v>
      </c>
      <c r="F4868" s="3" t="s">
        <v>45</v>
      </c>
      <c r="G4868" s="3" t="s">
        <v>74</v>
      </c>
      <c r="H4868">
        <v>563.024</v>
      </c>
      <c r="I4868">
        <v>190.02059999999997</v>
      </c>
      <c r="J4868" s="9">
        <v>0.33750000000000002</v>
      </c>
      <c r="K4868">
        <v>5</v>
      </c>
    </row>
    <row r="4869" spans="1:11" x14ac:dyDescent="0.3">
      <c r="A4869" s="1">
        <v>43052</v>
      </c>
      <c r="B4869" s="1">
        <v>43057</v>
      </c>
      <c r="C4869" s="3" t="s">
        <v>25</v>
      </c>
      <c r="D4869" s="3" t="s">
        <v>95</v>
      </c>
      <c r="E4869" s="3" t="s">
        <v>43</v>
      </c>
      <c r="F4869" s="3" t="s">
        <v>45</v>
      </c>
      <c r="G4869" s="3" t="s">
        <v>58</v>
      </c>
      <c r="H4869">
        <v>344.90999999999997</v>
      </c>
      <c r="I4869">
        <v>10.347300000000004</v>
      </c>
      <c r="J4869" s="9">
        <v>0.03</v>
      </c>
      <c r="K4869">
        <v>5</v>
      </c>
    </row>
    <row r="4870" spans="1:11" x14ac:dyDescent="0.3">
      <c r="A4870" s="1">
        <v>43052</v>
      </c>
      <c r="B4870" s="1">
        <v>43057</v>
      </c>
      <c r="C4870" s="3" t="s">
        <v>25</v>
      </c>
      <c r="D4870" s="3" t="s">
        <v>95</v>
      </c>
      <c r="E4870" s="3" t="s">
        <v>43</v>
      </c>
      <c r="F4870" s="3" t="s">
        <v>45</v>
      </c>
      <c r="G4870" s="3" t="s">
        <v>46</v>
      </c>
      <c r="H4870">
        <v>8.64</v>
      </c>
      <c r="I4870">
        <v>4.2336</v>
      </c>
      <c r="J4870" s="9">
        <v>0.49</v>
      </c>
      <c r="K4870">
        <v>5</v>
      </c>
    </row>
    <row r="4871" spans="1:11" x14ac:dyDescent="0.3">
      <c r="A4871" s="1">
        <v>43063</v>
      </c>
      <c r="B4871" s="1">
        <v>43068</v>
      </c>
      <c r="C4871" s="3" t="s">
        <v>40</v>
      </c>
      <c r="D4871" s="3" t="s">
        <v>146</v>
      </c>
      <c r="E4871" s="3" t="s">
        <v>147</v>
      </c>
      <c r="F4871" s="3" t="s">
        <v>70</v>
      </c>
      <c r="G4871" s="3" t="s">
        <v>71</v>
      </c>
      <c r="H4871">
        <v>89.987999999999985</v>
      </c>
      <c r="I4871">
        <v>-14.998000000000012</v>
      </c>
      <c r="J4871" s="9">
        <v>-0.16666666666666699</v>
      </c>
      <c r="K4871">
        <v>5</v>
      </c>
    </row>
    <row r="4872" spans="1:11" x14ac:dyDescent="0.3">
      <c r="A4872" s="1">
        <v>43063</v>
      </c>
      <c r="B4872" s="1">
        <v>43068</v>
      </c>
      <c r="C4872" s="3" t="s">
        <v>40</v>
      </c>
      <c r="D4872" s="3" t="s">
        <v>146</v>
      </c>
      <c r="E4872" s="3" t="s">
        <v>147</v>
      </c>
      <c r="F4872" s="3" t="s">
        <v>45</v>
      </c>
      <c r="G4872" s="3" t="s">
        <v>89</v>
      </c>
      <c r="H4872">
        <v>229.54400000000001</v>
      </c>
      <c r="I4872">
        <v>83.209699999999998</v>
      </c>
      <c r="J4872" s="9">
        <v>0.36249999999999999</v>
      </c>
      <c r="K4872">
        <v>5</v>
      </c>
    </row>
    <row r="4873" spans="1:11" x14ac:dyDescent="0.3">
      <c r="A4873" s="1">
        <v>42878</v>
      </c>
      <c r="B4873" s="1">
        <v>42882</v>
      </c>
      <c r="C4873" s="3" t="s">
        <v>25</v>
      </c>
      <c r="D4873" s="3" t="s">
        <v>103</v>
      </c>
      <c r="E4873" s="3" t="s">
        <v>104</v>
      </c>
      <c r="F4873" s="3" t="s">
        <v>45</v>
      </c>
      <c r="G4873" s="3" t="s">
        <v>268</v>
      </c>
      <c r="H4873">
        <v>1.8239999999999998</v>
      </c>
      <c r="I4873">
        <v>0.61559999999999993</v>
      </c>
      <c r="J4873" s="9">
        <v>0.33750000000000002</v>
      </c>
      <c r="K4873">
        <v>4</v>
      </c>
    </row>
    <row r="4874" spans="1:11" x14ac:dyDescent="0.3">
      <c r="A4874" s="1">
        <v>42878</v>
      </c>
      <c r="B4874" s="1">
        <v>42882</v>
      </c>
      <c r="C4874" s="3" t="s">
        <v>25</v>
      </c>
      <c r="D4874" s="3" t="s">
        <v>103</v>
      </c>
      <c r="E4874" s="3" t="s">
        <v>104</v>
      </c>
      <c r="F4874" s="3" t="s">
        <v>45</v>
      </c>
      <c r="G4874" s="3" t="s">
        <v>77</v>
      </c>
      <c r="H4874">
        <v>18.319999999999997</v>
      </c>
      <c r="I4874">
        <v>-46.716000000000008</v>
      </c>
      <c r="J4874" s="9">
        <v>-2.5499999999999998</v>
      </c>
      <c r="K4874">
        <v>4</v>
      </c>
    </row>
    <row r="4875" spans="1:11" x14ac:dyDescent="0.3">
      <c r="A4875" s="1">
        <v>42878</v>
      </c>
      <c r="B4875" s="1">
        <v>42882</v>
      </c>
      <c r="C4875" s="3" t="s">
        <v>25</v>
      </c>
      <c r="D4875" s="3" t="s">
        <v>103</v>
      </c>
      <c r="E4875" s="3" t="s">
        <v>104</v>
      </c>
      <c r="F4875" s="3" t="s">
        <v>45</v>
      </c>
      <c r="G4875" s="3" t="s">
        <v>58</v>
      </c>
      <c r="H4875">
        <v>48.816000000000003</v>
      </c>
      <c r="I4875">
        <v>-11.593800000000005</v>
      </c>
      <c r="J4875" s="9">
        <v>-0.23749999999999999</v>
      </c>
      <c r="K4875">
        <v>4</v>
      </c>
    </row>
    <row r="4876" spans="1:11" x14ac:dyDescent="0.3">
      <c r="A4876" s="1">
        <v>42878</v>
      </c>
      <c r="B4876" s="1">
        <v>42882</v>
      </c>
      <c r="C4876" s="3" t="s">
        <v>25</v>
      </c>
      <c r="D4876" s="3" t="s">
        <v>103</v>
      </c>
      <c r="E4876" s="3" t="s">
        <v>104</v>
      </c>
      <c r="F4876" s="3" t="s">
        <v>45</v>
      </c>
      <c r="G4876" s="3" t="s">
        <v>74</v>
      </c>
      <c r="H4876">
        <v>1.1879999999999997</v>
      </c>
      <c r="I4876">
        <v>-1.9602000000000008</v>
      </c>
      <c r="J4876" s="9">
        <v>-1.65</v>
      </c>
      <c r="K4876">
        <v>4</v>
      </c>
    </row>
    <row r="4877" spans="1:11" x14ac:dyDescent="0.3">
      <c r="A4877" s="1">
        <v>41975</v>
      </c>
      <c r="B4877" s="1">
        <v>41980</v>
      </c>
      <c r="C4877" s="3" t="s">
        <v>40</v>
      </c>
      <c r="D4877" s="3" t="s">
        <v>497</v>
      </c>
      <c r="E4877" s="3" t="s">
        <v>147</v>
      </c>
      <c r="F4877" s="3" t="s">
        <v>70</v>
      </c>
      <c r="G4877" s="3" t="s">
        <v>160</v>
      </c>
      <c r="H4877">
        <v>119.80000000000001</v>
      </c>
      <c r="I4877">
        <v>29.950000000000003</v>
      </c>
      <c r="J4877" s="9">
        <v>0.25</v>
      </c>
      <c r="K4877">
        <v>5</v>
      </c>
    </row>
    <row r="4878" spans="1:11" x14ac:dyDescent="0.3">
      <c r="A4878" s="1">
        <v>41915</v>
      </c>
      <c r="B4878" s="1">
        <v>41921</v>
      </c>
      <c r="C4878" s="3" t="s">
        <v>101</v>
      </c>
      <c r="D4878" s="3" t="s">
        <v>87</v>
      </c>
      <c r="E4878" s="3" t="s">
        <v>29</v>
      </c>
      <c r="F4878" s="3" t="s">
        <v>45</v>
      </c>
      <c r="G4878" s="3" t="s">
        <v>58</v>
      </c>
      <c r="H4878">
        <v>61.567999999999998</v>
      </c>
      <c r="I4878">
        <v>4.6175999999999995</v>
      </c>
      <c r="J4878" s="9">
        <v>7.4999999999999997E-2</v>
      </c>
      <c r="K4878">
        <v>6</v>
      </c>
    </row>
    <row r="4879" spans="1:11" x14ac:dyDescent="0.3">
      <c r="A4879" s="1">
        <v>41915</v>
      </c>
      <c r="B4879" s="1">
        <v>41921</v>
      </c>
      <c r="C4879" s="3" t="s">
        <v>101</v>
      </c>
      <c r="D4879" s="3" t="s">
        <v>87</v>
      </c>
      <c r="E4879" s="3" t="s">
        <v>29</v>
      </c>
      <c r="F4879" s="3" t="s">
        <v>45</v>
      </c>
      <c r="G4879" s="3" t="s">
        <v>67</v>
      </c>
      <c r="H4879">
        <v>6.1920000000000002</v>
      </c>
      <c r="I4879">
        <v>0.46440000000000037</v>
      </c>
      <c r="J4879" s="9">
        <v>7.4999999999999997E-2</v>
      </c>
      <c r="K4879">
        <v>6</v>
      </c>
    </row>
    <row r="4880" spans="1:11" x14ac:dyDescent="0.3">
      <c r="A4880" s="1">
        <v>42580</v>
      </c>
      <c r="B4880" s="1">
        <v>42582</v>
      </c>
      <c r="C4880" s="3" t="s">
        <v>25</v>
      </c>
      <c r="D4880" s="3" t="s">
        <v>53</v>
      </c>
      <c r="E4880" s="3" t="s">
        <v>29</v>
      </c>
      <c r="F4880" s="3" t="s">
        <v>45</v>
      </c>
      <c r="G4880" s="3" t="s">
        <v>74</v>
      </c>
      <c r="H4880">
        <v>2.2140000000000004</v>
      </c>
      <c r="I4880">
        <v>-1.4760000000000004</v>
      </c>
      <c r="J4880" s="9">
        <v>-0.66666666666666696</v>
      </c>
      <c r="K4880">
        <v>2</v>
      </c>
    </row>
    <row r="4881" spans="1:11" x14ac:dyDescent="0.3">
      <c r="A4881" s="1">
        <v>43041</v>
      </c>
      <c r="B4881" s="1">
        <v>43044</v>
      </c>
      <c r="C4881" s="3" t="s">
        <v>40</v>
      </c>
      <c r="D4881" s="3" t="s">
        <v>28</v>
      </c>
      <c r="E4881" s="3" t="s">
        <v>29</v>
      </c>
      <c r="F4881" s="3" t="s">
        <v>45</v>
      </c>
      <c r="G4881" s="3" t="s">
        <v>172</v>
      </c>
      <c r="H4881">
        <v>5.32</v>
      </c>
      <c r="I4881">
        <v>2.6068000000000002</v>
      </c>
      <c r="J4881" s="9">
        <v>0.49</v>
      </c>
      <c r="K4881">
        <v>3</v>
      </c>
    </row>
    <row r="4882" spans="1:11" x14ac:dyDescent="0.3">
      <c r="A4882" s="1">
        <v>43041</v>
      </c>
      <c r="B4882" s="1">
        <v>43044</v>
      </c>
      <c r="C4882" s="3" t="s">
        <v>40</v>
      </c>
      <c r="D4882" s="3" t="s">
        <v>28</v>
      </c>
      <c r="E4882" s="3" t="s">
        <v>29</v>
      </c>
      <c r="F4882" s="3" t="s">
        <v>31</v>
      </c>
      <c r="G4882" s="3" t="s">
        <v>35</v>
      </c>
      <c r="H4882">
        <v>975.92</v>
      </c>
      <c r="I4882">
        <v>292.77599999999995</v>
      </c>
      <c r="J4882" s="9">
        <v>0.3</v>
      </c>
      <c r="K4882">
        <v>3</v>
      </c>
    </row>
    <row r="4883" spans="1:11" x14ac:dyDescent="0.3">
      <c r="A4883" s="1">
        <v>43041</v>
      </c>
      <c r="B4883" s="1">
        <v>43044</v>
      </c>
      <c r="C4883" s="3" t="s">
        <v>40</v>
      </c>
      <c r="D4883" s="3" t="s">
        <v>28</v>
      </c>
      <c r="E4883" s="3" t="s">
        <v>29</v>
      </c>
      <c r="F4883" s="3" t="s">
        <v>70</v>
      </c>
      <c r="G4883" s="3" t="s">
        <v>160</v>
      </c>
      <c r="H4883">
        <v>2249.91</v>
      </c>
      <c r="I4883">
        <v>517.47930000000008</v>
      </c>
      <c r="J4883" s="9">
        <v>0.23</v>
      </c>
      <c r="K4883">
        <v>3</v>
      </c>
    </row>
    <row r="4884" spans="1:11" x14ac:dyDescent="0.3">
      <c r="A4884" s="1">
        <v>43041</v>
      </c>
      <c r="B4884" s="1">
        <v>43044</v>
      </c>
      <c r="C4884" s="3" t="s">
        <v>40</v>
      </c>
      <c r="D4884" s="3" t="s">
        <v>28</v>
      </c>
      <c r="E4884" s="3" t="s">
        <v>29</v>
      </c>
      <c r="F4884" s="3" t="s">
        <v>45</v>
      </c>
      <c r="G4884" s="3" t="s">
        <v>58</v>
      </c>
      <c r="H4884">
        <v>59.92</v>
      </c>
      <c r="I4884">
        <v>16.7776</v>
      </c>
      <c r="J4884" s="9">
        <v>0.28000000000000003</v>
      </c>
      <c r="K4884">
        <v>3</v>
      </c>
    </row>
    <row r="4885" spans="1:11" x14ac:dyDescent="0.3">
      <c r="A4885" s="1">
        <v>42802</v>
      </c>
      <c r="B4885" s="1">
        <v>42809</v>
      </c>
      <c r="C4885" s="3" t="s">
        <v>25</v>
      </c>
      <c r="D4885" s="3" t="s">
        <v>42</v>
      </c>
      <c r="E4885" s="3" t="s">
        <v>43</v>
      </c>
      <c r="F4885" s="3" t="s">
        <v>45</v>
      </c>
      <c r="G4885" s="3" t="s">
        <v>74</v>
      </c>
      <c r="H4885">
        <v>171.20000000000002</v>
      </c>
      <c r="I4885">
        <v>64.199999999999989</v>
      </c>
      <c r="J4885" s="9">
        <v>0.375</v>
      </c>
      <c r="K4885">
        <v>7</v>
      </c>
    </row>
    <row r="4886" spans="1:11" x14ac:dyDescent="0.3">
      <c r="A4886" s="1">
        <v>42802</v>
      </c>
      <c r="B4886" s="1">
        <v>42809</v>
      </c>
      <c r="C4886" s="3" t="s">
        <v>25</v>
      </c>
      <c r="D4886" s="3" t="s">
        <v>42</v>
      </c>
      <c r="E4886" s="3" t="s">
        <v>43</v>
      </c>
      <c r="F4886" s="3" t="s">
        <v>45</v>
      </c>
      <c r="G4886" s="3" t="s">
        <v>67</v>
      </c>
      <c r="H4886">
        <v>3.36</v>
      </c>
      <c r="I4886">
        <v>0.87360000000000015</v>
      </c>
      <c r="J4886" s="9">
        <v>0.26</v>
      </c>
      <c r="K4886">
        <v>7</v>
      </c>
    </row>
    <row r="4887" spans="1:11" x14ac:dyDescent="0.3">
      <c r="A4887" s="1">
        <v>41989</v>
      </c>
      <c r="B4887" s="1">
        <v>41993</v>
      </c>
      <c r="C4887" s="3" t="s">
        <v>40</v>
      </c>
      <c r="D4887" s="3" t="s">
        <v>237</v>
      </c>
      <c r="E4887" s="3" t="s">
        <v>104</v>
      </c>
      <c r="F4887" s="3" t="s">
        <v>45</v>
      </c>
      <c r="G4887" s="3" t="s">
        <v>89</v>
      </c>
      <c r="H4887">
        <v>114.2</v>
      </c>
      <c r="I4887">
        <v>52.531999999999996</v>
      </c>
      <c r="J4887" s="9">
        <v>0.46</v>
      </c>
      <c r="K4887">
        <v>4</v>
      </c>
    </row>
    <row r="4888" spans="1:11" x14ac:dyDescent="0.3">
      <c r="A4888" s="1">
        <v>42702</v>
      </c>
      <c r="B4888" s="1">
        <v>42705</v>
      </c>
      <c r="C4888" s="3" t="s">
        <v>40</v>
      </c>
      <c r="D4888" s="3" t="s">
        <v>1274</v>
      </c>
      <c r="E4888" s="3" t="s">
        <v>29</v>
      </c>
      <c r="F4888" s="3" t="s">
        <v>31</v>
      </c>
      <c r="G4888" s="3" t="s">
        <v>35</v>
      </c>
      <c r="H4888">
        <v>182.67000000000002</v>
      </c>
      <c r="I4888">
        <v>52.974299999999992</v>
      </c>
      <c r="J4888" s="9">
        <v>0.28999999999999998</v>
      </c>
      <c r="K4888">
        <v>3</v>
      </c>
    </row>
    <row r="4889" spans="1:11" x14ac:dyDescent="0.3">
      <c r="A4889" s="1">
        <v>42702</v>
      </c>
      <c r="B4889" s="1">
        <v>42705</v>
      </c>
      <c r="C4889" s="3" t="s">
        <v>40</v>
      </c>
      <c r="D4889" s="3" t="s">
        <v>1274</v>
      </c>
      <c r="E4889" s="3" t="s">
        <v>29</v>
      </c>
      <c r="F4889" s="3" t="s">
        <v>70</v>
      </c>
      <c r="G4889" s="3" t="s">
        <v>160</v>
      </c>
      <c r="H4889">
        <v>101.69999999999999</v>
      </c>
      <c r="I4889">
        <v>6.1019999999999968</v>
      </c>
      <c r="J4889" s="9">
        <v>0.06</v>
      </c>
      <c r="K4889">
        <v>3</v>
      </c>
    </row>
    <row r="4890" spans="1:11" x14ac:dyDescent="0.3">
      <c r="A4890" s="1">
        <v>42702</v>
      </c>
      <c r="B4890" s="1">
        <v>42705</v>
      </c>
      <c r="C4890" s="3" t="s">
        <v>40</v>
      </c>
      <c r="D4890" s="3" t="s">
        <v>1274</v>
      </c>
      <c r="E4890" s="3" t="s">
        <v>29</v>
      </c>
      <c r="F4890" s="3" t="s">
        <v>45</v>
      </c>
      <c r="G4890" s="3" t="s">
        <v>58</v>
      </c>
      <c r="H4890">
        <v>1126.02</v>
      </c>
      <c r="I4890">
        <v>56.300999999999988</v>
      </c>
      <c r="J4890" s="9">
        <v>0.05</v>
      </c>
      <c r="K4890">
        <v>3</v>
      </c>
    </row>
    <row r="4891" spans="1:11" x14ac:dyDescent="0.3">
      <c r="A4891" s="1">
        <v>42702</v>
      </c>
      <c r="B4891" s="1">
        <v>42705</v>
      </c>
      <c r="C4891" s="3" t="s">
        <v>40</v>
      </c>
      <c r="D4891" s="3" t="s">
        <v>1274</v>
      </c>
      <c r="E4891" s="3" t="s">
        <v>29</v>
      </c>
      <c r="F4891" s="3" t="s">
        <v>45</v>
      </c>
      <c r="G4891" s="3" t="s">
        <v>58</v>
      </c>
      <c r="H4891">
        <v>1263.3000000000002</v>
      </c>
      <c r="I4891">
        <v>315.82499999999993</v>
      </c>
      <c r="J4891" s="9">
        <v>0.25</v>
      </c>
      <c r="K4891">
        <v>3</v>
      </c>
    </row>
    <row r="4892" spans="1:11" x14ac:dyDescent="0.3">
      <c r="A4892" s="1">
        <v>42727</v>
      </c>
      <c r="B4892" s="1">
        <v>42734</v>
      </c>
      <c r="C4892" s="3" t="s">
        <v>40</v>
      </c>
      <c r="D4892" s="3" t="s">
        <v>95</v>
      </c>
      <c r="E4892" s="3" t="s">
        <v>43</v>
      </c>
      <c r="F4892" s="3" t="s">
        <v>45</v>
      </c>
      <c r="G4892" s="3" t="s">
        <v>67</v>
      </c>
      <c r="H4892">
        <v>8.82</v>
      </c>
      <c r="I4892">
        <v>2.5577999999999994</v>
      </c>
      <c r="J4892" s="9">
        <v>0.28999999999999998</v>
      </c>
      <c r="K4892">
        <v>7</v>
      </c>
    </row>
    <row r="4893" spans="1:11" x14ac:dyDescent="0.3">
      <c r="A4893" s="1">
        <v>42727</v>
      </c>
      <c r="B4893" s="1">
        <v>42734</v>
      </c>
      <c r="C4893" s="3" t="s">
        <v>40</v>
      </c>
      <c r="D4893" s="3" t="s">
        <v>95</v>
      </c>
      <c r="E4893" s="3" t="s">
        <v>43</v>
      </c>
      <c r="F4893" s="3" t="s">
        <v>45</v>
      </c>
      <c r="G4893" s="3" t="s">
        <v>89</v>
      </c>
      <c r="H4893">
        <v>37.94</v>
      </c>
      <c r="I4893">
        <v>18.211199999999998</v>
      </c>
      <c r="J4893" s="9">
        <v>0.48</v>
      </c>
      <c r="K4893">
        <v>7</v>
      </c>
    </row>
    <row r="4894" spans="1:11" x14ac:dyDescent="0.3">
      <c r="A4894" s="1">
        <v>42727</v>
      </c>
      <c r="B4894" s="1">
        <v>42734</v>
      </c>
      <c r="C4894" s="3" t="s">
        <v>40</v>
      </c>
      <c r="D4894" s="3" t="s">
        <v>95</v>
      </c>
      <c r="E4894" s="3" t="s">
        <v>43</v>
      </c>
      <c r="F4894" s="3" t="s">
        <v>45</v>
      </c>
      <c r="G4894" s="3" t="s">
        <v>67</v>
      </c>
      <c r="H4894">
        <v>4.2</v>
      </c>
      <c r="I4894">
        <v>1.1760000000000002</v>
      </c>
      <c r="J4894" s="9">
        <v>0.28000000000000003</v>
      </c>
      <c r="K4894">
        <v>7</v>
      </c>
    </row>
    <row r="4895" spans="1:11" x14ac:dyDescent="0.3">
      <c r="A4895" s="1">
        <v>42727</v>
      </c>
      <c r="B4895" s="1">
        <v>42734</v>
      </c>
      <c r="C4895" s="3" t="s">
        <v>40</v>
      </c>
      <c r="D4895" s="3" t="s">
        <v>95</v>
      </c>
      <c r="E4895" s="3" t="s">
        <v>43</v>
      </c>
      <c r="F4895" s="3" t="s">
        <v>45</v>
      </c>
      <c r="G4895" s="3" t="s">
        <v>58</v>
      </c>
      <c r="H4895">
        <v>227.28</v>
      </c>
      <c r="I4895">
        <v>2.2727999999999895</v>
      </c>
      <c r="J4895" s="9">
        <v>9.9999999999999499E-3</v>
      </c>
      <c r="K4895">
        <v>7</v>
      </c>
    </row>
    <row r="4896" spans="1:11" x14ac:dyDescent="0.3">
      <c r="A4896" s="1">
        <v>42727</v>
      </c>
      <c r="B4896" s="1">
        <v>42734</v>
      </c>
      <c r="C4896" s="3" t="s">
        <v>40</v>
      </c>
      <c r="D4896" s="3" t="s">
        <v>95</v>
      </c>
      <c r="E4896" s="3" t="s">
        <v>43</v>
      </c>
      <c r="F4896" s="3" t="s">
        <v>45</v>
      </c>
      <c r="G4896" s="3" t="s">
        <v>89</v>
      </c>
      <c r="H4896">
        <v>47.9</v>
      </c>
      <c r="I4896">
        <v>22.991999999999997</v>
      </c>
      <c r="J4896" s="9">
        <v>0.48</v>
      </c>
      <c r="K4896">
        <v>7</v>
      </c>
    </row>
    <row r="4897" spans="1:11" x14ac:dyDescent="0.3">
      <c r="A4897" s="1">
        <v>42727</v>
      </c>
      <c r="B4897" s="1">
        <v>42734</v>
      </c>
      <c r="C4897" s="3" t="s">
        <v>40</v>
      </c>
      <c r="D4897" s="3" t="s">
        <v>95</v>
      </c>
      <c r="E4897" s="3" t="s">
        <v>43</v>
      </c>
      <c r="F4897" s="3" t="s">
        <v>45</v>
      </c>
      <c r="G4897" s="3" t="s">
        <v>172</v>
      </c>
      <c r="H4897">
        <v>61.96</v>
      </c>
      <c r="I4897">
        <v>30.360399999999998</v>
      </c>
      <c r="J4897" s="9">
        <v>0.49</v>
      </c>
      <c r="K4897">
        <v>7</v>
      </c>
    </row>
    <row r="4898" spans="1:11" x14ac:dyDescent="0.3">
      <c r="A4898" s="1">
        <v>42727</v>
      </c>
      <c r="B4898" s="1">
        <v>42734</v>
      </c>
      <c r="C4898" s="3" t="s">
        <v>40</v>
      </c>
      <c r="D4898" s="3" t="s">
        <v>95</v>
      </c>
      <c r="E4898" s="3" t="s">
        <v>43</v>
      </c>
      <c r="F4898" s="3" t="s">
        <v>45</v>
      </c>
      <c r="G4898" s="3" t="s">
        <v>58</v>
      </c>
      <c r="H4898">
        <v>1117.92</v>
      </c>
      <c r="I4898">
        <v>55.895999999999958</v>
      </c>
      <c r="J4898" s="9">
        <v>0.05</v>
      </c>
      <c r="K4898">
        <v>7</v>
      </c>
    </row>
    <row r="4899" spans="1:11" x14ac:dyDescent="0.3">
      <c r="A4899" s="1">
        <v>41927</v>
      </c>
      <c r="B4899" s="1">
        <v>41929</v>
      </c>
      <c r="C4899" s="3" t="s">
        <v>25</v>
      </c>
      <c r="D4899" s="3" t="s">
        <v>497</v>
      </c>
      <c r="E4899" s="3" t="s">
        <v>147</v>
      </c>
      <c r="F4899" s="3" t="s">
        <v>31</v>
      </c>
      <c r="G4899" s="3" t="s">
        <v>35</v>
      </c>
      <c r="H4899">
        <v>183.37199999999999</v>
      </c>
      <c r="I4899">
        <v>-7.8588000000000022</v>
      </c>
      <c r="J4899" s="9">
        <v>-4.2857142857142899E-2</v>
      </c>
      <c r="K4899">
        <v>2</v>
      </c>
    </row>
    <row r="4900" spans="1:11" x14ac:dyDescent="0.3">
      <c r="A4900" s="1">
        <v>41927</v>
      </c>
      <c r="B4900" s="1">
        <v>41929</v>
      </c>
      <c r="C4900" s="3" t="s">
        <v>25</v>
      </c>
      <c r="D4900" s="3" t="s">
        <v>497</v>
      </c>
      <c r="E4900" s="3" t="s">
        <v>147</v>
      </c>
      <c r="F4900" s="3" t="s">
        <v>45</v>
      </c>
      <c r="G4900" s="3" t="s">
        <v>89</v>
      </c>
      <c r="H4900">
        <v>7.9680000000000009</v>
      </c>
      <c r="I4900">
        <v>2.8884000000000007</v>
      </c>
      <c r="J4900" s="9">
        <v>0.36249999999999999</v>
      </c>
      <c r="K4900">
        <v>2</v>
      </c>
    </row>
    <row r="4901" spans="1:11" x14ac:dyDescent="0.3">
      <c r="A4901" s="1">
        <v>42604</v>
      </c>
      <c r="B4901" s="1">
        <v>42609</v>
      </c>
      <c r="C4901" s="3" t="s">
        <v>25</v>
      </c>
      <c r="D4901" s="3" t="s">
        <v>419</v>
      </c>
      <c r="E4901" s="3" t="s">
        <v>43</v>
      </c>
      <c r="F4901" s="3" t="s">
        <v>45</v>
      </c>
      <c r="G4901" s="3" t="s">
        <v>74</v>
      </c>
      <c r="H4901">
        <v>26.352000000000004</v>
      </c>
      <c r="I4901">
        <v>-18.446399999999997</v>
      </c>
      <c r="J4901" s="9">
        <v>-0.7</v>
      </c>
      <c r="K4901">
        <v>5</v>
      </c>
    </row>
    <row r="4902" spans="1:11" x14ac:dyDescent="0.3">
      <c r="A4902" s="1">
        <v>43086</v>
      </c>
      <c r="B4902" s="1">
        <v>43090</v>
      </c>
      <c r="C4902" s="3" t="s">
        <v>40</v>
      </c>
      <c r="D4902" s="3" t="s">
        <v>42</v>
      </c>
      <c r="E4902" s="3" t="s">
        <v>43</v>
      </c>
      <c r="F4902" s="3" t="s">
        <v>45</v>
      </c>
      <c r="G4902" s="3" t="s">
        <v>58</v>
      </c>
      <c r="H4902">
        <v>481.32</v>
      </c>
      <c r="I4902">
        <v>125.14319999999998</v>
      </c>
      <c r="J4902" s="9">
        <v>0.26</v>
      </c>
      <c r="K4902">
        <v>4</v>
      </c>
    </row>
    <row r="4903" spans="1:11" x14ac:dyDescent="0.3">
      <c r="A4903" s="1">
        <v>43086</v>
      </c>
      <c r="B4903" s="1">
        <v>43090</v>
      </c>
      <c r="C4903" s="3" t="s">
        <v>40</v>
      </c>
      <c r="D4903" s="3" t="s">
        <v>42</v>
      </c>
      <c r="E4903" s="3" t="s">
        <v>43</v>
      </c>
      <c r="F4903" s="3" t="s">
        <v>45</v>
      </c>
      <c r="G4903" s="3" t="s">
        <v>578</v>
      </c>
      <c r="H4903">
        <v>13.98</v>
      </c>
      <c r="I4903">
        <v>3.6348000000000003</v>
      </c>
      <c r="J4903" s="9">
        <v>0.26</v>
      </c>
      <c r="K4903">
        <v>4</v>
      </c>
    </row>
    <row r="4904" spans="1:11" x14ac:dyDescent="0.3">
      <c r="A4904" s="1">
        <v>42801</v>
      </c>
      <c r="B4904" s="1">
        <v>42806</v>
      </c>
      <c r="C4904" s="3" t="s">
        <v>25</v>
      </c>
      <c r="D4904" s="3" t="s">
        <v>266</v>
      </c>
      <c r="E4904" s="3" t="s">
        <v>147</v>
      </c>
      <c r="F4904" s="3" t="s">
        <v>45</v>
      </c>
      <c r="G4904" s="3" t="s">
        <v>74</v>
      </c>
      <c r="H4904">
        <v>25.92</v>
      </c>
      <c r="I4904">
        <v>9.0719999999999992</v>
      </c>
      <c r="J4904" s="9">
        <v>0.35</v>
      </c>
      <c r="K4904">
        <v>5</v>
      </c>
    </row>
    <row r="4905" spans="1:11" x14ac:dyDescent="0.3">
      <c r="A4905" s="1">
        <v>42801</v>
      </c>
      <c r="B4905" s="1">
        <v>42806</v>
      </c>
      <c r="C4905" s="3" t="s">
        <v>25</v>
      </c>
      <c r="D4905" s="3" t="s">
        <v>266</v>
      </c>
      <c r="E4905" s="3" t="s">
        <v>147</v>
      </c>
      <c r="F4905" s="3" t="s">
        <v>45</v>
      </c>
      <c r="G4905" s="3" t="s">
        <v>46</v>
      </c>
      <c r="H4905">
        <v>91.59</v>
      </c>
      <c r="I4905">
        <v>42.131399999999999</v>
      </c>
      <c r="J4905" s="9">
        <v>0.46</v>
      </c>
      <c r="K4905">
        <v>5</v>
      </c>
    </row>
    <row r="4906" spans="1:11" x14ac:dyDescent="0.3">
      <c r="A4906" s="1">
        <v>41974</v>
      </c>
      <c r="B4906" s="1">
        <v>41976</v>
      </c>
      <c r="C4906" s="3" t="s">
        <v>40</v>
      </c>
      <c r="D4906" s="3" t="s">
        <v>103</v>
      </c>
      <c r="E4906" s="3" t="s">
        <v>104</v>
      </c>
      <c r="F4906" s="3" t="s">
        <v>31</v>
      </c>
      <c r="G4906" s="3" t="s">
        <v>35</v>
      </c>
      <c r="H4906">
        <v>674.05799999999999</v>
      </c>
      <c r="I4906">
        <v>-19.258800000000008</v>
      </c>
      <c r="J4906" s="9">
        <v>-2.8571428571428598E-2</v>
      </c>
      <c r="K4906">
        <v>2</v>
      </c>
    </row>
    <row r="4907" spans="1:11" x14ac:dyDescent="0.3">
      <c r="A4907" s="1">
        <v>41926</v>
      </c>
      <c r="B4907" s="1">
        <v>41928</v>
      </c>
      <c r="C4907" s="3" t="s">
        <v>40</v>
      </c>
      <c r="D4907" s="3" t="s">
        <v>2700</v>
      </c>
      <c r="E4907" s="3" t="s">
        <v>147</v>
      </c>
      <c r="F4907" s="3" t="s">
        <v>45</v>
      </c>
      <c r="G4907" s="3" t="s">
        <v>74</v>
      </c>
      <c r="H4907">
        <v>22.92</v>
      </c>
      <c r="I4907">
        <v>11.0016</v>
      </c>
      <c r="J4907" s="9">
        <v>0.48</v>
      </c>
      <c r="K4907">
        <v>2</v>
      </c>
    </row>
    <row r="4908" spans="1:11" x14ac:dyDescent="0.3">
      <c r="A4908" s="1">
        <v>41926</v>
      </c>
      <c r="B4908" s="1">
        <v>41928</v>
      </c>
      <c r="C4908" s="3" t="s">
        <v>40</v>
      </c>
      <c r="D4908" s="3" t="s">
        <v>2700</v>
      </c>
      <c r="E4908" s="3" t="s">
        <v>147</v>
      </c>
      <c r="F4908" s="3" t="s">
        <v>45</v>
      </c>
      <c r="G4908" s="3" t="s">
        <v>58</v>
      </c>
      <c r="H4908">
        <v>269.89999999999998</v>
      </c>
      <c r="I4908">
        <v>16.193999999999988</v>
      </c>
      <c r="J4908" s="9">
        <v>0.06</v>
      </c>
      <c r="K4908">
        <v>2</v>
      </c>
    </row>
    <row r="4909" spans="1:11" x14ac:dyDescent="0.3">
      <c r="A4909" s="1">
        <v>41961</v>
      </c>
      <c r="B4909" s="1">
        <v>41966</v>
      </c>
      <c r="C4909" s="3" t="s">
        <v>25</v>
      </c>
      <c r="D4909" s="3" t="s">
        <v>497</v>
      </c>
      <c r="E4909" s="3" t="s">
        <v>147</v>
      </c>
      <c r="F4909" s="3" t="s">
        <v>45</v>
      </c>
      <c r="G4909" s="3" t="s">
        <v>74</v>
      </c>
      <c r="H4909">
        <v>11.808000000000002</v>
      </c>
      <c r="I4909">
        <v>-8.659200000000002</v>
      </c>
      <c r="J4909" s="9">
        <v>-0.73333333333333395</v>
      </c>
      <c r="K4909">
        <v>5</v>
      </c>
    </row>
    <row r="4910" spans="1:11" x14ac:dyDescent="0.3">
      <c r="A4910" s="1">
        <v>41961</v>
      </c>
      <c r="B4910" s="1">
        <v>41966</v>
      </c>
      <c r="C4910" s="3" t="s">
        <v>25</v>
      </c>
      <c r="D4910" s="3" t="s">
        <v>497</v>
      </c>
      <c r="E4910" s="3" t="s">
        <v>147</v>
      </c>
      <c r="F4910" s="3" t="s">
        <v>70</v>
      </c>
      <c r="G4910" s="3" t="s">
        <v>71</v>
      </c>
      <c r="H4910">
        <v>9.5879999999999992</v>
      </c>
      <c r="I4910">
        <v>-2.0773999999999999</v>
      </c>
      <c r="J4910" s="9">
        <v>-0.21666666666666701</v>
      </c>
      <c r="K4910">
        <v>5</v>
      </c>
    </row>
    <row r="4911" spans="1:11" x14ac:dyDescent="0.3">
      <c r="A4911" s="1">
        <v>42749</v>
      </c>
      <c r="B4911" s="1">
        <v>42753</v>
      </c>
      <c r="C4911" s="3" t="s">
        <v>25</v>
      </c>
      <c r="D4911" s="3" t="s">
        <v>334</v>
      </c>
      <c r="E4911" s="3" t="s">
        <v>29</v>
      </c>
      <c r="F4911" s="3" t="s">
        <v>45</v>
      </c>
      <c r="G4911" s="3" t="s">
        <v>172</v>
      </c>
      <c r="H4911">
        <v>18.335999999999999</v>
      </c>
      <c r="I4911">
        <v>6.6467999999999989</v>
      </c>
      <c r="J4911" s="9">
        <v>0.36249999999999999</v>
      </c>
      <c r="K4911">
        <v>4</v>
      </c>
    </row>
    <row r="4912" spans="1:11" x14ac:dyDescent="0.3">
      <c r="A4912" s="1">
        <v>42749</v>
      </c>
      <c r="B4912" s="1">
        <v>42753</v>
      </c>
      <c r="C4912" s="3" t="s">
        <v>25</v>
      </c>
      <c r="D4912" s="3" t="s">
        <v>334</v>
      </c>
      <c r="E4912" s="3" t="s">
        <v>29</v>
      </c>
      <c r="F4912" s="3" t="s">
        <v>45</v>
      </c>
      <c r="G4912" s="3" t="s">
        <v>89</v>
      </c>
      <c r="H4912">
        <v>36.288000000000011</v>
      </c>
      <c r="I4912">
        <v>12.700800000000001</v>
      </c>
      <c r="J4912" s="9">
        <v>0.35</v>
      </c>
      <c r="K4912">
        <v>4</v>
      </c>
    </row>
    <row r="4913" spans="1:11" x14ac:dyDescent="0.3">
      <c r="A4913" s="1">
        <v>42749</v>
      </c>
      <c r="B4913" s="1">
        <v>42753</v>
      </c>
      <c r="C4913" s="3" t="s">
        <v>25</v>
      </c>
      <c r="D4913" s="3" t="s">
        <v>334</v>
      </c>
      <c r="E4913" s="3" t="s">
        <v>29</v>
      </c>
      <c r="F4913" s="3" t="s">
        <v>70</v>
      </c>
      <c r="G4913" s="3" t="s">
        <v>71</v>
      </c>
      <c r="H4913">
        <v>111.98399999999999</v>
      </c>
      <c r="I4913">
        <v>6.9990000000000059</v>
      </c>
      <c r="J4913" s="9">
        <v>6.25E-2</v>
      </c>
      <c r="K4913">
        <v>4</v>
      </c>
    </row>
    <row r="4914" spans="1:11" x14ac:dyDescent="0.3">
      <c r="A4914" s="1">
        <v>42749</v>
      </c>
      <c r="B4914" s="1">
        <v>42753</v>
      </c>
      <c r="C4914" s="3" t="s">
        <v>25</v>
      </c>
      <c r="D4914" s="3" t="s">
        <v>334</v>
      </c>
      <c r="E4914" s="3" t="s">
        <v>29</v>
      </c>
      <c r="F4914" s="3" t="s">
        <v>45</v>
      </c>
      <c r="G4914" s="3" t="s">
        <v>74</v>
      </c>
      <c r="H4914">
        <v>5.9700000000000006</v>
      </c>
      <c r="I4914">
        <v>-4.577</v>
      </c>
      <c r="J4914" s="9">
        <v>-0.76666666666666605</v>
      </c>
      <c r="K4914">
        <v>4</v>
      </c>
    </row>
    <row r="4915" spans="1:11" x14ac:dyDescent="0.3">
      <c r="A4915" s="1">
        <v>42749</v>
      </c>
      <c r="B4915" s="1">
        <v>42753</v>
      </c>
      <c r="C4915" s="3" t="s">
        <v>25</v>
      </c>
      <c r="D4915" s="3" t="s">
        <v>334</v>
      </c>
      <c r="E4915" s="3" t="s">
        <v>29</v>
      </c>
      <c r="F4915" s="3" t="s">
        <v>45</v>
      </c>
      <c r="G4915" s="3" t="s">
        <v>74</v>
      </c>
      <c r="H4915">
        <v>2.508</v>
      </c>
      <c r="I4915">
        <v>-1.8391999999999999</v>
      </c>
      <c r="J4915" s="9">
        <v>-0.73333333333333295</v>
      </c>
      <c r="K4915">
        <v>4</v>
      </c>
    </row>
    <row r="4916" spans="1:11" x14ac:dyDescent="0.3">
      <c r="A4916" s="1">
        <v>42271</v>
      </c>
      <c r="B4916" s="1">
        <v>42273</v>
      </c>
      <c r="C4916" s="3" t="s">
        <v>25</v>
      </c>
      <c r="D4916" s="3" t="s">
        <v>95</v>
      </c>
      <c r="E4916" s="3" t="s">
        <v>43</v>
      </c>
      <c r="F4916" s="3" t="s">
        <v>45</v>
      </c>
      <c r="G4916" s="3" t="s">
        <v>67</v>
      </c>
      <c r="H4916">
        <v>35.96</v>
      </c>
      <c r="I4916">
        <v>10.428399999999996</v>
      </c>
      <c r="J4916" s="9">
        <v>0.28999999999999998</v>
      </c>
      <c r="K4916">
        <v>2</v>
      </c>
    </row>
    <row r="4917" spans="1:11" x14ac:dyDescent="0.3">
      <c r="A4917" s="1">
        <v>42271</v>
      </c>
      <c r="B4917" s="1">
        <v>42273</v>
      </c>
      <c r="C4917" s="3" t="s">
        <v>25</v>
      </c>
      <c r="D4917" s="3" t="s">
        <v>95</v>
      </c>
      <c r="E4917" s="3" t="s">
        <v>43</v>
      </c>
      <c r="F4917" s="3" t="s">
        <v>45</v>
      </c>
      <c r="G4917" s="3" t="s">
        <v>74</v>
      </c>
      <c r="H4917">
        <v>14.952000000000002</v>
      </c>
      <c r="I4917">
        <v>5.4201000000000006</v>
      </c>
      <c r="J4917" s="9">
        <v>0.36249999999999999</v>
      </c>
      <c r="K4917">
        <v>2</v>
      </c>
    </row>
    <row r="4918" spans="1:11" x14ac:dyDescent="0.3">
      <c r="A4918" s="1">
        <v>43017</v>
      </c>
      <c r="B4918" s="1">
        <v>43019</v>
      </c>
      <c r="C4918" s="3" t="s">
        <v>25</v>
      </c>
      <c r="D4918" s="3" t="s">
        <v>103</v>
      </c>
      <c r="E4918" s="3" t="s">
        <v>104</v>
      </c>
      <c r="F4918" s="3" t="s">
        <v>45</v>
      </c>
      <c r="G4918" s="3" t="s">
        <v>67</v>
      </c>
      <c r="H4918">
        <v>67.144000000000005</v>
      </c>
      <c r="I4918">
        <v>5.8750999999999962</v>
      </c>
      <c r="J4918" s="9">
        <v>8.7499999999999897E-2</v>
      </c>
      <c r="K4918">
        <v>2</v>
      </c>
    </row>
    <row r="4919" spans="1:11" x14ac:dyDescent="0.3">
      <c r="A4919" s="1">
        <v>43017</v>
      </c>
      <c r="B4919" s="1">
        <v>43019</v>
      </c>
      <c r="C4919" s="3" t="s">
        <v>25</v>
      </c>
      <c r="D4919" s="3" t="s">
        <v>103</v>
      </c>
      <c r="E4919" s="3" t="s">
        <v>104</v>
      </c>
      <c r="F4919" s="3" t="s">
        <v>31</v>
      </c>
      <c r="G4919" s="3" t="s">
        <v>35</v>
      </c>
      <c r="H4919">
        <v>254.05799999999999</v>
      </c>
      <c r="I4919">
        <v>-32.664599999999993</v>
      </c>
      <c r="J4919" s="9">
        <v>-0.128571428571429</v>
      </c>
      <c r="K4919">
        <v>2</v>
      </c>
    </row>
    <row r="4920" spans="1:11" x14ac:dyDescent="0.3">
      <c r="A4920" s="1">
        <v>42371</v>
      </c>
      <c r="B4920" s="1">
        <v>42376</v>
      </c>
      <c r="C4920" s="3" t="s">
        <v>40</v>
      </c>
      <c r="D4920" s="3" t="s">
        <v>2741</v>
      </c>
      <c r="E4920" s="3" t="s">
        <v>147</v>
      </c>
      <c r="F4920" s="3" t="s">
        <v>31</v>
      </c>
      <c r="G4920" s="3" t="s">
        <v>32</v>
      </c>
      <c r="H4920">
        <v>173.94</v>
      </c>
      <c r="I4920">
        <v>38.266800000000003</v>
      </c>
      <c r="J4920" s="9">
        <v>0.22</v>
      </c>
      <c r="K4920">
        <v>5</v>
      </c>
    </row>
    <row r="4921" spans="1:11" x14ac:dyDescent="0.3">
      <c r="A4921" s="1">
        <v>42371</v>
      </c>
      <c r="B4921" s="1">
        <v>42376</v>
      </c>
      <c r="C4921" s="3" t="s">
        <v>40</v>
      </c>
      <c r="D4921" s="3" t="s">
        <v>2741</v>
      </c>
      <c r="E4921" s="3" t="s">
        <v>147</v>
      </c>
      <c r="F4921" s="3" t="s">
        <v>70</v>
      </c>
      <c r="G4921" s="3" t="s">
        <v>71</v>
      </c>
      <c r="H4921">
        <v>231.98</v>
      </c>
      <c r="I4921">
        <v>67.274199999999979</v>
      </c>
      <c r="J4921" s="9">
        <v>0.28999999999999998</v>
      </c>
      <c r="K4921">
        <v>5</v>
      </c>
    </row>
    <row r="4922" spans="1:11" x14ac:dyDescent="0.3">
      <c r="A4922" s="1">
        <v>42966</v>
      </c>
      <c r="B4922" s="1">
        <v>42970</v>
      </c>
      <c r="C4922" s="3" t="s">
        <v>25</v>
      </c>
      <c r="D4922" s="3" t="s">
        <v>210</v>
      </c>
      <c r="E4922" s="3" t="s">
        <v>104</v>
      </c>
      <c r="F4922" s="3" t="s">
        <v>45</v>
      </c>
      <c r="G4922" s="3" t="s">
        <v>74</v>
      </c>
      <c r="H4922">
        <v>2.2959999999999994</v>
      </c>
      <c r="I4922">
        <v>-3.9032000000000009</v>
      </c>
      <c r="J4922" s="9">
        <v>-1.7</v>
      </c>
      <c r="K4922">
        <v>4</v>
      </c>
    </row>
    <row r="4923" spans="1:11" x14ac:dyDescent="0.3">
      <c r="A4923" s="1">
        <v>43094</v>
      </c>
      <c r="B4923" s="1">
        <v>43098</v>
      </c>
      <c r="C4923" s="3" t="s">
        <v>101</v>
      </c>
      <c r="D4923" s="3" t="s">
        <v>357</v>
      </c>
      <c r="E4923" s="3" t="s">
        <v>29</v>
      </c>
      <c r="F4923" s="3" t="s">
        <v>45</v>
      </c>
      <c r="G4923" s="3" t="s">
        <v>89</v>
      </c>
      <c r="H4923">
        <v>96.08</v>
      </c>
      <c r="I4923">
        <v>46.118399999999994</v>
      </c>
      <c r="J4923" s="9">
        <v>0.48</v>
      </c>
      <c r="K4923">
        <v>4</v>
      </c>
    </row>
    <row r="4924" spans="1:11" x14ac:dyDescent="0.3">
      <c r="A4924" s="1">
        <v>43094</v>
      </c>
      <c r="B4924" s="1">
        <v>43098</v>
      </c>
      <c r="C4924" s="3" t="s">
        <v>101</v>
      </c>
      <c r="D4924" s="3" t="s">
        <v>357</v>
      </c>
      <c r="E4924" s="3" t="s">
        <v>29</v>
      </c>
      <c r="F4924" s="3" t="s">
        <v>45</v>
      </c>
      <c r="G4924" s="3" t="s">
        <v>268</v>
      </c>
      <c r="H4924">
        <v>3.62</v>
      </c>
      <c r="I4924">
        <v>1.1945999999999999</v>
      </c>
      <c r="J4924" s="9">
        <v>0.33</v>
      </c>
      <c r="K4924">
        <v>4</v>
      </c>
    </row>
    <row r="4925" spans="1:11" x14ac:dyDescent="0.3">
      <c r="A4925" s="1">
        <v>43094</v>
      </c>
      <c r="B4925" s="1">
        <v>43098</v>
      </c>
      <c r="C4925" s="3" t="s">
        <v>101</v>
      </c>
      <c r="D4925" s="3" t="s">
        <v>357</v>
      </c>
      <c r="E4925" s="3" t="s">
        <v>29</v>
      </c>
      <c r="F4925" s="3" t="s">
        <v>45</v>
      </c>
      <c r="G4925" s="3" t="s">
        <v>89</v>
      </c>
      <c r="H4925">
        <v>629.09999999999991</v>
      </c>
      <c r="I4925">
        <v>301.96799999999996</v>
      </c>
      <c r="J4925" s="9">
        <v>0.48</v>
      </c>
      <c r="K4925">
        <v>4</v>
      </c>
    </row>
    <row r="4926" spans="1:11" x14ac:dyDescent="0.3">
      <c r="A4926" s="1">
        <v>43094</v>
      </c>
      <c r="B4926" s="1">
        <v>43098</v>
      </c>
      <c r="C4926" s="3" t="s">
        <v>101</v>
      </c>
      <c r="D4926" s="3" t="s">
        <v>357</v>
      </c>
      <c r="E4926" s="3" t="s">
        <v>29</v>
      </c>
      <c r="F4926" s="3" t="s">
        <v>70</v>
      </c>
      <c r="G4926" s="3" t="s">
        <v>71</v>
      </c>
      <c r="H4926">
        <v>90.48</v>
      </c>
      <c r="I4926">
        <v>23.524799999999999</v>
      </c>
      <c r="J4926" s="9">
        <v>0.26</v>
      </c>
      <c r="K4926">
        <v>4</v>
      </c>
    </row>
    <row r="4927" spans="1:11" x14ac:dyDescent="0.3">
      <c r="A4927" s="1">
        <v>42988</v>
      </c>
      <c r="B4927" s="1">
        <v>42991</v>
      </c>
      <c r="C4927" s="3" t="s">
        <v>40</v>
      </c>
      <c r="D4927" s="3" t="s">
        <v>1247</v>
      </c>
      <c r="E4927" s="3" t="s">
        <v>147</v>
      </c>
      <c r="F4927" s="3" t="s">
        <v>45</v>
      </c>
      <c r="G4927" s="3" t="s">
        <v>67</v>
      </c>
      <c r="H4927">
        <v>14.88</v>
      </c>
      <c r="I4927">
        <v>3.7200000000000006</v>
      </c>
      <c r="J4927" s="9">
        <v>0.25</v>
      </c>
      <c r="K4927">
        <v>3</v>
      </c>
    </row>
    <row r="4928" spans="1:11" x14ac:dyDescent="0.3">
      <c r="A4928" s="1">
        <v>43027</v>
      </c>
      <c r="B4928" s="1">
        <v>43031</v>
      </c>
      <c r="C4928" s="3" t="s">
        <v>25</v>
      </c>
      <c r="D4928" s="3" t="s">
        <v>210</v>
      </c>
      <c r="E4928" s="3" t="s">
        <v>104</v>
      </c>
      <c r="F4928" s="3" t="s">
        <v>31</v>
      </c>
      <c r="G4928" s="3" t="s">
        <v>55</v>
      </c>
      <c r="H4928">
        <v>91.275000000000006</v>
      </c>
      <c r="I4928">
        <v>-67.543499999999995</v>
      </c>
      <c r="J4928" s="9">
        <v>-0.74</v>
      </c>
      <c r="K4928">
        <v>4</v>
      </c>
    </row>
    <row r="4929" spans="1:11" x14ac:dyDescent="0.3">
      <c r="A4929" s="1">
        <v>43070</v>
      </c>
      <c r="B4929" s="1">
        <v>43075</v>
      </c>
      <c r="C4929" s="3" t="s">
        <v>101</v>
      </c>
      <c r="D4929" s="3" t="s">
        <v>748</v>
      </c>
      <c r="E4929" s="3" t="s">
        <v>147</v>
      </c>
      <c r="F4929" s="3" t="s">
        <v>45</v>
      </c>
      <c r="G4929" s="3" t="s">
        <v>89</v>
      </c>
      <c r="H4929">
        <v>19.440000000000001</v>
      </c>
      <c r="I4929">
        <v>9.3312000000000008</v>
      </c>
      <c r="J4929" s="9">
        <v>0.48</v>
      </c>
      <c r="K4929">
        <v>5</v>
      </c>
    </row>
    <row r="4930" spans="1:11" x14ac:dyDescent="0.3">
      <c r="A4930" s="1">
        <v>43070</v>
      </c>
      <c r="B4930" s="1">
        <v>43075</v>
      </c>
      <c r="C4930" s="3" t="s">
        <v>101</v>
      </c>
      <c r="D4930" s="3" t="s">
        <v>748</v>
      </c>
      <c r="E4930" s="3" t="s">
        <v>147</v>
      </c>
      <c r="F4930" s="3" t="s">
        <v>31</v>
      </c>
      <c r="G4930" s="3" t="s">
        <v>35</v>
      </c>
      <c r="H4930">
        <v>897.15000000000009</v>
      </c>
      <c r="I4930">
        <v>251.20200000000003</v>
      </c>
      <c r="J4930" s="9">
        <v>0.28000000000000003</v>
      </c>
      <c r="K4930">
        <v>5</v>
      </c>
    </row>
    <row r="4931" spans="1:11" x14ac:dyDescent="0.3">
      <c r="A4931" s="1">
        <v>41884</v>
      </c>
      <c r="B4931" s="1">
        <v>41885</v>
      </c>
      <c r="C4931" s="3" t="s">
        <v>25</v>
      </c>
      <c r="D4931" s="3" t="s">
        <v>266</v>
      </c>
      <c r="E4931" s="3" t="s">
        <v>147</v>
      </c>
      <c r="F4931" s="3" t="s">
        <v>45</v>
      </c>
      <c r="G4931" s="3" t="s">
        <v>67</v>
      </c>
      <c r="H4931">
        <v>57.75</v>
      </c>
      <c r="I4931">
        <v>16.170000000000002</v>
      </c>
      <c r="J4931" s="9">
        <v>0.28000000000000003</v>
      </c>
      <c r="K4931">
        <v>1</v>
      </c>
    </row>
    <row r="4932" spans="1:11" x14ac:dyDescent="0.3">
      <c r="A4932" s="1">
        <v>41884</v>
      </c>
      <c r="B4932" s="1">
        <v>41885</v>
      </c>
      <c r="C4932" s="3" t="s">
        <v>25</v>
      </c>
      <c r="D4932" s="3" t="s">
        <v>266</v>
      </c>
      <c r="E4932" s="3" t="s">
        <v>147</v>
      </c>
      <c r="F4932" s="3" t="s">
        <v>45</v>
      </c>
      <c r="G4932" s="3" t="s">
        <v>89</v>
      </c>
      <c r="H4932">
        <v>14.940000000000001</v>
      </c>
      <c r="I4932">
        <v>7.0218000000000007</v>
      </c>
      <c r="J4932" s="9">
        <v>0.47</v>
      </c>
      <c r="K4932">
        <v>1</v>
      </c>
    </row>
    <row r="4933" spans="1:11" x14ac:dyDescent="0.3">
      <c r="A4933" s="1">
        <v>42819</v>
      </c>
      <c r="B4933" s="1">
        <v>42824</v>
      </c>
      <c r="C4933" s="3" t="s">
        <v>40</v>
      </c>
      <c r="D4933" s="3" t="s">
        <v>95</v>
      </c>
      <c r="E4933" s="3" t="s">
        <v>43</v>
      </c>
      <c r="F4933" s="3" t="s">
        <v>45</v>
      </c>
      <c r="G4933" s="3" t="s">
        <v>67</v>
      </c>
      <c r="H4933">
        <v>23.1</v>
      </c>
      <c r="I4933">
        <v>6.93</v>
      </c>
      <c r="J4933" s="9">
        <v>0.3</v>
      </c>
      <c r="K4933">
        <v>5</v>
      </c>
    </row>
    <row r="4934" spans="1:11" x14ac:dyDescent="0.3">
      <c r="A4934" s="1">
        <v>42275</v>
      </c>
      <c r="B4934" s="1">
        <v>42281</v>
      </c>
      <c r="C4934" s="3" t="s">
        <v>25</v>
      </c>
      <c r="D4934" s="3" t="s">
        <v>456</v>
      </c>
      <c r="E4934" s="3" t="s">
        <v>43</v>
      </c>
      <c r="F4934" s="3" t="s">
        <v>45</v>
      </c>
      <c r="G4934" s="3" t="s">
        <v>172</v>
      </c>
      <c r="H4934">
        <v>12.536000000000001</v>
      </c>
      <c r="I4934">
        <v>4.2308999999999983</v>
      </c>
      <c r="J4934" s="9">
        <v>0.33750000000000002</v>
      </c>
      <c r="K4934">
        <v>6</v>
      </c>
    </row>
    <row r="4935" spans="1:11" x14ac:dyDescent="0.3">
      <c r="A4935" s="1">
        <v>42275</v>
      </c>
      <c r="B4935" s="1">
        <v>42281</v>
      </c>
      <c r="C4935" s="3" t="s">
        <v>25</v>
      </c>
      <c r="D4935" s="3" t="s">
        <v>456</v>
      </c>
      <c r="E4935" s="3" t="s">
        <v>43</v>
      </c>
      <c r="F4935" s="3" t="s">
        <v>45</v>
      </c>
      <c r="G4935" s="3" t="s">
        <v>74</v>
      </c>
      <c r="H4935">
        <v>1.0800000000000003</v>
      </c>
      <c r="I4935">
        <v>-0.79200000000000004</v>
      </c>
      <c r="J4935" s="9">
        <v>-0.73333333333333295</v>
      </c>
      <c r="K4935">
        <v>6</v>
      </c>
    </row>
    <row r="4936" spans="1:11" x14ac:dyDescent="0.3">
      <c r="A4936" s="1">
        <v>42275</v>
      </c>
      <c r="B4936" s="1">
        <v>42281</v>
      </c>
      <c r="C4936" s="3" t="s">
        <v>25</v>
      </c>
      <c r="D4936" s="3" t="s">
        <v>456</v>
      </c>
      <c r="E4936" s="3" t="s">
        <v>43</v>
      </c>
      <c r="F4936" s="3" t="s">
        <v>45</v>
      </c>
      <c r="G4936" s="3" t="s">
        <v>268</v>
      </c>
      <c r="H4936">
        <v>4.5120000000000005</v>
      </c>
      <c r="I4936">
        <v>0.84599999999999964</v>
      </c>
      <c r="J4936" s="9">
        <v>0.1875</v>
      </c>
      <c r="K4936">
        <v>6</v>
      </c>
    </row>
    <row r="4937" spans="1:11" x14ac:dyDescent="0.3">
      <c r="A4937" s="1">
        <v>42078</v>
      </c>
      <c r="B4937" s="1">
        <v>42084</v>
      </c>
      <c r="C4937" s="3" t="s">
        <v>40</v>
      </c>
      <c r="D4937" s="3" t="s">
        <v>120</v>
      </c>
      <c r="E4937" s="3" t="s">
        <v>43</v>
      </c>
      <c r="F4937" s="3" t="s">
        <v>70</v>
      </c>
      <c r="G4937" s="3" t="s">
        <v>71</v>
      </c>
      <c r="H4937">
        <v>16.776000000000003</v>
      </c>
      <c r="I4937">
        <v>1.6776</v>
      </c>
      <c r="J4937" s="9">
        <v>0.1</v>
      </c>
      <c r="K4937">
        <v>6</v>
      </c>
    </row>
    <row r="4938" spans="1:11" x14ac:dyDescent="0.3">
      <c r="A4938" s="1">
        <v>42741</v>
      </c>
      <c r="B4938" s="1">
        <v>42748</v>
      </c>
      <c r="C4938" s="3" t="s">
        <v>101</v>
      </c>
      <c r="D4938" s="3" t="s">
        <v>357</v>
      </c>
      <c r="E4938" s="3" t="s">
        <v>29</v>
      </c>
      <c r="F4938" s="3" t="s">
        <v>45</v>
      </c>
      <c r="G4938" s="3" t="s">
        <v>74</v>
      </c>
      <c r="H4938">
        <v>33.74</v>
      </c>
      <c r="I4938">
        <v>15.5204</v>
      </c>
      <c r="J4938" s="9">
        <v>0.46</v>
      </c>
      <c r="K4938">
        <v>7</v>
      </c>
    </row>
    <row r="4939" spans="1:11" x14ac:dyDescent="0.3">
      <c r="A4939" s="1">
        <v>41652</v>
      </c>
      <c r="B4939" s="1">
        <v>41657</v>
      </c>
      <c r="C4939" s="3" t="s">
        <v>25</v>
      </c>
      <c r="D4939" s="3" t="s">
        <v>42</v>
      </c>
      <c r="E4939" s="3" t="s">
        <v>43</v>
      </c>
      <c r="F4939" s="3" t="s">
        <v>45</v>
      </c>
      <c r="G4939" s="3" t="s">
        <v>58</v>
      </c>
      <c r="H4939">
        <v>1325.8500000000001</v>
      </c>
      <c r="I4939">
        <v>238.65299999999991</v>
      </c>
      <c r="J4939" s="9">
        <v>0.18</v>
      </c>
      <c r="K4939">
        <v>5</v>
      </c>
    </row>
    <row r="4940" spans="1:11" x14ac:dyDescent="0.3">
      <c r="A4940" s="1">
        <v>41652</v>
      </c>
      <c r="B4940" s="1">
        <v>41657</v>
      </c>
      <c r="C4940" s="3" t="s">
        <v>25</v>
      </c>
      <c r="D4940" s="3" t="s">
        <v>42</v>
      </c>
      <c r="E4940" s="3" t="s">
        <v>43</v>
      </c>
      <c r="F4940" s="3" t="s">
        <v>31</v>
      </c>
      <c r="G4940" s="3" t="s">
        <v>32</v>
      </c>
      <c r="H4940">
        <v>333.99899999999997</v>
      </c>
      <c r="I4940">
        <v>3.9294000000000082</v>
      </c>
      <c r="J4940" s="9">
        <v>1.1764705882353E-2</v>
      </c>
      <c r="K4940">
        <v>5</v>
      </c>
    </row>
    <row r="4941" spans="1:11" x14ac:dyDescent="0.3">
      <c r="A4941" s="1">
        <v>41652</v>
      </c>
      <c r="B4941" s="1">
        <v>41657</v>
      </c>
      <c r="C4941" s="3" t="s">
        <v>25</v>
      </c>
      <c r="D4941" s="3" t="s">
        <v>42</v>
      </c>
      <c r="E4941" s="3" t="s">
        <v>43</v>
      </c>
      <c r="F4941" s="3" t="s">
        <v>45</v>
      </c>
      <c r="G4941" s="3" t="s">
        <v>67</v>
      </c>
      <c r="H4941">
        <v>19.899999999999999</v>
      </c>
      <c r="I4941">
        <v>6.5669999999999984</v>
      </c>
      <c r="J4941" s="9">
        <v>0.33</v>
      </c>
      <c r="K4941">
        <v>5</v>
      </c>
    </row>
    <row r="4942" spans="1:11" x14ac:dyDescent="0.3">
      <c r="A4942" s="1">
        <v>42041</v>
      </c>
      <c r="B4942" s="1">
        <v>42048</v>
      </c>
      <c r="C4942" s="3" t="s">
        <v>25</v>
      </c>
      <c r="D4942" s="3" t="s">
        <v>244</v>
      </c>
      <c r="E4942" s="3" t="s">
        <v>147</v>
      </c>
      <c r="F4942" s="3" t="s">
        <v>31</v>
      </c>
      <c r="G4942" s="3" t="s">
        <v>35</v>
      </c>
      <c r="H4942">
        <v>1268.82</v>
      </c>
      <c r="I4942">
        <v>266.45219999999989</v>
      </c>
      <c r="J4942" s="9">
        <v>0.21</v>
      </c>
      <c r="K4942">
        <v>7</v>
      </c>
    </row>
    <row r="4943" spans="1:11" x14ac:dyDescent="0.3">
      <c r="A4943" s="1">
        <v>42041</v>
      </c>
      <c r="B4943" s="1">
        <v>42048</v>
      </c>
      <c r="C4943" s="3" t="s">
        <v>25</v>
      </c>
      <c r="D4943" s="3" t="s">
        <v>244</v>
      </c>
      <c r="E4943" s="3" t="s">
        <v>147</v>
      </c>
      <c r="F4943" s="3" t="s">
        <v>31</v>
      </c>
      <c r="G4943" s="3" t="s">
        <v>32</v>
      </c>
      <c r="H4943">
        <v>283.92</v>
      </c>
      <c r="I4943">
        <v>82.336799999999982</v>
      </c>
      <c r="J4943" s="9">
        <v>0.28999999999999998</v>
      </c>
      <c r="K4943">
        <v>7</v>
      </c>
    </row>
    <row r="4944" spans="1:11" x14ac:dyDescent="0.3">
      <c r="A4944" s="1">
        <v>42041</v>
      </c>
      <c r="B4944" s="1">
        <v>42048</v>
      </c>
      <c r="C4944" s="3" t="s">
        <v>25</v>
      </c>
      <c r="D4944" s="3" t="s">
        <v>244</v>
      </c>
      <c r="E4944" s="3" t="s">
        <v>147</v>
      </c>
      <c r="F4944" s="3" t="s">
        <v>45</v>
      </c>
      <c r="G4944" s="3" t="s">
        <v>67</v>
      </c>
      <c r="H4944">
        <v>5.68</v>
      </c>
      <c r="I4944">
        <v>1.7607999999999997</v>
      </c>
      <c r="J4944" s="9">
        <v>0.31</v>
      </c>
      <c r="K4944">
        <v>7</v>
      </c>
    </row>
    <row r="4945" spans="1:11" x14ac:dyDescent="0.3">
      <c r="A4945" s="1">
        <v>43090</v>
      </c>
      <c r="B4945" s="1">
        <v>43096</v>
      </c>
      <c r="C4945" s="3" t="s">
        <v>25</v>
      </c>
      <c r="D4945" s="3" t="s">
        <v>253</v>
      </c>
      <c r="E4945" s="3" t="s">
        <v>104</v>
      </c>
      <c r="F4945" s="3" t="s">
        <v>45</v>
      </c>
      <c r="G4945" s="3" t="s">
        <v>58</v>
      </c>
      <c r="H4945">
        <v>375.34</v>
      </c>
      <c r="I4945">
        <v>18.766999999999996</v>
      </c>
      <c r="J4945" s="9">
        <v>0.05</v>
      </c>
      <c r="K4945">
        <v>6</v>
      </c>
    </row>
    <row r="4946" spans="1:11" x14ac:dyDescent="0.3">
      <c r="A4946" s="1">
        <v>42618</v>
      </c>
      <c r="B4946" s="1">
        <v>42619</v>
      </c>
      <c r="C4946" s="3" t="s">
        <v>25</v>
      </c>
      <c r="D4946" s="3" t="s">
        <v>42</v>
      </c>
      <c r="E4946" s="3" t="s">
        <v>43</v>
      </c>
      <c r="F4946" s="3" t="s">
        <v>45</v>
      </c>
      <c r="G4946" s="3" t="s">
        <v>89</v>
      </c>
      <c r="H4946">
        <v>96.08</v>
      </c>
      <c r="I4946">
        <v>46.118399999999994</v>
      </c>
      <c r="J4946" s="9">
        <v>0.48</v>
      </c>
      <c r="K4946">
        <v>1</v>
      </c>
    </row>
    <row r="4947" spans="1:11" x14ac:dyDescent="0.3">
      <c r="A4947" s="1">
        <v>42618</v>
      </c>
      <c r="B4947" s="1">
        <v>42619</v>
      </c>
      <c r="C4947" s="3" t="s">
        <v>25</v>
      </c>
      <c r="D4947" s="3" t="s">
        <v>42</v>
      </c>
      <c r="E4947" s="3" t="s">
        <v>43</v>
      </c>
      <c r="F4947" s="3" t="s">
        <v>45</v>
      </c>
      <c r="G4947" s="3" t="s">
        <v>74</v>
      </c>
      <c r="H4947">
        <v>11.68</v>
      </c>
      <c r="I4947">
        <v>3.9419999999999993</v>
      </c>
      <c r="J4947" s="9">
        <v>0.33750000000000002</v>
      </c>
      <c r="K4947">
        <v>1</v>
      </c>
    </row>
    <row r="4948" spans="1:11" x14ac:dyDescent="0.3">
      <c r="A4948" s="1">
        <v>42618</v>
      </c>
      <c r="B4948" s="1">
        <v>42619</v>
      </c>
      <c r="C4948" s="3" t="s">
        <v>25</v>
      </c>
      <c r="D4948" s="3" t="s">
        <v>42</v>
      </c>
      <c r="E4948" s="3" t="s">
        <v>43</v>
      </c>
      <c r="F4948" s="3" t="s">
        <v>45</v>
      </c>
      <c r="G4948" s="3" t="s">
        <v>268</v>
      </c>
      <c r="H4948">
        <v>4.3600000000000003</v>
      </c>
      <c r="I4948">
        <v>1.7876000000000003</v>
      </c>
      <c r="J4948" s="9">
        <v>0.41</v>
      </c>
      <c r="K4948">
        <v>1</v>
      </c>
    </row>
    <row r="4949" spans="1:11" x14ac:dyDescent="0.3">
      <c r="A4949" s="1">
        <v>41916</v>
      </c>
      <c r="B4949" s="1">
        <v>41921</v>
      </c>
      <c r="C4949" s="3" t="s">
        <v>25</v>
      </c>
      <c r="D4949" s="3" t="s">
        <v>95</v>
      </c>
      <c r="E4949" s="3" t="s">
        <v>43</v>
      </c>
      <c r="F4949" s="3" t="s">
        <v>45</v>
      </c>
      <c r="G4949" s="3" t="s">
        <v>46</v>
      </c>
      <c r="H4949">
        <v>29.24</v>
      </c>
      <c r="I4949">
        <v>13.742799999999999</v>
      </c>
      <c r="J4949" s="9">
        <v>0.47</v>
      </c>
      <c r="K4949">
        <v>5</v>
      </c>
    </row>
    <row r="4950" spans="1:11" x14ac:dyDescent="0.3">
      <c r="A4950" s="1">
        <v>43066</v>
      </c>
      <c r="B4950" s="1">
        <v>43071</v>
      </c>
      <c r="C4950" s="3" t="s">
        <v>25</v>
      </c>
      <c r="D4950" s="3" t="s">
        <v>42</v>
      </c>
      <c r="E4950" s="3" t="s">
        <v>43</v>
      </c>
      <c r="F4950" s="3" t="s">
        <v>45</v>
      </c>
      <c r="G4950" s="3" t="s">
        <v>74</v>
      </c>
      <c r="H4950">
        <v>117.48800000000001</v>
      </c>
      <c r="I4950">
        <v>41.120799999999988</v>
      </c>
      <c r="J4950" s="9">
        <v>0.35</v>
      </c>
      <c r="K4950">
        <v>5</v>
      </c>
    </row>
    <row r="4951" spans="1:11" x14ac:dyDescent="0.3">
      <c r="A4951" s="1">
        <v>43066</v>
      </c>
      <c r="B4951" s="1">
        <v>43071</v>
      </c>
      <c r="C4951" s="3" t="s">
        <v>25</v>
      </c>
      <c r="D4951" s="3" t="s">
        <v>42</v>
      </c>
      <c r="E4951" s="3" t="s">
        <v>43</v>
      </c>
      <c r="F4951" s="3" t="s">
        <v>31</v>
      </c>
      <c r="G4951" s="3" t="s">
        <v>64</v>
      </c>
      <c r="H4951">
        <v>18.84</v>
      </c>
      <c r="I4951">
        <v>6.0287999999999995</v>
      </c>
      <c r="J4951" s="9">
        <v>0.32</v>
      </c>
      <c r="K4951">
        <v>5</v>
      </c>
    </row>
    <row r="4952" spans="1:11" x14ac:dyDescent="0.3">
      <c r="A4952" s="1">
        <v>42671</v>
      </c>
      <c r="B4952" s="1">
        <v>42675</v>
      </c>
      <c r="C4952" s="3" t="s">
        <v>25</v>
      </c>
      <c r="D4952" s="3" t="s">
        <v>266</v>
      </c>
      <c r="E4952" s="3" t="s">
        <v>147</v>
      </c>
      <c r="F4952" s="3" t="s">
        <v>45</v>
      </c>
      <c r="G4952" s="3" t="s">
        <v>67</v>
      </c>
      <c r="H4952">
        <v>12.419999999999998</v>
      </c>
      <c r="I4952">
        <v>5.2164000000000001</v>
      </c>
      <c r="J4952" s="9">
        <v>0.42</v>
      </c>
      <c r="K4952">
        <v>4</v>
      </c>
    </row>
    <row r="4953" spans="1:11" x14ac:dyDescent="0.3">
      <c r="A4953" s="1">
        <v>42164</v>
      </c>
      <c r="B4953" s="1">
        <v>42168</v>
      </c>
      <c r="C4953" s="3" t="s">
        <v>25</v>
      </c>
      <c r="D4953" s="3" t="s">
        <v>237</v>
      </c>
      <c r="E4953" s="3" t="s">
        <v>104</v>
      </c>
      <c r="F4953" s="3" t="s">
        <v>45</v>
      </c>
      <c r="G4953" s="3" t="s">
        <v>89</v>
      </c>
      <c r="H4953">
        <v>12.96</v>
      </c>
      <c r="I4953">
        <v>6.2208000000000006</v>
      </c>
      <c r="J4953" s="9">
        <v>0.48</v>
      </c>
      <c r="K4953">
        <v>4</v>
      </c>
    </row>
    <row r="4954" spans="1:11" x14ac:dyDescent="0.3">
      <c r="A4954" s="1">
        <v>43077</v>
      </c>
      <c r="B4954" s="1">
        <v>43081</v>
      </c>
      <c r="C4954" s="3" t="s">
        <v>40</v>
      </c>
      <c r="D4954" s="3" t="s">
        <v>42</v>
      </c>
      <c r="E4954" s="3" t="s">
        <v>43</v>
      </c>
      <c r="F4954" s="3" t="s">
        <v>45</v>
      </c>
      <c r="G4954" s="3" t="s">
        <v>77</v>
      </c>
      <c r="H4954">
        <v>69.48</v>
      </c>
      <c r="I4954">
        <v>20.843999999999994</v>
      </c>
      <c r="J4954" s="9">
        <v>0.3</v>
      </c>
      <c r="K4954">
        <v>4</v>
      </c>
    </row>
    <row r="4955" spans="1:11" x14ac:dyDescent="0.3">
      <c r="A4955" s="1">
        <v>42079</v>
      </c>
      <c r="B4955" s="1">
        <v>42083</v>
      </c>
      <c r="C4955" s="3" t="s">
        <v>40</v>
      </c>
      <c r="D4955" s="3" t="s">
        <v>266</v>
      </c>
      <c r="E4955" s="3" t="s">
        <v>147</v>
      </c>
      <c r="F4955" s="3" t="s">
        <v>70</v>
      </c>
      <c r="G4955" s="3" t="s">
        <v>71</v>
      </c>
      <c r="H4955">
        <v>85.9</v>
      </c>
      <c r="I4955">
        <v>2.5769999999999982</v>
      </c>
      <c r="J4955" s="9">
        <v>0.03</v>
      </c>
      <c r="K4955">
        <v>4</v>
      </c>
    </row>
    <row r="4956" spans="1:11" x14ac:dyDescent="0.3">
      <c r="A4956" s="1">
        <v>41799</v>
      </c>
      <c r="B4956" s="1">
        <v>41803</v>
      </c>
      <c r="C4956" s="3" t="s">
        <v>40</v>
      </c>
      <c r="D4956" s="3" t="s">
        <v>1395</v>
      </c>
      <c r="E4956" s="3" t="s">
        <v>43</v>
      </c>
      <c r="F4956" s="3" t="s">
        <v>45</v>
      </c>
      <c r="G4956" s="3" t="s">
        <v>67</v>
      </c>
      <c r="H4956">
        <v>18.060000000000002</v>
      </c>
      <c r="I4956">
        <v>4.6956000000000007</v>
      </c>
      <c r="J4956" s="9">
        <v>0.26</v>
      </c>
      <c r="K4956">
        <v>4</v>
      </c>
    </row>
    <row r="4957" spans="1:11" x14ac:dyDescent="0.3">
      <c r="A4957" s="1">
        <v>41799</v>
      </c>
      <c r="B4957" s="1">
        <v>41803</v>
      </c>
      <c r="C4957" s="3" t="s">
        <v>40</v>
      </c>
      <c r="D4957" s="3" t="s">
        <v>1395</v>
      </c>
      <c r="E4957" s="3" t="s">
        <v>43</v>
      </c>
      <c r="F4957" s="3" t="s">
        <v>45</v>
      </c>
      <c r="G4957" s="3" t="s">
        <v>89</v>
      </c>
      <c r="H4957">
        <v>79.14</v>
      </c>
      <c r="I4957">
        <v>36.404399999999995</v>
      </c>
      <c r="J4957" s="9">
        <v>0.46</v>
      </c>
      <c r="K4957">
        <v>4</v>
      </c>
    </row>
    <row r="4958" spans="1:11" x14ac:dyDescent="0.3">
      <c r="A4958" s="1">
        <v>41799</v>
      </c>
      <c r="B4958" s="1">
        <v>41803</v>
      </c>
      <c r="C4958" s="3" t="s">
        <v>40</v>
      </c>
      <c r="D4958" s="3" t="s">
        <v>1395</v>
      </c>
      <c r="E4958" s="3" t="s">
        <v>43</v>
      </c>
      <c r="F4958" s="3" t="s">
        <v>31</v>
      </c>
      <c r="G4958" s="3" t="s">
        <v>64</v>
      </c>
      <c r="H4958">
        <v>37.4</v>
      </c>
      <c r="I4958">
        <v>14.212</v>
      </c>
      <c r="J4958" s="9">
        <v>0.38</v>
      </c>
      <c r="K4958">
        <v>4</v>
      </c>
    </row>
    <row r="4959" spans="1:11" x14ac:dyDescent="0.3">
      <c r="A4959" s="1">
        <v>42083</v>
      </c>
      <c r="B4959" s="1">
        <v>42089</v>
      </c>
      <c r="C4959" s="3" t="s">
        <v>25</v>
      </c>
      <c r="D4959" s="3" t="s">
        <v>103</v>
      </c>
      <c r="E4959" s="3" t="s">
        <v>104</v>
      </c>
      <c r="F4959" s="3" t="s">
        <v>45</v>
      </c>
      <c r="G4959" s="3" t="s">
        <v>74</v>
      </c>
      <c r="H4959">
        <v>2.5119999999999996</v>
      </c>
      <c r="I4959">
        <v>-4.3960000000000026</v>
      </c>
      <c r="J4959" s="9">
        <v>-1.75</v>
      </c>
      <c r="K4959">
        <v>6</v>
      </c>
    </row>
    <row r="4960" spans="1:11" x14ac:dyDescent="0.3">
      <c r="A4960" s="1">
        <v>42083</v>
      </c>
      <c r="B4960" s="1">
        <v>42089</v>
      </c>
      <c r="C4960" s="3" t="s">
        <v>25</v>
      </c>
      <c r="D4960" s="3" t="s">
        <v>103</v>
      </c>
      <c r="E4960" s="3" t="s">
        <v>104</v>
      </c>
      <c r="F4960" s="3" t="s">
        <v>45</v>
      </c>
      <c r="G4960" s="3" t="s">
        <v>268</v>
      </c>
      <c r="H4960">
        <v>18.864000000000001</v>
      </c>
      <c r="I4960">
        <v>6.1307999999999998</v>
      </c>
      <c r="J4960" s="9">
        <v>0.32500000000000001</v>
      </c>
      <c r="K4960">
        <v>6</v>
      </c>
    </row>
    <row r="4961" spans="1:11" x14ac:dyDescent="0.3">
      <c r="A4961" s="1">
        <v>42692</v>
      </c>
      <c r="B4961" s="1">
        <v>42696</v>
      </c>
      <c r="C4961" s="3" t="s">
        <v>101</v>
      </c>
      <c r="D4961" s="3" t="s">
        <v>42</v>
      </c>
      <c r="E4961" s="3" t="s">
        <v>43</v>
      </c>
      <c r="F4961" s="3" t="s">
        <v>70</v>
      </c>
      <c r="G4961" s="3" t="s">
        <v>71</v>
      </c>
      <c r="H4961">
        <v>61.192</v>
      </c>
      <c r="I4961">
        <v>6.1192000000000011</v>
      </c>
      <c r="J4961" s="9">
        <v>0.1</v>
      </c>
      <c r="K4961">
        <v>4</v>
      </c>
    </row>
    <row r="4962" spans="1:11" x14ac:dyDescent="0.3">
      <c r="A4962" s="1">
        <v>42692</v>
      </c>
      <c r="B4962" s="1">
        <v>42696</v>
      </c>
      <c r="C4962" s="3" t="s">
        <v>101</v>
      </c>
      <c r="D4962" s="3" t="s">
        <v>42</v>
      </c>
      <c r="E4962" s="3" t="s">
        <v>43</v>
      </c>
      <c r="F4962" s="3" t="s">
        <v>45</v>
      </c>
      <c r="G4962" s="3" t="s">
        <v>77</v>
      </c>
      <c r="H4962">
        <v>67.84</v>
      </c>
      <c r="I4962">
        <v>18.316800000000001</v>
      </c>
      <c r="J4962" s="9">
        <v>0.27</v>
      </c>
      <c r="K4962">
        <v>4</v>
      </c>
    </row>
    <row r="4963" spans="1:11" x14ac:dyDescent="0.3">
      <c r="A4963" s="1">
        <v>41705</v>
      </c>
      <c r="B4963" s="1">
        <v>41706</v>
      </c>
      <c r="C4963" s="3" t="s">
        <v>25</v>
      </c>
      <c r="D4963" s="3" t="s">
        <v>95</v>
      </c>
      <c r="E4963" s="3" t="s">
        <v>43</v>
      </c>
      <c r="F4963" s="3" t="s">
        <v>31</v>
      </c>
      <c r="G4963" s="3" t="s">
        <v>35</v>
      </c>
      <c r="H4963">
        <v>48.712000000000003</v>
      </c>
      <c r="I4963">
        <v>5.4800999999999966</v>
      </c>
      <c r="J4963" s="9">
        <v>0.1125</v>
      </c>
      <c r="K4963">
        <v>1</v>
      </c>
    </row>
    <row r="4964" spans="1:11" x14ac:dyDescent="0.3">
      <c r="A4964" s="1">
        <v>41705</v>
      </c>
      <c r="B4964" s="1">
        <v>41706</v>
      </c>
      <c r="C4964" s="3" t="s">
        <v>25</v>
      </c>
      <c r="D4964" s="3" t="s">
        <v>95</v>
      </c>
      <c r="E4964" s="3" t="s">
        <v>43</v>
      </c>
      <c r="F4964" s="3" t="s">
        <v>45</v>
      </c>
      <c r="G4964" s="3" t="s">
        <v>67</v>
      </c>
      <c r="H4964">
        <v>17.940000000000001</v>
      </c>
      <c r="I4964">
        <v>4.6644000000000005</v>
      </c>
      <c r="J4964" s="9">
        <v>0.26</v>
      </c>
      <c r="K4964">
        <v>1</v>
      </c>
    </row>
    <row r="4965" spans="1:11" x14ac:dyDescent="0.3">
      <c r="A4965" s="1">
        <v>41705</v>
      </c>
      <c r="B4965" s="1">
        <v>41706</v>
      </c>
      <c r="C4965" s="3" t="s">
        <v>25</v>
      </c>
      <c r="D4965" s="3" t="s">
        <v>95</v>
      </c>
      <c r="E4965" s="3" t="s">
        <v>43</v>
      </c>
      <c r="F4965" s="3" t="s">
        <v>45</v>
      </c>
      <c r="G4965" s="3" t="s">
        <v>58</v>
      </c>
      <c r="H4965">
        <v>242.94</v>
      </c>
      <c r="I4965">
        <v>4.8588000000000164</v>
      </c>
      <c r="J4965" s="9">
        <v>2.0000000000000101E-2</v>
      </c>
      <c r="K4965">
        <v>1</v>
      </c>
    </row>
    <row r="4966" spans="1:11" x14ac:dyDescent="0.3">
      <c r="A4966" s="1">
        <v>42505</v>
      </c>
      <c r="B4966" s="1">
        <v>42509</v>
      </c>
      <c r="C4966" s="3" t="s">
        <v>25</v>
      </c>
      <c r="D4966" s="3" t="s">
        <v>53</v>
      </c>
      <c r="E4966" s="3" t="s">
        <v>29</v>
      </c>
      <c r="F4966" s="3" t="s">
        <v>45</v>
      </c>
      <c r="G4966" s="3" t="s">
        <v>74</v>
      </c>
      <c r="H4966">
        <v>7.7640000000000011</v>
      </c>
      <c r="I4966">
        <v>-5.1760000000000002</v>
      </c>
      <c r="J4966" s="9">
        <v>-0.66666666666666696</v>
      </c>
      <c r="K4966">
        <v>4</v>
      </c>
    </row>
    <row r="4967" spans="1:11" x14ac:dyDescent="0.3">
      <c r="A4967" s="1">
        <v>42149</v>
      </c>
      <c r="B4967" s="1">
        <v>42152</v>
      </c>
      <c r="C4967" s="3" t="s">
        <v>40</v>
      </c>
      <c r="D4967" s="3" t="s">
        <v>334</v>
      </c>
      <c r="E4967" s="3" t="s">
        <v>29</v>
      </c>
      <c r="F4967" s="3" t="s">
        <v>70</v>
      </c>
      <c r="G4967" s="3" t="s">
        <v>71</v>
      </c>
      <c r="H4967">
        <v>467.03999999999996</v>
      </c>
      <c r="I4967">
        <v>58.379999999999939</v>
      </c>
      <c r="J4967" s="9">
        <v>0.125</v>
      </c>
      <c r="K4967">
        <v>3</v>
      </c>
    </row>
    <row r="4968" spans="1:11" x14ac:dyDescent="0.3">
      <c r="A4968" s="1">
        <v>42218</v>
      </c>
      <c r="B4968" s="1">
        <v>42221</v>
      </c>
      <c r="C4968" s="3" t="s">
        <v>101</v>
      </c>
      <c r="D4968" s="3" t="s">
        <v>1402</v>
      </c>
      <c r="E4968" s="3" t="s">
        <v>147</v>
      </c>
      <c r="F4968" s="3" t="s">
        <v>70</v>
      </c>
      <c r="G4968" s="3" t="s">
        <v>71</v>
      </c>
      <c r="H4968">
        <v>128.85000000000002</v>
      </c>
      <c r="I4968">
        <v>3.8654999999999973</v>
      </c>
      <c r="J4968" s="9">
        <v>0.03</v>
      </c>
      <c r="K4968">
        <v>3</v>
      </c>
    </row>
    <row r="4969" spans="1:11" x14ac:dyDescent="0.3">
      <c r="A4969" s="1">
        <v>42218</v>
      </c>
      <c r="B4969" s="1">
        <v>42221</v>
      </c>
      <c r="C4969" s="3" t="s">
        <v>101</v>
      </c>
      <c r="D4969" s="3" t="s">
        <v>1402</v>
      </c>
      <c r="E4969" s="3" t="s">
        <v>147</v>
      </c>
      <c r="F4969" s="3" t="s">
        <v>45</v>
      </c>
      <c r="G4969" s="3" t="s">
        <v>89</v>
      </c>
      <c r="H4969">
        <v>8.4</v>
      </c>
      <c r="I4969">
        <v>4.1159999999999997</v>
      </c>
      <c r="J4969" s="9">
        <v>0.49</v>
      </c>
      <c r="K4969">
        <v>3</v>
      </c>
    </row>
    <row r="4970" spans="1:11" x14ac:dyDescent="0.3">
      <c r="A4970" s="1">
        <v>42218</v>
      </c>
      <c r="B4970" s="1">
        <v>42221</v>
      </c>
      <c r="C4970" s="3" t="s">
        <v>101</v>
      </c>
      <c r="D4970" s="3" t="s">
        <v>1402</v>
      </c>
      <c r="E4970" s="3" t="s">
        <v>147</v>
      </c>
      <c r="F4970" s="3" t="s">
        <v>70</v>
      </c>
      <c r="G4970" s="3" t="s">
        <v>160</v>
      </c>
      <c r="H4970">
        <v>199.98</v>
      </c>
      <c r="I4970">
        <v>83.991600000000005</v>
      </c>
      <c r="J4970" s="9">
        <v>0.42</v>
      </c>
      <c r="K4970">
        <v>3</v>
      </c>
    </row>
    <row r="4971" spans="1:11" x14ac:dyDescent="0.3">
      <c r="A4971" s="1">
        <v>42218</v>
      </c>
      <c r="B4971" s="1">
        <v>42221</v>
      </c>
      <c r="C4971" s="3" t="s">
        <v>101</v>
      </c>
      <c r="D4971" s="3" t="s">
        <v>1402</v>
      </c>
      <c r="E4971" s="3" t="s">
        <v>147</v>
      </c>
      <c r="F4971" s="3" t="s">
        <v>31</v>
      </c>
      <c r="G4971" s="3" t="s">
        <v>35</v>
      </c>
      <c r="H4971">
        <v>110.98</v>
      </c>
      <c r="I4971">
        <v>15.537199999999999</v>
      </c>
      <c r="J4971" s="9">
        <v>0.14000000000000001</v>
      </c>
      <c r="K4971">
        <v>3</v>
      </c>
    </row>
    <row r="4972" spans="1:11" x14ac:dyDescent="0.3">
      <c r="A4972" s="1">
        <v>42680</v>
      </c>
      <c r="B4972" s="1">
        <v>42683</v>
      </c>
      <c r="C4972" s="3" t="s">
        <v>40</v>
      </c>
      <c r="D4972" s="3" t="s">
        <v>53</v>
      </c>
      <c r="E4972" s="3" t="s">
        <v>29</v>
      </c>
      <c r="F4972" s="3" t="s">
        <v>31</v>
      </c>
      <c r="G4972" s="3" t="s">
        <v>35</v>
      </c>
      <c r="H4972">
        <v>207.98400000000004</v>
      </c>
      <c r="I4972">
        <v>-28.597800000000007</v>
      </c>
      <c r="J4972" s="9">
        <v>-0.13750000000000001</v>
      </c>
      <c r="K4972">
        <v>3</v>
      </c>
    </row>
    <row r="4973" spans="1:11" x14ac:dyDescent="0.3">
      <c r="A4973" s="1">
        <v>42680</v>
      </c>
      <c r="B4973" s="1">
        <v>42683</v>
      </c>
      <c r="C4973" s="3" t="s">
        <v>40</v>
      </c>
      <c r="D4973" s="3" t="s">
        <v>53</v>
      </c>
      <c r="E4973" s="3" t="s">
        <v>29</v>
      </c>
      <c r="F4973" s="3" t="s">
        <v>45</v>
      </c>
      <c r="G4973" s="3" t="s">
        <v>89</v>
      </c>
      <c r="H4973">
        <v>36.112000000000002</v>
      </c>
      <c r="I4973">
        <v>12.639200000000001</v>
      </c>
      <c r="J4973" s="9">
        <v>0.35</v>
      </c>
      <c r="K4973">
        <v>3</v>
      </c>
    </row>
    <row r="4974" spans="1:11" x14ac:dyDescent="0.3">
      <c r="A4974" s="1">
        <v>42680</v>
      </c>
      <c r="B4974" s="1">
        <v>42683</v>
      </c>
      <c r="C4974" s="3" t="s">
        <v>40</v>
      </c>
      <c r="D4974" s="3" t="s">
        <v>53</v>
      </c>
      <c r="E4974" s="3" t="s">
        <v>29</v>
      </c>
      <c r="F4974" s="3" t="s">
        <v>31</v>
      </c>
      <c r="G4974" s="3" t="s">
        <v>64</v>
      </c>
      <c r="H4974">
        <v>35.568000000000005</v>
      </c>
      <c r="I4974">
        <v>5.7797999999999963</v>
      </c>
      <c r="J4974" s="9">
        <v>0.16250000000000001</v>
      </c>
      <c r="K4974">
        <v>3</v>
      </c>
    </row>
    <row r="4975" spans="1:11" x14ac:dyDescent="0.3">
      <c r="A4975" s="1">
        <v>42680</v>
      </c>
      <c r="B4975" s="1">
        <v>42683</v>
      </c>
      <c r="C4975" s="3" t="s">
        <v>40</v>
      </c>
      <c r="D4975" s="3" t="s">
        <v>53</v>
      </c>
      <c r="E4975" s="3" t="s">
        <v>29</v>
      </c>
      <c r="F4975" s="3" t="s">
        <v>45</v>
      </c>
      <c r="G4975" s="3" t="s">
        <v>89</v>
      </c>
      <c r="H4975">
        <v>88.768000000000001</v>
      </c>
      <c r="I4975">
        <v>31.068799999999996</v>
      </c>
      <c r="J4975" s="9">
        <v>0.35</v>
      </c>
      <c r="K4975">
        <v>3</v>
      </c>
    </row>
    <row r="4976" spans="1:11" x14ac:dyDescent="0.3">
      <c r="A4976" s="1">
        <v>42681</v>
      </c>
      <c r="B4976" s="1">
        <v>42686</v>
      </c>
      <c r="C4976" s="3" t="s">
        <v>101</v>
      </c>
      <c r="D4976" s="3" t="s">
        <v>42</v>
      </c>
      <c r="E4976" s="3" t="s">
        <v>43</v>
      </c>
      <c r="F4976" s="3" t="s">
        <v>45</v>
      </c>
      <c r="G4976" s="3" t="s">
        <v>89</v>
      </c>
      <c r="H4976">
        <v>12.9</v>
      </c>
      <c r="I4976">
        <v>6.3209999999999997</v>
      </c>
      <c r="J4976" s="9">
        <v>0.49</v>
      </c>
      <c r="K4976">
        <v>5</v>
      </c>
    </row>
    <row r="4977" spans="1:11" x14ac:dyDescent="0.3">
      <c r="A4977" s="1">
        <v>42265</v>
      </c>
      <c r="B4977" s="1">
        <v>42270</v>
      </c>
      <c r="C4977" s="3" t="s">
        <v>40</v>
      </c>
      <c r="D4977" s="3" t="s">
        <v>53</v>
      </c>
      <c r="E4977" s="3" t="s">
        <v>29</v>
      </c>
      <c r="F4977" s="3" t="s">
        <v>70</v>
      </c>
      <c r="G4977" s="3" t="s">
        <v>160</v>
      </c>
      <c r="H4977">
        <v>717.12000000000012</v>
      </c>
      <c r="I4977">
        <v>152.38799999999992</v>
      </c>
      <c r="J4977" s="9">
        <v>0.21249999999999999</v>
      </c>
      <c r="K4977">
        <v>5</v>
      </c>
    </row>
    <row r="4978" spans="1:11" x14ac:dyDescent="0.3">
      <c r="A4978" s="1">
        <v>42345</v>
      </c>
      <c r="B4978" s="1">
        <v>42347</v>
      </c>
      <c r="C4978" s="3" t="s">
        <v>25</v>
      </c>
      <c r="D4978" s="3" t="s">
        <v>266</v>
      </c>
      <c r="E4978" s="3" t="s">
        <v>147</v>
      </c>
      <c r="F4978" s="3" t="s">
        <v>45</v>
      </c>
      <c r="G4978" s="3" t="s">
        <v>74</v>
      </c>
      <c r="H4978">
        <v>21.36</v>
      </c>
      <c r="I4978">
        <v>7.2089999999999996</v>
      </c>
      <c r="J4978" s="9">
        <v>0.33750000000000002</v>
      </c>
      <c r="K4978">
        <v>2</v>
      </c>
    </row>
    <row r="4979" spans="1:11" x14ac:dyDescent="0.3">
      <c r="A4979" s="1">
        <v>42345</v>
      </c>
      <c r="B4979" s="1">
        <v>42347</v>
      </c>
      <c r="C4979" s="3" t="s">
        <v>25</v>
      </c>
      <c r="D4979" s="3" t="s">
        <v>266</v>
      </c>
      <c r="E4979" s="3" t="s">
        <v>147</v>
      </c>
      <c r="F4979" s="3" t="s">
        <v>45</v>
      </c>
      <c r="G4979" s="3" t="s">
        <v>74</v>
      </c>
      <c r="H4979">
        <v>6.6879999999999997</v>
      </c>
      <c r="I4979">
        <v>2.3407999999999998</v>
      </c>
      <c r="J4979" s="9">
        <v>0.35</v>
      </c>
      <c r="K4979">
        <v>2</v>
      </c>
    </row>
    <row r="4980" spans="1:11" x14ac:dyDescent="0.3">
      <c r="A4980" s="1">
        <v>42345</v>
      </c>
      <c r="B4980" s="1">
        <v>42347</v>
      </c>
      <c r="C4980" s="3" t="s">
        <v>25</v>
      </c>
      <c r="D4980" s="3" t="s">
        <v>266</v>
      </c>
      <c r="E4980" s="3" t="s">
        <v>147</v>
      </c>
      <c r="F4980" s="3" t="s">
        <v>70</v>
      </c>
      <c r="G4980" s="3" t="s">
        <v>71</v>
      </c>
      <c r="H4980">
        <v>773.94</v>
      </c>
      <c r="I4980">
        <v>224.4426</v>
      </c>
      <c r="J4980" s="9">
        <v>0.28999999999999998</v>
      </c>
      <c r="K4980">
        <v>2</v>
      </c>
    </row>
    <row r="4981" spans="1:11" x14ac:dyDescent="0.3">
      <c r="A4981" s="1">
        <v>42713</v>
      </c>
      <c r="B4981" s="1">
        <v>42717</v>
      </c>
      <c r="C4981" s="3" t="s">
        <v>40</v>
      </c>
      <c r="D4981" s="3" t="s">
        <v>210</v>
      </c>
      <c r="E4981" s="3" t="s">
        <v>104</v>
      </c>
      <c r="F4981" s="3" t="s">
        <v>45</v>
      </c>
      <c r="G4981" s="3" t="s">
        <v>578</v>
      </c>
      <c r="H4981">
        <v>20.568000000000001</v>
      </c>
      <c r="I4981">
        <v>1.5426000000000002</v>
      </c>
      <c r="J4981" s="9">
        <v>7.4999999999999997E-2</v>
      </c>
      <c r="K4981">
        <v>4</v>
      </c>
    </row>
    <row r="4982" spans="1:11" x14ac:dyDescent="0.3">
      <c r="A4982" s="1">
        <v>42713</v>
      </c>
      <c r="B4982" s="1">
        <v>42717</v>
      </c>
      <c r="C4982" s="3" t="s">
        <v>40</v>
      </c>
      <c r="D4982" s="3" t="s">
        <v>210</v>
      </c>
      <c r="E4982" s="3" t="s">
        <v>104</v>
      </c>
      <c r="F4982" s="3" t="s">
        <v>45</v>
      </c>
      <c r="G4982" s="3" t="s">
        <v>77</v>
      </c>
      <c r="H4982">
        <v>4.355999999999999</v>
      </c>
      <c r="I4982">
        <v>-11.761200000000002</v>
      </c>
      <c r="J4982" s="9">
        <v>-2.7</v>
      </c>
      <c r="K4982">
        <v>4</v>
      </c>
    </row>
    <row r="4983" spans="1:11" x14ac:dyDescent="0.3">
      <c r="A4983" s="1">
        <v>42713</v>
      </c>
      <c r="B4983" s="1">
        <v>42717</v>
      </c>
      <c r="C4983" s="3" t="s">
        <v>40</v>
      </c>
      <c r="D4983" s="3" t="s">
        <v>210</v>
      </c>
      <c r="E4983" s="3" t="s">
        <v>104</v>
      </c>
      <c r="F4983" s="3" t="s">
        <v>70</v>
      </c>
      <c r="G4983" s="3" t="s">
        <v>160</v>
      </c>
      <c r="H4983">
        <v>19.040000000000003</v>
      </c>
      <c r="I4983">
        <v>-1.4279999999999999</v>
      </c>
      <c r="J4983" s="9">
        <v>-7.4999999999999997E-2</v>
      </c>
      <c r="K4983">
        <v>4</v>
      </c>
    </row>
    <row r="4984" spans="1:11" x14ac:dyDescent="0.3">
      <c r="A4984" s="1">
        <v>41959</v>
      </c>
      <c r="B4984" s="1">
        <v>41965</v>
      </c>
      <c r="C4984" s="3" t="s">
        <v>40</v>
      </c>
      <c r="D4984" s="3" t="s">
        <v>42</v>
      </c>
      <c r="E4984" s="3" t="s">
        <v>43</v>
      </c>
      <c r="F4984" s="3" t="s">
        <v>45</v>
      </c>
      <c r="G4984" s="3" t="s">
        <v>46</v>
      </c>
      <c r="H4984">
        <v>5.22</v>
      </c>
      <c r="I4984">
        <v>2.4011999999999998</v>
      </c>
      <c r="J4984" s="9">
        <v>0.46</v>
      </c>
      <c r="K4984">
        <v>6</v>
      </c>
    </row>
    <row r="4985" spans="1:11" x14ac:dyDescent="0.3">
      <c r="A4985" s="1">
        <v>42680</v>
      </c>
      <c r="B4985" s="1">
        <v>42684</v>
      </c>
      <c r="C4985" s="3" t="s">
        <v>25</v>
      </c>
      <c r="D4985" s="3" t="s">
        <v>42</v>
      </c>
      <c r="E4985" s="3" t="s">
        <v>43</v>
      </c>
      <c r="F4985" s="3" t="s">
        <v>45</v>
      </c>
      <c r="G4985" s="3" t="s">
        <v>58</v>
      </c>
      <c r="H4985">
        <v>84.84</v>
      </c>
      <c r="I4985">
        <v>22.9068</v>
      </c>
      <c r="J4985" s="9">
        <v>0.27</v>
      </c>
      <c r="K4985">
        <v>4</v>
      </c>
    </row>
    <row r="4986" spans="1:11" x14ac:dyDescent="0.3">
      <c r="A4986" s="1">
        <v>42253</v>
      </c>
      <c r="B4986" s="1">
        <v>42257</v>
      </c>
      <c r="C4986" s="3" t="s">
        <v>40</v>
      </c>
      <c r="D4986" s="3" t="s">
        <v>334</v>
      </c>
      <c r="E4986" s="3" t="s">
        <v>29</v>
      </c>
      <c r="F4986" s="3" t="s">
        <v>45</v>
      </c>
      <c r="G4986" s="3" t="s">
        <v>268</v>
      </c>
      <c r="H4986">
        <v>7.2400000000000011</v>
      </c>
      <c r="I4986">
        <v>1.1764999999999992</v>
      </c>
      <c r="J4986" s="9">
        <v>0.16250000000000001</v>
      </c>
      <c r="K4986">
        <v>4</v>
      </c>
    </row>
    <row r="4987" spans="1:11" x14ac:dyDescent="0.3">
      <c r="A4987" s="1">
        <v>41885</v>
      </c>
      <c r="B4987" s="1">
        <v>41885</v>
      </c>
      <c r="C4987" s="3" t="s">
        <v>25</v>
      </c>
      <c r="D4987" s="3" t="s">
        <v>266</v>
      </c>
      <c r="E4987" s="3" t="s">
        <v>147</v>
      </c>
      <c r="F4987" s="3" t="s">
        <v>45</v>
      </c>
      <c r="G4987" s="3" t="s">
        <v>46</v>
      </c>
      <c r="H4987">
        <v>14.399999999999999</v>
      </c>
      <c r="I4987">
        <v>7.056</v>
      </c>
      <c r="J4987" s="9">
        <v>0.49</v>
      </c>
      <c r="K4987">
        <v>0</v>
      </c>
    </row>
    <row r="4988" spans="1:11" x14ac:dyDescent="0.3">
      <c r="A4988" s="1">
        <v>42484</v>
      </c>
      <c r="B4988" s="1">
        <v>42488</v>
      </c>
      <c r="C4988" s="3" t="s">
        <v>101</v>
      </c>
      <c r="D4988" s="3" t="s">
        <v>456</v>
      </c>
      <c r="E4988" s="3" t="s">
        <v>43</v>
      </c>
      <c r="F4988" s="3" t="s">
        <v>45</v>
      </c>
      <c r="G4988" s="3" t="s">
        <v>89</v>
      </c>
      <c r="H4988">
        <v>15.552000000000003</v>
      </c>
      <c r="I4988">
        <v>5.4432</v>
      </c>
      <c r="J4988" s="9">
        <v>0.35</v>
      </c>
      <c r="K4988">
        <v>4</v>
      </c>
    </row>
    <row r="4989" spans="1:11" x14ac:dyDescent="0.3">
      <c r="A4989" s="1">
        <v>42484</v>
      </c>
      <c r="B4989" s="1">
        <v>42488</v>
      </c>
      <c r="C4989" s="3" t="s">
        <v>101</v>
      </c>
      <c r="D4989" s="3" t="s">
        <v>456</v>
      </c>
      <c r="E4989" s="3" t="s">
        <v>43</v>
      </c>
      <c r="F4989" s="3" t="s">
        <v>31</v>
      </c>
      <c r="G4989" s="3" t="s">
        <v>35</v>
      </c>
      <c r="H4989">
        <v>1325.76</v>
      </c>
      <c r="I4989">
        <v>149.14799999999991</v>
      </c>
      <c r="J4989" s="9">
        <v>0.1125</v>
      </c>
      <c r="K4989">
        <v>4</v>
      </c>
    </row>
    <row r="4990" spans="1:11" x14ac:dyDescent="0.3">
      <c r="A4990" s="1">
        <v>42484</v>
      </c>
      <c r="B4990" s="1">
        <v>42488</v>
      </c>
      <c r="C4990" s="3" t="s">
        <v>101</v>
      </c>
      <c r="D4990" s="3" t="s">
        <v>456</v>
      </c>
      <c r="E4990" s="3" t="s">
        <v>43</v>
      </c>
      <c r="F4990" s="3" t="s">
        <v>45</v>
      </c>
      <c r="G4990" s="3" t="s">
        <v>74</v>
      </c>
      <c r="H4990">
        <v>3.1080000000000001</v>
      </c>
      <c r="I4990">
        <v>-2.1755999999999993</v>
      </c>
      <c r="J4990" s="9">
        <v>-0.7</v>
      </c>
      <c r="K4990">
        <v>4</v>
      </c>
    </row>
    <row r="4991" spans="1:11" x14ac:dyDescent="0.3">
      <c r="A4991" s="1">
        <v>42978</v>
      </c>
      <c r="B4991" s="1">
        <v>42982</v>
      </c>
      <c r="C4991" s="3" t="s">
        <v>101</v>
      </c>
      <c r="D4991" s="3" t="s">
        <v>42</v>
      </c>
      <c r="E4991" s="3" t="s">
        <v>43</v>
      </c>
      <c r="F4991" s="3" t="s">
        <v>45</v>
      </c>
      <c r="G4991" s="3" t="s">
        <v>74</v>
      </c>
      <c r="H4991">
        <v>6.6719999999999988</v>
      </c>
      <c r="I4991">
        <v>2.1683999999999997</v>
      </c>
      <c r="J4991" s="9">
        <v>0.32500000000000001</v>
      </c>
      <c r="K4991">
        <v>4</v>
      </c>
    </row>
    <row r="4992" spans="1:11" x14ac:dyDescent="0.3">
      <c r="A4992" s="1">
        <v>42978</v>
      </c>
      <c r="B4992" s="1">
        <v>42982</v>
      </c>
      <c r="C4992" s="3" t="s">
        <v>101</v>
      </c>
      <c r="D4992" s="3" t="s">
        <v>42</v>
      </c>
      <c r="E4992" s="3" t="s">
        <v>43</v>
      </c>
      <c r="F4992" s="3" t="s">
        <v>70</v>
      </c>
      <c r="G4992" s="3" t="s">
        <v>71</v>
      </c>
      <c r="H4992">
        <v>689.40800000000002</v>
      </c>
      <c r="I4992">
        <v>77.558399999999978</v>
      </c>
      <c r="J4992" s="9">
        <v>0.1125</v>
      </c>
      <c r="K4992">
        <v>4</v>
      </c>
    </row>
    <row r="4993" spans="1:11" x14ac:dyDescent="0.3">
      <c r="A4993" s="1">
        <v>43076</v>
      </c>
      <c r="B4993" s="1">
        <v>43082</v>
      </c>
      <c r="C4993" s="3" t="s">
        <v>40</v>
      </c>
      <c r="D4993" s="3" t="s">
        <v>210</v>
      </c>
      <c r="E4993" s="3" t="s">
        <v>104</v>
      </c>
      <c r="F4993" s="3" t="s">
        <v>45</v>
      </c>
      <c r="G4993" s="3" t="s">
        <v>74</v>
      </c>
      <c r="H4993">
        <v>1889.9899999999998</v>
      </c>
      <c r="I4993">
        <v>-2929.4845000000005</v>
      </c>
      <c r="J4993" s="9">
        <v>-1.55</v>
      </c>
      <c r="K4993">
        <v>6</v>
      </c>
    </row>
    <row r="4994" spans="1:11" x14ac:dyDescent="0.3">
      <c r="A4994" s="1">
        <v>42356</v>
      </c>
      <c r="B4994" s="1">
        <v>42363</v>
      </c>
      <c r="C4994" s="3" t="s">
        <v>40</v>
      </c>
      <c r="D4994" s="3" t="s">
        <v>334</v>
      </c>
      <c r="E4994" s="3" t="s">
        <v>29</v>
      </c>
      <c r="F4994" s="3" t="s">
        <v>45</v>
      </c>
      <c r="G4994" s="3" t="s">
        <v>172</v>
      </c>
      <c r="H4994">
        <v>55.936000000000007</v>
      </c>
      <c r="I4994">
        <v>18.878399999999999</v>
      </c>
      <c r="J4994" s="9">
        <v>0.33750000000000002</v>
      </c>
      <c r="K4994">
        <v>7</v>
      </c>
    </row>
    <row r="4995" spans="1:11" x14ac:dyDescent="0.3">
      <c r="A4995" s="1">
        <v>42356</v>
      </c>
      <c r="B4995" s="1">
        <v>42363</v>
      </c>
      <c r="C4995" s="3" t="s">
        <v>40</v>
      </c>
      <c r="D4995" s="3" t="s">
        <v>334</v>
      </c>
      <c r="E4995" s="3" t="s">
        <v>29</v>
      </c>
      <c r="F4995" s="3" t="s">
        <v>45</v>
      </c>
      <c r="G4995" s="3" t="s">
        <v>46</v>
      </c>
      <c r="H4995">
        <v>18.431999999999999</v>
      </c>
      <c r="I4995">
        <v>5.9903999999999984</v>
      </c>
      <c r="J4995" s="9">
        <v>0.32500000000000001</v>
      </c>
      <c r="K4995">
        <v>7</v>
      </c>
    </row>
    <row r="4996" spans="1:11" x14ac:dyDescent="0.3">
      <c r="A4996" s="1">
        <v>42356</v>
      </c>
      <c r="B4996" s="1">
        <v>42363</v>
      </c>
      <c r="C4996" s="3" t="s">
        <v>40</v>
      </c>
      <c r="D4996" s="3" t="s">
        <v>334</v>
      </c>
      <c r="E4996" s="3" t="s">
        <v>29</v>
      </c>
      <c r="F4996" s="3" t="s">
        <v>31</v>
      </c>
      <c r="G4996" s="3" t="s">
        <v>64</v>
      </c>
      <c r="H4996">
        <v>20.32</v>
      </c>
      <c r="I4996">
        <v>3.5559999999999992</v>
      </c>
      <c r="J4996" s="9">
        <v>0.17499999999999999</v>
      </c>
      <c r="K4996">
        <v>7</v>
      </c>
    </row>
    <row r="4997" spans="1:11" x14ac:dyDescent="0.3">
      <c r="A4997" s="1">
        <v>41947</v>
      </c>
      <c r="B4997" s="1">
        <v>41953</v>
      </c>
      <c r="C4997" s="3" t="s">
        <v>101</v>
      </c>
      <c r="D4997" s="3" t="s">
        <v>266</v>
      </c>
      <c r="E4997" s="3" t="s">
        <v>147</v>
      </c>
      <c r="F4997" s="3" t="s">
        <v>45</v>
      </c>
      <c r="G4997" s="3" t="s">
        <v>74</v>
      </c>
      <c r="H4997">
        <v>52.064</v>
      </c>
      <c r="I4997">
        <v>18.873199999999997</v>
      </c>
      <c r="J4997" s="9">
        <v>0.36249999999999999</v>
      </c>
      <c r="K4997">
        <v>6</v>
      </c>
    </row>
    <row r="4998" spans="1:11" x14ac:dyDescent="0.3">
      <c r="A4998" s="1">
        <v>42804</v>
      </c>
      <c r="B4998" s="1">
        <v>42809</v>
      </c>
      <c r="C4998" s="3" t="s">
        <v>40</v>
      </c>
      <c r="D4998" s="3" t="s">
        <v>87</v>
      </c>
      <c r="E4998" s="3" t="s">
        <v>29</v>
      </c>
      <c r="F4998" s="3" t="s">
        <v>45</v>
      </c>
      <c r="G4998" s="3" t="s">
        <v>77</v>
      </c>
      <c r="H4998">
        <v>48.783999999999999</v>
      </c>
      <c r="I4998">
        <v>3.6587999999999976</v>
      </c>
      <c r="J4998" s="9">
        <v>7.4999999999999997E-2</v>
      </c>
      <c r="K4998">
        <v>5</v>
      </c>
    </row>
    <row r="4999" spans="1:11" x14ac:dyDescent="0.3">
      <c r="A4999" s="1">
        <v>42804</v>
      </c>
      <c r="B4999" s="1">
        <v>42809</v>
      </c>
      <c r="C4999" s="3" t="s">
        <v>40</v>
      </c>
      <c r="D4999" s="3" t="s">
        <v>87</v>
      </c>
      <c r="E4999" s="3" t="s">
        <v>29</v>
      </c>
      <c r="F4999" s="3" t="s">
        <v>45</v>
      </c>
      <c r="G4999" s="3" t="s">
        <v>74</v>
      </c>
      <c r="H4999">
        <v>13.092000000000002</v>
      </c>
      <c r="I4999">
        <v>-10.037199999999999</v>
      </c>
      <c r="J4999" s="9">
        <v>-0.76666666666666605</v>
      </c>
      <c r="K4999">
        <v>5</v>
      </c>
    </row>
    <row r="5000" spans="1:11" x14ac:dyDescent="0.3">
      <c r="A5000" s="1">
        <v>42400</v>
      </c>
      <c r="B5000" s="1">
        <v>42404</v>
      </c>
      <c r="C5000" s="3" t="s">
        <v>101</v>
      </c>
      <c r="D5000" s="3" t="s">
        <v>42</v>
      </c>
      <c r="E5000" s="3" t="s">
        <v>43</v>
      </c>
      <c r="F5000" s="3" t="s">
        <v>70</v>
      </c>
      <c r="G5000" s="3" t="s">
        <v>71</v>
      </c>
      <c r="H5000">
        <v>109.59200000000001</v>
      </c>
      <c r="I5000">
        <v>8.2194000000000003</v>
      </c>
      <c r="J5000" s="9">
        <v>7.4999999999999997E-2</v>
      </c>
      <c r="K5000">
        <v>4</v>
      </c>
    </row>
    <row r="5001" spans="1:11" x14ac:dyDescent="0.3">
      <c r="A5001" s="1">
        <v>42400</v>
      </c>
      <c r="B5001" s="1">
        <v>42404</v>
      </c>
      <c r="C5001" s="3" t="s">
        <v>101</v>
      </c>
      <c r="D5001" s="3" t="s">
        <v>42</v>
      </c>
      <c r="E5001" s="3" t="s">
        <v>43</v>
      </c>
      <c r="F5001" s="3" t="s">
        <v>45</v>
      </c>
      <c r="G5001" s="3" t="s">
        <v>89</v>
      </c>
      <c r="H5001">
        <v>56.7</v>
      </c>
      <c r="I5001">
        <v>27.782999999999998</v>
      </c>
      <c r="J5001" s="9">
        <v>0.49</v>
      </c>
      <c r="K5001">
        <v>4</v>
      </c>
    </row>
    <row r="5002" spans="1:11" x14ac:dyDescent="0.3">
      <c r="A5002" s="1">
        <v>42862</v>
      </c>
      <c r="B5002" s="1">
        <v>42867</v>
      </c>
      <c r="C5002" s="3" t="s">
        <v>101</v>
      </c>
      <c r="D5002" s="3" t="s">
        <v>42</v>
      </c>
      <c r="E5002" s="3" t="s">
        <v>43</v>
      </c>
      <c r="F5002" s="3" t="s">
        <v>70</v>
      </c>
      <c r="G5002" s="3" t="s">
        <v>160</v>
      </c>
      <c r="H5002">
        <v>79.989999999999995</v>
      </c>
      <c r="I5002">
        <v>28.796399999999998</v>
      </c>
      <c r="J5002" s="9">
        <v>0.36</v>
      </c>
      <c r="K5002">
        <v>5</v>
      </c>
    </row>
    <row r="5003" spans="1:11" x14ac:dyDescent="0.3">
      <c r="A5003" s="1">
        <v>42514</v>
      </c>
      <c r="B5003" s="1">
        <v>42514</v>
      </c>
      <c r="C5003" s="3" t="s">
        <v>101</v>
      </c>
      <c r="D5003" s="3" t="s">
        <v>318</v>
      </c>
      <c r="E5003" s="3" t="s">
        <v>29</v>
      </c>
      <c r="F5003" s="3" t="s">
        <v>45</v>
      </c>
      <c r="G5003" s="3" t="s">
        <v>578</v>
      </c>
      <c r="H5003">
        <v>69.5</v>
      </c>
      <c r="I5003">
        <v>20.154999999999994</v>
      </c>
      <c r="J5003" s="9">
        <v>0.28999999999999998</v>
      </c>
      <c r="K5003">
        <v>0</v>
      </c>
    </row>
    <row r="5004" spans="1:11" x14ac:dyDescent="0.3">
      <c r="A5004" s="1">
        <v>42514</v>
      </c>
      <c r="B5004" s="1">
        <v>42514</v>
      </c>
      <c r="C5004" s="3" t="s">
        <v>101</v>
      </c>
      <c r="D5004" s="3" t="s">
        <v>318</v>
      </c>
      <c r="E5004" s="3" t="s">
        <v>29</v>
      </c>
      <c r="F5004" s="3" t="s">
        <v>45</v>
      </c>
      <c r="G5004" s="3" t="s">
        <v>89</v>
      </c>
      <c r="H5004">
        <v>191.6</v>
      </c>
      <c r="I5004">
        <v>91.967999999999989</v>
      </c>
      <c r="J5004" s="9">
        <v>0.48</v>
      </c>
      <c r="K5004">
        <v>0</v>
      </c>
    </row>
    <row r="5005" spans="1:11" x14ac:dyDescent="0.3">
      <c r="A5005" s="1">
        <v>42650</v>
      </c>
      <c r="B5005" s="1">
        <v>42655</v>
      </c>
      <c r="C5005" s="3" t="s">
        <v>25</v>
      </c>
      <c r="D5005" s="3" t="s">
        <v>42</v>
      </c>
      <c r="E5005" s="3" t="s">
        <v>43</v>
      </c>
      <c r="F5005" s="3" t="s">
        <v>45</v>
      </c>
      <c r="G5005" s="3" t="s">
        <v>89</v>
      </c>
      <c r="H5005">
        <v>10.56</v>
      </c>
      <c r="I5005">
        <v>5.0688000000000004</v>
      </c>
      <c r="J5005" s="9">
        <v>0.48</v>
      </c>
      <c r="K5005">
        <v>5</v>
      </c>
    </row>
    <row r="5006" spans="1:11" x14ac:dyDescent="0.3">
      <c r="A5006" s="1">
        <v>41759</v>
      </c>
      <c r="B5006" s="1">
        <v>41761</v>
      </c>
      <c r="C5006" s="3" t="s">
        <v>25</v>
      </c>
      <c r="D5006" s="3" t="s">
        <v>1491</v>
      </c>
      <c r="E5006" s="3" t="s">
        <v>29</v>
      </c>
      <c r="F5006" s="3" t="s">
        <v>70</v>
      </c>
      <c r="G5006" s="3" t="s">
        <v>160</v>
      </c>
      <c r="H5006">
        <v>47.79</v>
      </c>
      <c r="I5006">
        <v>16.2486</v>
      </c>
      <c r="J5006" s="9">
        <v>0.34</v>
      </c>
      <c r="K5006">
        <v>2</v>
      </c>
    </row>
    <row r="5007" spans="1:11" x14ac:dyDescent="0.3">
      <c r="A5007" s="1">
        <v>42318</v>
      </c>
      <c r="B5007" s="1">
        <v>42322</v>
      </c>
      <c r="C5007" s="3" t="s">
        <v>40</v>
      </c>
      <c r="D5007" s="3" t="s">
        <v>253</v>
      </c>
      <c r="E5007" s="3" t="s">
        <v>104</v>
      </c>
      <c r="F5007" s="3" t="s">
        <v>45</v>
      </c>
      <c r="G5007" s="3" t="s">
        <v>58</v>
      </c>
      <c r="H5007">
        <v>714.30000000000007</v>
      </c>
      <c r="I5007">
        <v>207.14699999999993</v>
      </c>
      <c r="J5007" s="9">
        <v>0.28999999999999998</v>
      </c>
      <c r="K5007">
        <v>4</v>
      </c>
    </row>
    <row r="5008" spans="1:11" x14ac:dyDescent="0.3">
      <c r="A5008" s="1">
        <v>42317</v>
      </c>
      <c r="B5008" s="1">
        <v>42322</v>
      </c>
      <c r="C5008" s="3" t="s">
        <v>101</v>
      </c>
      <c r="D5008" s="3" t="s">
        <v>266</v>
      </c>
      <c r="E5008" s="3" t="s">
        <v>147</v>
      </c>
      <c r="F5008" s="3" t="s">
        <v>70</v>
      </c>
      <c r="G5008" s="3" t="s">
        <v>683</v>
      </c>
      <c r="H5008">
        <v>2321.9</v>
      </c>
      <c r="I5008">
        <v>1114.5119999999999</v>
      </c>
      <c r="J5008" s="9">
        <v>0.48</v>
      </c>
      <c r="K5008">
        <v>5</v>
      </c>
    </row>
    <row r="5009" spans="1:11" x14ac:dyDescent="0.3">
      <c r="A5009" s="1">
        <v>42317</v>
      </c>
      <c r="B5009" s="1">
        <v>42322</v>
      </c>
      <c r="C5009" s="3" t="s">
        <v>101</v>
      </c>
      <c r="D5009" s="3" t="s">
        <v>266</v>
      </c>
      <c r="E5009" s="3" t="s">
        <v>147</v>
      </c>
      <c r="F5009" s="3" t="s">
        <v>45</v>
      </c>
      <c r="G5009" s="3" t="s">
        <v>58</v>
      </c>
      <c r="H5009">
        <v>17.940000000000001</v>
      </c>
      <c r="I5009">
        <v>3.0497999999999985</v>
      </c>
      <c r="J5009" s="9">
        <v>0.17</v>
      </c>
      <c r="K5009">
        <v>5</v>
      </c>
    </row>
    <row r="5010" spans="1:11" x14ac:dyDescent="0.3">
      <c r="A5010" s="1">
        <v>42254</v>
      </c>
      <c r="B5010" s="1">
        <v>42261</v>
      </c>
      <c r="C5010" s="3" t="s">
        <v>40</v>
      </c>
      <c r="D5010" s="3" t="s">
        <v>146</v>
      </c>
      <c r="E5010" s="3" t="s">
        <v>147</v>
      </c>
      <c r="F5010" s="3" t="s">
        <v>45</v>
      </c>
      <c r="G5010" s="3" t="s">
        <v>74</v>
      </c>
      <c r="H5010">
        <v>9.5220000000000002</v>
      </c>
      <c r="I5010">
        <v>-6.9827999999999975</v>
      </c>
      <c r="J5010" s="9">
        <v>-0.73333333333333295</v>
      </c>
      <c r="K5010">
        <v>7</v>
      </c>
    </row>
    <row r="5011" spans="1:11" x14ac:dyDescent="0.3">
      <c r="A5011" s="1">
        <v>42254</v>
      </c>
      <c r="B5011" s="1">
        <v>42261</v>
      </c>
      <c r="C5011" s="3" t="s">
        <v>40</v>
      </c>
      <c r="D5011" s="3" t="s">
        <v>146</v>
      </c>
      <c r="E5011" s="3" t="s">
        <v>147</v>
      </c>
      <c r="F5011" s="3" t="s">
        <v>70</v>
      </c>
      <c r="G5011" s="3" t="s">
        <v>71</v>
      </c>
      <c r="H5011">
        <v>791.96399999999994</v>
      </c>
      <c r="I5011">
        <v>-131.9940000000002</v>
      </c>
      <c r="J5011" s="9">
        <v>-0.16666666666666699</v>
      </c>
      <c r="K5011">
        <v>7</v>
      </c>
    </row>
    <row r="5012" spans="1:11" x14ac:dyDescent="0.3">
      <c r="A5012" s="1">
        <v>42254</v>
      </c>
      <c r="B5012" s="1">
        <v>42261</v>
      </c>
      <c r="C5012" s="3" t="s">
        <v>40</v>
      </c>
      <c r="D5012" s="3" t="s">
        <v>146</v>
      </c>
      <c r="E5012" s="3" t="s">
        <v>147</v>
      </c>
      <c r="F5012" s="3" t="s">
        <v>45</v>
      </c>
      <c r="G5012" s="3" t="s">
        <v>74</v>
      </c>
      <c r="H5012">
        <v>4.9230000000000009</v>
      </c>
      <c r="I5012">
        <v>-3.9383999999999997</v>
      </c>
      <c r="J5012" s="9">
        <v>-0.8</v>
      </c>
      <c r="K5012">
        <v>7</v>
      </c>
    </row>
    <row r="5013" spans="1:11" x14ac:dyDescent="0.3">
      <c r="A5013" s="1">
        <v>42866</v>
      </c>
      <c r="B5013" s="1">
        <v>42868</v>
      </c>
      <c r="C5013" s="3" t="s">
        <v>40</v>
      </c>
      <c r="D5013" s="3" t="s">
        <v>309</v>
      </c>
      <c r="E5013" s="3" t="s">
        <v>43</v>
      </c>
      <c r="F5013" s="3" t="s">
        <v>31</v>
      </c>
      <c r="G5013" s="3" t="s">
        <v>32</v>
      </c>
      <c r="H5013">
        <v>209.97900000000001</v>
      </c>
      <c r="I5013">
        <v>-356.96429999999998</v>
      </c>
      <c r="J5013" s="9">
        <v>-1.7</v>
      </c>
      <c r="K5013">
        <v>2</v>
      </c>
    </row>
    <row r="5014" spans="1:11" x14ac:dyDescent="0.3">
      <c r="A5014" s="1">
        <v>42937</v>
      </c>
      <c r="B5014" s="1">
        <v>42942</v>
      </c>
      <c r="C5014" s="3" t="s">
        <v>101</v>
      </c>
      <c r="D5014" s="3" t="s">
        <v>497</v>
      </c>
      <c r="E5014" s="3" t="s">
        <v>147</v>
      </c>
      <c r="F5014" s="3" t="s">
        <v>45</v>
      </c>
      <c r="G5014" s="3" t="s">
        <v>74</v>
      </c>
      <c r="H5014">
        <v>33.930000000000007</v>
      </c>
      <c r="I5014">
        <v>-22.619999999999997</v>
      </c>
      <c r="J5014" s="9">
        <v>-0.66666666666666596</v>
      </c>
      <c r="K5014">
        <v>5</v>
      </c>
    </row>
    <row r="5015" spans="1:11" x14ac:dyDescent="0.3">
      <c r="A5015" s="1">
        <v>42937</v>
      </c>
      <c r="B5015" s="1">
        <v>42942</v>
      </c>
      <c r="C5015" s="3" t="s">
        <v>101</v>
      </c>
      <c r="D5015" s="3" t="s">
        <v>497</v>
      </c>
      <c r="E5015" s="3" t="s">
        <v>147</v>
      </c>
      <c r="F5015" s="3" t="s">
        <v>45</v>
      </c>
      <c r="G5015" s="3" t="s">
        <v>58</v>
      </c>
      <c r="H5015">
        <v>222.32000000000005</v>
      </c>
      <c r="I5015">
        <v>25.010999999999967</v>
      </c>
      <c r="J5015" s="9">
        <v>0.1125</v>
      </c>
      <c r="K5015">
        <v>5</v>
      </c>
    </row>
    <row r="5016" spans="1:11" x14ac:dyDescent="0.3">
      <c r="A5016" s="1">
        <v>42937</v>
      </c>
      <c r="B5016" s="1">
        <v>42942</v>
      </c>
      <c r="C5016" s="3" t="s">
        <v>101</v>
      </c>
      <c r="D5016" s="3" t="s">
        <v>497</v>
      </c>
      <c r="E5016" s="3" t="s">
        <v>147</v>
      </c>
      <c r="F5016" s="3" t="s">
        <v>70</v>
      </c>
      <c r="G5016" s="3" t="s">
        <v>71</v>
      </c>
      <c r="H5016">
        <v>210.56400000000002</v>
      </c>
      <c r="I5016">
        <v>-52.640999999999991</v>
      </c>
      <c r="J5016" s="9">
        <v>-0.25</v>
      </c>
      <c r="K5016">
        <v>5</v>
      </c>
    </row>
    <row r="5017" spans="1:11" x14ac:dyDescent="0.3">
      <c r="A5017" s="1">
        <v>41967</v>
      </c>
      <c r="B5017" s="1">
        <v>41972</v>
      </c>
      <c r="C5017" s="3" t="s">
        <v>25</v>
      </c>
      <c r="D5017" s="3" t="s">
        <v>497</v>
      </c>
      <c r="E5017" s="3" t="s">
        <v>147</v>
      </c>
      <c r="F5017" s="3" t="s">
        <v>31</v>
      </c>
      <c r="G5017" s="3" t="s">
        <v>64</v>
      </c>
      <c r="H5017">
        <v>35.168000000000006</v>
      </c>
      <c r="I5017">
        <v>9.6712000000000025</v>
      </c>
      <c r="J5017" s="9">
        <v>0.27500000000000002</v>
      </c>
      <c r="K5017">
        <v>5</v>
      </c>
    </row>
    <row r="5018" spans="1:11" x14ac:dyDescent="0.3">
      <c r="A5018" s="1">
        <v>41967</v>
      </c>
      <c r="B5018" s="1">
        <v>41972</v>
      </c>
      <c r="C5018" s="3" t="s">
        <v>25</v>
      </c>
      <c r="D5018" s="3" t="s">
        <v>497</v>
      </c>
      <c r="E5018" s="3" t="s">
        <v>147</v>
      </c>
      <c r="F5018" s="3" t="s">
        <v>70</v>
      </c>
      <c r="G5018" s="3" t="s">
        <v>71</v>
      </c>
      <c r="H5018">
        <v>1502.376</v>
      </c>
      <c r="I5018">
        <v>-250.39600000000019</v>
      </c>
      <c r="J5018" s="9">
        <v>-0.16666666666666699</v>
      </c>
      <c r="K5018">
        <v>5</v>
      </c>
    </row>
    <row r="5019" spans="1:11" x14ac:dyDescent="0.3">
      <c r="A5019" s="1">
        <v>41958</v>
      </c>
      <c r="B5019" s="1">
        <v>41961</v>
      </c>
      <c r="C5019" s="3" t="s">
        <v>25</v>
      </c>
      <c r="D5019" s="3" t="s">
        <v>42</v>
      </c>
      <c r="E5019" s="3" t="s">
        <v>43</v>
      </c>
      <c r="F5019" s="3" t="s">
        <v>31</v>
      </c>
      <c r="G5019" s="3" t="s">
        <v>64</v>
      </c>
      <c r="H5019">
        <v>10.11</v>
      </c>
      <c r="I5019">
        <v>3.2351999999999994</v>
      </c>
      <c r="J5019" s="9">
        <v>0.32</v>
      </c>
      <c r="K5019">
        <v>3</v>
      </c>
    </row>
    <row r="5020" spans="1:11" x14ac:dyDescent="0.3">
      <c r="A5020" s="1">
        <v>41958</v>
      </c>
      <c r="B5020" s="1">
        <v>41961</v>
      </c>
      <c r="C5020" s="3" t="s">
        <v>25</v>
      </c>
      <c r="D5020" s="3" t="s">
        <v>42</v>
      </c>
      <c r="E5020" s="3" t="s">
        <v>43</v>
      </c>
      <c r="F5020" s="3" t="s">
        <v>70</v>
      </c>
      <c r="G5020" s="3" t="s">
        <v>160</v>
      </c>
      <c r="H5020">
        <v>772.47</v>
      </c>
      <c r="I5020">
        <v>146.76929999999993</v>
      </c>
      <c r="J5020" s="9">
        <v>0.19</v>
      </c>
      <c r="K5020">
        <v>3</v>
      </c>
    </row>
    <row r="5021" spans="1:11" x14ac:dyDescent="0.3">
      <c r="A5021" s="1">
        <v>41958</v>
      </c>
      <c r="B5021" s="1">
        <v>41961</v>
      </c>
      <c r="C5021" s="3" t="s">
        <v>25</v>
      </c>
      <c r="D5021" s="3" t="s">
        <v>42</v>
      </c>
      <c r="E5021" s="3" t="s">
        <v>43</v>
      </c>
      <c r="F5021" s="3" t="s">
        <v>45</v>
      </c>
      <c r="G5021" s="3" t="s">
        <v>578</v>
      </c>
      <c r="H5021">
        <v>20.46</v>
      </c>
      <c r="I5021">
        <v>5.3196000000000012</v>
      </c>
      <c r="J5021" s="9">
        <v>0.26</v>
      </c>
      <c r="K5021">
        <v>3</v>
      </c>
    </row>
    <row r="5022" spans="1:11" x14ac:dyDescent="0.3">
      <c r="A5022" s="1">
        <v>42817</v>
      </c>
      <c r="B5022" s="1">
        <v>42819</v>
      </c>
      <c r="C5022" s="3" t="s">
        <v>40</v>
      </c>
      <c r="D5022" s="3" t="s">
        <v>266</v>
      </c>
      <c r="E5022" s="3" t="s">
        <v>147</v>
      </c>
      <c r="F5022" s="3" t="s">
        <v>45</v>
      </c>
      <c r="G5022" s="3" t="s">
        <v>578</v>
      </c>
      <c r="H5022">
        <v>347.58</v>
      </c>
      <c r="I5022">
        <v>17.378999999999976</v>
      </c>
      <c r="J5022" s="9">
        <v>4.9999999999999899E-2</v>
      </c>
      <c r="K5022">
        <v>2</v>
      </c>
    </row>
    <row r="5023" spans="1:11" x14ac:dyDescent="0.3">
      <c r="A5023" s="1">
        <v>42722</v>
      </c>
      <c r="B5023" s="1">
        <v>42728</v>
      </c>
      <c r="C5023" s="3" t="s">
        <v>25</v>
      </c>
      <c r="D5023" s="3" t="s">
        <v>42</v>
      </c>
      <c r="E5023" s="3" t="s">
        <v>43</v>
      </c>
      <c r="F5023" s="3" t="s">
        <v>70</v>
      </c>
      <c r="G5023" s="3" t="s">
        <v>160</v>
      </c>
      <c r="H5023">
        <v>72.64</v>
      </c>
      <c r="I5023">
        <v>21.791999999999994</v>
      </c>
      <c r="J5023" s="9">
        <v>0.3</v>
      </c>
      <c r="K5023">
        <v>6</v>
      </c>
    </row>
    <row r="5024" spans="1:11" x14ac:dyDescent="0.3">
      <c r="A5024" s="1">
        <v>42722</v>
      </c>
      <c r="B5024" s="1">
        <v>42728</v>
      </c>
      <c r="C5024" s="3" t="s">
        <v>25</v>
      </c>
      <c r="D5024" s="3" t="s">
        <v>42</v>
      </c>
      <c r="E5024" s="3" t="s">
        <v>43</v>
      </c>
      <c r="F5024" s="3" t="s">
        <v>70</v>
      </c>
      <c r="G5024" s="3" t="s">
        <v>160</v>
      </c>
      <c r="H5024">
        <v>772.47</v>
      </c>
      <c r="I5024">
        <v>146.76929999999993</v>
      </c>
      <c r="J5024" s="9">
        <v>0.19</v>
      </c>
      <c r="K5024">
        <v>6</v>
      </c>
    </row>
    <row r="5025" spans="1:11" x14ac:dyDescent="0.3">
      <c r="A5025" s="1">
        <v>42722</v>
      </c>
      <c r="B5025" s="1">
        <v>42728</v>
      </c>
      <c r="C5025" s="3" t="s">
        <v>25</v>
      </c>
      <c r="D5025" s="3" t="s">
        <v>42</v>
      </c>
      <c r="E5025" s="3" t="s">
        <v>43</v>
      </c>
      <c r="F5025" s="3" t="s">
        <v>31</v>
      </c>
      <c r="G5025" s="3" t="s">
        <v>64</v>
      </c>
      <c r="H5025">
        <v>39.92</v>
      </c>
      <c r="I5025">
        <v>11.177600000000002</v>
      </c>
      <c r="J5025" s="9">
        <v>0.28000000000000003</v>
      </c>
      <c r="K5025">
        <v>6</v>
      </c>
    </row>
    <row r="5026" spans="1:11" x14ac:dyDescent="0.3">
      <c r="A5026" s="1">
        <v>42945</v>
      </c>
      <c r="B5026" s="1">
        <v>42950</v>
      </c>
      <c r="C5026" s="3" t="s">
        <v>25</v>
      </c>
      <c r="D5026" s="3" t="s">
        <v>649</v>
      </c>
      <c r="E5026" s="3" t="s">
        <v>104</v>
      </c>
      <c r="F5026" s="3" t="s">
        <v>45</v>
      </c>
      <c r="G5026" s="3" t="s">
        <v>74</v>
      </c>
      <c r="H5026">
        <v>33.479999999999997</v>
      </c>
      <c r="I5026">
        <v>16.405199999999997</v>
      </c>
      <c r="J5026" s="9">
        <v>0.49</v>
      </c>
      <c r="K5026">
        <v>5</v>
      </c>
    </row>
    <row r="5027" spans="1:11" x14ac:dyDescent="0.3">
      <c r="A5027" s="1">
        <v>42945</v>
      </c>
      <c r="B5027" s="1">
        <v>42950</v>
      </c>
      <c r="C5027" s="3" t="s">
        <v>25</v>
      </c>
      <c r="D5027" s="3" t="s">
        <v>649</v>
      </c>
      <c r="E5027" s="3" t="s">
        <v>104</v>
      </c>
      <c r="F5027" s="3" t="s">
        <v>70</v>
      </c>
      <c r="G5027" s="3" t="s">
        <v>71</v>
      </c>
      <c r="H5027">
        <v>461.97</v>
      </c>
      <c r="I5027">
        <v>133.97129999999996</v>
      </c>
      <c r="J5027" s="9">
        <v>0.28999999999999998</v>
      </c>
      <c r="K5027">
        <v>5</v>
      </c>
    </row>
    <row r="5028" spans="1:11" x14ac:dyDescent="0.3">
      <c r="A5028" s="1">
        <v>42945</v>
      </c>
      <c r="B5028" s="1">
        <v>42950</v>
      </c>
      <c r="C5028" s="3" t="s">
        <v>25</v>
      </c>
      <c r="D5028" s="3" t="s">
        <v>649</v>
      </c>
      <c r="E5028" s="3" t="s">
        <v>104</v>
      </c>
      <c r="F5028" s="3" t="s">
        <v>45</v>
      </c>
      <c r="G5028" s="3" t="s">
        <v>77</v>
      </c>
      <c r="H5028">
        <v>137.62</v>
      </c>
      <c r="I5028">
        <v>60.552800000000005</v>
      </c>
      <c r="J5028" s="9">
        <v>0.44</v>
      </c>
      <c r="K5028">
        <v>5</v>
      </c>
    </row>
    <row r="5029" spans="1:11" x14ac:dyDescent="0.3">
      <c r="A5029" s="1">
        <v>42945</v>
      </c>
      <c r="B5029" s="1">
        <v>42950</v>
      </c>
      <c r="C5029" s="3" t="s">
        <v>25</v>
      </c>
      <c r="D5029" s="3" t="s">
        <v>649</v>
      </c>
      <c r="E5029" s="3" t="s">
        <v>104</v>
      </c>
      <c r="F5029" s="3" t="s">
        <v>31</v>
      </c>
      <c r="G5029" s="3" t="s">
        <v>35</v>
      </c>
      <c r="H5029">
        <v>302.67</v>
      </c>
      <c r="I5029">
        <v>72.640799999999999</v>
      </c>
      <c r="J5029" s="9">
        <v>0.24</v>
      </c>
      <c r="K5029">
        <v>5</v>
      </c>
    </row>
    <row r="5030" spans="1:11" x14ac:dyDescent="0.3">
      <c r="A5030" s="1">
        <v>41884</v>
      </c>
      <c r="B5030" s="1">
        <v>41889</v>
      </c>
      <c r="C5030" s="3" t="s">
        <v>25</v>
      </c>
      <c r="D5030" s="3" t="s">
        <v>210</v>
      </c>
      <c r="E5030" s="3" t="s">
        <v>104</v>
      </c>
      <c r="F5030" s="3" t="s">
        <v>70</v>
      </c>
      <c r="G5030" s="3" t="s">
        <v>160</v>
      </c>
      <c r="H5030">
        <v>239.976</v>
      </c>
      <c r="I5030">
        <v>53.994600000000005</v>
      </c>
      <c r="J5030" s="9">
        <v>0.22500000000000001</v>
      </c>
      <c r="K5030">
        <v>5</v>
      </c>
    </row>
    <row r="5031" spans="1:11" x14ac:dyDescent="0.3">
      <c r="A5031" s="1">
        <v>42764</v>
      </c>
      <c r="B5031" s="1">
        <v>42768</v>
      </c>
      <c r="C5031" s="3" t="s">
        <v>25</v>
      </c>
      <c r="D5031" s="3" t="s">
        <v>42</v>
      </c>
      <c r="E5031" s="3" t="s">
        <v>43</v>
      </c>
      <c r="F5031" s="3" t="s">
        <v>45</v>
      </c>
      <c r="G5031" s="3" t="s">
        <v>67</v>
      </c>
      <c r="H5031">
        <v>8.34</v>
      </c>
      <c r="I5031">
        <v>2.1683999999999997</v>
      </c>
      <c r="J5031" s="9">
        <v>0.26</v>
      </c>
      <c r="K5031">
        <v>4</v>
      </c>
    </row>
    <row r="5032" spans="1:11" x14ac:dyDescent="0.3">
      <c r="A5032" s="1">
        <v>42764</v>
      </c>
      <c r="B5032" s="1">
        <v>42768</v>
      </c>
      <c r="C5032" s="3" t="s">
        <v>25</v>
      </c>
      <c r="D5032" s="3" t="s">
        <v>42</v>
      </c>
      <c r="E5032" s="3" t="s">
        <v>43</v>
      </c>
      <c r="F5032" s="3" t="s">
        <v>45</v>
      </c>
      <c r="G5032" s="3" t="s">
        <v>578</v>
      </c>
      <c r="H5032">
        <v>8.57</v>
      </c>
      <c r="I5032">
        <v>2.2282000000000002</v>
      </c>
      <c r="J5032" s="9">
        <v>0.26</v>
      </c>
      <c r="K5032">
        <v>4</v>
      </c>
    </row>
    <row r="5033" spans="1:11" x14ac:dyDescent="0.3">
      <c r="A5033" s="1">
        <v>42764</v>
      </c>
      <c r="B5033" s="1">
        <v>42768</v>
      </c>
      <c r="C5033" s="3" t="s">
        <v>25</v>
      </c>
      <c r="D5033" s="3" t="s">
        <v>42</v>
      </c>
      <c r="E5033" s="3" t="s">
        <v>43</v>
      </c>
      <c r="F5033" s="3" t="s">
        <v>45</v>
      </c>
      <c r="G5033" s="3" t="s">
        <v>74</v>
      </c>
      <c r="H5033">
        <v>119.61600000000001</v>
      </c>
      <c r="I5033">
        <v>40.370399999999997</v>
      </c>
      <c r="J5033" s="9">
        <v>0.33750000000000002</v>
      </c>
      <c r="K5033">
        <v>4</v>
      </c>
    </row>
    <row r="5034" spans="1:11" x14ac:dyDescent="0.3">
      <c r="A5034" s="1">
        <v>42730</v>
      </c>
      <c r="B5034" s="1">
        <v>42737</v>
      </c>
      <c r="C5034" s="3" t="s">
        <v>40</v>
      </c>
      <c r="D5034" s="3" t="s">
        <v>789</v>
      </c>
      <c r="E5034" s="3" t="s">
        <v>147</v>
      </c>
      <c r="F5034" s="3" t="s">
        <v>31</v>
      </c>
      <c r="G5034" s="3" t="s">
        <v>35</v>
      </c>
      <c r="H5034">
        <v>212.94</v>
      </c>
      <c r="I5034">
        <v>25.552800000000005</v>
      </c>
      <c r="J5034" s="9">
        <v>0.12</v>
      </c>
      <c r="K5034">
        <v>7</v>
      </c>
    </row>
    <row r="5035" spans="1:11" x14ac:dyDescent="0.3">
      <c r="A5035" s="1">
        <v>42730</v>
      </c>
      <c r="B5035" s="1">
        <v>42737</v>
      </c>
      <c r="C5035" s="3" t="s">
        <v>40</v>
      </c>
      <c r="D5035" s="3" t="s">
        <v>789</v>
      </c>
      <c r="E5035" s="3" t="s">
        <v>147</v>
      </c>
      <c r="F5035" s="3" t="s">
        <v>45</v>
      </c>
      <c r="G5035" s="3" t="s">
        <v>77</v>
      </c>
      <c r="H5035">
        <v>26.49</v>
      </c>
      <c r="I5035">
        <v>7.4172000000000011</v>
      </c>
      <c r="J5035" s="9">
        <v>0.28000000000000003</v>
      </c>
      <c r="K5035">
        <v>7</v>
      </c>
    </row>
    <row r="5036" spans="1:11" x14ac:dyDescent="0.3">
      <c r="A5036" s="1">
        <v>42225</v>
      </c>
      <c r="B5036" s="1">
        <v>42229</v>
      </c>
      <c r="C5036" s="3" t="s">
        <v>101</v>
      </c>
      <c r="D5036" s="3" t="s">
        <v>113</v>
      </c>
      <c r="E5036" s="3" t="s">
        <v>104</v>
      </c>
      <c r="F5036" s="3" t="s">
        <v>31</v>
      </c>
      <c r="G5036" s="3" t="s">
        <v>32</v>
      </c>
      <c r="H5036">
        <v>687.4</v>
      </c>
      <c r="I5036">
        <v>48.117999999999981</v>
      </c>
      <c r="J5036" s="9">
        <v>7.0000000000000007E-2</v>
      </c>
      <c r="K5036">
        <v>4</v>
      </c>
    </row>
    <row r="5037" spans="1:11" x14ac:dyDescent="0.3">
      <c r="A5037" s="1">
        <v>41735</v>
      </c>
      <c r="B5037" s="1">
        <v>41741</v>
      </c>
      <c r="C5037" s="3" t="s">
        <v>40</v>
      </c>
      <c r="D5037" s="3" t="s">
        <v>95</v>
      </c>
      <c r="E5037" s="3" t="s">
        <v>43</v>
      </c>
      <c r="F5037" s="3" t="s">
        <v>31</v>
      </c>
      <c r="G5037" s="3" t="s">
        <v>55</v>
      </c>
      <c r="H5037">
        <v>653.54999999999995</v>
      </c>
      <c r="I5037">
        <v>111.10349999999994</v>
      </c>
      <c r="J5037" s="9">
        <v>0.17</v>
      </c>
      <c r="K5037">
        <v>6</v>
      </c>
    </row>
    <row r="5038" spans="1:11" x14ac:dyDescent="0.3">
      <c r="A5038" s="1">
        <v>41735</v>
      </c>
      <c r="B5038" s="1">
        <v>41741</v>
      </c>
      <c r="C5038" s="3" t="s">
        <v>40</v>
      </c>
      <c r="D5038" s="3" t="s">
        <v>95</v>
      </c>
      <c r="E5038" s="3" t="s">
        <v>43</v>
      </c>
      <c r="F5038" s="3" t="s">
        <v>70</v>
      </c>
      <c r="G5038" s="3" t="s">
        <v>160</v>
      </c>
      <c r="H5038">
        <v>33.9</v>
      </c>
      <c r="I5038">
        <v>2.0339999999999989</v>
      </c>
      <c r="J5038" s="9">
        <v>0.06</v>
      </c>
      <c r="K5038">
        <v>6</v>
      </c>
    </row>
    <row r="5039" spans="1:11" x14ac:dyDescent="0.3">
      <c r="A5039" s="1">
        <v>43056</v>
      </c>
      <c r="B5039" s="1">
        <v>43060</v>
      </c>
      <c r="C5039" s="3" t="s">
        <v>25</v>
      </c>
      <c r="D5039" s="3" t="s">
        <v>210</v>
      </c>
      <c r="E5039" s="3" t="s">
        <v>104</v>
      </c>
      <c r="F5039" s="3" t="s">
        <v>70</v>
      </c>
      <c r="G5039" s="3" t="s">
        <v>160</v>
      </c>
      <c r="H5039">
        <v>239.96000000000004</v>
      </c>
      <c r="I5039">
        <v>83.98599999999999</v>
      </c>
      <c r="J5039" s="9">
        <v>0.35</v>
      </c>
      <c r="K5039">
        <v>4</v>
      </c>
    </row>
    <row r="5040" spans="1:11" x14ac:dyDescent="0.3">
      <c r="A5040" s="1">
        <v>42196</v>
      </c>
      <c r="B5040" s="1">
        <v>42197</v>
      </c>
      <c r="C5040" s="3" t="s">
        <v>40</v>
      </c>
      <c r="D5040" s="3" t="s">
        <v>244</v>
      </c>
      <c r="E5040" s="3" t="s">
        <v>147</v>
      </c>
      <c r="F5040" s="3" t="s">
        <v>31</v>
      </c>
      <c r="G5040" s="3" t="s">
        <v>55</v>
      </c>
      <c r="H5040">
        <v>199.83600000000001</v>
      </c>
      <c r="I5040">
        <v>-37.112400000000036</v>
      </c>
      <c r="J5040" s="9">
        <v>-0.185714285714286</v>
      </c>
      <c r="K5040">
        <v>1</v>
      </c>
    </row>
    <row r="5041" spans="1:11" x14ac:dyDescent="0.3">
      <c r="A5041" s="1">
        <v>42196</v>
      </c>
      <c r="B5041" s="1">
        <v>42197</v>
      </c>
      <c r="C5041" s="3" t="s">
        <v>40</v>
      </c>
      <c r="D5041" s="3" t="s">
        <v>244</v>
      </c>
      <c r="E5041" s="3" t="s">
        <v>147</v>
      </c>
      <c r="F5041" s="3" t="s">
        <v>70</v>
      </c>
      <c r="G5041" s="3" t="s">
        <v>71</v>
      </c>
      <c r="H5041">
        <v>716</v>
      </c>
      <c r="I5041">
        <v>193.32000000000005</v>
      </c>
      <c r="J5041" s="9">
        <v>0.27</v>
      </c>
      <c r="K5041">
        <v>1</v>
      </c>
    </row>
    <row r="5042" spans="1:11" x14ac:dyDescent="0.3">
      <c r="A5042" s="1">
        <v>42196</v>
      </c>
      <c r="B5042" s="1">
        <v>42197</v>
      </c>
      <c r="C5042" s="3" t="s">
        <v>40</v>
      </c>
      <c r="D5042" s="3" t="s">
        <v>244</v>
      </c>
      <c r="E5042" s="3" t="s">
        <v>147</v>
      </c>
      <c r="F5042" s="3" t="s">
        <v>45</v>
      </c>
      <c r="G5042" s="3" t="s">
        <v>74</v>
      </c>
      <c r="H5042">
        <v>221.06</v>
      </c>
      <c r="I5042">
        <v>103.89819999999997</v>
      </c>
      <c r="J5042" s="9">
        <v>0.47</v>
      </c>
      <c r="K5042">
        <v>1</v>
      </c>
    </row>
    <row r="5043" spans="1:11" x14ac:dyDescent="0.3">
      <c r="A5043" s="1">
        <v>42684</v>
      </c>
      <c r="B5043" s="1">
        <v>42687</v>
      </c>
      <c r="C5043" s="3" t="s">
        <v>25</v>
      </c>
      <c r="D5043" s="3" t="s">
        <v>42</v>
      </c>
      <c r="E5043" s="3" t="s">
        <v>43</v>
      </c>
      <c r="F5043" s="3" t="s">
        <v>45</v>
      </c>
      <c r="G5043" s="3" t="s">
        <v>89</v>
      </c>
      <c r="H5043">
        <v>67.710000000000008</v>
      </c>
      <c r="I5043">
        <v>32.500799999999998</v>
      </c>
      <c r="J5043" s="9">
        <v>0.48</v>
      </c>
      <c r="K5043">
        <v>3</v>
      </c>
    </row>
    <row r="5044" spans="1:11" x14ac:dyDescent="0.3">
      <c r="A5044" s="1">
        <v>42684</v>
      </c>
      <c r="B5044" s="1">
        <v>42687</v>
      </c>
      <c r="C5044" s="3" t="s">
        <v>25</v>
      </c>
      <c r="D5044" s="3" t="s">
        <v>42</v>
      </c>
      <c r="E5044" s="3" t="s">
        <v>43</v>
      </c>
      <c r="F5044" s="3" t="s">
        <v>45</v>
      </c>
      <c r="G5044" s="3" t="s">
        <v>77</v>
      </c>
      <c r="H5044">
        <v>129.91999999999999</v>
      </c>
      <c r="I5044">
        <v>38.975999999999985</v>
      </c>
      <c r="J5044" s="9">
        <v>0.3</v>
      </c>
      <c r="K5044">
        <v>3</v>
      </c>
    </row>
    <row r="5045" spans="1:11" x14ac:dyDescent="0.3">
      <c r="A5045" s="1">
        <v>42684</v>
      </c>
      <c r="B5045" s="1">
        <v>42687</v>
      </c>
      <c r="C5045" s="3" t="s">
        <v>25</v>
      </c>
      <c r="D5045" s="3" t="s">
        <v>42</v>
      </c>
      <c r="E5045" s="3" t="s">
        <v>43</v>
      </c>
      <c r="F5045" s="3" t="s">
        <v>31</v>
      </c>
      <c r="G5045" s="3" t="s">
        <v>64</v>
      </c>
      <c r="H5045">
        <v>467.46</v>
      </c>
      <c r="I5045">
        <v>191.65860000000001</v>
      </c>
      <c r="J5045" s="9">
        <v>0.41</v>
      </c>
      <c r="K5045">
        <v>3</v>
      </c>
    </row>
    <row r="5046" spans="1:11" x14ac:dyDescent="0.3">
      <c r="A5046" s="1">
        <v>42684</v>
      </c>
      <c r="B5046" s="1">
        <v>42687</v>
      </c>
      <c r="C5046" s="3" t="s">
        <v>25</v>
      </c>
      <c r="D5046" s="3" t="s">
        <v>42</v>
      </c>
      <c r="E5046" s="3" t="s">
        <v>43</v>
      </c>
      <c r="F5046" s="3" t="s">
        <v>45</v>
      </c>
      <c r="G5046" s="3" t="s">
        <v>89</v>
      </c>
      <c r="H5046">
        <v>61.4</v>
      </c>
      <c r="I5046">
        <v>28.857999999999997</v>
      </c>
      <c r="J5046" s="9">
        <v>0.47</v>
      </c>
      <c r="K5046">
        <v>3</v>
      </c>
    </row>
    <row r="5047" spans="1:11" x14ac:dyDescent="0.3">
      <c r="A5047" s="1">
        <v>42684</v>
      </c>
      <c r="B5047" s="1">
        <v>42687</v>
      </c>
      <c r="C5047" s="3" t="s">
        <v>25</v>
      </c>
      <c r="D5047" s="3" t="s">
        <v>42</v>
      </c>
      <c r="E5047" s="3" t="s">
        <v>43</v>
      </c>
      <c r="F5047" s="3" t="s">
        <v>45</v>
      </c>
      <c r="G5047" s="3" t="s">
        <v>58</v>
      </c>
      <c r="H5047">
        <v>720.76</v>
      </c>
      <c r="I5047">
        <v>187.39760000000001</v>
      </c>
      <c r="J5047" s="9">
        <v>0.26</v>
      </c>
      <c r="K5047">
        <v>3</v>
      </c>
    </row>
    <row r="5048" spans="1:11" x14ac:dyDescent="0.3">
      <c r="A5048" s="1">
        <v>42684</v>
      </c>
      <c r="B5048" s="1">
        <v>42687</v>
      </c>
      <c r="C5048" s="3" t="s">
        <v>25</v>
      </c>
      <c r="D5048" s="3" t="s">
        <v>42</v>
      </c>
      <c r="E5048" s="3" t="s">
        <v>43</v>
      </c>
      <c r="F5048" s="3" t="s">
        <v>45</v>
      </c>
      <c r="G5048" s="3" t="s">
        <v>74</v>
      </c>
      <c r="H5048">
        <v>5.1840000000000011</v>
      </c>
      <c r="I5048">
        <v>1.8143999999999996</v>
      </c>
      <c r="J5048" s="9">
        <v>0.35</v>
      </c>
      <c r="K5048">
        <v>3</v>
      </c>
    </row>
    <row r="5049" spans="1:11" x14ac:dyDescent="0.3">
      <c r="A5049" s="1">
        <v>42684</v>
      </c>
      <c r="B5049" s="1">
        <v>42687</v>
      </c>
      <c r="C5049" s="3" t="s">
        <v>25</v>
      </c>
      <c r="D5049" s="3" t="s">
        <v>42</v>
      </c>
      <c r="E5049" s="3" t="s">
        <v>43</v>
      </c>
      <c r="F5049" s="3" t="s">
        <v>45</v>
      </c>
      <c r="G5049" s="3" t="s">
        <v>67</v>
      </c>
      <c r="H5049">
        <v>14.7</v>
      </c>
      <c r="I5049">
        <v>3.9690000000000003</v>
      </c>
      <c r="J5049" s="9">
        <v>0.27</v>
      </c>
      <c r="K5049">
        <v>3</v>
      </c>
    </row>
    <row r="5050" spans="1:11" x14ac:dyDescent="0.3">
      <c r="A5050" s="1">
        <v>41729</v>
      </c>
      <c r="B5050" s="1">
        <v>41733</v>
      </c>
      <c r="C5050" s="3" t="s">
        <v>25</v>
      </c>
      <c r="D5050" s="3" t="s">
        <v>210</v>
      </c>
      <c r="E5050" s="3" t="s">
        <v>104</v>
      </c>
      <c r="F5050" s="3" t="s">
        <v>45</v>
      </c>
      <c r="G5050" s="3" t="s">
        <v>74</v>
      </c>
      <c r="H5050">
        <v>8.1339999999999986</v>
      </c>
      <c r="I5050">
        <v>-13.827800000000003</v>
      </c>
      <c r="J5050" s="9">
        <v>-1.7</v>
      </c>
      <c r="K5050">
        <v>4</v>
      </c>
    </row>
    <row r="5051" spans="1:11" x14ac:dyDescent="0.3">
      <c r="A5051" s="1">
        <v>41729</v>
      </c>
      <c r="B5051" s="1">
        <v>41733</v>
      </c>
      <c r="C5051" s="3" t="s">
        <v>25</v>
      </c>
      <c r="D5051" s="3" t="s">
        <v>210</v>
      </c>
      <c r="E5051" s="3" t="s">
        <v>104</v>
      </c>
      <c r="F5051" s="3" t="s">
        <v>70</v>
      </c>
      <c r="G5051" s="3" t="s">
        <v>160</v>
      </c>
      <c r="H5051">
        <v>79.984000000000009</v>
      </c>
      <c r="I5051">
        <v>13.997199999999999</v>
      </c>
      <c r="J5051" s="9">
        <v>0.17499999999999999</v>
      </c>
      <c r="K5051">
        <v>4</v>
      </c>
    </row>
    <row r="5052" spans="1:11" x14ac:dyDescent="0.3">
      <c r="A5052" s="1">
        <v>42265</v>
      </c>
      <c r="B5052" s="1">
        <v>42271</v>
      </c>
      <c r="C5052" s="3" t="s">
        <v>101</v>
      </c>
      <c r="D5052" s="3" t="s">
        <v>95</v>
      </c>
      <c r="E5052" s="3" t="s">
        <v>43</v>
      </c>
      <c r="F5052" s="3" t="s">
        <v>45</v>
      </c>
      <c r="G5052" s="3" t="s">
        <v>89</v>
      </c>
      <c r="H5052">
        <v>18.54</v>
      </c>
      <c r="I5052">
        <v>8.7137999999999991</v>
      </c>
      <c r="J5052" s="9">
        <v>0.47</v>
      </c>
      <c r="K5052">
        <v>6</v>
      </c>
    </row>
    <row r="5053" spans="1:11" x14ac:dyDescent="0.3">
      <c r="A5053" s="1">
        <v>42315</v>
      </c>
      <c r="B5053" s="1">
        <v>42319</v>
      </c>
      <c r="C5053" s="3" t="s">
        <v>40</v>
      </c>
      <c r="D5053" s="3" t="s">
        <v>146</v>
      </c>
      <c r="E5053" s="3" t="s">
        <v>147</v>
      </c>
      <c r="F5053" s="3" t="s">
        <v>45</v>
      </c>
      <c r="G5053" s="3" t="s">
        <v>172</v>
      </c>
      <c r="H5053">
        <v>24.400000000000002</v>
      </c>
      <c r="I5053">
        <v>7.9299999999999971</v>
      </c>
      <c r="J5053" s="9">
        <v>0.32500000000000001</v>
      </c>
      <c r="K5053">
        <v>4</v>
      </c>
    </row>
    <row r="5054" spans="1:11" x14ac:dyDescent="0.3">
      <c r="A5054" s="1">
        <v>42874</v>
      </c>
      <c r="B5054" s="1">
        <v>42874</v>
      </c>
      <c r="C5054" s="3" t="s">
        <v>25</v>
      </c>
      <c r="D5054" s="3" t="s">
        <v>1274</v>
      </c>
      <c r="E5054" s="3" t="s">
        <v>29</v>
      </c>
      <c r="F5054" s="3" t="s">
        <v>45</v>
      </c>
      <c r="G5054" s="3" t="s">
        <v>89</v>
      </c>
      <c r="H5054">
        <v>195.64</v>
      </c>
      <c r="I5054">
        <v>91.950799999999987</v>
      </c>
      <c r="J5054" s="9">
        <v>0.47</v>
      </c>
      <c r="K5054">
        <v>0</v>
      </c>
    </row>
    <row r="5055" spans="1:11" x14ac:dyDescent="0.3">
      <c r="A5055" s="1">
        <v>42007</v>
      </c>
      <c r="B5055" s="1">
        <v>42012</v>
      </c>
      <c r="C5055" s="3" t="s">
        <v>25</v>
      </c>
      <c r="D5055" s="3" t="s">
        <v>103</v>
      </c>
      <c r="E5055" s="3" t="s">
        <v>104</v>
      </c>
      <c r="F5055" s="3" t="s">
        <v>70</v>
      </c>
      <c r="G5055" s="3" t="s">
        <v>160</v>
      </c>
      <c r="H5055">
        <v>398.40000000000003</v>
      </c>
      <c r="I5055">
        <v>84.659999999999982</v>
      </c>
      <c r="J5055" s="9">
        <v>0.21249999999999999</v>
      </c>
      <c r="K5055">
        <v>5</v>
      </c>
    </row>
    <row r="5056" spans="1:11" x14ac:dyDescent="0.3">
      <c r="A5056" s="1">
        <v>42007</v>
      </c>
      <c r="B5056" s="1">
        <v>42012</v>
      </c>
      <c r="C5056" s="3" t="s">
        <v>25</v>
      </c>
      <c r="D5056" s="3" t="s">
        <v>103</v>
      </c>
      <c r="E5056" s="3" t="s">
        <v>104</v>
      </c>
      <c r="F5056" s="3" t="s">
        <v>45</v>
      </c>
      <c r="G5056" s="3" t="s">
        <v>67</v>
      </c>
      <c r="H5056">
        <v>7.0559999999999992</v>
      </c>
      <c r="I5056">
        <v>0.79379999999999962</v>
      </c>
      <c r="J5056" s="9">
        <v>0.1125</v>
      </c>
      <c r="K5056">
        <v>5</v>
      </c>
    </row>
    <row r="5057" spans="1:11" x14ac:dyDescent="0.3">
      <c r="A5057" s="1">
        <v>42007</v>
      </c>
      <c r="B5057" s="1">
        <v>42012</v>
      </c>
      <c r="C5057" s="3" t="s">
        <v>25</v>
      </c>
      <c r="D5057" s="3" t="s">
        <v>103</v>
      </c>
      <c r="E5057" s="3" t="s">
        <v>104</v>
      </c>
      <c r="F5057" s="3" t="s">
        <v>31</v>
      </c>
      <c r="G5057" s="3" t="s">
        <v>32</v>
      </c>
      <c r="H5057">
        <v>1352.3975999999998</v>
      </c>
      <c r="I5057">
        <v>-437.5404000000002</v>
      </c>
      <c r="J5057" s="9">
        <v>-0.32352941176470601</v>
      </c>
      <c r="K5057">
        <v>5</v>
      </c>
    </row>
    <row r="5058" spans="1:11" x14ac:dyDescent="0.3">
      <c r="A5058" s="1">
        <v>42255</v>
      </c>
      <c r="B5058" s="1">
        <v>42258</v>
      </c>
      <c r="C5058" s="3" t="s">
        <v>25</v>
      </c>
      <c r="D5058" s="3" t="s">
        <v>42</v>
      </c>
      <c r="E5058" s="3" t="s">
        <v>43</v>
      </c>
      <c r="F5058" s="3" t="s">
        <v>45</v>
      </c>
      <c r="G5058" s="3" t="s">
        <v>89</v>
      </c>
      <c r="H5058">
        <v>26.400000000000002</v>
      </c>
      <c r="I5058">
        <v>11.879999999999999</v>
      </c>
      <c r="J5058" s="9">
        <v>0.45</v>
      </c>
      <c r="K5058">
        <v>3</v>
      </c>
    </row>
    <row r="5059" spans="1:11" x14ac:dyDescent="0.3">
      <c r="A5059" s="1">
        <v>42255</v>
      </c>
      <c r="B5059" s="1">
        <v>42258</v>
      </c>
      <c r="C5059" s="3" t="s">
        <v>25</v>
      </c>
      <c r="D5059" s="3" t="s">
        <v>42</v>
      </c>
      <c r="E5059" s="3" t="s">
        <v>43</v>
      </c>
      <c r="F5059" s="3" t="s">
        <v>45</v>
      </c>
      <c r="G5059" s="3" t="s">
        <v>58</v>
      </c>
      <c r="H5059">
        <v>41.88</v>
      </c>
      <c r="I5059">
        <v>0.83759999999999835</v>
      </c>
      <c r="J5059" s="9">
        <v>0.02</v>
      </c>
      <c r="K5059">
        <v>3</v>
      </c>
    </row>
    <row r="5060" spans="1:11" x14ac:dyDescent="0.3">
      <c r="A5060" s="1">
        <v>42463</v>
      </c>
      <c r="B5060" s="1">
        <v>42467</v>
      </c>
      <c r="C5060" s="3" t="s">
        <v>25</v>
      </c>
      <c r="D5060" s="3" t="s">
        <v>146</v>
      </c>
      <c r="E5060" s="3" t="s">
        <v>147</v>
      </c>
      <c r="F5060" s="3" t="s">
        <v>45</v>
      </c>
      <c r="G5060" s="3" t="s">
        <v>74</v>
      </c>
      <c r="H5060">
        <v>99.846000000000004</v>
      </c>
      <c r="I5060">
        <v>-83.204999999999984</v>
      </c>
      <c r="J5060" s="9">
        <v>-0.83333333333333304</v>
      </c>
      <c r="K5060">
        <v>4</v>
      </c>
    </row>
    <row r="5061" spans="1:11" x14ac:dyDescent="0.3">
      <c r="A5061" s="1">
        <v>42709</v>
      </c>
      <c r="B5061" s="1">
        <v>42711</v>
      </c>
      <c r="C5061" s="3" t="s">
        <v>25</v>
      </c>
      <c r="D5061" s="3" t="s">
        <v>28</v>
      </c>
      <c r="E5061" s="3" t="s">
        <v>29</v>
      </c>
      <c r="F5061" s="3" t="s">
        <v>70</v>
      </c>
      <c r="G5061" s="3" t="s">
        <v>71</v>
      </c>
      <c r="H5061">
        <v>699.98</v>
      </c>
      <c r="I5061">
        <v>195.99440000000004</v>
      </c>
      <c r="J5061" s="9">
        <v>0.28000000000000003</v>
      </c>
      <c r="K5061">
        <v>2</v>
      </c>
    </row>
    <row r="5062" spans="1:11" x14ac:dyDescent="0.3">
      <c r="A5062" s="1">
        <v>42709</v>
      </c>
      <c r="B5062" s="1">
        <v>42711</v>
      </c>
      <c r="C5062" s="3" t="s">
        <v>25</v>
      </c>
      <c r="D5062" s="3" t="s">
        <v>28</v>
      </c>
      <c r="E5062" s="3" t="s">
        <v>29</v>
      </c>
      <c r="F5062" s="3" t="s">
        <v>45</v>
      </c>
      <c r="G5062" s="3" t="s">
        <v>58</v>
      </c>
      <c r="H5062">
        <v>584.82000000000005</v>
      </c>
      <c r="I5062">
        <v>70.178400000000025</v>
      </c>
      <c r="J5062" s="9">
        <v>0.12</v>
      </c>
      <c r="K5062">
        <v>2</v>
      </c>
    </row>
    <row r="5063" spans="1:11" x14ac:dyDescent="0.3">
      <c r="A5063" s="1">
        <v>42132</v>
      </c>
      <c r="B5063" s="1">
        <v>42136</v>
      </c>
      <c r="C5063" s="3" t="s">
        <v>25</v>
      </c>
      <c r="D5063" s="3" t="s">
        <v>228</v>
      </c>
      <c r="E5063" s="3" t="s">
        <v>104</v>
      </c>
      <c r="F5063" s="3" t="s">
        <v>45</v>
      </c>
      <c r="G5063" s="3" t="s">
        <v>74</v>
      </c>
      <c r="H5063">
        <v>43.98</v>
      </c>
      <c r="I5063">
        <v>21.99</v>
      </c>
      <c r="J5063" s="9">
        <v>0.5</v>
      </c>
      <c r="K5063">
        <v>4</v>
      </c>
    </row>
    <row r="5064" spans="1:11" x14ac:dyDescent="0.3">
      <c r="A5064" s="1">
        <v>42132</v>
      </c>
      <c r="B5064" s="1">
        <v>42136</v>
      </c>
      <c r="C5064" s="3" t="s">
        <v>25</v>
      </c>
      <c r="D5064" s="3" t="s">
        <v>228</v>
      </c>
      <c r="E5064" s="3" t="s">
        <v>104</v>
      </c>
      <c r="F5064" s="3" t="s">
        <v>70</v>
      </c>
      <c r="G5064" s="3" t="s">
        <v>71</v>
      </c>
      <c r="H5064">
        <v>377.96999999999997</v>
      </c>
      <c r="I5064">
        <v>105.83160000000002</v>
      </c>
      <c r="J5064" s="9">
        <v>0.28000000000000003</v>
      </c>
      <c r="K5064">
        <v>4</v>
      </c>
    </row>
    <row r="5065" spans="1:11" x14ac:dyDescent="0.3">
      <c r="A5065" s="1">
        <v>42132</v>
      </c>
      <c r="B5065" s="1">
        <v>42136</v>
      </c>
      <c r="C5065" s="3" t="s">
        <v>25</v>
      </c>
      <c r="D5065" s="3" t="s">
        <v>228</v>
      </c>
      <c r="E5065" s="3" t="s">
        <v>104</v>
      </c>
      <c r="F5065" s="3" t="s">
        <v>31</v>
      </c>
      <c r="G5065" s="3" t="s">
        <v>64</v>
      </c>
      <c r="H5065">
        <v>123.96000000000001</v>
      </c>
      <c r="I5065">
        <v>11.156400000000005</v>
      </c>
      <c r="J5065" s="9">
        <v>0.09</v>
      </c>
      <c r="K5065">
        <v>4</v>
      </c>
    </row>
    <row r="5066" spans="1:11" x14ac:dyDescent="0.3">
      <c r="A5066" s="1">
        <v>43000</v>
      </c>
      <c r="B5066" s="1">
        <v>43002</v>
      </c>
      <c r="C5066" s="3" t="s">
        <v>25</v>
      </c>
      <c r="D5066" s="3" t="s">
        <v>244</v>
      </c>
      <c r="E5066" s="3" t="s">
        <v>147</v>
      </c>
      <c r="F5066" s="3" t="s">
        <v>70</v>
      </c>
      <c r="G5066" s="3" t="s">
        <v>71</v>
      </c>
      <c r="H5066">
        <v>391.98</v>
      </c>
      <c r="I5066">
        <v>113.67419999999998</v>
      </c>
      <c r="J5066" s="9">
        <v>0.28999999999999998</v>
      </c>
      <c r="K5066">
        <v>2</v>
      </c>
    </row>
    <row r="5067" spans="1:11" x14ac:dyDescent="0.3">
      <c r="A5067" s="1">
        <v>43069</v>
      </c>
      <c r="B5067" s="1">
        <v>43076</v>
      </c>
      <c r="C5067" s="3" t="s">
        <v>25</v>
      </c>
      <c r="D5067" s="3" t="s">
        <v>87</v>
      </c>
      <c r="E5067" s="3" t="s">
        <v>29</v>
      </c>
      <c r="F5067" s="3" t="s">
        <v>70</v>
      </c>
      <c r="G5067" s="3" t="s">
        <v>160</v>
      </c>
      <c r="H5067">
        <v>383.97600000000006</v>
      </c>
      <c r="I5067">
        <v>81.59490000000001</v>
      </c>
      <c r="J5067" s="9">
        <v>0.21249999999999999</v>
      </c>
      <c r="K5067">
        <v>7</v>
      </c>
    </row>
    <row r="5068" spans="1:11" x14ac:dyDescent="0.3">
      <c r="A5068" s="1">
        <v>43069</v>
      </c>
      <c r="B5068" s="1">
        <v>43076</v>
      </c>
      <c r="C5068" s="3" t="s">
        <v>25</v>
      </c>
      <c r="D5068" s="3" t="s">
        <v>87</v>
      </c>
      <c r="E5068" s="3" t="s">
        <v>29</v>
      </c>
      <c r="F5068" s="3" t="s">
        <v>31</v>
      </c>
      <c r="G5068" s="3" t="s">
        <v>55</v>
      </c>
      <c r="H5068">
        <v>1781.6819999999998</v>
      </c>
      <c r="I5068">
        <v>-653.28340000000003</v>
      </c>
      <c r="J5068" s="9">
        <v>-0.36666666666666697</v>
      </c>
      <c r="K5068">
        <v>7</v>
      </c>
    </row>
    <row r="5069" spans="1:11" x14ac:dyDescent="0.3">
      <c r="A5069" s="1">
        <v>42750</v>
      </c>
      <c r="B5069" s="1">
        <v>42754</v>
      </c>
      <c r="C5069" s="3" t="s">
        <v>101</v>
      </c>
      <c r="D5069" s="3" t="s">
        <v>42</v>
      </c>
      <c r="E5069" s="3" t="s">
        <v>43</v>
      </c>
      <c r="F5069" s="3" t="s">
        <v>45</v>
      </c>
      <c r="G5069" s="3" t="s">
        <v>67</v>
      </c>
      <c r="H5069">
        <v>21.400000000000002</v>
      </c>
      <c r="I5069">
        <v>6.2059999999999977</v>
      </c>
      <c r="J5069" s="9">
        <v>0.28999999999999998</v>
      </c>
      <c r="K5069">
        <v>4</v>
      </c>
    </row>
    <row r="5070" spans="1:11" x14ac:dyDescent="0.3">
      <c r="A5070" s="1">
        <v>41859</v>
      </c>
      <c r="B5070" s="1">
        <v>41863</v>
      </c>
      <c r="C5070" s="3" t="s">
        <v>101</v>
      </c>
      <c r="D5070" s="3" t="s">
        <v>237</v>
      </c>
      <c r="E5070" s="3" t="s">
        <v>104</v>
      </c>
      <c r="F5070" s="3" t="s">
        <v>70</v>
      </c>
      <c r="G5070" s="3" t="s">
        <v>1218</v>
      </c>
      <c r="H5070">
        <v>549.99</v>
      </c>
      <c r="I5070">
        <v>274.995</v>
      </c>
      <c r="J5070" s="9">
        <v>0.5</v>
      </c>
      <c r="K5070">
        <v>4</v>
      </c>
    </row>
    <row r="5071" spans="1:11" x14ac:dyDescent="0.3">
      <c r="A5071" s="1">
        <v>41859</v>
      </c>
      <c r="B5071" s="1">
        <v>41863</v>
      </c>
      <c r="C5071" s="3" t="s">
        <v>101</v>
      </c>
      <c r="D5071" s="3" t="s">
        <v>237</v>
      </c>
      <c r="E5071" s="3" t="s">
        <v>104</v>
      </c>
      <c r="F5071" s="3" t="s">
        <v>45</v>
      </c>
      <c r="G5071" s="3" t="s">
        <v>77</v>
      </c>
      <c r="H5071">
        <v>167.535</v>
      </c>
      <c r="I5071">
        <v>37.229999999999983</v>
      </c>
      <c r="J5071" s="9">
        <v>0.22222222222222199</v>
      </c>
      <c r="K5071">
        <v>4</v>
      </c>
    </row>
    <row r="5072" spans="1:11" x14ac:dyDescent="0.3">
      <c r="A5072" s="1">
        <v>41859</v>
      </c>
      <c r="B5072" s="1">
        <v>41863</v>
      </c>
      <c r="C5072" s="3" t="s">
        <v>101</v>
      </c>
      <c r="D5072" s="3" t="s">
        <v>237</v>
      </c>
      <c r="E5072" s="3" t="s">
        <v>104</v>
      </c>
      <c r="F5072" s="3" t="s">
        <v>45</v>
      </c>
      <c r="G5072" s="3" t="s">
        <v>172</v>
      </c>
      <c r="H5072">
        <v>38.339999999999996</v>
      </c>
      <c r="I5072">
        <v>17.253</v>
      </c>
      <c r="J5072" s="9">
        <v>0.45</v>
      </c>
      <c r="K5072">
        <v>4</v>
      </c>
    </row>
    <row r="5073" spans="1:11" x14ac:dyDescent="0.3">
      <c r="A5073" s="1">
        <v>41859</v>
      </c>
      <c r="B5073" s="1">
        <v>41863</v>
      </c>
      <c r="C5073" s="3" t="s">
        <v>101</v>
      </c>
      <c r="D5073" s="3" t="s">
        <v>237</v>
      </c>
      <c r="E5073" s="3" t="s">
        <v>104</v>
      </c>
      <c r="F5073" s="3" t="s">
        <v>31</v>
      </c>
      <c r="G5073" s="3" t="s">
        <v>64</v>
      </c>
      <c r="H5073">
        <v>53.88</v>
      </c>
      <c r="I5073">
        <v>22.629600000000003</v>
      </c>
      <c r="J5073" s="9">
        <v>0.42</v>
      </c>
      <c r="K5073">
        <v>4</v>
      </c>
    </row>
    <row r="5074" spans="1:11" x14ac:dyDescent="0.3">
      <c r="A5074" s="1">
        <v>41859</v>
      </c>
      <c r="B5074" s="1">
        <v>41863</v>
      </c>
      <c r="C5074" s="3" t="s">
        <v>101</v>
      </c>
      <c r="D5074" s="3" t="s">
        <v>237</v>
      </c>
      <c r="E5074" s="3" t="s">
        <v>104</v>
      </c>
      <c r="F5074" s="3" t="s">
        <v>70</v>
      </c>
      <c r="G5074" s="3" t="s">
        <v>71</v>
      </c>
      <c r="H5074">
        <v>299.98</v>
      </c>
      <c r="I5074">
        <v>83.994400000000013</v>
      </c>
      <c r="J5074" s="9">
        <v>0.28000000000000003</v>
      </c>
      <c r="K5074">
        <v>4</v>
      </c>
    </row>
    <row r="5075" spans="1:11" x14ac:dyDescent="0.3">
      <c r="A5075" s="1">
        <v>42313</v>
      </c>
      <c r="B5075" s="1">
        <v>42313</v>
      </c>
      <c r="C5075" s="3" t="s">
        <v>25</v>
      </c>
      <c r="D5075" s="3" t="s">
        <v>42</v>
      </c>
      <c r="E5075" s="3" t="s">
        <v>43</v>
      </c>
      <c r="F5075" s="3" t="s">
        <v>45</v>
      </c>
      <c r="G5075" s="3" t="s">
        <v>58</v>
      </c>
      <c r="H5075">
        <v>62.8</v>
      </c>
      <c r="I5075">
        <v>15.700000000000003</v>
      </c>
      <c r="J5075" s="9">
        <v>0.25</v>
      </c>
      <c r="K5075">
        <v>0</v>
      </c>
    </row>
    <row r="5076" spans="1:11" x14ac:dyDescent="0.3">
      <c r="A5076" s="1">
        <v>42850</v>
      </c>
      <c r="B5076" s="1">
        <v>42854</v>
      </c>
      <c r="C5076" s="3" t="s">
        <v>25</v>
      </c>
      <c r="D5076" s="3" t="s">
        <v>42</v>
      </c>
      <c r="E5076" s="3" t="s">
        <v>43</v>
      </c>
      <c r="F5076" s="3" t="s">
        <v>45</v>
      </c>
      <c r="G5076" s="3" t="s">
        <v>74</v>
      </c>
      <c r="H5076">
        <v>13.904</v>
      </c>
      <c r="I5076">
        <v>4.5187999999999997</v>
      </c>
      <c r="J5076" s="9">
        <v>0.32500000000000001</v>
      </c>
      <c r="K5076">
        <v>4</v>
      </c>
    </row>
    <row r="5077" spans="1:11" x14ac:dyDescent="0.3">
      <c r="A5077" s="1">
        <v>41749</v>
      </c>
      <c r="B5077" s="1">
        <v>41751</v>
      </c>
      <c r="C5077" s="3" t="s">
        <v>25</v>
      </c>
      <c r="D5077" s="3" t="s">
        <v>103</v>
      </c>
      <c r="E5077" s="3" t="s">
        <v>104</v>
      </c>
      <c r="F5077" s="3" t="s">
        <v>31</v>
      </c>
      <c r="G5077" s="3" t="s">
        <v>55</v>
      </c>
      <c r="H5077">
        <v>744.09999999999991</v>
      </c>
      <c r="I5077">
        <v>-95.670000000000044</v>
      </c>
      <c r="J5077" s="9">
        <v>-0.128571428571429</v>
      </c>
      <c r="K5077">
        <v>2</v>
      </c>
    </row>
    <row r="5078" spans="1:11" x14ac:dyDescent="0.3">
      <c r="A5078" s="1">
        <v>41749</v>
      </c>
      <c r="B5078" s="1">
        <v>41751</v>
      </c>
      <c r="C5078" s="3" t="s">
        <v>25</v>
      </c>
      <c r="D5078" s="3" t="s">
        <v>103</v>
      </c>
      <c r="E5078" s="3" t="s">
        <v>104</v>
      </c>
      <c r="F5078" s="3" t="s">
        <v>45</v>
      </c>
      <c r="G5078" s="3" t="s">
        <v>58</v>
      </c>
      <c r="H5078">
        <v>44.840000000000011</v>
      </c>
      <c r="I5078">
        <v>5.6049999999999951</v>
      </c>
      <c r="J5078" s="9">
        <v>0.125</v>
      </c>
      <c r="K5078">
        <v>2</v>
      </c>
    </row>
    <row r="5079" spans="1:11" x14ac:dyDescent="0.3">
      <c r="A5079" s="1">
        <v>41749</v>
      </c>
      <c r="B5079" s="1">
        <v>41751</v>
      </c>
      <c r="C5079" s="3" t="s">
        <v>25</v>
      </c>
      <c r="D5079" s="3" t="s">
        <v>103</v>
      </c>
      <c r="E5079" s="3" t="s">
        <v>104</v>
      </c>
      <c r="F5079" s="3" t="s">
        <v>31</v>
      </c>
      <c r="G5079" s="3" t="s">
        <v>55</v>
      </c>
      <c r="H5079">
        <v>401.59000000000003</v>
      </c>
      <c r="I5079">
        <v>-131.95100000000002</v>
      </c>
      <c r="J5079" s="9">
        <v>-0.32857142857142901</v>
      </c>
      <c r="K5079">
        <v>2</v>
      </c>
    </row>
    <row r="5080" spans="1:11" x14ac:dyDescent="0.3">
      <c r="A5080" s="1">
        <v>43050</v>
      </c>
      <c r="B5080" s="1">
        <v>43056</v>
      </c>
      <c r="C5080" s="3" t="s">
        <v>101</v>
      </c>
      <c r="D5080" s="3" t="s">
        <v>113</v>
      </c>
      <c r="E5080" s="3" t="s">
        <v>104</v>
      </c>
      <c r="F5080" s="3" t="s">
        <v>45</v>
      </c>
      <c r="G5080" s="3" t="s">
        <v>74</v>
      </c>
      <c r="H5080">
        <v>18.240000000000002</v>
      </c>
      <c r="I5080">
        <v>8.5727999999999991</v>
      </c>
      <c r="J5080" s="9">
        <v>0.47</v>
      </c>
      <c r="K5080">
        <v>6</v>
      </c>
    </row>
    <row r="5081" spans="1:11" x14ac:dyDescent="0.3">
      <c r="A5081" s="1">
        <v>43064</v>
      </c>
      <c r="B5081" s="1">
        <v>43068</v>
      </c>
      <c r="C5081" s="3" t="s">
        <v>25</v>
      </c>
      <c r="D5081" s="3" t="s">
        <v>42</v>
      </c>
      <c r="E5081" s="3" t="s">
        <v>43</v>
      </c>
      <c r="F5081" s="3" t="s">
        <v>31</v>
      </c>
      <c r="G5081" s="3" t="s">
        <v>32</v>
      </c>
      <c r="H5081">
        <v>359.49899999999997</v>
      </c>
      <c r="I5081">
        <v>-29.605799999999981</v>
      </c>
      <c r="J5081" s="9">
        <v>-8.2352941176470601E-2</v>
      </c>
      <c r="K5081">
        <v>4</v>
      </c>
    </row>
    <row r="5082" spans="1:11" x14ac:dyDescent="0.3">
      <c r="A5082" s="1">
        <v>43064</v>
      </c>
      <c r="B5082" s="1">
        <v>43068</v>
      </c>
      <c r="C5082" s="3" t="s">
        <v>25</v>
      </c>
      <c r="D5082" s="3" t="s">
        <v>42</v>
      </c>
      <c r="E5082" s="3" t="s">
        <v>43</v>
      </c>
      <c r="F5082" s="3" t="s">
        <v>45</v>
      </c>
      <c r="G5082" s="3" t="s">
        <v>58</v>
      </c>
      <c r="H5082">
        <v>10.48</v>
      </c>
      <c r="I5082">
        <v>2.8296000000000001</v>
      </c>
      <c r="J5082" s="9">
        <v>0.27</v>
      </c>
      <c r="K5082">
        <v>4</v>
      </c>
    </row>
    <row r="5083" spans="1:11" x14ac:dyDescent="0.3">
      <c r="A5083" s="1">
        <v>42356</v>
      </c>
      <c r="B5083" s="1">
        <v>42356</v>
      </c>
      <c r="C5083" s="3" t="s">
        <v>101</v>
      </c>
      <c r="D5083" s="3" t="s">
        <v>497</v>
      </c>
      <c r="E5083" s="3" t="s">
        <v>147</v>
      </c>
      <c r="F5083" s="3" t="s">
        <v>45</v>
      </c>
      <c r="G5083" s="3" t="s">
        <v>89</v>
      </c>
      <c r="H5083">
        <v>20.736000000000004</v>
      </c>
      <c r="I5083">
        <v>7.2576000000000001</v>
      </c>
      <c r="J5083" s="9">
        <v>0.35</v>
      </c>
      <c r="K5083">
        <v>0</v>
      </c>
    </row>
    <row r="5084" spans="1:11" x14ac:dyDescent="0.3">
      <c r="A5084" s="1">
        <v>42621</v>
      </c>
      <c r="B5084" s="1">
        <v>42625</v>
      </c>
      <c r="C5084" s="3" t="s">
        <v>25</v>
      </c>
      <c r="D5084" s="3" t="s">
        <v>87</v>
      </c>
      <c r="E5084" s="3" t="s">
        <v>29</v>
      </c>
      <c r="F5084" s="3" t="s">
        <v>70</v>
      </c>
      <c r="G5084" s="3" t="s">
        <v>160</v>
      </c>
      <c r="H5084">
        <v>35.167999999999999</v>
      </c>
      <c r="I5084">
        <v>8.3524000000000012</v>
      </c>
      <c r="J5084" s="9">
        <v>0.23749999999999999</v>
      </c>
      <c r="K5084">
        <v>4</v>
      </c>
    </row>
    <row r="5085" spans="1:11" x14ac:dyDescent="0.3">
      <c r="A5085" s="1">
        <v>42621</v>
      </c>
      <c r="B5085" s="1">
        <v>42625</v>
      </c>
      <c r="C5085" s="3" t="s">
        <v>25</v>
      </c>
      <c r="D5085" s="3" t="s">
        <v>87</v>
      </c>
      <c r="E5085" s="3" t="s">
        <v>29</v>
      </c>
      <c r="F5085" s="3" t="s">
        <v>45</v>
      </c>
      <c r="G5085" s="3" t="s">
        <v>89</v>
      </c>
      <c r="H5085">
        <v>64.704000000000008</v>
      </c>
      <c r="I5085">
        <v>23.455199999999998</v>
      </c>
      <c r="J5085" s="9">
        <v>0.36249999999999999</v>
      </c>
      <c r="K5085">
        <v>4</v>
      </c>
    </row>
    <row r="5086" spans="1:11" x14ac:dyDescent="0.3">
      <c r="A5086" s="1">
        <v>42527</v>
      </c>
      <c r="B5086" s="1">
        <v>42530</v>
      </c>
      <c r="C5086" s="3" t="s">
        <v>40</v>
      </c>
      <c r="D5086" s="3" t="s">
        <v>1247</v>
      </c>
      <c r="E5086" s="3" t="s">
        <v>147</v>
      </c>
      <c r="F5086" s="3" t="s">
        <v>45</v>
      </c>
      <c r="G5086" s="3" t="s">
        <v>89</v>
      </c>
      <c r="H5086">
        <v>105.52</v>
      </c>
      <c r="I5086">
        <v>48.539199999999994</v>
      </c>
      <c r="J5086" s="9">
        <v>0.46</v>
      </c>
      <c r="K5086">
        <v>3</v>
      </c>
    </row>
    <row r="5087" spans="1:11" x14ac:dyDescent="0.3">
      <c r="A5087" s="1">
        <v>42174</v>
      </c>
      <c r="B5087" s="1">
        <v>42178</v>
      </c>
      <c r="C5087" s="3" t="s">
        <v>101</v>
      </c>
      <c r="D5087" s="3" t="s">
        <v>103</v>
      </c>
      <c r="E5087" s="3" t="s">
        <v>104</v>
      </c>
      <c r="F5087" s="3" t="s">
        <v>45</v>
      </c>
      <c r="G5087" s="3" t="s">
        <v>74</v>
      </c>
      <c r="H5087">
        <v>5.7919999999999989</v>
      </c>
      <c r="I5087">
        <v>-9.5568000000000026</v>
      </c>
      <c r="J5087" s="9">
        <v>-1.65</v>
      </c>
      <c r="K5087">
        <v>4</v>
      </c>
    </row>
    <row r="5088" spans="1:11" x14ac:dyDescent="0.3">
      <c r="A5088" s="1">
        <v>42068</v>
      </c>
      <c r="B5088" s="1">
        <v>42072</v>
      </c>
      <c r="C5088" s="3" t="s">
        <v>40</v>
      </c>
      <c r="D5088" s="3" t="s">
        <v>146</v>
      </c>
      <c r="E5088" s="3" t="s">
        <v>147</v>
      </c>
      <c r="F5088" s="3" t="s">
        <v>70</v>
      </c>
      <c r="G5088" s="3" t="s">
        <v>71</v>
      </c>
      <c r="H5088">
        <v>466.15799999999996</v>
      </c>
      <c r="I5088">
        <v>-93.231599999999958</v>
      </c>
      <c r="J5088" s="9">
        <v>-0.2</v>
      </c>
      <c r="K5088">
        <v>4</v>
      </c>
    </row>
    <row r="5089" spans="1:11" x14ac:dyDescent="0.3">
      <c r="A5089" s="1">
        <v>42068</v>
      </c>
      <c r="B5089" s="1">
        <v>42072</v>
      </c>
      <c r="C5089" s="3" t="s">
        <v>40</v>
      </c>
      <c r="D5089" s="3" t="s">
        <v>146</v>
      </c>
      <c r="E5089" s="3" t="s">
        <v>147</v>
      </c>
      <c r="F5089" s="3" t="s">
        <v>70</v>
      </c>
      <c r="G5089" s="3" t="s">
        <v>160</v>
      </c>
      <c r="H5089">
        <v>10.312000000000001</v>
      </c>
      <c r="I5089">
        <v>-1.2890000000000006</v>
      </c>
      <c r="J5089" s="9">
        <v>-0.125</v>
      </c>
      <c r="K5089">
        <v>4</v>
      </c>
    </row>
    <row r="5090" spans="1:11" x14ac:dyDescent="0.3">
      <c r="A5090" s="1">
        <v>42068</v>
      </c>
      <c r="B5090" s="1">
        <v>42072</v>
      </c>
      <c r="C5090" s="3" t="s">
        <v>40</v>
      </c>
      <c r="D5090" s="3" t="s">
        <v>146</v>
      </c>
      <c r="E5090" s="3" t="s">
        <v>147</v>
      </c>
      <c r="F5090" s="3" t="s">
        <v>45</v>
      </c>
      <c r="G5090" s="3" t="s">
        <v>74</v>
      </c>
      <c r="H5090">
        <v>2.556</v>
      </c>
      <c r="I5090">
        <v>-1.7892000000000001</v>
      </c>
      <c r="J5090" s="9">
        <v>-0.7</v>
      </c>
      <c r="K5090">
        <v>4</v>
      </c>
    </row>
    <row r="5091" spans="1:11" x14ac:dyDescent="0.3">
      <c r="A5091" s="1">
        <v>42951</v>
      </c>
      <c r="B5091" s="1">
        <v>42954</v>
      </c>
      <c r="C5091" s="3" t="s">
        <v>40</v>
      </c>
      <c r="D5091" s="3" t="s">
        <v>456</v>
      </c>
      <c r="E5091" s="3" t="s">
        <v>43</v>
      </c>
      <c r="F5091" s="3" t="s">
        <v>45</v>
      </c>
      <c r="G5091" s="3" t="s">
        <v>89</v>
      </c>
      <c r="H5091">
        <v>7.9680000000000009</v>
      </c>
      <c r="I5091">
        <v>2.8884000000000007</v>
      </c>
      <c r="J5091" s="9">
        <v>0.36249999999999999</v>
      </c>
      <c r="K5091">
        <v>3</v>
      </c>
    </row>
    <row r="5092" spans="1:11" x14ac:dyDescent="0.3">
      <c r="A5092" s="1">
        <v>42951</v>
      </c>
      <c r="B5092" s="1">
        <v>42954</v>
      </c>
      <c r="C5092" s="3" t="s">
        <v>40</v>
      </c>
      <c r="D5092" s="3" t="s">
        <v>456</v>
      </c>
      <c r="E5092" s="3" t="s">
        <v>43</v>
      </c>
      <c r="F5092" s="3" t="s">
        <v>45</v>
      </c>
      <c r="G5092" s="3" t="s">
        <v>172</v>
      </c>
      <c r="H5092">
        <v>8.7840000000000007</v>
      </c>
      <c r="I5092">
        <v>3.1842000000000001</v>
      </c>
      <c r="J5092" s="9">
        <v>0.36249999999999999</v>
      </c>
      <c r="K5092">
        <v>3</v>
      </c>
    </row>
    <row r="5093" spans="1:11" x14ac:dyDescent="0.3">
      <c r="A5093" s="1">
        <v>43099</v>
      </c>
      <c r="B5093" s="1">
        <v>43103</v>
      </c>
      <c r="C5093" s="3" t="s">
        <v>25</v>
      </c>
      <c r="D5093" s="3" t="s">
        <v>456</v>
      </c>
      <c r="E5093" s="3" t="s">
        <v>43</v>
      </c>
      <c r="F5093" s="3" t="s">
        <v>45</v>
      </c>
      <c r="G5093" s="3" t="s">
        <v>268</v>
      </c>
      <c r="H5093">
        <v>3.024</v>
      </c>
      <c r="I5093">
        <v>-0.6048</v>
      </c>
      <c r="J5093" s="9">
        <v>-0.2</v>
      </c>
      <c r="K5093">
        <v>4</v>
      </c>
    </row>
    <row r="5094" spans="1:11" x14ac:dyDescent="0.3">
      <c r="A5094" s="1">
        <v>42147</v>
      </c>
      <c r="B5094" s="1">
        <v>42151</v>
      </c>
      <c r="C5094" s="3" t="s">
        <v>40</v>
      </c>
      <c r="D5094" s="3" t="s">
        <v>1402</v>
      </c>
      <c r="E5094" s="3" t="s">
        <v>147</v>
      </c>
      <c r="F5094" s="3" t="s">
        <v>45</v>
      </c>
      <c r="G5094" s="3" t="s">
        <v>58</v>
      </c>
      <c r="H5094">
        <v>51.449999999999996</v>
      </c>
      <c r="I5094">
        <v>13.891499999999999</v>
      </c>
      <c r="J5094" s="9">
        <v>0.27</v>
      </c>
      <c r="K5094">
        <v>4</v>
      </c>
    </row>
    <row r="5095" spans="1:11" x14ac:dyDescent="0.3">
      <c r="A5095" s="1">
        <v>41979</v>
      </c>
      <c r="B5095" s="1">
        <v>41983</v>
      </c>
      <c r="C5095" s="3" t="s">
        <v>25</v>
      </c>
      <c r="D5095" s="3" t="s">
        <v>210</v>
      </c>
      <c r="E5095" s="3" t="s">
        <v>104</v>
      </c>
      <c r="F5095" s="3" t="s">
        <v>45</v>
      </c>
      <c r="G5095" s="3" t="s">
        <v>77</v>
      </c>
      <c r="H5095">
        <v>14.015999999999996</v>
      </c>
      <c r="I5095">
        <v>-31.536000000000001</v>
      </c>
      <c r="J5095" s="9">
        <v>-2.25</v>
      </c>
      <c r="K5095">
        <v>4</v>
      </c>
    </row>
    <row r="5096" spans="1:11" x14ac:dyDescent="0.3">
      <c r="A5096" s="1">
        <v>41979</v>
      </c>
      <c r="B5096" s="1">
        <v>41983</v>
      </c>
      <c r="C5096" s="3" t="s">
        <v>25</v>
      </c>
      <c r="D5096" s="3" t="s">
        <v>210</v>
      </c>
      <c r="E5096" s="3" t="s">
        <v>104</v>
      </c>
      <c r="F5096" s="3" t="s">
        <v>31</v>
      </c>
      <c r="G5096" s="3" t="s">
        <v>55</v>
      </c>
      <c r="H5096">
        <v>214.95000000000002</v>
      </c>
      <c r="I5096">
        <v>-120.37200000000003</v>
      </c>
      <c r="J5096" s="9">
        <v>-0.56000000000000005</v>
      </c>
      <c r="K5096">
        <v>4</v>
      </c>
    </row>
    <row r="5097" spans="1:11" x14ac:dyDescent="0.3">
      <c r="A5097" s="1">
        <v>41979</v>
      </c>
      <c r="B5097" s="1">
        <v>41983</v>
      </c>
      <c r="C5097" s="3" t="s">
        <v>25</v>
      </c>
      <c r="D5097" s="3" t="s">
        <v>210</v>
      </c>
      <c r="E5097" s="3" t="s">
        <v>104</v>
      </c>
      <c r="F5097" s="3" t="s">
        <v>70</v>
      </c>
      <c r="G5097" s="3" t="s">
        <v>71</v>
      </c>
      <c r="H5097">
        <v>35.04</v>
      </c>
      <c r="I5097">
        <v>-7.0080000000000044</v>
      </c>
      <c r="J5097" s="9">
        <v>-0.2</v>
      </c>
      <c r="K5097">
        <v>4</v>
      </c>
    </row>
    <row r="5098" spans="1:11" x14ac:dyDescent="0.3">
      <c r="A5098" s="1">
        <v>41979</v>
      </c>
      <c r="B5098" s="1">
        <v>41983</v>
      </c>
      <c r="C5098" s="3" t="s">
        <v>25</v>
      </c>
      <c r="D5098" s="3" t="s">
        <v>210</v>
      </c>
      <c r="E5098" s="3" t="s">
        <v>104</v>
      </c>
      <c r="F5098" s="3" t="s">
        <v>31</v>
      </c>
      <c r="G5098" s="3" t="s">
        <v>64</v>
      </c>
      <c r="H5098">
        <v>10.776000000000002</v>
      </c>
      <c r="I5098">
        <v>-4.8491999999999997</v>
      </c>
      <c r="J5098" s="9">
        <v>-0.45</v>
      </c>
      <c r="K5098">
        <v>4</v>
      </c>
    </row>
    <row r="5099" spans="1:11" x14ac:dyDescent="0.3">
      <c r="A5099" s="1">
        <v>41979</v>
      </c>
      <c r="B5099" s="1">
        <v>41983</v>
      </c>
      <c r="C5099" s="3" t="s">
        <v>25</v>
      </c>
      <c r="D5099" s="3" t="s">
        <v>210</v>
      </c>
      <c r="E5099" s="3" t="s">
        <v>104</v>
      </c>
      <c r="F5099" s="3" t="s">
        <v>45</v>
      </c>
      <c r="G5099" s="3" t="s">
        <v>74</v>
      </c>
      <c r="H5099">
        <v>4.5999999999999988</v>
      </c>
      <c r="I5099">
        <v>-8.0500000000000025</v>
      </c>
      <c r="J5099" s="9">
        <v>-1.75</v>
      </c>
      <c r="K5099">
        <v>4</v>
      </c>
    </row>
    <row r="5100" spans="1:11" x14ac:dyDescent="0.3">
      <c r="A5100" s="1">
        <v>41979</v>
      </c>
      <c r="B5100" s="1">
        <v>41983</v>
      </c>
      <c r="C5100" s="3" t="s">
        <v>25</v>
      </c>
      <c r="D5100" s="3" t="s">
        <v>210</v>
      </c>
      <c r="E5100" s="3" t="s">
        <v>104</v>
      </c>
      <c r="F5100" s="3" t="s">
        <v>45</v>
      </c>
      <c r="G5100" s="3" t="s">
        <v>58</v>
      </c>
      <c r="H5100">
        <v>35.167999999999999</v>
      </c>
      <c r="I5100">
        <v>-8.3524000000000012</v>
      </c>
      <c r="J5100" s="9">
        <v>-0.23749999999999999</v>
      </c>
      <c r="K5100">
        <v>4</v>
      </c>
    </row>
    <row r="5101" spans="1:11" x14ac:dyDescent="0.3">
      <c r="A5101" s="1">
        <v>42223</v>
      </c>
      <c r="B5101" s="1">
        <v>42228</v>
      </c>
      <c r="C5101" s="3" t="s">
        <v>101</v>
      </c>
      <c r="D5101" s="3" t="s">
        <v>42</v>
      </c>
      <c r="E5101" s="3" t="s">
        <v>43</v>
      </c>
      <c r="F5101" s="3" t="s">
        <v>45</v>
      </c>
      <c r="G5101" s="3" t="s">
        <v>74</v>
      </c>
      <c r="H5101">
        <v>19.152000000000001</v>
      </c>
      <c r="I5101">
        <v>6.4638000000000009</v>
      </c>
      <c r="J5101" s="9">
        <v>0.33750000000000002</v>
      </c>
      <c r="K5101">
        <v>5</v>
      </c>
    </row>
    <row r="5102" spans="1:11" x14ac:dyDescent="0.3">
      <c r="A5102" s="1">
        <v>41715</v>
      </c>
      <c r="B5102" s="1">
        <v>41715</v>
      </c>
      <c r="C5102" s="3" t="s">
        <v>25</v>
      </c>
      <c r="D5102" s="3" t="s">
        <v>103</v>
      </c>
      <c r="E5102" s="3" t="s">
        <v>104</v>
      </c>
      <c r="F5102" s="3" t="s">
        <v>45</v>
      </c>
      <c r="G5102" s="3" t="s">
        <v>67</v>
      </c>
      <c r="H5102">
        <v>4.4479999999999995</v>
      </c>
      <c r="I5102">
        <v>0.3335999999999999</v>
      </c>
      <c r="J5102" s="9">
        <v>7.4999999999999997E-2</v>
      </c>
      <c r="K5102">
        <v>0</v>
      </c>
    </row>
    <row r="5103" spans="1:11" x14ac:dyDescent="0.3">
      <c r="A5103" s="1">
        <v>41715</v>
      </c>
      <c r="B5103" s="1">
        <v>41715</v>
      </c>
      <c r="C5103" s="3" t="s">
        <v>25</v>
      </c>
      <c r="D5103" s="3" t="s">
        <v>103</v>
      </c>
      <c r="E5103" s="3" t="s">
        <v>104</v>
      </c>
      <c r="F5103" s="3" t="s">
        <v>45</v>
      </c>
      <c r="G5103" s="3" t="s">
        <v>89</v>
      </c>
      <c r="H5103">
        <v>5.1840000000000011</v>
      </c>
      <c r="I5103">
        <v>1.8792</v>
      </c>
      <c r="J5103" s="9">
        <v>0.36249999999999999</v>
      </c>
      <c r="K5103">
        <v>0</v>
      </c>
    </row>
    <row r="5104" spans="1:11" x14ac:dyDescent="0.3">
      <c r="A5104" s="1">
        <v>41715</v>
      </c>
      <c r="B5104" s="1">
        <v>41715</v>
      </c>
      <c r="C5104" s="3" t="s">
        <v>25</v>
      </c>
      <c r="D5104" s="3" t="s">
        <v>103</v>
      </c>
      <c r="E5104" s="3" t="s">
        <v>104</v>
      </c>
      <c r="F5104" s="3" t="s">
        <v>45</v>
      </c>
      <c r="G5104" s="3" t="s">
        <v>89</v>
      </c>
      <c r="H5104">
        <v>15.552000000000003</v>
      </c>
      <c r="I5104">
        <v>5.4432</v>
      </c>
      <c r="J5104" s="9">
        <v>0.35</v>
      </c>
      <c r="K5104">
        <v>0</v>
      </c>
    </row>
    <row r="5105" spans="1:11" x14ac:dyDescent="0.3">
      <c r="A5105" s="1">
        <v>42089</v>
      </c>
      <c r="B5105" s="1">
        <v>42093</v>
      </c>
      <c r="C5105" s="3" t="s">
        <v>25</v>
      </c>
      <c r="D5105" s="3" t="s">
        <v>146</v>
      </c>
      <c r="E5105" s="3" t="s">
        <v>147</v>
      </c>
      <c r="F5105" s="3" t="s">
        <v>45</v>
      </c>
      <c r="G5105" s="3" t="s">
        <v>89</v>
      </c>
      <c r="H5105">
        <v>40.032000000000004</v>
      </c>
      <c r="I5105">
        <v>12.509999999999993</v>
      </c>
      <c r="J5105" s="9">
        <v>0.3125</v>
      </c>
      <c r="K5105">
        <v>4</v>
      </c>
    </row>
    <row r="5106" spans="1:11" x14ac:dyDescent="0.3">
      <c r="A5106" s="1">
        <v>42089</v>
      </c>
      <c r="B5106" s="1">
        <v>42093</v>
      </c>
      <c r="C5106" s="3" t="s">
        <v>25</v>
      </c>
      <c r="D5106" s="3" t="s">
        <v>146</v>
      </c>
      <c r="E5106" s="3" t="s">
        <v>147</v>
      </c>
      <c r="F5106" s="3" t="s">
        <v>70</v>
      </c>
      <c r="G5106" s="3" t="s">
        <v>160</v>
      </c>
      <c r="H5106">
        <v>16.776000000000003</v>
      </c>
      <c r="I5106">
        <v>5.0327999999999999</v>
      </c>
      <c r="J5106" s="9">
        <v>0.3</v>
      </c>
      <c r="K5106">
        <v>4</v>
      </c>
    </row>
    <row r="5107" spans="1:11" x14ac:dyDescent="0.3">
      <c r="A5107" s="1">
        <v>41987</v>
      </c>
      <c r="B5107" s="1">
        <v>41993</v>
      </c>
      <c r="C5107" s="3" t="s">
        <v>25</v>
      </c>
      <c r="D5107" s="3" t="s">
        <v>53</v>
      </c>
      <c r="E5107" s="3" t="s">
        <v>29</v>
      </c>
      <c r="F5107" s="3" t="s">
        <v>31</v>
      </c>
      <c r="G5107" s="3" t="s">
        <v>35</v>
      </c>
      <c r="H5107">
        <v>186.304</v>
      </c>
      <c r="I5107">
        <v>13.972799999999999</v>
      </c>
      <c r="J5107" s="9">
        <v>7.4999999999999997E-2</v>
      </c>
      <c r="K5107">
        <v>6</v>
      </c>
    </row>
    <row r="5108" spans="1:11" x14ac:dyDescent="0.3">
      <c r="A5108" s="1">
        <v>42266</v>
      </c>
      <c r="B5108" s="1">
        <v>42273</v>
      </c>
      <c r="C5108" s="3" t="s">
        <v>40</v>
      </c>
      <c r="D5108" s="3" t="s">
        <v>1274</v>
      </c>
      <c r="E5108" s="3" t="s">
        <v>29</v>
      </c>
      <c r="F5108" s="3" t="s">
        <v>70</v>
      </c>
      <c r="G5108" s="3" t="s">
        <v>160</v>
      </c>
      <c r="H5108">
        <v>66.36</v>
      </c>
      <c r="I5108">
        <v>23.225999999999999</v>
      </c>
      <c r="J5108" s="9">
        <v>0.35</v>
      </c>
      <c r="K5108">
        <v>7</v>
      </c>
    </row>
    <row r="5109" spans="1:11" x14ac:dyDescent="0.3">
      <c r="A5109" s="1">
        <v>42850</v>
      </c>
      <c r="B5109" s="1">
        <v>42851</v>
      </c>
      <c r="C5109" s="3" t="s">
        <v>101</v>
      </c>
      <c r="D5109" s="3" t="s">
        <v>334</v>
      </c>
      <c r="E5109" s="3" t="s">
        <v>29</v>
      </c>
      <c r="F5109" s="3" t="s">
        <v>45</v>
      </c>
      <c r="G5109" s="3" t="s">
        <v>67</v>
      </c>
      <c r="H5109">
        <v>42.047999999999995</v>
      </c>
      <c r="I5109">
        <v>5.2559999999999985</v>
      </c>
      <c r="J5109" s="9">
        <v>0.125</v>
      </c>
      <c r="K5109">
        <v>1</v>
      </c>
    </row>
    <row r="5110" spans="1:11" x14ac:dyDescent="0.3">
      <c r="A5110" s="1">
        <v>42850</v>
      </c>
      <c r="B5110" s="1">
        <v>42851</v>
      </c>
      <c r="C5110" s="3" t="s">
        <v>101</v>
      </c>
      <c r="D5110" s="3" t="s">
        <v>334</v>
      </c>
      <c r="E5110" s="3" t="s">
        <v>29</v>
      </c>
      <c r="F5110" s="3" t="s">
        <v>45</v>
      </c>
      <c r="G5110" s="3" t="s">
        <v>67</v>
      </c>
      <c r="H5110">
        <v>67.92</v>
      </c>
      <c r="I5110">
        <v>6.7920000000000016</v>
      </c>
      <c r="J5110" s="9">
        <v>0.1</v>
      </c>
      <c r="K5110">
        <v>1</v>
      </c>
    </row>
    <row r="5111" spans="1:11" x14ac:dyDescent="0.3">
      <c r="A5111" s="1">
        <v>41930</v>
      </c>
      <c r="B5111" s="1">
        <v>41934</v>
      </c>
      <c r="C5111" s="3" t="s">
        <v>40</v>
      </c>
      <c r="D5111" s="3" t="s">
        <v>146</v>
      </c>
      <c r="E5111" s="3" t="s">
        <v>147</v>
      </c>
      <c r="F5111" s="3" t="s">
        <v>45</v>
      </c>
      <c r="G5111" s="3" t="s">
        <v>172</v>
      </c>
      <c r="H5111">
        <v>52.512</v>
      </c>
      <c r="I5111">
        <v>19.692</v>
      </c>
      <c r="J5111" s="9">
        <v>0.375</v>
      </c>
      <c r="K5111">
        <v>4</v>
      </c>
    </row>
    <row r="5112" spans="1:11" x14ac:dyDescent="0.3">
      <c r="A5112" s="1">
        <v>41930</v>
      </c>
      <c r="B5112" s="1">
        <v>41934</v>
      </c>
      <c r="C5112" s="3" t="s">
        <v>40</v>
      </c>
      <c r="D5112" s="3" t="s">
        <v>146</v>
      </c>
      <c r="E5112" s="3" t="s">
        <v>147</v>
      </c>
      <c r="F5112" s="3" t="s">
        <v>45</v>
      </c>
      <c r="G5112" s="3" t="s">
        <v>58</v>
      </c>
      <c r="H5112">
        <v>186.91200000000001</v>
      </c>
      <c r="I5112">
        <v>-35.046000000000028</v>
      </c>
      <c r="J5112" s="9">
        <v>-0.1875</v>
      </c>
      <c r="K5112">
        <v>4</v>
      </c>
    </row>
    <row r="5113" spans="1:11" x14ac:dyDescent="0.3">
      <c r="A5113" s="1">
        <v>41930</v>
      </c>
      <c r="B5113" s="1">
        <v>41934</v>
      </c>
      <c r="C5113" s="3" t="s">
        <v>40</v>
      </c>
      <c r="D5113" s="3" t="s">
        <v>146</v>
      </c>
      <c r="E5113" s="3" t="s">
        <v>147</v>
      </c>
      <c r="F5113" s="3" t="s">
        <v>45</v>
      </c>
      <c r="G5113" s="3" t="s">
        <v>89</v>
      </c>
      <c r="H5113">
        <v>10.048000000000002</v>
      </c>
      <c r="I5113">
        <v>3.1399999999999988</v>
      </c>
      <c r="J5113" s="9">
        <v>0.3125</v>
      </c>
      <c r="K5113">
        <v>4</v>
      </c>
    </row>
    <row r="5114" spans="1:11" x14ac:dyDescent="0.3">
      <c r="A5114" s="1">
        <v>42321</v>
      </c>
      <c r="B5114" s="1">
        <v>42321</v>
      </c>
      <c r="C5114" s="3" t="s">
        <v>25</v>
      </c>
      <c r="D5114" s="3" t="s">
        <v>210</v>
      </c>
      <c r="E5114" s="3" t="s">
        <v>104</v>
      </c>
      <c r="F5114" s="3" t="s">
        <v>31</v>
      </c>
      <c r="G5114" s="3" t="s">
        <v>64</v>
      </c>
      <c r="H5114">
        <v>17.496000000000002</v>
      </c>
      <c r="I5114">
        <v>-7.4357999999999969</v>
      </c>
      <c r="J5114" s="9">
        <v>-0.42499999999999999</v>
      </c>
      <c r="K5114">
        <v>0</v>
      </c>
    </row>
    <row r="5115" spans="1:11" x14ac:dyDescent="0.3">
      <c r="A5115" s="1">
        <v>42400</v>
      </c>
      <c r="B5115" s="1">
        <v>42402</v>
      </c>
      <c r="C5115" s="3" t="s">
        <v>25</v>
      </c>
      <c r="D5115" s="3" t="s">
        <v>103</v>
      </c>
      <c r="E5115" s="3" t="s">
        <v>104</v>
      </c>
      <c r="F5115" s="3" t="s">
        <v>45</v>
      </c>
      <c r="G5115" s="3" t="s">
        <v>89</v>
      </c>
      <c r="H5115">
        <v>15.552000000000003</v>
      </c>
      <c r="I5115">
        <v>5.4432</v>
      </c>
      <c r="J5115" s="9">
        <v>0.35</v>
      </c>
      <c r="K5115">
        <v>2</v>
      </c>
    </row>
    <row r="5116" spans="1:11" x14ac:dyDescent="0.3">
      <c r="A5116" s="1">
        <v>42691</v>
      </c>
      <c r="B5116" s="1">
        <v>42696</v>
      </c>
      <c r="C5116" s="3" t="s">
        <v>25</v>
      </c>
      <c r="D5116" s="3" t="s">
        <v>668</v>
      </c>
      <c r="E5116" s="3" t="s">
        <v>43</v>
      </c>
      <c r="F5116" s="3" t="s">
        <v>45</v>
      </c>
      <c r="G5116" s="3" t="s">
        <v>74</v>
      </c>
      <c r="H5116">
        <v>10.776000000000002</v>
      </c>
      <c r="I5116">
        <v>3.3674999999999984</v>
      </c>
      <c r="J5116" s="9">
        <v>0.3125</v>
      </c>
      <c r="K5116">
        <v>5</v>
      </c>
    </row>
    <row r="5117" spans="1:11" x14ac:dyDescent="0.3">
      <c r="A5117" s="1">
        <v>42941</v>
      </c>
      <c r="B5117" s="1">
        <v>42945</v>
      </c>
      <c r="C5117" s="3" t="s">
        <v>25</v>
      </c>
      <c r="D5117" s="3" t="s">
        <v>146</v>
      </c>
      <c r="E5117" s="3" t="s">
        <v>147</v>
      </c>
      <c r="F5117" s="3" t="s">
        <v>45</v>
      </c>
      <c r="G5117" s="3" t="s">
        <v>46</v>
      </c>
      <c r="H5117">
        <v>3.3040000000000003</v>
      </c>
      <c r="I5117">
        <v>1.0737999999999999</v>
      </c>
      <c r="J5117" s="9">
        <v>0.32500000000000001</v>
      </c>
      <c r="K5117">
        <v>4</v>
      </c>
    </row>
    <row r="5118" spans="1:11" x14ac:dyDescent="0.3">
      <c r="A5118" s="1">
        <v>43050</v>
      </c>
      <c r="B5118" s="1">
        <v>43056</v>
      </c>
      <c r="C5118" s="3" t="s">
        <v>25</v>
      </c>
      <c r="D5118" s="3" t="s">
        <v>266</v>
      </c>
      <c r="E5118" s="3" t="s">
        <v>147</v>
      </c>
      <c r="F5118" s="3" t="s">
        <v>45</v>
      </c>
      <c r="G5118" s="3" t="s">
        <v>58</v>
      </c>
      <c r="H5118">
        <v>35.479999999999997</v>
      </c>
      <c r="I5118">
        <v>0</v>
      </c>
      <c r="J5118" s="9">
        <v>0</v>
      </c>
      <c r="K5118">
        <v>6</v>
      </c>
    </row>
    <row r="5119" spans="1:11" x14ac:dyDescent="0.3">
      <c r="A5119" s="1">
        <v>42273</v>
      </c>
      <c r="B5119" s="1">
        <v>42280</v>
      </c>
      <c r="C5119" s="3" t="s">
        <v>25</v>
      </c>
      <c r="D5119" s="3" t="s">
        <v>266</v>
      </c>
      <c r="E5119" s="3" t="s">
        <v>147</v>
      </c>
      <c r="F5119" s="3" t="s">
        <v>45</v>
      </c>
      <c r="G5119" s="3" t="s">
        <v>268</v>
      </c>
      <c r="H5119">
        <v>34.44</v>
      </c>
      <c r="I5119">
        <v>16.186799999999998</v>
      </c>
      <c r="J5119" s="9">
        <v>0.47</v>
      </c>
      <c r="K5119">
        <v>7</v>
      </c>
    </row>
    <row r="5120" spans="1:11" x14ac:dyDescent="0.3">
      <c r="A5120" s="1">
        <v>42273</v>
      </c>
      <c r="B5120" s="1">
        <v>42280</v>
      </c>
      <c r="C5120" s="3" t="s">
        <v>25</v>
      </c>
      <c r="D5120" s="3" t="s">
        <v>266</v>
      </c>
      <c r="E5120" s="3" t="s">
        <v>147</v>
      </c>
      <c r="F5120" s="3" t="s">
        <v>70</v>
      </c>
      <c r="G5120" s="3" t="s">
        <v>683</v>
      </c>
      <c r="H5120">
        <v>629.92999999999995</v>
      </c>
      <c r="I5120">
        <v>296.06709999999998</v>
      </c>
      <c r="J5120" s="9">
        <v>0.47</v>
      </c>
      <c r="K5120">
        <v>7</v>
      </c>
    </row>
    <row r="5121" spans="1:11" x14ac:dyDescent="0.3">
      <c r="A5121" s="1">
        <v>42273</v>
      </c>
      <c r="B5121" s="1">
        <v>42280</v>
      </c>
      <c r="C5121" s="3" t="s">
        <v>25</v>
      </c>
      <c r="D5121" s="3" t="s">
        <v>266</v>
      </c>
      <c r="E5121" s="3" t="s">
        <v>147</v>
      </c>
      <c r="F5121" s="3" t="s">
        <v>45</v>
      </c>
      <c r="G5121" s="3" t="s">
        <v>74</v>
      </c>
      <c r="H5121">
        <v>79.056000000000012</v>
      </c>
      <c r="I5121">
        <v>28.657800000000002</v>
      </c>
      <c r="J5121" s="9">
        <v>0.36249999999999999</v>
      </c>
      <c r="K5121">
        <v>7</v>
      </c>
    </row>
    <row r="5122" spans="1:11" x14ac:dyDescent="0.3">
      <c r="A5122" s="1">
        <v>41733</v>
      </c>
      <c r="B5122" s="1">
        <v>41737</v>
      </c>
      <c r="C5122" s="3" t="s">
        <v>40</v>
      </c>
      <c r="D5122" s="3" t="s">
        <v>737</v>
      </c>
      <c r="E5122" s="3" t="s">
        <v>29</v>
      </c>
      <c r="F5122" s="3" t="s">
        <v>45</v>
      </c>
      <c r="G5122" s="3" t="s">
        <v>58</v>
      </c>
      <c r="H5122">
        <v>232.54999999999998</v>
      </c>
      <c r="I5122">
        <v>9.3019999999999925</v>
      </c>
      <c r="J5122" s="9">
        <v>0.04</v>
      </c>
      <c r="K5122">
        <v>4</v>
      </c>
    </row>
    <row r="5123" spans="1:11" x14ac:dyDescent="0.3">
      <c r="A5123" s="1">
        <v>41733</v>
      </c>
      <c r="B5123" s="1">
        <v>41737</v>
      </c>
      <c r="C5123" s="3" t="s">
        <v>40</v>
      </c>
      <c r="D5123" s="3" t="s">
        <v>737</v>
      </c>
      <c r="E5123" s="3" t="s">
        <v>29</v>
      </c>
      <c r="F5123" s="3" t="s">
        <v>70</v>
      </c>
      <c r="G5123" s="3" t="s">
        <v>160</v>
      </c>
      <c r="H5123">
        <v>99.98</v>
      </c>
      <c r="I5123">
        <v>42.991400000000006</v>
      </c>
      <c r="J5123" s="9">
        <v>0.43</v>
      </c>
      <c r="K5123">
        <v>4</v>
      </c>
    </row>
    <row r="5124" spans="1:11" x14ac:dyDescent="0.3">
      <c r="A5124" s="1">
        <v>41733</v>
      </c>
      <c r="B5124" s="1">
        <v>41737</v>
      </c>
      <c r="C5124" s="3" t="s">
        <v>40</v>
      </c>
      <c r="D5124" s="3" t="s">
        <v>737</v>
      </c>
      <c r="E5124" s="3" t="s">
        <v>29</v>
      </c>
      <c r="F5124" s="3" t="s">
        <v>45</v>
      </c>
      <c r="G5124" s="3" t="s">
        <v>89</v>
      </c>
      <c r="H5124">
        <v>19.440000000000001</v>
      </c>
      <c r="I5124">
        <v>9.3312000000000008</v>
      </c>
      <c r="J5124" s="9">
        <v>0.48</v>
      </c>
      <c r="K5124">
        <v>4</v>
      </c>
    </row>
    <row r="5125" spans="1:11" x14ac:dyDescent="0.3">
      <c r="A5125" s="1">
        <v>41733</v>
      </c>
      <c r="B5125" s="1">
        <v>41737</v>
      </c>
      <c r="C5125" s="3" t="s">
        <v>40</v>
      </c>
      <c r="D5125" s="3" t="s">
        <v>737</v>
      </c>
      <c r="E5125" s="3" t="s">
        <v>29</v>
      </c>
      <c r="F5125" s="3" t="s">
        <v>45</v>
      </c>
      <c r="G5125" s="3" t="s">
        <v>89</v>
      </c>
      <c r="H5125">
        <v>12.96</v>
      </c>
      <c r="I5125">
        <v>6.3504000000000005</v>
      </c>
      <c r="J5125" s="9">
        <v>0.49</v>
      </c>
      <c r="K5125">
        <v>4</v>
      </c>
    </row>
    <row r="5126" spans="1:11" x14ac:dyDescent="0.3">
      <c r="A5126" s="1">
        <v>41896</v>
      </c>
      <c r="B5126" s="1">
        <v>41896</v>
      </c>
      <c r="C5126" s="3" t="s">
        <v>25</v>
      </c>
      <c r="D5126" s="3" t="s">
        <v>266</v>
      </c>
      <c r="E5126" s="3" t="s">
        <v>147</v>
      </c>
      <c r="F5126" s="3" t="s">
        <v>31</v>
      </c>
      <c r="G5126" s="3" t="s">
        <v>55</v>
      </c>
      <c r="H5126">
        <v>464.29200000000003</v>
      </c>
      <c r="I5126">
        <v>-108.33479999999997</v>
      </c>
      <c r="J5126" s="9">
        <v>-0.233333333333333</v>
      </c>
      <c r="K5126">
        <v>0</v>
      </c>
    </row>
    <row r="5127" spans="1:11" x14ac:dyDescent="0.3">
      <c r="A5127" s="1">
        <v>41896</v>
      </c>
      <c r="B5127" s="1">
        <v>41896</v>
      </c>
      <c r="C5127" s="3" t="s">
        <v>25</v>
      </c>
      <c r="D5127" s="3" t="s">
        <v>266</v>
      </c>
      <c r="E5127" s="3" t="s">
        <v>147</v>
      </c>
      <c r="F5127" s="3" t="s">
        <v>45</v>
      </c>
      <c r="G5127" s="3" t="s">
        <v>172</v>
      </c>
      <c r="H5127">
        <v>68.459999999999994</v>
      </c>
      <c r="I5127">
        <v>31.491599999999995</v>
      </c>
      <c r="J5127" s="9">
        <v>0.46</v>
      </c>
      <c r="K5127">
        <v>0</v>
      </c>
    </row>
    <row r="5128" spans="1:11" x14ac:dyDescent="0.3">
      <c r="A5128" s="1">
        <v>41896</v>
      </c>
      <c r="B5128" s="1">
        <v>41896</v>
      </c>
      <c r="C5128" s="3" t="s">
        <v>25</v>
      </c>
      <c r="D5128" s="3" t="s">
        <v>266</v>
      </c>
      <c r="E5128" s="3" t="s">
        <v>147</v>
      </c>
      <c r="F5128" s="3" t="s">
        <v>70</v>
      </c>
      <c r="G5128" s="3" t="s">
        <v>683</v>
      </c>
      <c r="H5128">
        <v>2799.96</v>
      </c>
      <c r="I5128">
        <v>1371.9803999999999</v>
      </c>
      <c r="J5128" s="9">
        <v>0.49</v>
      </c>
      <c r="K5128">
        <v>0</v>
      </c>
    </row>
    <row r="5129" spans="1:11" x14ac:dyDescent="0.3">
      <c r="A5129" s="1">
        <v>41896</v>
      </c>
      <c r="B5129" s="1">
        <v>41896</v>
      </c>
      <c r="C5129" s="3" t="s">
        <v>25</v>
      </c>
      <c r="D5129" s="3" t="s">
        <v>266</v>
      </c>
      <c r="E5129" s="3" t="s">
        <v>147</v>
      </c>
      <c r="F5129" s="3" t="s">
        <v>45</v>
      </c>
      <c r="G5129" s="3" t="s">
        <v>77</v>
      </c>
      <c r="H5129">
        <v>601.29999999999995</v>
      </c>
      <c r="I5129">
        <v>198.42899999999997</v>
      </c>
      <c r="J5129" s="9">
        <v>0.33</v>
      </c>
      <c r="K5129">
        <v>0</v>
      </c>
    </row>
    <row r="5130" spans="1:11" x14ac:dyDescent="0.3">
      <c r="A5130" s="1">
        <v>41896</v>
      </c>
      <c r="B5130" s="1">
        <v>41896</v>
      </c>
      <c r="C5130" s="3" t="s">
        <v>25</v>
      </c>
      <c r="D5130" s="3" t="s">
        <v>266</v>
      </c>
      <c r="E5130" s="3" t="s">
        <v>147</v>
      </c>
      <c r="F5130" s="3" t="s">
        <v>70</v>
      </c>
      <c r="G5130" s="3" t="s">
        <v>71</v>
      </c>
      <c r="H5130">
        <v>16.989999999999998</v>
      </c>
      <c r="I5130">
        <v>4.4173999999999989</v>
      </c>
      <c r="J5130" s="9">
        <v>0.26</v>
      </c>
      <c r="K5130">
        <v>0</v>
      </c>
    </row>
    <row r="5131" spans="1:11" x14ac:dyDescent="0.3">
      <c r="A5131" s="1">
        <v>41896</v>
      </c>
      <c r="B5131" s="1">
        <v>41896</v>
      </c>
      <c r="C5131" s="3" t="s">
        <v>25</v>
      </c>
      <c r="D5131" s="3" t="s">
        <v>266</v>
      </c>
      <c r="E5131" s="3" t="s">
        <v>147</v>
      </c>
      <c r="F5131" s="3" t="s">
        <v>70</v>
      </c>
      <c r="G5131" s="3" t="s">
        <v>71</v>
      </c>
      <c r="H5131">
        <v>287.96999999999997</v>
      </c>
      <c r="I5131">
        <v>80.631600000000006</v>
      </c>
      <c r="J5131" s="9">
        <v>0.28000000000000003</v>
      </c>
      <c r="K5131">
        <v>0</v>
      </c>
    </row>
    <row r="5132" spans="1:11" x14ac:dyDescent="0.3">
      <c r="A5132" s="1">
        <v>41896</v>
      </c>
      <c r="B5132" s="1">
        <v>41896</v>
      </c>
      <c r="C5132" s="3" t="s">
        <v>25</v>
      </c>
      <c r="D5132" s="3" t="s">
        <v>266</v>
      </c>
      <c r="E5132" s="3" t="s">
        <v>147</v>
      </c>
      <c r="F5132" s="3" t="s">
        <v>45</v>
      </c>
      <c r="G5132" s="3" t="s">
        <v>89</v>
      </c>
      <c r="H5132">
        <v>44.820000000000007</v>
      </c>
      <c r="I5132">
        <v>21.065400000000004</v>
      </c>
      <c r="J5132" s="9">
        <v>0.47</v>
      </c>
      <c r="K5132">
        <v>0</v>
      </c>
    </row>
    <row r="5133" spans="1:11" x14ac:dyDescent="0.3">
      <c r="A5133" s="1">
        <v>43098</v>
      </c>
      <c r="B5133" s="1">
        <v>43105</v>
      </c>
      <c r="C5133" s="3" t="s">
        <v>40</v>
      </c>
      <c r="D5133" s="3" t="s">
        <v>42</v>
      </c>
      <c r="E5133" s="3" t="s">
        <v>43</v>
      </c>
      <c r="F5133" s="3" t="s">
        <v>31</v>
      </c>
      <c r="G5133" s="3" t="s">
        <v>64</v>
      </c>
      <c r="H5133">
        <v>101.12</v>
      </c>
      <c r="I5133">
        <v>37.414400000000001</v>
      </c>
      <c r="J5133" s="9">
        <v>0.37</v>
      </c>
      <c r="K5133">
        <v>7</v>
      </c>
    </row>
    <row r="5134" spans="1:11" x14ac:dyDescent="0.3">
      <c r="A5134" s="1">
        <v>42176</v>
      </c>
      <c r="B5134" s="1">
        <v>42182</v>
      </c>
      <c r="C5134" s="3" t="s">
        <v>25</v>
      </c>
      <c r="D5134" s="3" t="s">
        <v>53</v>
      </c>
      <c r="E5134" s="3" t="s">
        <v>29</v>
      </c>
      <c r="F5134" s="3" t="s">
        <v>70</v>
      </c>
      <c r="G5134" s="3" t="s">
        <v>71</v>
      </c>
      <c r="H5134">
        <v>107.97600000000001</v>
      </c>
      <c r="I5134">
        <v>37.791599999999988</v>
      </c>
      <c r="J5134" s="9">
        <v>0.35</v>
      </c>
      <c r="K5134">
        <v>6</v>
      </c>
    </row>
    <row r="5135" spans="1:11" x14ac:dyDescent="0.3">
      <c r="A5135" s="1">
        <v>43065</v>
      </c>
      <c r="B5135" s="1">
        <v>43069</v>
      </c>
      <c r="C5135" s="3" t="s">
        <v>101</v>
      </c>
      <c r="D5135" s="3" t="s">
        <v>266</v>
      </c>
      <c r="E5135" s="3" t="s">
        <v>147</v>
      </c>
      <c r="F5135" s="3" t="s">
        <v>45</v>
      </c>
      <c r="G5135" s="3" t="s">
        <v>77</v>
      </c>
      <c r="H5135">
        <v>58.730000000000004</v>
      </c>
      <c r="I5135">
        <v>14.682500000000001</v>
      </c>
      <c r="J5135" s="9">
        <v>0.25</v>
      </c>
      <c r="K5135">
        <v>4</v>
      </c>
    </row>
    <row r="5136" spans="1:11" x14ac:dyDescent="0.3">
      <c r="A5136" s="1">
        <v>43065</v>
      </c>
      <c r="B5136" s="1">
        <v>43069</v>
      </c>
      <c r="C5136" s="3" t="s">
        <v>101</v>
      </c>
      <c r="D5136" s="3" t="s">
        <v>266</v>
      </c>
      <c r="E5136" s="3" t="s">
        <v>147</v>
      </c>
      <c r="F5136" s="3" t="s">
        <v>45</v>
      </c>
      <c r="G5136" s="3" t="s">
        <v>74</v>
      </c>
      <c r="H5136">
        <v>93.344000000000008</v>
      </c>
      <c r="I5136">
        <v>32.670400000000001</v>
      </c>
      <c r="J5136" s="9">
        <v>0.35</v>
      </c>
      <c r="K5136">
        <v>4</v>
      </c>
    </row>
    <row r="5137" spans="1:11" x14ac:dyDescent="0.3">
      <c r="A5137" s="1">
        <v>42666</v>
      </c>
      <c r="B5137" s="1">
        <v>42671</v>
      </c>
      <c r="C5137" s="3" t="s">
        <v>101</v>
      </c>
      <c r="D5137" s="3" t="s">
        <v>95</v>
      </c>
      <c r="E5137" s="3" t="s">
        <v>43</v>
      </c>
      <c r="F5137" s="3" t="s">
        <v>45</v>
      </c>
      <c r="G5137" s="3" t="s">
        <v>268</v>
      </c>
      <c r="H5137">
        <v>17.05</v>
      </c>
      <c r="I5137">
        <v>8.1840000000000011</v>
      </c>
      <c r="J5137" s="9">
        <v>0.48</v>
      </c>
      <c r="K5137">
        <v>5</v>
      </c>
    </row>
    <row r="5138" spans="1:11" x14ac:dyDescent="0.3">
      <c r="A5138" s="1">
        <v>42352</v>
      </c>
      <c r="B5138" s="1">
        <v>42357</v>
      </c>
      <c r="C5138" s="3" t="s">
        <v>25</v>
      </c>
      <c r="D5138" s="3" t="s">
        <v>42</v>
      </c>
      <c r="E5138" s="3" t="s">
        <v>43</v>
      </c>
      <c r="F5138" s="3" t="s">
        <v>45</v>
      </c>
      <c r="G5138" s="3" t="s">
        <v>74</v>
      </c>
      <c r="H5138">
        <v>8.0960000000000001</v>
      </c>
      <c r="I5138">
        <v>2.7323999999999993</v>
      </c>
      <c r="J5138" s="9">
        <v>0.33750000000000002</v>
      </c>
      <c r="K5138">
        <v>5</v>
      </c>
    </row>
    <row r="5139" spans="1:11" x14ac:dyDescent="0.3">
      <c r="A5139" s="1">
        <v>42687</v>
      </c>
      <c r="B5139" s="1">
        <v>42691</v>
      </c>
      <c r="C5139" s="3" t="s">
        <v>40</v>
      </c>
      <c r="D5139" s="3" t="s">
        <v>649</v>
      </c>
      <c r="E5139" s="3" t="s">
        <v>104</v>
      </c>
      <c r="F5139" s="3" t="s">
        <v>31</v>
      </c>
      <c r="G5139" s="3" t="s">
        <v>64</v>
      </c>
      <c r="H5139">
        <v>30.36</v>
      </c>
      <c r="I5139">
        <v>13.0548</v>
      </c>
      <c r="J5139" s="9">
        <v>0.43</v>
      </c>
      <c r="K5139">
        <v>4</v>
      </c>
    </row>
    <row r="5140" spans="1:11" x14ac:dyDescent="0.3">
      <c r="A5140" s="1">
        <v>43007</v>
      </c>
      <c r="B5140" s="1">
        <v>43013</v>
      </c>
      <c r="C5140" s="3" t="s">
        <v>25</v>
      </c>
      <c r="D5140" s="3" t="s">
        <v>266</v>
      </c>
      <c r="E5140" s="3" t="s">
        <v>147</v>
      </c>
      <c r="F5140" s="3" t="s">
        <v>45</v>
      </c>
      <c r="G5140" s="3" t="s">
        <v>172</v>
      </c>
      <c r="H5140">
        <v>23.34</v>
      </c>
      <c r="I5140">
        <v>10.969799999999999</v>
      </c>
      <c r="J5140" s="9">
        <v>0.47</v>
      </c>
      <c r="K5140">
        <v>6</v>
      </c>
    </row>
    <row r="5141" spans="1:11" x14ac:dyDescent="0.3">
      <c r="A5141" s="1">
        <v>43007</v>
      </c>
      <c r="B5141" s="1">
        <v>43013</v>
      </c>
      <c r="C5141" s="3" t="s">
        <v>25</v>
      </c>
      <c r="D5141" s="3" t="s">
        <v>266</v>
      </c>
      <c r="E5141" s="3" t="s">
        <v>147</v>
      </c>
      <c r="F5141" s="3" t="s">
        <v>45</v>
      </c>
      <c r="G5141" s="3" t="s">
        <v>89</v>
      </c>
      <c r="H5141">
        <v>51.550000000000004</v>
      </c>
      <c r="I5141">
        <v>24.2285</v>
      </c>
      <c r="J5141" s="9">
        <v>0.47</v>
      </c>
      <c r="K5141">
        <v>6</v>
      </c>
    </row>
    <row r="5142" spans="1:11" x14ac:dyDescent="0.3">
      <c r="A5142" s="1">
        <v>42316</v>
      </c>
      <c r="B5142" s="1">
        <v>42320</v>
      </c>
      <c r="C5142" s="3" t="s">
        <v>25</v>
      </c>
      <c r="D5142" s="3" t="s">
        <v>42</v>
      </c>
      <c r="E5142" s="3" t="s">
        <v>43</v>
      </c>
      <c r="F5142" s="3" t="s">
        <v>70</v>
      </c>
      <c r="G5142" s="3" t="s">
        <v>160</v>
      </c>
      <c r="H5142">
        <v>119.9</v>
      </c>
      <c r="I5142">
        <v>43.164000000000001</v>
      </c>
      <c r="J5142" s="9">
        <v>0.36</v>
      </c>
      <c r="K5142">
        <v>4</v>
      </c>
    </row>
    <row r="5143" spans="1:11" x14ac:dyDescent="0.3">
      <c r="A5143" s="1">
        <v>42461</v>
      </c>
      <c r="B5143" s="1">
        <v>42465</v>
      </c>
      <c r="C5143" s="3" t="s">
        <v>25</v>
      </c>
      <c r="D5143" s="3" t="s">
        <v>266</v>
      </c>
      <c r="E5143" s="3" t="s">
        <v>147</v>
      </c>
      <c r="F5143" s="3" t="s">
        <v>31</v>
      </c>
      <c r="G5143" s="3" t="s">
        <v>35</v>
      </c>
      <c r="H5143">
        <v>1317.492</v>
      </c>
      <c r="I5143">
        <v>292.77599999999995</v>
      </c>
      <c r="J5143" s="9">
        <v>0.22222222222222199</v>
      </c>
      <c r="K5143">
        <v>4</v>
      </c>
    </row>
    <row r="5144" spans="1:11" x14ac:dyDescent="0.3">
      <c r="A5144" s="1">
        <v>42461</v>
      </c>
      <c r="B5144" s="1">
        <v>42465</v>
      </c>
      <c r="C5144" s="3" t="s">
        <v>25</v>
      </c>
      <c r="D5144" s="3" t="s">
        <v>266</v>
      </c>
      <c r="E5144" s="3" t="s">
        <v>147</v>
      </c>
      <c r="F5144" s="3" t="s">
        <v>45</v>
      </c>
      <c r="G5144" s="3" t="s">
        <v>578</v>
      </c>
      <c r="H5144">
        <v>63.84</v>
      </c>
      <c r="I5144">
        <v>18.513599999999997</v>
      </c>
      <c r="J5144" s="9">
        <v>0.28999999999999998</v>
      </c>
      <c r="K5144">
        <v>4</v>
      </c>
    </row>
    <row r="5145" spans="1:11" x14ac:dyDescent="0.3">
      <c r="A5145" s="1">
        <v>42461</v>
      </c>
      <c r="B5145" s="1">
        <v>42465</v>
      </c>
      <c r="C5145" s="3" t="s">
        <v>25</v>
      </c>
      <c r="D5145" s="3" t="s">
        <v>266</v>
      </c>
      <c r="E5145" s="3" t="s">
        <v>147</v>
      </c>
      <c r="F5145" s="3" t="s">
        <v>45</v>
      </c>
      <c r="G5145" s="3" t="s">
        <v>74</v>
      </c>
      <c r="H5145">
        <v>3.5920000000000005</v>
      </c>
      <c r="I5145">
        <v>1.1224999999999996</v>
      </c>
      <c r="J5145" s="9">
        <v>0.3125</v>
      </c>
      <c r="K5145">
        <v>4</v>
      </c>
    </row>
    <row r="5146" spans="1:11" x14ac:dyDescent="0.3">
      <c r="A5146" s="1">
        <v>42768</v>
      </c>
      <c r="B5146" s="1">
        <v>42773</v>
      </c>
      <c r="C5146" s="3" t="s">
        <v>25</v>
      </c>
      <c r="D5146" s="3" t="s">
        <v>42</v>
      </c>
      <c r="E5146" s="3" t="s">
        <v>43</v>
      </c>
      <c r="F5146" s="3" t="s">
        <v>31</v>
      </c>
      <c r="G5146" s="3" t="s">
        <v>64</v>
      </c>
      <c r="H5146">
        <v>86.26</v>
      </c>
      <c r="I5146">
        <v>29.328400000000002</v>
      </c>
      <c r="J5146" s="9">
        <v>0.34</v>
      </c>
      <c r="K5146">
        <v>5</v>
      </c>
    </row>
    <row r="5147" spans="1:11" x14ac:dyDescent="0.3">
      <c r="A5147" s="1">
        <v>42768</v>
      </c>
      <c r="B5147" s="1">
        <v>42773</v>
      </c>
      <c r="C5147" s="3" t="s">
        <v>25</v>
      </c>
      <c r="D5147" s="3" t="s">
        <v>42</v>
      </c>
      <c r="E5147" s="3" t="s">
        <v>43</v>
      </c>
      <c r="F5147" s="3" t="s">
        <v>45</v>
      </c>
      <c r="G5147" s="3" t="s">
        <v>58</v>
      </c>
      <c r="H5147">
        <v>139.04</v>
      </c>
      <c r="I5147">
        <v>38.931200000000004</v>
      </c>
      <c r="J5147" s="9">
        <v>0.28000000000000003</v>
      </c>
      <c r="K5147">
        <v>5</v>
      </c>
    </row>
    <row r="5148" spans="1:11" x14ac:dyDescent="0.3">
      <c r="A5148" s="1">
        <v>42768</v>
      </c>
      <c r="B5148" s="1">
        <v>42773</v>
      </c>
      <c r="C5148" s="3" t="s">
        <v>25</v>
      </c>
      <c r="D5148" s="3" t="s">
        <v>42</v>
      </c>
      <c r="E5148" s="3" t="s">
        <v>43</v>
      </c>
      <c r="F5148" s="3" t="s">
        <v>45</v>
      </c>
      <c r="G5148" s="3" t="s">
        <v>77</v>
      </c>
      <c r="H5148">
        <v>46.8</v>
      </c>
      <c r="I5148">
        <v>16.38</v>
      </c>
      <c r="J5148" s="9">
        <v>0.35</v>
      </c>
      <c r="K5148">
        <v>5</v>
      </c>
    </row>
    <row r="5149" spans="1:11" x14ac:dyDescent="0.3">
      <c r="A5149" s="1">
        <v>43093</v>
      </c>
      <c r="B5149" s="1">
        <v>43100</v>
      </c>
      <c r="C5149" s="3" t="s">
        <v>101</v>
      </c>
      <c r="D5149" s="3" t="s">
        <v>309</v>
      </c>
      <c r="E5149" s="3" t="s">
        <v>43</v>
      </c>
      <c r="F5149" s="3" t="s">
        <v>31</v>
      </c>
      <c r="G5149" s="3" t="s">
        <v>64</v>
      </c>
      <c r="H5149">
        <v>8.5440000000000005</v>
      </c>
      <c r="I5149">
        <v>1.9223999999999997</v>
      </c>
      <c r="J5149" s="9">
        <v>0.22500000000000001</v>
      </c>
      <c r="K5149">
        <v>7</v>
      </c>
    </row>
    <row r="5150" spans="1:11" x14ac:dyDescent="0.3">
      <c r="A5150" s="1">
        <v>43093</v>
      </c>
      <c r="B5150" s="1">
        <v>43100</v>
      </c>
      <c r="C5150" s="3" t="s">
        <v>101</v>
      </c>
      <c r="D5150" s="3" t="s">
        <v>309</v>
      </c>
      <c r="E5150" s="3" t="s">
        <v>43</v>
      </c>
      <c r="F5150" s="3" t="s">
        <v>31</v>
      </c>
      <c r="G5150" s="3" t="s">
        <v>35</v>
      </c>
      <c r="H5150">
        <v>842.37600000000009</v>
      </c>
      <c r="I5150">
        <v>105.29699999999988</v>
      </c>
      <c r="J5150" s="9">
        <v>0.125</v>
      </c>
      <c r="K5150">
        <v>7</v>
      </c>
    </row>
    <row r="5151" spans="1:11" x14ac:dyDescent="0.3">
      <c r="A5151" s="1">
        <v>41811</v>
      </c>
      <c r="B5151" s="1">
        <v>41811</v>
      </c>
      <c r="C5151" s="3" t="s">
        <v>25</v>
      </c>
      <c r="D5151" s="3" t="s">
        <v>266</v>
      </c>
      <c r="E5151" s="3" t="s">
        <v>147</v>
      </c>
      <c r="F5151" s="3" t="s">
        <v>70</v>
      </c>
      <c r="G5151" s="3" t="s">
        <v>71</v>
      </c>
      <c r="H5151">
        <v>1214.8499999999999</v>
      </c>
      <c r="I5151">
        <v>352.30649999999997</v>
      </c>
      <c r="J5151" s="9">
        <v>0.28999999999999998</v>
      </c>
      <c r="K5151">
        <v>0</v>
      </c>
    </row>
    <row r="5152" spans="1:11" x14ac:dyDescent="0.3">
      <c r="A5152" s="1">
        <v>42800</v>
      </c>
      <c r="B5152" s="1">
        <v>42804</v>
      </c>
      <c r="C5152" s="3" t="s">
        <v>40</v>
      </c>
      <c r="D5152" s="3" t="s">
        <v>42</v>
      </c>
      <c r="E5152" s="3" t="s">
        <v>43</v>
      </c>
      <c r="F5152" s="3" t="s">
        <v>45</v>
      </c>
      <c r="G5152" s="3" t="s">
        <v>58</v>
      </c>
      <c r="H5152">
        <v>67.78</v>
      </c>
      <c r="I5152">
        <v>16.945</v>
      </c>
      <c r="J5152" s="9">
        <v>0.25</v>
      </c>
      <c r="K5152">
        <v>4</v>
      </c>
    </row>
    <row r="5153" spans="1:11" x14ac:dyDescent="0.3">
      <c r="A5153" s="1">
        <v>43003</v>
      </c>
      <c r="B5153" s="1">
        <v>43006</v>
      </c>
      <c r="C5153" s="3" t="s">
        <v>40</v>
      </c>
      <c r="D5153" s="3" t="s">
        <v>1766</v>
      </c>
      <c r="E5153" s="3" t="s">
        <v>43</v>
      </c>
      <c r="F5153" s="3" t="s">
        <v>45</v>
      </c>
      <c r="G5153" s="3" t="s">
        <v>58</v>
      </c>
      <c r="H5153">
        <v>39.900000000000006</v>
      </c>
      <c r="I5153">
        <v>10.373999999999999</v>
      </c>
      <c r="J5153" s="9">
        <v>0.26</v>
      </c>
      <c r="K5153">
        <v>3</v>
      </c>
    </row>
    <row r="5154" spans="1:11" x14ac:dyDescent="0.3">
      <c r="A5154" s="1">
        <v>41820</v>
      </c>
      <c r="B5154" s="1">
        <v>41826</v>
      </c>
      <c r="C5154" s="3" t="s">
        <v>25</v>
      </c>
      <c r="D5154" s="3" t="s">
        <v>266</v>
      </c>
      <c r="E5154" s="3" t="s">
        <v>147</v>
      </c>
      <c r="F5154" s="3" t="s">
        <v>45</v>
      </c>
      <c r="G5154" s="3" t="s">
        <v>74</v>
      </c>
      <c r="H5154">
        <v>2.6880000000000002</v>
      </c>
      <c r="I5154">
        <v>0.83999999999999975</v>
      </c>
      <c r="J5154" s="9">
        <v>0.3125</v>
      </c>
      <c r="K5154">
        <v>6</v>
      </c>
    </row>
    <row r="5155" spans="1:11" x14ac:dyDescent="0.3">
      <c r="A5155" s="1">
        <v>41820</v>
      </c>
      <c r="B5155" s="1">
        <v>41826</v>
      </c>
      <c r="C5155" s="3" t="s">
        <v>25</v>
      </c>
      <c r="D5155" s="3" t="s">
        <v>266</v>
      </c>
      <c r="E5155" s="3" t="s">
        <v>147</v>
      </c>
      <c r="F5155" s="3" t="s">
        <v>45</v>
      </c>
      <c r="G5155" s="3" t="s">
        <v>67</v>
      </c>
      <c r="H5155">
        <v>6.6000000000000005</v>
      </c>
      <c r="I5155">
        <v>2.9040000000000008</v>
      </c>
      <c r="J5155" s="9">
        <v>0.44</v>
      </c>
      <c r="K5155">
        <v>6</v>
      </c>
    </row>
    <row r="5156" spans="1:11" x14ac:dyDescent="0.3">
      <c r="A5156" s="1">
        <v>42223</v>
      </c>
      <c r="B5156" s="1">
        <v>42224</v>
      </c>
      <c r="C5156" s="3" t="s">
        <v>25</v>
      </c>
      <c r="D5156" s="3" t="s">
        <v>596</v>
      </c>
      <c r="E5156" s="3" t="s">
        <v>104</v>
      </c>
      <c r="F5156" s="3" t="s">
        <v>45</v>
      </c>
      <c r="G5156" s="3" t="s">
        <v>74</v>
      </c>
      <c r="H5156">
        <v>28.4</v>
      </c>
      <c r="I5156">
        <v>13.063999999999998</v>
      </c>
      <c r="J5156" s="9">
        <v>0.46</v>
      </c>
      <c r="K5156">
        <v>1</v>
      </c>
    </row>
    <row r="5157" spans="1:11" x14ac:dyDescent="0.3">
      <c r="A5157" s="1">
        <v>42223</v>
      </c>
      <c r="B5157" s="1">
        <v>42224</v>
      </c>
      <c r="C5157" s="3" t="s">
        <v>25</v>
      </c>
      <c r="D5157" s="3" t="s">
        <v>596</v>
      </c>
      <c r="E5157" s="3" t="s">
        <v>104</v>
      </c>
      <c r="F5157" s="3" t="s">
        <v>31</v>
      </c>
      <c r="G5157" s="3" t="s">
        <v>64</v>
      </c>
      <c r="H5157">
        <v>212.94</v>
      </c>
      <c r="I5157">
        <v>34.070399999999999</v>
      </c>
      <c r="J5157" s="9">
        <v>0.16</v>
      </c>
      <c r="K5157">
        <v>1</v>
      </c>
    </row>
    <row r="5158" spans="1:11" x14ac:dyDescent="0.3">
      <c r="A5158" s="1">
        <v>42916</v>
      </c>
      <c r="B5158" s="1">
        <v>42920</v>
      </c>
      <c r="C5158" s="3" t="s">
        <v>101</v>
      </c>
      <c r="D5158" s="3" t="s">
        <v>210</v>
      </c>
      <c r="E5158" s="3" t="s">
        <v>104</v>
      </c>
      <c r="F5158" s="3" t="s">
        <v>70</v>
      </c>
      <c r="G5158" s="3" t="s">
        <v>71</v>
      </c>
      <c r="H5158">
        <v>1001.5840000000001</v>
      </c>
      <c r="I5158">
        <v>125.19799999999992</v>
      </c>
      <c r="J5158" s="9">
        <v>0.125</v>
      </c>
      <c r="K5158">
        <v>4</v>
      </c>
    </row>
    <row r="5159" spans="1:11" x14ac:dyDescent="0.3">
      <c r="A5159" s="1">
        <v>42916</v>
      </c>
      <c r="B5159" s="1">
        <v>42920</v>
      </c>
      <c r="C5159" s="3" t="s">
        <v>101</v>
      </c>
      <c r="D5159" s="3" t="s">
        <v>210</v>
      </c>
      <c r="E5159" s="3" t="s">
        <v>104</v>
      </c>
      <c r="F5159" s="3" t="s">
        <v>31</v>
      </c>
      <c r="G5159" s="3" t="s">
        <v>35</v>
      </c>
      <c r="H5159">
        <v>569.05799999999999</v>
      </c>
      <c r="I5159">
        <v>-178.84680000000006</v>
      </c>
      <c r="J5159" s="9">
        <v>-0.314285714285714</v>
      </c>
      <c r="K5159">
        <v>4</v>
      </c>
    </row>
    <row r="5160" spans="1:11" x14ac:dyDescent="0.3">
      <c r="A5160" s="1">
        <v>42916</v>
      </c>
      <c r="B5160" s="1">
        <v>42920</v>
      </c>
      <c r="C5160" s="3" t="s">
        <v>101</v>
      </c>
      <c r="D5160" s="3" t="s">
        <v>210</v>
      </c>
      <c r="E5160" s="3" t="s">
        <v>104</v>
      </c>
      <c r="F5160" s="3" t="s">
        <v>31</v>
      </c>
      <c r="G5160" s="3" t="s">
        <v>64</v>
      </c>
      <c r="H5160">
        <v>14.224000000000002</v>
      </c>
      <c r="I5160">
        <v>-10.312400000000004</v>
      </c>
      <c r="J5160" s="9">
        <v>-0.72499999999999998</v>
      </c>
      <c r="K5160">
        <v>4</v>
      </c>
    </row>
    <row r="5161" spans="1:11" x14ac:dyDescent="0.3">
      <c r="A5161" s="1">
        <v>42303</v>
      </c>
      <c r="B5161" s="1">
        <v>42307</v>
      </c>
      <c r="C5161" s="3" t="s">
        <v>40</v>
      </c>
      <c r="D5161" s="3" t="s">
        <v>309</v>
      </c>
      <c r="E5161" s="3" t="s">
        <v>43</v>
      </c>
      <c r="F5161" s="3" t="s">
        <v>70</v>
      </c>
      <c r="G5161" s="3" t="s">
        <v>71</v>
      </c>
      <c r="H5161">
        <v>105.584</v>
      </c>
      <c r="I5161">
        <v>9.2386000000000053</v>
      </c>
      <c r="J5161" s="9">
        <v>8.7499999999999994E-2</v>
      </c>
      <c r="K5161">
        <v>4</v>
      </c>
    </row>
    <row r="5162" spans="1:11" x14ac:dyDescent="0.3">
      <c r="A5162" s="1">
        <v>42303</v>
      </c>
      <c r="B5162" s="1">
        <v>42307</v>
      </c>
      <c r="C5162" s="3" t="s">
        <v>40</v>
      </c>
      <c r="D5162" s="3" t="s">
        <v>309</v>
      </c>
      <c r="E5162" s="3" t="s">
        <v>43</v>
      </c>
      <c r="F5162" s="3" t="s">
        <v>70</v>
      </c>
      <c r="G5162" s="3" t="s">
        <v>71</v>
      </c>
      <c r="H5162">
        <v>68.720000000000013</v>
      </c>
      <c r="I5162">
        <v>-14.603000000000005</v>
      </c>
      <c r="J5162" s="9">
        <v>-0.21249999999999999</v>
      </c>
      <c r="K5162">
        <v>4</v>
      </c>
    </row>
    <row r="5163" spans="1:11" x14ac:dyDescent="0.3">
      <c r="A5163" s="1">
        <v>41850</v>
      </c>
      <c r="B5163" s="1">
        <v>41856</v>
      </c>
      <c r="C5163" s="3" t="s">
        <v>40</v>
      </c>
      <c r="D5163" s="3" t="s">
        <v>95</v>
      </c>
      <c r="E5163" s="3" t="s">
        <v>43</v>
      </c>
      <c r="F5163" s="3" t="s">
        <v>31</v>
      </c>
      <c r="G5163" s="3" t="s">
        <v>32</v>
      </c>
      <c r="H5163">
        <v>1367.84</v>
      </c>
      <c r="I5163">
        <v>259.88959999999997</v>
      </c>
      <c r="J5163" s="9">
        <v>0.19</v>
      </c>
      <c r="K5163">
        <v>6</v>
      </c>
    </row>
    <row r="5164" spans="1:11" x14ac:dyDescent="0.3">
      <c r="A5164" s="1">
        <v>42692</v>
      </c>
      <c r="B5164" s="1">
        <v>42697</v>
      </c>
      <c r="C5164" s="3" t="s">
        <v>25</v>
      </c>
      <c r="D5164" s="3" t="s">
        <v>237</v>
      </c>
      <c r="E5164" s="3" t="s">
        <v>104</v>
      </c>
      <c r="F5164" s="3" t="s">
        <v>31</v>
      </c>
      <c r="G5164" s="3" t="s">
        <v>35</v>
      </c>
      <c r="H5164">
        <v>301.95999999999998</v>
      </c>
      <c r="I5164">
        <v>33.215599999999995</v>
      </c>
      <c r="J5164" s="9">
        <v>0.11</v>
      </c>
      <c r="K5164">
        <v>5</v>
      </c>
    </row>
    <row r="5165" spans="1:11" x14ac:dyDescent="0.3">
      <c r="A5165" s="1">
        <v>42191</v>
      </c>
      <c r="B5165" s="1">
        <v>42196</v>
      </c>
      <c r="C5165" s="3" t="s">
        <v>25</v>
      </c>
      <c r="D5165" s="3" t="s">
        <v>42</v>
      </c>
      <c r="E5165" s="3" t="s">
        <v>43</v>
      </c>
      <c r="F5165" s="3" t="s">
        <v>31</v>
      </c>
      <c r="G5165" s="3" t="s">
        <v>35</v>
      </c>
      <c r="H5165">
        <v>170.35200000000003</v>
      </c>
      <c r="I5165">
        <v>-17.035200000000003</v>
      </c>
      <c r="J5165" s="9">
        <v>-0.1</v>
      </c>
      <c r="K5165">
        <v>5</v>
      </c>
    </row>
    <row r="5166" spans="1:11" x14ac:dyDescent="0.3">
      <c r="A5166" s="1">
        <v>41953</v>
      </c>
      <c r="B5166" s="1">
        <v>41959</v>
      </c>
      <c r="C5166" s="3" t="s">
        <v>25</v>
      </c>
      <c r="D5166" s="3" t="s">
        <v>237</v>
      </c>
      <c r="E5166" s="3" t="s">
        <v>104</v>
      </c>
      <c r="F5166" s="3" t="s">
        <v>45</v>
      </c>
      <c r="G5166" s="3" t="s">
        <v>67</v>
      </c>
      <c r="H5166">
        <v>3.9</v>
      </c>
      <c r="I5166">
        <v>1.5209999999999999</v>
      </c>
      <c r="J5166" s="9">
        <v>0.39</v>
      </c>
      <c r="K5166">
        <v>6</v>
      </c>
    </row>
    <row r="5167" spans="1:11" x14ac:dyDescent="0.3">
      <c r="A5167" s="1">
        <v>41953</v>
      </c>
      <c r="B5167" s="1">
        <v>41959</v>
      </c>
      <c r="C5167" s="3" t="s">
        <v>25</v>
      </c>
      <c r="D5167" s="3" t="s">
        <v>237</v>
      </c>
      <c r="E5167" s="3" t="s">
        <v>104</v>
      </c>
      <c r="F5167" s="3" t="s">
        <v>45</v>
      </c>
      <c r="G5167" s="3" t="s">
        <v>89</v>
      </c>
      <c r="H5167">
        <v>12.84</v>
      </c>
      <c r="I5167">
        <v>5.7779999999999987</v>
      </c>
      <c r="J5167" s="9">
        <v>0.45</v>
      </c>
      <c r="K5167">
        <v>6</v>
      </c>
    </row>
    <row r="5168" spans="1:11" x14ac:dyDescent="0.3">
      <c r="A5168" s="1">
        <v>41953</v>
      </c>
      <c r="B5168" s="1">
        <v>41959</v>
      </c>
      <c r="C5168" s="3" t="s">
        <v>25</v>
      </c>
      <c r="D5168" s="3" t="s">
        <v>237</v>
      </c>
      <c r="E5168" s="3" t="s">
        <v>104</v>
      </c>
      <c r="F5168" s="3" t="s">
        <v>45</v>
      </c>
      <c r="G5168" s="3" t="s">
        <v>89</v>
      </c>
      <c r="H5168">
        <v>15.84</v>
      </c>
      <c r="I5168">
        <v>7.1280000000000001</v>
      </c>
      <c r="J5168" s="9">
        <v>0.45</v>
      </c>
      <c r="K5168">
        <v>6</v>
      </c>
    </row>
    <row r="5169" spans="1:11" x14ac:dyDescent="0.3">
      <c r="A5169" s="1">
        <v>41953</v>
      </c>
      <c r="B5169" s="1">
        <v>41959</v>
      </c>
      <c r="C5169" s="3" t="s">
        <v>25</v>
      </c>
      <c r="D5169" s="3" t="s">
        <v>237</v>
      </c>
      <c r="E5169" s="3" t="s">
        <v>104</v>
      </c>
      <c r="F5169" s="3" t="s">
        <v>31</v>
      </c>
      <c r="G5169" s="3" t="s">
        <v>35</v>
      </c>
      <c r="H5169">
        <v>563.93999999999994</v>
      </c>
      <c r="I5169">
        <v>112.78800000000001</v>
      </c>
      <c r="J5169" s="9">
        <v>0.2</v>
      </c>
      <c r="K5169">
        <v>6</v>
      </c>
    </row>
    <row r="5170" spans="1:11" x14ac:dyDescent="0.3">
      <c r="A5170" s="1">
        <v>41953</v>
      </c>
      <c r="B5170" s="1">
        <v>41959</v>
      </c>
      <c r="C5170" s="3" t="s">
        <v>25</v>
      </c>
      <c r="D5170" s="3" t="s">
        <v>237</v>
      </c>
      <c r="E5170" s="3" t="s">
        <v>104</v>
      </c>
      <c r="F5170" s="3" t="s">
        <v>45</v>
      </c>
      <c r="G5170" s="3" t="s">
        <v>58</v>
      </c>
      <c r="H5170">
        <v>62.94</v>
      </c>
      <c r="I5170">
        <v>11.958600000000001</v>
      </c>
      <c r="J5170" s="9">
        <v>0.19</v>
      </c>
      <c r="K5170">
        <v>6</v>
      </c>
    </row>
    <row r="5171" spans="1:11" x14ac:dyDescent="0.3">
      <c r="A5171" s="1">
        <v>41953</v>
      </c>
      <c r="B5171" s="1">
        <v>41959</v>
      </c>
      <c r="C5171" s="3" t="s">
        <v>25</v>
      </c>
      <c r="D5171" s="3" t="s">
        <v>237</v>
      </c>
      <c r="E5171" s="3" t="s">
        <v>104</v>
      </c>
      <c r="F5171" s="3" t="s">
        <v>45</v>
      </c>
      <c r="G5171" s="3" t="s">
        <v>58</v>
      </c>
      <c r="H5171">
        <v>535.41</v>
      </c>
      <c r="I5171">
        <v>160.62299999999993</v>
      </c>
      <c r="J5171" s="9">
        <v>0.3</v>
      </c>
      <c r="K5171">
        <v>6</v>
      </c>
    </row>
    <row r="5172" spans="1:11" x14ac:dyDescent="0.3">
      <c r="A5172" s="1">
        <v>42517</v>
      </c>
      <c r="B5172" s="1">
        <v>42519</v>
      </c>
      <c r="C5172" s="3" t="s">
        <v>40</v>
      </c>
      <c r="D5172" s="3" t="s">
        <v>237</v>
      </c>
      <c r="E5172" s="3" t="s">
        <v>104</v>
      </c>
      <c r="F5172" s="3" t="s">
        <v>31</v>
      </c>
      <c r="G5172" s="3" t="s">
        <v>35</v>
      </c>
      <c r="H5172">
        <v>3504.9</v>
      </c>
      <c r="I5172">
        <v>700.98000000000013</v>
      </c>
      <c r="J5172" s="9">
        <v>0.2</v>
      </c>
      <c r="K5172">
        <v>2</v>
      </c>
    </row>
    <row r="5173" spans="1:11" x14ac:dyDescent="0.3">
      <c r="A5173" s="1">
        <v>42517</v>
      </c>
      <c r="B5173" s="1">
        <v>42519</v>
      </c>
      <c r="C5173" s="3" t="s">
        <v>40</v>
      </c>
      <c r="D5173" s="3" t="s">
        <v>237</v>
      </c>
      <c r="E5173" s="3" t="s">
        <v>104</v>
      </c>
      <c r="F5173" s="3" t="s">
        <v>45</v>
      </c>
      <c r="G5173" s="3" t="s">
        <v>89</v>
      </c>
      <c r="H5173">
        <v>144.12</v>
      </c>
      <c r="I5173">
        <v>69.177599999999984</v>
      </c>
      <c r="J5173" s="9">
        <v>0.48</v>
      </c>
      <c r="K5173">
        <v>2</v>
      </c>
    </row>
    <row r="5174" spans="1:11" x14ac:dyDescent="0.3">
      <c r="A5174" s="1">
        <v>42517</v>
      </c>
      <c r="B5174" s="1">
        <v>42519</v>
      </c>
      <c r="C5174" s="3" t="s">
        <v>40</v>
      </c>
      <c r="D5174" s="3" t="s">
        <v>237</v>
      </c>
      <c r="E5174" s="3" t="s">
        <v>104</v>
      </c>
      <c r="F5174" s="3" t="s">
        <v>45</v>
      </c>
      <c r="G5174" s="3" t="s">
        <v>89</v>
      </c>
      <c r="H5174">
        <v>314.54999999999995</v>
      </c>
      <c r="I5174">
        <v>150.98399999999998</v>
      </c>
      <c r="J5174" s="9">
        <v>0.48</v>
      </c>
      <c r="K5174">
        <v>2</v>
      </c>
    </row>
    <row r="5175" spans="1:11" x14ac:dyDescent="0.3">
      <c r="A5175" s="1">
        <v>42071</v>
      </c>
      <c r="B5175" s="1">
        <v>42073</v>
      </c>
      <c r="C5175" s="3" t="s">
        <v>40</v>
      </c>
      <c r="D5175" s="3" t="s">
        <v>456</v>
      </c>
      <c r="E5175" s="3" t="s">
        <v>43</v>
      </c>
      <c r="F5175" s="3" t="s">
        <v>45</v>
      </c>
      <c r="G5175" s="3" t="s">
        <v>67</v>
      </c>
      <c r="H5175">
        <v>3.4079999999999999</v>
      </c>
      <c r="I5175">
        <v>0.89459999999999995</v>
      </c>
      <c r="J5175" s="9">
        <v>0.26250000000000001</v>
      </c>
      <c r="K5175">
        <v>2</v>
      </c>
    </row>
    <row r="5176" spans="1:11" x14ac:dyDescent="0.3">
      <c r="A5176" s="1">
        <v>43027</v>
      </c>
      <c r="B5176" s="1">
        <v>43032</v>
      </c>
      <c r="C5176" s="3" t="s">
        <v>25</v>
      </c>
      <c r="D5176" s="3" t="s">
        <v>103</v>
      </c>
      <c r="E5176" s="3" t="s">
        <v>104</v>
      </c>
      <c r="F5176" s="3" t="s">
        <v>45</v>
      </c>
      <c r="G5176" s="3" t="s">
        <v>74</v>
      </c>
      <c r="H5176">
        <v>2.0719999999999996</v>
      </c>
      <c r="I5176">
        <v>-3.5224000000000011</v>
      </c>
      <c r="J5176" s="9">
        <v>-1.7</v>
      </c>
      <c r="K5176">
        <v>5</v>
      </c>
    </row>
    <row r="5177" spans="1:11" x14ac:dyDescent="0.3">
      <c r="A5177" s="1">
        <v>43027</v>
      </c>
      <c r="B5177" s="1">
        <v>43032</v>
      </c>
      <c r="C5177" s="3" t="s">
        <v>25</v>
      </c>
      <c r="D5177" s="3" t="s">
        <v>103</v>
      </c>
      <c r="E5177" s="3" t="s">
        <v>104</v>
      </c>
      <c r="F5177" s="3" t="s">
        <v>31</v>
      </c>
      <c r="G5177" s="3" t="s">
        <v>32</v>
      </c>
      <c r="H5177">
        <v>328.39919999999995</v>
      </c>
      <c r="I5177">
        <v>-91.758599999999973</v>
      </c>
      <c r="J5177" s="9">
        <v>-0.27941176470588203</v>
      </c>
      <c r="K5177">
        <v>5</v>
      </c>
    </row>
    <row r="5178" spans="1:11" x14ac:dyDescent="0.3">
      <c r="A5178" s="1">
        <v>42679</v>
      </c>
      <c r="B5178" s="1">
        <v>42682</v>
      </c>
      <c r="C5178" s="3" t="s">
        <v>25</v>
      </c>
      <c r="D5178" s="3" t="s">
        <v>42</v>
      </c>
      <c r="E5178" s="3" t="s">
        <v>43</v>
      </c>
      <c r="F5178" s="3" t="s">
        <v>45</v>
      </c>
      <c r="G5178" s="3" t="s">
        <v>74</v>
      </c>
      <c r="H5178">
        <v>53.248000000000005</v>
      </c>
      <c r="I5178">
        <v>19.968</v>
      </c>
      <c r="J5178" s="9">
        <v>0.375</v>
      </c>
      <c r="K5178">
        <v>3</v>
      </c>
    </row>
    <row r="5179" spans="1:11" x14ac:dyDescent="0.3">
      <c r="A5179" s="1">
        <v>42730</v>
      </c>
      <c r="B5179" s="1">
        <v>42734</v>
      </c>
      <c r="C5179" s="3" t="s">
        <v>40</v>
      </c>
      <c r="D5179" s="3" t="s">
        <v>266</v>
      </c>
      <c r="E5179" s="3" t="s">
        <v>147</v>
      </c>
      <c r="F5179" s="3" t="s">
        <v>45</v>
      </c>
      <c r="G5179" s="3" t="s">
        <v>74</v>
      </c>
      <c r="H5179">
        <v>4.9920000000000009</v>
      </c>
      <c r="I5179">
        <v>1.6848000000000001</v>
      </c>
      <c r="J5179" s="9">
        <v>0.33750000000000002</v>
      </c>
      <c r="K5179">
        <v>4</v>
      </c>
    </row>
    <row r="5180" spans="1:11" x14ac:dyDescent="0.3">
      <c r="A5180" s="1">
        <v>42107</v>
      </c>
      <c r="B5180" s="1">
        <v>42113</v>
      </c>
      <c r="C5180" s="3" t="s">
        <v>40</v>
      </c>
      <c r="D5180" s="3" t="s">
        <v>42</v>
      </c>
      <c r="E5180" s="3" t="s">
        <v>43</v>
      </c>
      <c r="F5180" s="3" t="s">
        <v>31</v>
      </c>
      <c r="G5180" s="3" t="s">
        <v>64</v>
      </c>
      <c r="H5180">
        <v>37.68</v>
      </c>
      <c r="I5180">
        <v>15.825600000000001</v>
      </c>
      <c r="J5180" s="9">
        <v>0.42</v>
      </c>
      <c r="K5180">
        <v>6</v>
      </c>
    </row>
    <row r="5181" spans="1:11" x14ac:dyDescent="0.3">
      <c r="A5181" s="1">
        <v>42107</v>
      </c>
      <c r="B5181" s="1">
        <v>42113</v>
      </c>
      <c r="C5181" s="3" t="s">
        <v>40</v>
      </c>
      <c r="D5181" s="3" t="s">
        <v>42</v>
      </c>
      <c r="E5181" s="3" t="s">
        <v>43</v>
      </c>
      <c r="F5181" s="3" t="s">
        <v>70</v>
      </c>
      <c r="G5181" s="3" t="s">
        <v>71</v>
      </c>
      <c r="H5181">
        <v>258.57600000000002</v>
      </c>
      <c r="I5181">
        <v>19.393200000000007</v>
      </c>
      <c r="J5181" s="9">
        <v>7.4999999999999997E-2</v>
      </c>
      <c r="K5181">
        <v>6</v>
      </c>
    </row>
    <row r="5182" spans="1:11" x14ac:dyDescent="0.3">
      <c r="A5182" s="1">
        <v>42107</v>
      </c>
      <c r="B5182" s="1">
        <v>42113</v>
      </c>
      <c r="C5182" s="3" t="s">
        <v>40</v>
      </c>
      <c r="D5182" s="3" t="s">
        <v>42</v>
      </c>
      <c r="E5182" s="3" t="s">
        <v>43</v>
      </c>
      <c r="F5182" s="3" t="s">
        <v>45</v>
      </c>
      <c r="G5182" s="3" t="s">
        <v>77</v>
      </c>
      <c r="H5182">
        <v>75.84</v>
      </c>
      <c r="I5182">
        <v>29.577600000000004</v>
      </c>
      <c r="J5182" s="9">
        <v>0.39</v>
      </c>
      <c r="K5182">
        <v>6</v>
      </c>
    </row>
    <row r="5183" spans="1:11" x14ac:dyDescent="0.3">
      <c r="A5183" s="1">
        <v>42990</v>
      </c>
      <c r="B5183" s="1">
        <v>42993</v>
      </c>
      <c r="C5183" s="3" t="s">
        <v>40</v>
      </c>
      <c r="D5183" s="3" t="s">
        <v>1402</v>
      </c>
      <c r="E5183" s="3" t="s">
        <v>147</v>
      </c>
      <c r="F5183" s="3" t="s">
        <v>45</v>
      </c>
      <c r="G5183" s="3" t="s">
        <v>89</v>
      </c>
      <c r="H5183">
        <v>45.36</v>
      </c>
      <c r="I5183">
        <v>21.772800000000004</v>
      </c>
      <c r="J5183" s="9">
        <v>0.48</v>
      </c>
      <c r="K5183">
        <v>3</v>
      </c>
    </row>
    <row r="5184" spans="1:11" x14ac:dyDescent="0.3">
      <c r="A5184" s="1">
        <v>42990</v>
      </c>
      <c r="B5184" s="1">
        <v>42993</v>
      </c>
      <c r="C5184" s="3" t="s">
        <v>40</v>
      </c>
      <c r="D5184" s="3" t="s">
        <v>1402</v>
      </c>
      <c r="E5184" s="3" t="s">
        <v>147</v>
      </c>
      <c r="F5184" s="3" t="s">
        <v>45</v>
      </c>
      <c r="G5184" s="3" t="s">
        <v>74</v>
      </c>
      <c r="H5184">
        <v>45.78</v>
      </c>
      <c r="I5184">
        <v>22.89</v>
      </c>
      <c r="J5184" s="9">
        <v>0.5</v>
      </c>
      <c r="K5184">
        <v>3</v>
      </c>
    </row>
    <row r="5185" spans="1:11" x14ac:dyDescent="0.3">
      <c r="A5185" s="1">
        <v>43002</v>
      </c>
      <c r="B5185" s="1">
        <v>43005</v>
      </c>
      <c r="C5185" s="3" t="s">
        <v>25</v>
      </c>
      <c r="D5185" s="3" t="s">
        <v>1274</v>
      </c>
      <c r="E5185" s="3" t="s">
        <v>29</v>
      </c>
      <c r="F5185" s="3" t="s">
        <v>45</v>
      </c>
      <c r="G5185" s="3" t="s">
        <v>58</v>
      </c>
      <c r="H5185">
        <v>40.29</v>
      </c>
      <c r="I5185">
        <v>10.0725</v>
      </c>
      <c r="J5185" s="9">
        <v>0.25</v>
      </c>
      <c r="K5185">
        <v>3</v>
      </c>
    </row>
    <row r="5186" spans="1:11" x14ac:dyDescent="0.3">
      <c r="A5186" s="1">
        <v>43002</v>
      </c>
      <c r="B5186" s="1">
        <v>43005</v>
      </c>
      <c r="C5186" s="3" t="s">
        <v>25</v>
      </c>
      <c r="D5186" s="3" t="s">
        <v>1274</v>
      </c>
      <c r="E5186" s="3" t="s">
        <v>29</v>
      </c>
      <c r="F5186" s="3" t="s">
        <v>45</v>
      </c>
      <c r="G5186" s="3" t="s">
        <v>74</v>
      </c>
      <c r="H5186">
        <v>38.71</v>
      </c>
      <c r="I5186">
        <v>17.8066</v>
      </c>
      <c r="J5186" s="9">
        <v>0.46</v>
      </c>
      <c r="K5186">
        <v>3</v>
      </c>
    </row>
    <row r="5187" spans="1:11" x14ac:dyDescent="0.3">
      <c r="A5187" s="1">
        <v>42287</v>
      </c>
      <c r="B5187" s="1">
        <v>42292</v>
      </c>
      <c r="C5187" s="3" t="s">
        <v>25</v>
      </c>
      <c r="D5187" s="3" t="s">
        <v>53</v>
      </c>
      <c r="E5187" s="3" t="s">
        <v>29</v>
      </c>
      <c r="F5187" s="3" t="s">
        <v>45</v>
      </c>
      <c r="G5187" s="3" t="s">
        <v>58</v>
      </c>
      <c r="H5187">
        <v>1801.6320000000001</v>
      </c>
      <c r="I5187">
        <v>-337.80600000000004</v>
      </c>
      <c r="J5187" s="9">
        <v>-0.1875</v>
      </c>
      <c r="K5187">
        <v>5</v>
      </c>
    </row>
    <row r="5188" spans="1:11" x14ac:dyDescent="0.3">
      <c r="A5188" s="1">
        <v>42335</v>
      </c>
      <c r="B5188" s="1">
        <v>42341</v>
      </c>
      <c r="C5188" s="3" t="s">
        <v>101</v>
      </c>
      <c r="D5188" s="3" t="s">
        <v>146</v>
      </c>
      <c r="E5188" s="3" t="s">
        <v>147</v>
      </c>
      <c r="F5188" s="3" t="s">
        <v>70</v>
      </c>
      <c r="G5188" s="3" t="s">
        <v>71</v>
      </c>
      <c r="H5188">
        <v>748.75200000000007</v>
      </c>
      <c r="I5188">
        <v>-162.22960000000006</v>
      </c>
      <c r="J5188" s="9">
        <v>-0.21666666666666701</v>
      </c>
      <c r="K5188">
        <v>6</v>
      </c>
    </row>
    <row r="5189" spans="1:11" x14ac:dyDescent="0.3">
      <c r="A5189" s="1">
        <v>42260</v>
      </c>
      <c r="B5189" s="1">
        <v>42265</v>
      </c>
      <c r="C5189" s="3" t="s">
        <v>25</v>
      </c>
      <c r="D5189" s="3" t="s">
        <v>253</v>
      </c>
      <c r="E5189" s="3" t="s">
        <v>104</v>
      </c>
      <c r="F5189" s="3" t="s">
        <v>70</v>
      </c>
      <c r="G5189" s="3" t="s">
        <v>160</v>
      </c>
      <c r="H5189">
        <v>199.96</v>
      </c>
      <c r="I5189">
        <v>15.996799999999979</v>
      </c>
      <c r="J5189" s="9">
        <v>7.9999999999999905E-2</v>
      </c>
      <c r="K5189">
        <v>5</v>
      </c>
    </row>
    <row r="5190" spans="1:11" x14ac:dyDescent="0.3">
      <c r="A5190" s="1">
        <v>42260</v>
      </c>
      <c r="B5190" s="1">
        <v>42265</v>
      </c>
      <c r="C5190" s="3" t="s">
        <v>25</v>
      </c>
      <c r="D5190" s="3" t="s">
        <v>253</v>
      </c>
      <c r="E5190" s="3" t="s">
        <v>104</v>
      </c>
      <c r="F5190" s="3" t="s">
        <v>31</v>
      </c>
      <c r="G5190" s="3" t="s">
        <v>35</v>
      </c>
      <c r="H5190">
        <v>1516.2</v>
      </c>
      <c r="I5190">
        <v>394.21199999999999</v>
      </c>
      <c r="J5190" s="9">
        <v>0.26</v>
      </c>
      <c r="K5190">
        <v>5</v>
      </c>
    </row>
    <row r="5191" spans="1:11" x14ac:dyDescent="0.3">
      <c r="A5191" s="1">
        <v>43053</v>
      </c>
      <c r="B5191" s="1">
        <v>43057</v>
      </c>
      <c r="C5191" s="3" t="s">
        <v>25</v>
      </c>
      <c r="D5191" s="3" t="s">
        <v>103</v>
      </c>
      <c r="E5191" s="3" t="s">
        <v>104</v>
      </c>
      <c r="F5191" s="3" t="s">
        <v>70</v>
      </c>
      <c r="G5191" s="3" t="s">
        <v>160</v>
      </c>
      <c r="H5191">
        <v>167.95200000000003</v>
      </c>
      <c r="I5191">
        <v>-27.292200000000001</v>
      </c>
      <c r="J5191" s="9">
        <v>-0.16250000000000001</v>
      </c>
      <c r="K5191">
        <v>4</v>
      </c>
    </row>
    <row r="5192" spans="1:11" x14ac:dyDescent="0.3">
      <c r="A5192" s="1">
        <v>43053</v>
      </c>
      <c r="B5192" s="1">
        <v>43057</v>
      </c>
      <c r="C5192" s="3" t="s">
        <v>25</v>
      </c>
      <c r="D5192" s="3" t="s">
        <v>103</v>
      </c>
      <c r="E5192" s="3" t="s">
        <v>104</v>
      </c>
      <c r="F5192" s="3" t="s">
        <v>45</v>
      </c>
      <c r="G5192" s="3" t="s">
        <v>67</v>
      </c>
      <c r="H5192">
        <v>45.04</v>
      </c>
      <c r="I5192">
        <v>4.5040000000000031</v>
      </c>
      <c r="J5192" s="9">
        <v>0.1</v>
      </c>
      <c r="K5192">
        <v>4</v>
      </c>
    </row>
    <row r="5193" spans="1:11" x14ac:dyDescent="0.3">
      <c r="A5193" s="1">
        <v>42860</v>
      </c>
      <c r="B5193" s="1">
        <v>42864</v>
      </c>
      <c r="C5193" s="3" t="s">
        <v>25</v>
      </c>
      <c r="D5193" s="3" t="s">
        <v>42</v>
      </c>
      <c r="E5193" s="3" t="s">
        <v>43</v>
      </c>
      <c r="F5193" s="3" t="s">
        <v>45</v>
      </c>
      <c r="G5193" s="3" t="s">
        <v>172</v>
      </c>
      <c r="H5193">
        <v>23.16</v>
      </c>
      <c r="I5193">
        <v>11.58</v>
      </c>
      <c r="J5193" s="9">
        <v>0.5</v>
      </c>
      <c r="K5193">
        <v>4</v>
      </c>
    </row>
    <row r="5194" spans="1:11" x14ac:dyDescent="0.3">
      <c r="A5194" s="1">
        <v>41971</v>
      </c>
      <c r="B5194" s="1">
        <v>41974</v>
      </c>
      <c r="C5194" s="3" t="s">
        <v>40</v>
      </c>
      <c r="D5194" s="3" t="s">
        <v>382</v>
      </c>
      <c r="E5194" s="3" t="s">
        <v>29</v>
      </c>
      <c r="F5194" s="3" t="s">
        <v>31</v>
      </c>
      <c r="G5194" s="3" t="s">
        <v>64</v>
      </c>
      <c r="H5194">
        <v>397.59999999999997</v>
      </c>
      <c r="I5194">
        <v>43.735999999999962</v>
      </c>
      <c r="J5194" s="9">
        <v>0.11</v>
      </c>
      <c r="K5194">
        <v>3</v>
      </c>
    </row>
    <row r="5195" spans="1:11" x14ac:dyDescent="0.3">
      <c r="A5195" s="1">
        <v>41971</v>
      </c>
      <c r="B5195" s="1">
        <v>41974</v>
      </c>
      <c r="C5195" s="3" t="s">
        <v>40</v>
      </c>
      <c r="D5195" s="3" t="s">
        <v>382</v>
      </c>
      <c r="E5195" s="3" t="s">
        <v>29</v>
      </c>
      <c r="F5195" s="3" t="s">
        <v>45</v>
      </c>
      <c r="G5195" s="3" t="s">
        <v>89</v>
      </c>
      <c r="H5195">
        <v>85.96</v>
      </c>
      <c r="I5195">
        <v>40.401199999999996</v>
      </c>
      <c r="J5195" s="9">
        <v>0.47</v>
      </c>
      <c r="K5195">
        <v>3</v>
      </c>
    </row>
    <row r="5196" spans="1:11" x14ac:dyDescent="0.3">
      <c r="A5196" s="1">
        <v>41971</v>
      </c>
      <c r="B5196" s="1">
        <v>41974</v>
      </c>
      <c r="C5196" s="3" t="s">
        <v>40</v>
      </c>
      <c r="D5196" s="3" t="s">
        <v>382</v>
      </c>
      <c r="E5196" s="3" t="s">
        <v>29</v>
      </c>
      <c r="F5196" s="3" t="s">
        <v>45</v>
      </c>
      <c r="G5196" s="3" t="s">
        <v>67</v>
      </c>
      <c r="H5196">
        <v>13.12</v>
      </c>
      <c r="I5196">
        <v>4.3295999999999992</v>
      </c>
      <c r="J5196" s="9">
        <v>0.33</v>
      </c>
      <c r="K5196">
        <v>3</v>
      </c>
    </row>
    <row r="5197" spans="1:11" x14ac:dyDescent="0.3">
      <c r="A5197" s="1">
        <v>41971</v>
      </c>
      <c r="B5197" s="1">
        <v>41974</v>
      </c>
      <c r="C5197" s="3" t="s">
        <v>40</v>
      </c>
      <c r="D5197" s="3" t="s">
        <v>382</v>
      </c>
      <c r="E5197" s="3" t="s">
        <v>29</v>
      </c>
      <c r="F5197" s="3" t="s">
        <v>45</v>
      </c>
      <c r="G5197" s="3" t="s">
        <v>74</v>
      </c>
      <c r="H5197">
        <v>45.660000000000004</v>
      </c>
      <c r="I5197">
        <v>22.3734</v>
      </c>
      <c r="J5197" s="9">
        <v>0.49</v>
      </c>
      <c r="K5197">
        <v>3</v>
      </c>
    </row>
    <row r="5198" spans="1:11" x14ac:dyDescent="0.3">
      <c r="A5198" s="1">
        <v>41769</v>
      </c>
      <c r="B5198" s="1">
        <v>41774</v>
      </c>
      <c r="C5198" s="3" t="s">
        <v>25</v>
      </c>
      <c r="D5198" s="3" t="s">
        <v>95</v>
      </c>
      <c r="E5198" s="3" t="s">
        <v>43</v>
      </c>
      <c r="F5198" s="3" t="s">
        <v>45</v>
      </c>
      <c r="G5198" s="3" t="s">
        <v>172</v>
      </c>
      <c r="H5198">
        <v>158.13</v>
      </c>
      <c r="I5198">
        <v>77.483699999999999</v>
      </c>
      <c r="J5198" s="9">
        <v>0.49</v>
      </c>
      <c r="K5198">
        <v>5</v>
      </c>
    </row>
    <row r="5199" spans="1:11" x14ac:dyDescent="0.3">
      <c r="A5199" s="1">
        <v>41769</v>
      </c>
      <c r="B5199" s="1">
        <v>41774</v>
      </c>
      <c r="C5199" s="3" t="s">
        <v>25</v>
      </c>
      <c r="D5199" s="3" t="s">
        <v>95</v>
      </c>
      <c r="E5199" s="3" t="s">
        <v>43</v>
      </c>
      <c r="F5199" s="3" t="s">
        <v>70</v>
      </c>
      <c r="G5199" s="3" t="s">
        <v>71</v>
      </c>
      <c r="H5199">
        <v>43.6</v>
      </c>
      <c r="I5199">
        <v>4.3600000000000012</v>
      </c>
      <c r="J5199" s="9">
        <v>0.1</v>
      </c>
      <c r="K5199">
        <v>5</v>
      </c>
    </row>
    <row r="5200" spans="1:11" x14ac:dyDescent="0.3">
      <c r="A5200" s="1">
        <v>42432</v>
      </c>
      <c r="B5200" s="1">
        <v>42437</v>
      </c>
      <c r="C5200" s="3" t="s">
        <v>25</v>
      </c>
      <c r="D5200" s="3" t="s">
        <v>103</v>
      </c>
      <c r="E5200" s="3" t="s">
        <v>104</v>
      </c>
      <c r="F5200" s="3" t="s">
        <v>45</v>
      </c>
      <c r="G5200" s="3" t="s">
        <v>578</v>
      </c>
      <c r="H5200">
        <v>3930.0720000000001</v>
      </c>
      <c r="I5200">
        <v>-786.01440000000025</v>
      </c>
      <c r="J5200" s="9">
        <v>-0.2</v>
      </c>
      <c r="K5200">
        <v>5</v>
      </c>
    </row>
    <row r="5201" spans="1:11" x14ac:dyDescent="0.3">
      <c r="A5201" s="1">
        <v>42432</v>
      </c>
      <c r="B5201" s="1">
        <v>42437</v>
      </c>
      <c r="C5201" s="3" t="s">
        <v>25</v>
      </c>
      <c r="D5201" s="3" t="s">
        <v>103</v>
      </c>
      <c r="E5201" s="3" t="s">
        <v>104</v>
      </c>
      <c r="F5201" s="3" t="s">
        <v>45</v>
      </c>
      <c r="G5201" s="3" t="s">
        <v>268</v>
      </c>
      <c r="H5201">
        <v>2.3039999999999998</v>
      </c>
      <c r="I5201">
        <v>0.77759999999999996</v>
      </c>
      <c r="J5201" s="9">
        <v>0.33750000000000002</v>
      </c>
      <c r="K5201">
        <v>5</v>
      </c>
    </row>
    <row r="5202" spans="1:11" x14ac:dyDescent="0.3">
      <c r="A5202" s="1">
        <v>42432</v>
      </c>
      <c r="B5202" s="1">
        <v>42437</v>
      </c>
      <c r="C5202" s="3" t="s">
        <v>25</v>
      </c>
      <c r="D5202" s="3" t="s">
        <v>103</v>
      </c>
      <c r="E5202" s="3" t="s">
        <v>104</v>
      </c>
      <c r="F5202" s="3" t="s">
        <v>70</v>
      </c>
      <c r="G5202" s="3" t="s">
        <v>71</v>
      </c>
      <c r="H5202">
        <v>431.97600000000006</v>
      </c>
      <c r="I5202">
        <v>32.398200000000017</v>
      </c>
      <c r="J5202" s="9">
        <v>7.4999999999999997E-2</v>
      </c>
      <c r="K5202">
        <v>5</v>
      </c>
    </row>
    <row r="5203" spans="1:11" x14ac:dyDescent="0.3">
      <c r="A5203" s="1">
        <v>42432</v>
      </c>
      <c r="B5203" s="1">
        <v>42437</v>
      </c>
      <c r="C5203" s="3" t="s">
        <v>25</v>
      </c>
      <c r="D5203" s="3" t="s">
        <v>103</v>
      </c>
      <c r="E5203" s="3" t="s">
        <v>104</v>
      </c>
      <c r="F5203" s="3" t="s">
        <v>70</v>
      </c>
      <c r="G5203" s="3" t="s">
        <v>160</v>
      </c>
      <c r="H5203">
        <v>41.720000000000006</v>
      </c>
      <c r="I5203">
        <v>5.7364999999999977</v>
      </c>
      <c r="J5203" s="9">
        <v>0.13750000000000001</v>
      </c>
      <c r="K5203">
        <v>5</v>
      </c>
    </row>
    <row r="5204" spans="1:11" x14ac:dyDescent="0.3">
      <c r="A5204" s="1">
        <v>42231</v>
      </c>
      <c r="B5204" s="1">
        <v>42235</v>
      </c>
      <c r="C5204" s="3" t="s">
        <v>25</v>
      </c>
      <c r="D5204" s="3" t="s">
        <v>42</v>
      </c>
      <c r="E5204" s="3" t="s">
        <v>43</v>
      </c>
      <c r="F5204" s="3" t="s">
        <v>31</v>
      </c>
      <c r="G5204" s="3" t="s">
        <v>64</v>
      </c>
      <c r="H5204">
        <v>104.23</v>
      </c>
      <c r="I5204">
        <v>28.142100000000006</v>
      </c>
      <c r="J5204" s="9">
        <v>0.27</v>
      </c>
      <c r="K5204">
        <v>4</v>
      </c>
    </row>
    <row r="5205" spans="1:11" x14ac:dyDescent="0.3">
      <c r="A5205" s="1">
        <v>42231</v>
      </c>
      <c r="B5205" s="1">
        <v>42235</v>
      </c>
      <c r="C5205" s="3" t="s">
        <v>25</v>
      </c>
      <c r="D5205" s="3" t="s">
        <v>42</v>
      </c>
      <c r="E5205" s="3" t="s">
        <v>43</v>
      </c>
      <c r="F5205" s="3" t="s">
        <v>45</v>
      </c>
      <c r="G5205" s="3" t="s">
        <v>58</v>
      </c>
      <c r="H5205">
        <v>70.260000000000005</v>
      </c>
      <c r="I5205">
        <v>18.970199999999998</v>
      </c>
      <c r="J5205" s="9">
        <v>0.27</v>
      </c>
      <c r="K5205">
        <v>4</v>
      </c>
    </row>
    <row r="5206" spans="1:11" x14ac:dyDescent="0.3">
      <c r="A5206" s="1">
        <v>42259</v>
      </c>
      <c r="B5206" s="1">
        <v>42265</v>
      </c>
      <c r="C5206" s="3" t="s">
        <v>25</v>
      </c>
      <c r="D5206" s="3" t="s">
        <v>266</v>
      </c>
      <c r="E5206" s="3" t="s">
        <v>147</v>
      </c>
      <c r="F5206" s="3" t="s">
        <v>45</v>
      </c>
      <c r="G5206" s="3" t="s">
        <v>67</v>
      </c>
      <c r="H5206">
        <v>9.26</v>
      </c>
      <c r="I5206">
        <v>3.0557999999999996</v>
      </c>
      <c r="J5206" s="9">
        <v>0.33</v>
      </c>
      <c r="K5206">
        <v>6</v>
      </c>
    </row>
    <row r="5207" spans="1:11" x14ac:dyDescent="0.3">
      <c r="A5207" s="1">
        <v>42259</v>
      </c>
      <c r="B5207" s="1">
        <v>42265</v>
      </c>
      <c r="C5207" s="3" t="s">
        <v>25</v>
      </c>
      <c r="D5207" s="3" t="s">
        <v>266</v>
      </c>
      <c r="E5207" s="3" t="s">
        <v>147</v>
      </c>
      <c r="F5207" s="3" t="s">
        <v>45</v>
      </c>
      <c r="G5207" s="3" t="s">
        <v>58</v>
      </c>
      <c r="H5207">
        <v>105.98</v>
      </c>
      <c r="I5207">
        <v>4.2391999999999967</v>
      </c>
      <c r="J5207" s="9">
        <v>0.04</v>
      </c>
      <c r="K5207">
        <v>6</v>
      </c>
    </row>
    <row r="5208" spans="1:11" x14ac:dyDescent="0.3">
      <c r="A5208" s="1">
        <v>42259</v>
      </c>
      <c r="B5208" s="1">
        <v>42265</v>
      </c>
      <c r="C5208" s="3" t="s">
        <v>25</v>
      </c>
      <c r="D5208" s="3" t="s">
        <v>266</v>
      </c>
      <c r="E5208" s="3" t="s">
        <v>147</v>
      </c>
      <c r="F5208" s="3" t="s">
        <v>45</v>
      </c>
      <c r="G5208" s="3" t="s">
        <v>268</v>
      </c>
      <c r="H5208">
        <v>1.24</v>
      </c>
      <c r="I5208">
        <v>0.58279999999999998</v>
      </c>
      <c r="J5208" s="9">
        <v>0.47</v>
      </c>
      <c r="K5208">
        <v>6</v>
      </c>
    </row>
    <row r="5209" spans="1:11" x14ac:dyDescent="0.3">
      <c r="A5209" s="1">
        <v>42259</v>
      </c>
      <c r="B5209" s="1">
        <v>42265</v>
      </c>
      <c r="C5209" s="3" t="s">
        <v>25</v>
      </c>
      <c r="D5209" s="3" t="s">
        <v>266</v>
      </c>
      <c r="E5209" s="3" t="s">
        <v>147</v>
      </c>
      <c r="F5209" s="3" t="s">
        <v>45</v>
      </c>
      <c r="G5209" s="3" t="s">
        <v>46</v>
      </c>
      <c r="H5209">
        <v>20.7</v>
      </c>
      <c r="I5209">
        <v>9.9359999999999999</v>
      </c>
      <c r="J5209" s="9">
        <v>0.48</v>
      </c>
      <c r="K5209">
        <v>6</v>
      </c>
    </row>
    <row r="5210" spans="1:11" x14ac:dyDescent="0.3">
      <c r="A5210" s="1">
        <v>42259</v>
      </c>
      <c r="B5210" s="1">
        <v>42265</v>
      </c>
      <c r="C5210" s="3" t="s">
        <v>25</v>
      </c>
      <c r="D5210" s="3" t="s">
        <v>266</v>
      </c>
      <c r="E5210" s="3" t="s">
        <v>147</v>
      </c>
      <c r="F5210" s="3" t="s">
        <v>45</v>
      </c>
      <c r="G5210" s="3" t="s">
        <v>89</v>
      </c>
      <c r="H5210">
        <v>28.900000000000002</v>
      </c>
      <c r="I5210">
        <v>14.161000000000001</v>
      </c>
      <c r="J5210" s="9">
        <v>0.49</v>
      </c>
      <c r="K5210">
        <v>6</v>
      </c>
    </row>
    <row r="5211" spans="1:11" x14ac:dyDescent="0.3">
      <c r="A5211" s="1">
        <v>42259</v>
      </c>
      <c r="B5211" s="1">
        <v>42265</v>
      </c>
      <c r="C5211" s="3" t="s">
        <v>25</v>
      </c>
      <c r="D5211" s="3" t="s">
        <v>266</v>
      </c>
      <c r="E5211" s="3" t="s">
        <v>147</v>
      </c>
      <c r="F5211" s="3" t="s">
        <v>45</v>
      </c>
      <c r="G5211" s="3" t="s">
        <v>172</v>
      </c>
      <c r="H5211">
        <v>27.18</v>
      </c>
      <c r="I5211">
        <v>12.7746</v>
      </c>
      <c r="J5211" s="9">
        <v>0.47</v>
      </c>
      <c r="K5211">
        <v>6</v>
      </c>
    </row>
    <row r="5212" spans="1:11" x14ac:dyDescent="0.3">
      <c r="A5212" s="1">
        <v>42016</v>
      </c>
      <c r="B5212" s="1">
        <v>42022</v>
      </c>
      <c r="C5212" s="3" t="s">
        <v>40</v>
      </c>
      <c r="D5212" s="3" t="s">
        <v>244</v>
      </c>
      <c r="E5212" s="3" t="s">
        <v>147</v>
      </c>
      <c r="F5212" s="3" t="s">
        <v>45</v>
      </c>
      <c r="G5212" s="3" t="s">
        <v>58</v>
      </c>
      <c r="H5212">
        <v>465.18</v>
      </c>
      <c r="I5212">
        <v>120.94680000000001</v>
      </c>
      <c r="J5212" s="9">
        <v>0.26</v>
      </c>
      <c r="K5212">
        <v>6</v>
      </c>
    </row>
    <row r="5213" spans="1:11" x14ac:dyDescent="0.3">
      <c r="A5213" s="1">
        <v>42136</v>
      </c>
      <c r="B5213" s="1">
        <v>42140</v>
      </c>
      <c r="C5213" s="3" t="s">
        <v>25</v>
      </c>
      <c r="D5213" s="3" t="s">
        <v>266</v>
      </c>
      <c r="E5213" s="3" t="s">
        <v>147</v>
      </c>
      <c r="F5213" s="3" t="s">
        <v>45</v>
      </c>
      <c r="G5213" s="3" t="s">
        <v>58</v>
      </c>
      <c r="H5213">
        <v>36.630000000000003</v>
      </c>
      <c r="I5213">
        <v>9.8901000000000039</v>
      </c>
      <c r="J5213" s="9">
        <v>0.27</v>
      </c>
      <c r="K5213">
        <v>4</v>
      </c>
    </row>
    <row r="5214" spans="1:11" x14ac:dyDescent="0.3">
      <c r="A5214" s="1">
        <v>42639</v>
      </c>
      <c r="B5214" s="1">
        <v>42639</v>
      </c>
      <c r="C5214" s="3" t="s">
        <v>25</v>
      </c>
      <c r="D5214" s="3" t="s">
        <v>42</v>
      </c>
      <c r="E5214" s="3" t="s">
        <v>43</v>
      </c>
      <c r="F5214" s="3" t="s">
        <v>45</v>
      </c>
      <c r="G5214" s="3" t="s">
        <v>58</v>
      </c>
      <c r="H5214">
        <v>51.449999999999996</v>
      </c>
      <c r="I5214">
        <v>13.891499999999999</v>
      </c>
      <c r="J5214" s="9">
        <v>0.27</v>
      </c>
      <c r="K5214">
        <v>0</v>
      </c>
    </row>
    <row r="5215" spans="1:11" x14ac:dyDescent="0.3">
      <c r="A5215" s="1">
        <v>42639</v>
      </c>
      <c r="B5215" s="1">
        <v>42639</v>
      </c>
      <c r="C5215" s="3" t="s">
        <v>25</v>
      </c>
      <c r="D5215" s="3" t="s">
        <v>42</v>
      </c>
      <c r="E5215" s="3" t="s">
        <v>43</v>
      </c>
      <c r="F5215" s="3" t="s">
        <v>45</v>
      </c>
      <c r="G5215" s="3" t="s">
        <v>46</v>
      </c>
      <c r="H5215">
        <v>7.83</v>
      </c>
      <c r="I5215">
        <v>3.6017999999999999</v>
      </c>
      <c r="J5215" s="9">
        <v>0.46</v>
      </c>
      <c r="K5215">
        <v>0</v>
      </c>
    </row>
    <row r="5216" spans="1:11" x14ac:dyDescent="0.3">
      <c r="A5216" s="1">
        <v>42639</v>
      </c>
      <c r="B5216" s="1">
        <v>42639</v>
      </c>
      <c r="C5216" s="3" t="s">
        <v>25</v>
      </c>
      <c r="D5216" s="3" t="s">
        <v>42</v>
      </c>
      <c r="E5216" s="3" t="s">
        <v>43</v>
      </c>
      <c r="F5216" s="3" t="s">
        <v>45</v>
      </c>
      <c r="G5216" s="3" t="s">
        <v>67</v>
      </c>
      <c r="H5216">
        <v>35.4</v>
      </c>
      <c r="I5216">
        <v>13.452000000000002</v>
      </c>
      <c r="J5216" s="9">
        <v>0.38</v>
      </c>
      <c r="K5216">
        <v>0</v>
      </c>
    </row>
    <row r="5217" spans="1:11" x14ac:dyDescent="0.3">
      <c r="A5217" s="1">
        <v>42639</v>
      </c>
      <c r="B5217" s="1">
        <v>42639</v>
      </c>
      <c r="C5217" s="3" t="s">
        <v>25</v>
      </c>
      <c r="D5217" s="3" t="s">
        <v>42</v>
      </c>
      <c r="E5217" s="3" t="s">
        <v>43</v>
      </c>
      <c r="F5217" s="3" t="s">
        <v>45</v>
      </c>
      <c r="G5217" s="3" t="s">
        <v>89</v>
      </c>
      <c r="H5217">
        <v>29.900000000000002</v>
      </c>
      <c r="I5217">
        <v>13.454999999999998</v>
      </c>
      <c r="J5217" s="9">
        <v>0.45</v>
      </c>
      <c r="K5217">
        <v>0</v>
      </c>
    </row>
    <row r="5218" spans="1:11" x14ac:dyDescent="0.3">
      <c r="A5218" s="1">
        <v>42987</v>
      </c>
      <c r="B5218" s="1">
        <v>42993</v>
      </c>
      <c r="C5218" s="3" t="s">
        <v>25</v>
      </c>
      <c r="D5218" s="3" t="s">
        <v>237</v>
      </c>
      <c r="E5218" s="3" t="s">
        <v>104</v>
      </c>
      <c r="F5218" s="3" t="s">
        <v>45</v>
      </c>
      <c r="G5218" s="3" t="s">
        <v>172</v>
      </c>
      <c r="H5218">
        <v>17.48</v>
      </c>
      <c r="I5218">
        <v>8.2156000000000002</v>
      </c>
      <c r="J5218" s="9">
        <v>0.47</v>
      </c>
      <c r="K5218">
        <v>6</v>
      </c>
    </row>
    <row r="5219" spans="1:11" x14ac:dyDescent="0.3">
      <c r="A5219" s="1">
        <v>42840</v>
      </c>
      <c r="B5219" s="1">
        <v>42842</v>
      </c>
      <c r="C5219" s="3" t="s">
        <v>40</v>
      </c>
      <c r="D5219" s="3" t="s">
        <v>42</v>
      </c>
      <c r="E5219" s="3" t="s">
        <v>43</v>
      </c>
      <c r="F5219" s="3" t="s">
        <v>45</v>
      </c>
      <c r="G5219" s="3" t="s">
        <v>89</v>
      </c>
      <c r="H5219">
        <v>79.14</v>
      </c>
      <c r="I5219">
        <v>36.404399999999995</v>
      </c>
      <c r="J5219" s="9">
        <v>0.46</v>
      </c>
      <c r="K5219">
        <v>2</v>
      </c>
    </row>
    <row r="5220" spans="1:11" x14ac:dyDescent="0.3">
      <c r="A5220" s="1">
        <v>42896</v>
      </c>
      <c r="B5220" s="1">
        <v>42900</v>
      </c>
      <c r="C5220" s="3" t="s">
        <v>40</v>
      </c>
      <c r="D5220" s="3" t="s">
        <v>266</v>
      </c>
      <c r="E5220" s="3" t="s">
        <v>147</v>
      </c>
      <c r="F5220" s="3" t="s">
        <v>45</v>
      </c>
      <c r="G5220" s="3" t="s">
        <v>67</v>
      </c>
      <c r="H5220">
        <v>8.4</v>
      </c>
      <c r="I5220">
        <v>4.2</v>
      </c>
      <c r="J5220" s="9">
        <v>0.5</v>
      </c>
      <c r="K5220">
        <v>4</v>
      </c>
    </row>
    <row r="5221" spans="1:11" x14ac:dyDescent="0.3">
      <c r="A5221" s="1">
        <v>42979</v>
      </c>
      <c r="B5221" s="1">
        <v>42979</v>
      </c>
      <c r="C5221" s="3" t="s">
        <v>25</v>
      </c>
      <c r="D5221" s="3" t="s">
        <v>237</v>
      </c>
      <c r="E5221" s="3" t="s">
        <v>104</v>
      </c>
      <c r="F5221" s="3" t="s">
        <v>31</v>
      </c>
      <c r="G5221" s="3" t="s">
        <v>35</v>
      </c>
      <c r="H5221">
        <v>498.26000000000005</v>
      </c>
      <c r="I5221">
        <v>134.53020000000001</v>
      </c>
      <c r="J5221" s="9">
        <v>0.27</v>
      </c>
      <c r="K5221">
        <v>0</v>
      </c>
    </row>
    <row r="5222" spans="1:11" x14ac:dyDescent="0.3">
      <c r="A5222" s="1">
        <v>41804</v>
      </c>
      <c r="B5222" s="1">
        <v>41810</v>
      </c>
      <c r="C5222" s="3" t="s">
        <v>101</v>
      </c>
      <c r="D5222" s="3" t="s">
        <v>237</v>
      </c>
      <c r="E5222" s="3" t="s">
        <v>104</v>
      </c>
      <c r="F5222" s="3" t="s">
        <v>31</v>
      </c>
      <c r="G5222" s="3" t="s">
        <v>32</v>
      </c>
      <c r="H5222">
        <v>212.94</v>
      </c>
      <c r="I5222">
        <v>57.4938</v>
      </c>
      <c r="J5222" s="9">
        <v>0.27</v>
      </c>
      <c r="K5222">
        <v>6</v>
      </c>
    </row>
    <row r="5223" spans="1:11" x14ac:dyDescent="0.3">
      <c r="A5223" s="1">
        <v>42873</v>
      </c>
      <c r="B5223" s="1">
        <v>42877</v>
      </c>
      <c r="C5223" s="3" t="s">
        <v>101</v>
      </c>
      <c r="D5223" s="3" t="s">
        <v>596</v>
      </c>
      <c r="E5223" s="3" t="s">
        <v>104</v>
      </c>
      <c r="F5223" s="3" t="s">
        <v>45</v>
      </c>
      <c r="G5223" s="3" t="s">
        <v>77</v>
      </c>
      <c r="H5223">
        <v>706.86</v>
      </c>
      <c r="I5223">
        <v>197.92079999999999</v>
      </c>
      <c r="J5223" s="9">
        <v>0.28000000000000003</v>
      </c>
      <c r="K5223">
        <v>4</v>
      </c>
    </row>
    <row r="5224" spans="1:11" x14ac:dyDescent="0.3">
      <c r="A5224" s="1">
        <v>42873</v>
      </c>
      <c r="B5224" s="1">
        <v>42877</v>
      </c>
      <c r="C5224" s="3" t="s">
        <v>101</v>
      </c>
      <c r="D5224" s="3" t="s">
        <v>596</v>
      </c>
      <c r="E5224" s="3" t="s">
        <v>104</v>
      </c>
      <c r="F5224" s="3" t="s">
        <v>70</v>
      </c>
      <c r="G5224" s="3" t="s">
        <v>71</v>
      </c>
      <c r="H5224">
        <v>114.94999999999999</v>
      </c>
      <c r="I5224">
        <v>2.2990000000000066</v>
      </c>
      <c r="J5224" s="9">
        <v>2.0000000000000101E-2</v>
      </c>
      <c r="K5224">
        <v>4</v>
      </c>
    </row>
    <row r="5225" spans="1:11" x14ac:dyDescent="0.3">
      <c r="A5225" s="1">
        <v>42873</v>
      </c>
      <c r="B5225" s="1">
        <v>42877</v>
      </c>
      <c r="C5225" s="3" t="s">
        <v>101</v>
      </c>
      <c r="D5225" s="3" t="s">
        <v>596</v>
      </c>
      <c r="E5225" s="3" t="s">
        <v>104</v>
      </c>
      <c r="F5225" s="3" t="s">
        <v>45</v>
      </c>
      <c r="G5225" s="3" t="s">
        <v>74</v>
      </c>
      <c r="H5225">
        <v>43.19</v>
      </c>
      <c r="I5225">
        <v>20.731199999999998</v>
      </c>
      <c r="J5225" s="9">
        <v>0.48</v>
      </c>
      <c r="K5225">
        <v>4</v>
      </c>
    </row>
    <row r="5226" spans="1:11" x14ac:dyDescent="0.3">
      <c r="A5226" s="1">
        <v>42990</v>
      </c>
      <c r="B5226" s="1">
        <v>42995</v>
      </c>
      <c r="C5226" s="3" t="s">
        <v>25</v>
      </c>
      <c r="D5226" s="3" t="s">
        <v>42</v>
      </c>
      <c r="E5226" s="3" t="s">
        <v>43</v>
      </c>
      <c r="F5226" s="3" t="s">
        <v>45</v>
      </c>
      <c r="G5226" s="3" t="s">
        <v>89</v>
      </c>
      <c r="H5226">
        <v>166.44</v>
      </c>
      <c r="I5226">
        <v>79.891199999999998</v>
      </c>
      <c r="J5226" s="9">
        <v>0.48</v>
      </c>
      <c r="K5226">
        <v>5</v>
      </c>
    </row>
    <row r="5227" spans="1:11" x14ac:dyDescent="0.3">
      <c r="A5227" s="1">
        <v>42542</v>
      </c>
      <c r="B5227" s="1">
        <v>42547</v>
      </c>
      <c r="C5227" s="3" t="s">
        <v>25</v>
      </c>
      <c r="D5227" s="3" t="s">
        <v>266</v>
      </c>
      <c r="E5227" s="3" t="s">
        <v>147</v>
      </c>
      <c r="F5227" s="3" t="s">
        <v>45</v>
      </c>
      <c r="G5227" s="3" t="s">
        <v>74</v>
      </c>
      <c r="H5227">
        <v>36.56</v>
      </c>
      <c r="I5227">
        <v>12.795999999999999</v>
      </c>
      <c r="J5227" s="9">
        <v>0.35</v>
      </c>
      <c r="K5227">
        <v>5</v>
      </c>
    </row>
    <row r="5228" spans="1:11" x14ac:dyDescent="0.3">
      <c r="A5228" s="1">
        <v>42542</v>
      </c>
      <c r="B5228" s="1">
        <v>42547</v>
      </c>
      <c r="C5228" s="3" t="s">
        <v>25</v>
      </c>
      <c r="D5228" s="3" t="s">
        <v>266</v>
      </c>
      <c r="E5228" s="3" t="s">
        <v>147</v>
      </c>
      <c r="F5228" s="3" t="s">
        <v>45</v>
      </c>
      <c r="G5228" s="3" t="s">
        <v>74</v>
      </c>
      <c r="H5228">
        <v>186.14400000000001</v>
      </c>
      <c r="I5228">
        <v>60.496799999999993</v>
      </c>
      <c r="J5228" s="9">
        <v>0.32500000000000001</v>
      </c>
      <c r="K5228">
        <v>5</v>
      </c>
    </row>
    <row r="5229" spans="1:11" x14ac:dyDescent="0.3">
      <c r="A5229" s="1">
        <v>42542</v>
      </c>
      <c r="B5229" s="1">
        <v>42547</v>
      </c>
      <c r="C5229" s="3" t="s">
        <v>25</v>
      </c>
      <c r="D5229" s="3" t="s">
        <v>266</v>
      </c>
      <c r="E5229" s="3" t="s">
        <v>147</v>
      </c>
      <c r="F5229" s="3" t="s">
        <v>31</v>
      </c>
      <c r="G5229" s="3" t="s">
        <v>32</v>
      </c>
      <c r="H5229">
        <v>353.56799999999998</v>
      </c>
      <c r="I5229">
        <v>-44.196000000000026</v>
      </c>
      <c r="J5229" s="9">
        <v>-0.125</v>
      </c>
      <c r="K5229">
        <v>5</v>
      </c>
    </row>
    <row r="5230" spans="1:11" x14ac:dyDescent="0.3">
      <c r="A5230" s="1">
        <v>41969</v>
      </c>
      <c r="B5230" s="1">
        <v>41974</v>
      </c>
      <c r="C5230" s="3" t="s">
        <v>101</v>
      </c>
      <c r="D5230" s="3" t="s">
        <v>42</v>
      </c>
      <c r="E5230" s="3" t="s">
        <v>43</v>
      </c>
      <c r="F5230" s="3" t="s">
        <v>45</v>
      </c>
      <c r="G5230" s="3" t="s">
        <v>89</v>
      </c>
      <c r="H5230">
        <v>81.98</v>
      </c>
      <c r="I5230">
        <v>40.170200000000001</v>
      </c>
      <c r="J5230" s="9">
        <v>0.49</v>
      </c>
      <c r="K5230">
        <v>5</v>
      </c>
    </row>
    <row r="5231" spans="1:11" x14ac:dyDescent="0.3">
      <c r="A5231" s="1">
        <v>42813</v>
      </c>
      <c r="B5231" s="1">
        <v>42816</v>
      </c>
      <c r="C5231" s="3" t="s">
        <v>25</v>
      </c>
      <c r="D5231" s="3" t="s">
        <v>42</v>
      </c>
      <c r="E5231" s="3" t="s">
        <v>43</v>
      </c>
      <c r="F5231" s="3" t="s">
        <v>45</v>
      </c>
      <c r="G5231" s="3" t="s">
        <v>74</v>
      </c>
      <c r="H5231">
        <v>14.624000000000002</v>
      </c>
      <c r="I5231">
        <v>5.1183999999999994</v>
      </c>
      <c r="J5231" s="9">
        <v>0.35</v>
      </c>
      <c r="K5231">
        <v>3</v>
      </c>
    </row>
    <row r="5232" spans="1:11" x14ac:dyDescent="0.3">
      <c r="A5232" s="1">
        <v>42813</v>
      </c>
      <c r="B5232" s="1">
        <v>42816</v>
      </c>
      <c r="C5232" s="3" t="s">
        <v>25</v>
      </c>
      <c r="D5232" s="3" t="s">
        <v>42</v>
      </c>
      <c r="E5232" s="3" t="s">
        <v>43</v>
      </c>
      <c r="F5232" s="3" t="s">
        <v>31</v>
      </c>
      <c r="G5232" s="3" t="s">
        <v>55</v>
      </c>
      <c r="H5232">
        <v>697.16</v>
      </c>
      <c r="I5232">
        <v>8.7144999999999868</v>
      </c>
      <c r="J5232" s="9">
        <v>1.2500000000000001E-2</v>
      </c>
      <c r="K5232">
        <v>3</v>
      </c>
    </row>
    <row r="5233" spans="1:11" x14ac:dyDescent="0.3">
      <c r="A5233" s="1">
        <v>42813</v>
      </c>
      <c r="B5233" s="1">
        <v>42816</v>
      </c>
      <c r="C5233" s="3" t="s">
        <v>25</v>
      </c>
      <c r="D5233" s="3" t="s">
        <v>42</v>
      </c>
      <c r="E5233" s="3" t="s">
        <v>43</v>
      </c>
      <c r="F5233" s="3" t="s">
        <v>31</v>
      </c>
      <c r="G5233" s="3" t="s">
        <v>64</v>
      </c>
      <c r="H5233">
        <v>30.93</v>
      </c>
      <c r="I5233">
        <v>12.6813</v>
      </c>
      <c r="J5233" s="9">
        <v>0.41</v>
      </c>
      <c r="K5233">
        <v>3</v>
      </c>
    </row>
    <row r="5234" spans="1:11" x14ac:dyDescent="0.3">
      <c r="A5234" s="1">
        <v>42813</v>
      </c>
      <c r="B5234" s="1">
        <v>42816</v>
      </c>
      <c r="C5234" s="3" t="s">
        <v>25</v>
      </c>
      <c r="D5234" s="3" t="s">
        <v>42</v>
      </c>
      <c r="E5234" s="3" t="s">
        <v>43</v>
      </c>
      <c r="F5234" s="3" t="s">
        <v>45</v>
      </c>
      <c r="G5234" s="3" t="s">
        <v>74</v>
      </c>
      <c r="H5234">
        <v>27.496000000000002</v>
      </c>
      <c r="I5234">
        <v>9.2798999999999996</v>
      </c>
      <c r="J5234" s="9">
        <v>0.33750000000000002</v>
      </c>
      <c r="K5234">
        <v>3</v>
      </c>
    </row>
    <row r="5235" spans="1:11" x14ac:dyDescent="0.3">
      <c r="A5235" s="1">
        <v>41930</v>
      </c>
      <c r="B5235" s="1">
        <v>41934</v>
      </c>
      <c r="C5235" s="3" t="s">
        <v>40</v>
      </c>
      <c r="D5235" s="3" t="s">
        <v>1711</v>
      </c>
      <c r="E5235" s="3" t="s">
        <v>29</v>
      </c>
      <c r="F5235" s="3" t="s">
        <v>31</v>
      </c>
      <c r="G5235" s="3" t="s">
        <v>35</v>
      </c>
      <c r="H5235">
        <v>605.34</v>
      </c>
      <c r="I5235">
        <v>145.2816</v>
      </c>
      <c r="J5235" s="9">
        <v>0.24</v>
      </c>
      <c r="K5235">
        <v>4</v>
      </c>
    </row>
    <row r="5236" spans="1:11" x14ac:dyDescent="0.3">
      <c r="A5236" s="1">
        <v>42969</v>
      </c>
      <c r="B5236" s="1">
        <v>42970</v>
      </c>
      <c r="C5236" s="3" t="s">
        <v>25</v>
      </c>
      <c r="D5236" s="3" t="s">
        <v>42</v>
      </c>
      <c r="E5236" s="3" t="s">
        <v>43</v>
      </c>
      <c r="F5236" s="3" t="s">
        <v>31</v>
      </c>
      <c r="G5236" s="3" t="s">
        <v>55</v>
      </c>
      <c r="H5236">
        <v>210.00800000000001</v>
      </c>
      <c r="I5236">
        <v>2.625099999999982</v>
      </c>
      <c r="J5236" s="9">
        <v>1.24999999999999E-2</v>
      </c>
      <c r="K5236">
        <v>1</v>
      </c>
    </row>
    <row r="5237" spans="1:11" x14ac:dyDescent="0.3">
      <c r="A5237" s="1">
        <v>42693</v>
      </c>
      <c r="B5237" s="1">
        <v>42696</v>
      </c>
      <c r="C5237" s="3" t="s">
        <v>40</v>
      </c>
      <c r="D5237" s="3" t="s">
        <v>253</v>
      </c>
      <c r="E5237" s="3" t="s">
        <v>104</v>
      </c>
      <c r="F5237" s="3" t="s">
        <v>45</v>
      </c>
      <c r="G5237" s="3" t="s">
        <v>77</v>
      </c>
      <c r="H5237">
        <v>54.96</v>
      </c>
      <c r="I5237">
        <v>15.938399999999998</v>
      </c>
      <c r="J5237" s="9">
        <v>0.28999999999999998</v>
      </c>
      <c r="K5237">
        <v>3</v>
      </c>
    </row>
    <row r="5238" spans="1:11" x14ac:dyDescent="0.3">
      <c r="A5238" s="1">
        <v>41902</v>
      </c>
      <c r="B5238" s="1">
        <v>41906</v>
      </c>
      <c r="C5238" s="3" t="s">
        <v>25</v>
      </c>
      <c r="D5238" s="3" t="s">
        <v>2741</v>
      </c>
      <c r="E5238" s="3" t="s">
        <v>147</v>
      </c>
      <c r="F5238" s="3" t="s">
        <v>31</v>
      </c>
      <c r="G5238" s="3" t="s">
        <v>64</v>
      </c>
      <c r="H5238">
        <v>164.22</v>
      </c>
      <c r="I5238">
        <v>50.908200000000001</v>
      </c>
      <c r="J5238" s="9">
        <v>0.31</v>
      </c>
      <c r="K5238">
        <v>4</v>
      </c>
    </row>
    <row r="5239" spans="1:11" x14ac:dyDescent="0.3">
      <c r="A5239" s="1">
        <v>41902</v>
      </c>
      <c r="B5239" s="1">
        <v>41906</v>
      </c>
      <c r="C5239" s="3" t="s">
        <v>25</v>
      </c>
      <c r="D5239" s="3" t="s">
        <v>2741</v>
      </c>
      <c r="E5239" s="3" t="s">
        <v>147</v>
      </c>
      <c r="F5239" s="3" t="s">
        <v>31</v>
      </c>
      <c r="G5239" s="3" t="s">
        <v>32</v>
      </c>
      <c r="H5239">
        <v>362.94</v>
      </c>
      <c r="I5239">
        <v>36.293999999999997</v>
      </c>
      <c r="J5239" s="9">
        <v>0.1</v>
      </c>
      <c r="K5239">
        <v>4</v>
      </c>
    </row>
    <row r="5240" spans="1:11" x14ac:dyDescent="0.3">
      <c r="A5240" s="1">
        <v>41902</v>
      </c>
      <c r="B5240" s="1">
        <v>41906</v>
      </c>
      <c r="C5240" s="3" t="s">
        <v>25</v>
      </c>
      <c r="D5240" s="3" t="s">
        <v>2741</v>
      </c>
      <c r="E5240" s="3" t="s">
        <v>147</v>
      </c>
      <c r="F5240" s="3" t="s">
        <v>70</v>
      </c>
      <c r="G5240" s="3" t="s">
        <v>160</v>
      </c>
      <c r="H5240">
        <v>59.98</v>
      </c>
      <c r="I5240">
        <v>26.391200000000005</v>
      </c>
      <c r="J5240" s="9">
        <v>0.44</v>
      </c>
      <c r="K5240">
        <v>4</v>
      </c>
    </row>
    <row r="5241" spans="1:11" x14ac:dyDescent="0.3">
      <c r="A5241" s="1">
        <v>42624</v>
      </c>
      <c r="B5241" s="1">
        <v>42630</v>
      </c>
      <c r="C5241" s="3" t="s">
        <v>25</v>
      </c>
      <c r="D5241" s="3" t="s">
        <v>42</v>
      </c>
      <c r="E5241" s="3" t="s">
        <v>43</v>
      </c>
      <c r="F5241" s="3" t="s">
        <v>45</v>
      </c>
      <c r="G5241" s="3" t="s">
        <v>58</v>
      </c>
      <c r="H5241">
        <v>332.94</v>
      </c>
      <c r="I5241">
        <v>6.6587999999999994</v>
      </c>
      <c r="J5241" s="9">
        <v>0.02</v>
      </c>
      <c r="K5241">
        <v>6</v>
      </c>
    </row>
    <row r="5242" spans="1:11" x14ac:dyDescent="0.3">
      <c r="A5242" s="1">
        <v>42624</v>
      </c>
      <c r="B5242" s="1">
        <v>42630</v>
      </c>
      <c r="C5242" s="3" t="s">
        <v>25</v>
      </c>
      <c r="D5242" s="3" t="s">
        <v>42</v>
      </c>
      <c r="E5242" s="3" t="s">
        <v>43</v>
      </c>
      <c r="F5242" s="3" t="s">
        <v>45</v>
      </c>
      <c r="G5242" s="3" t="s">
        <v>74</v>
      </c>
      <c r="H5242">
        <v>39.872000000000007</v>
      </c>
      <c r="I5242">
        <v>12.958399999999999</v>
      </c>
      <c r="J5242" s="9">
        <v>0.32500000000000001</v>
      </c>
      <c r="K5242">
        <v>6</v>
      </c>
    </row>
    <row r="5243" spans="1:11" x14ac:dyDescent="0.3">
      <c r="A5243" s="1">
        <v>42636</v>
      </c>
      <c r="B5243" s="1">
        <v>42639</v>
      </c>
      <c r="C5243" s="3" t="s">
        <v>40</v>
      </c>
      <c r="D5243" s="3" t="s">
        <v>95</v>
      </c>
      <c r="E5243" s="3" t="s">
        <v>43</v>
      </c>
      <c r="F5243" s="3" t="s">
        <v>45</v>
      </c>
      <c r="G5243" s="3" t="s">
        <v>578</v>
      </c>
      <c r="H5243">
        <v>13.68</v>
      </c>
      <c r="I5243">
        <v>3.6936</v>
      </c>
      <c r="J5243" s="9">
        <v>0.27</v>
      </c>
      <c r="K5243">
        <v>3</v>
      </c>
    </row>
    <row r="5244" spans="1:11" x14ac:dyDescent="0.3">
      <c r="A5244" s="1">
        <v>42951</v>
      </c>
      <c r="B5244" s="1">
        <v>42955</v>
      </c>
      <c r="C5244" s="3" t="s">
        <v>40</v>
      </c>
      <c r="D5244" s="3" t="s">
        <v>103</v>
      </c>
      <c r="E5244" s="3" t="s">
        <v>104</v>
      </c>
      <c r="F5244" s="3" t="s">
        <v>45</v>
      </c>
      <c r="G5244" s="3" t="s">
        <v>74</v>
      </c>
      <c r="H5244">
        <v>3.3179999999999996</v>
      </c>
      <c r="I5244">
        <v>-5.6406000000000018</v>
      </c>
      <c r="J5244" s="9">
        <v>-1.7</v>
      </c>
      <c r="K5244">
        <v>4</v>
      </c>
    </row>
    <row r="5245" spans="1:11" x14ac:dyDescent="0.3">
      <c r="A5245" s="1">
        <v>42576</v>
      </c>
      <c r="B5245" s="1">
        <v>42577</v>
      </c>
      <c r="C5245" s="3" t="s">
        <v>101</v>
      </c>
      <c r="D5245" s="3" t="s">
        <v>318</v>
      </c>
      <c r="E5245" s="3" t="s">
        <v>29</v>
      </c>
      <c r="F5245" s="3" t="s">
        <v>45</v>
      </c>
      <c r="G5245" s="3" t="s">
        <v>74</v>
      </c>
      <c r="H5245">
        <v>10.44</v>
      </c>
      <c r="I5245">
        <v>4.8023999999999996</v>
      </c>
      <c r="J5245" s="9">
        <v>0.46</v>
      </c>
      <c r="K5245">
        <v>1</v>
      </c>
    </row>
    <row r="5246" spans="1:11" x14ac:dyDescent="0.3">
      <c r="A5246" s="1">
        <v>42584</v>
      </c>
      <c r="B5246" s="1">
        <v>42586</v>
      </c>
      <c r="C5246" s="3" t="s">
        <v>40</v>
      </c>
      <c r="D5246" s="3" t="s">
        <v>42</v>
      </c>
      <c r="E5246" s="3" t="s">
        <v>43</v>
      </c>
      <c r="F5246" s="3" t="s">
        <v>31</v>
      </c>
      <c r="G5246" s="3" t="s">
        <v>55</v>
      </c>
      <c r="H5246">
        <v>136.46400000000003</v>
      </c>
      <c r="I5246">
        <v>15.352199999999989</v>
      </c>
      <c r="J5246" s="9">
        <v>0.1125</v>
      </c>
      <c r="K5246">
        <v>2</v>
      </c>
    </row>
    <row r="5247" spans="1:11" x14ac:dyDescent="0.3">
      <c r="A5247" s="1">
        <v>42584</v>
      </c>
      <c r="B5247" s="1">
        <v>42586</v>
      </c>
      <c r="C5247" s="3" t="s">
        <v>40</v>
      </c>
      <c r="D5247" s="3" t="s">
        <v>42</v>
      </c>
      <c r="E5247" s="3" t="s">
        <v>43</v>
      </c>
      <c r="F5247" s="3" t="s">
        <v>70</v>
      </c>
      <c r="G5247" s="3" t="s">
        <v>71</v>
      </c>
      <c r="H5247">
        <v>333.57600000000002</v>
      </c>
      <c r="I5247">
        <v>33.357600000000019</v>
      </c>
      <c r="J5247" s="9">
        <v>0.1</v>
      </c>
      <c r="K5247">
        <v>2</v>
      </c>
    </row>
    <row r="5248" spans="1:11" x14ac:dyDescent="0.3">
      <c r="A5248" s="1">
        <v>42584</v>
      </c>
      <c r="B5248" s="1">
        <v>42586</v>
      </c>
      <c r="C5248" s="3" t="s">
        <v>40</v>
      </c>
      <c r="D5248" s="3" t="s">
        <v>42</v>
      </c>
      <c r="E5248" s="3" t="s">
        <v>43</v>
      </c>
      <c r="F5248" s="3" t="s">
        <v>45</v>
      </c>
      <c r="G5248" s="3" t="s">
        <v>74</v>
      </c>
      <c r="H5248">
        <v>12.544</v>
      </c>
      <c r="I5248">
        <v>4.7039999999999997</v>
      </c>
      <c r="J5248" s="9">
        <v>0.375</v>
      </c>
      <c r="K5248">
        <v>2</v>
      </c>
    </row>
    <row r="5249" spans="1:11" x14ac:dyDescent="0.3">
      <c r="A5249" s="1">
        <v>42145</v>
      </c>
      <c r="B5249" s="1">
        <v>42151</v>
      </c>
      <c r="C5249" s="3" t="s">
        <v>25</v>
      </c>
      <c r="D5249" s="3" t="s">
        <v>210</v>
      </c>
      <c r="E5249" s="3" t="s">
        <v>104</v>
      </c>
      <c r="F5249" s="3" t="s">
        <v>45</v>
      </c>
      <c r="G5249" s="3" t="s">
        <v>77</v>
      </c>
      <c r="H5249">
        <v>20.767999999999997</v>
      </c>
      <c r="I5249">
        <v>-52.958400000000012</v>
      </c>
      <c r="J5249" s="9">
        <v>-2.5499999999999998</v>
      </c>
      <c r="K5249">
        <v>6</v>
      </c>
    </row>
    <row r="5250" spans="1:11" x14ac:dyDescent="0.3">
      <c r="A5250" s="1">
        <v>43042</v>
      </c>
      <c r="B5250" s="1">
        <v>43044</v>
      </c>
      <c r="C5250" s="3" t="s">
        <v>25</v>
      </c>
      <c r="D5250" s="3" t="s">
        <v>95</v>
      </c>
      <c r="E5250" s="3" t="s">
        <v>43</v>
      </c>
      <c r="F5250" s="3" t="s">
        <v>70</v>
      </c>
      <c r="G5250" s="3" t="s">
        <v>160</v>
      </c>
      <c r="H5250">
        <v>43.5</v>
      </c>
      <c r="I5250">
        <v>10.875</v>
      </c>
      <c r="J5250" s="9">
        <v>0.25</v>
      </c>
      <c r="K5250">
        <v>2</v>
      </c>
    </row>
    <row r="5251" spans="1:11" x14ac:dyDescent="0.3">
      <c r="A5251" s="1">
        <v>42110</v>
      </c>
      <c r="B5251" s="1">
        <v>42115</v>
      </c>
      <c r="C5251" s="3" t="s">
        <v>40</v>
      </c>
      <c r="D5251" s="3" t="s">
        <v>146</v>
      </c>
      <c r="E5251" s="3" t="s">
        <v>147</v>
      </c>
      <c r="F5251" s="3" t="s">
        <v>45</v>
      </c>
      <c r="G5251" s="3" t="s">
        <v>268</v>
      </c>
      <c r="H5251">
        <v>12.576000000000001</v>
      </c>
      <c r="I5251">
        <v>4.0871999999999993</v>
      </c>
      <c r="J5251" s="9">
        <v>0.32500000000000001</v>
      </c>
      <c r="K5251">
        <v>5</v>
      </c>
    </row>
    <row r="5252" spans="1:11" x14ac:dyDescent="0.3">
      <c r="A5252" s="1">
        <v>42716</v>
      </c>
      <c r="B5252" s="1">
        <v>42722</v>
      </c>
      <c r="C5252" s="3" t="s">
        <v>25</v>
      </c>
      <c r="D5252" s="3" t="s">
        <v>1274</v>
      </c>
      <c r="E5252" s="3" t="s">
        <v>29</v>
      </c>
      <c r="F5252" s="3" t="s">
        <v>70</v>
      </c>
      <c r="G5252" s="3" t="s">
        <v>160</v>
      </c>
      <c r="H5252">
        <v>249.95000000000002</v>
      </c>
      <c r="I5252">
        <v>19.995999999999974</v>
      </c>
      <c r="J5252" s="9">
        <v>7.9999999999999905E-2</v>
      </c>
      <c r="K5252">
        <v>6</v>
      </c>
    </row>
    <row r="5253" spans="1:11" x14ac:dyDescent="0.3">
      <c r="A5253" s="1">
        <v>42716</v>
      </c>
      <c r="B5253" s="1">
        <v>42722</v>
      </c>
      <c r="C5253" s="3" t="s">
        <v>25</v>
      </c>
      <c r="D5253" s="3" t="s">
        <v>1274</v>
      </c>
      <c r="E5253" s="3" t="s">
        <v>29</v>
      </c>
      <c r="F5253" s="3" t="s">
        <v>45</v>
      </c>
      <c r="G5253" s="3" t="s">
        <v>89</v>
      </c>
      <c r="H5253">
        <v>49.12</v>
      </c>
      <c r="I5253">
        <v>23.086399999999998</v>
      </c>
      <c r="J5253" s="9">
        <v>0.47</v>
      </c>
      <c r="K5253">
        <v>6</v>
      </c>
    </row>
    <row r="5254" spans="1:11" x14ac:dyDescent="0.3">
      <c r="A5254" s="1">
        <v>42307</v>
      </c>
      <c r="B5254" s="1">
        <v>42310</v>
      </c>
      <c r="C5254" s="3" t="s">
        <v>25</v>
      </c>
      <c r="D5254" s="3" t="s">
        <v>318</v>
      </c>
      <c r="E5254" s="3" t="s">
        <v>29</v>
      </c>
      <c r="F5254" s="3" t="s">
        <v>45</v>
      </c>
      <c r="G5254" s="3" t="s">
        <v>77</v>
      </c>
      <c r="H5254">
        <v>182.91</v>
      </c>
      <c r="I5254">
        <v>53.043899999999979</v>
      </c>
      <c r="J5254" s="9">
        <v>0.28999999999999998</v>
      </c>
      <c r="K5254">
        <v>3</v>
      </c>
    </row>
    <row r="5255" spans="1:11" x14ac:dyDescent="0.3">
      <c r="A5255" s="1">
        <v>41705</v>
      </c>
      <c r="B5255" s="1">
        <v>41709</v>
      </c>
      <c r="C5255" s="3" t="s">
        <v>101</v>
      </c>
      <c r="D5255" s="3" t="s">
        <v>95</v>
      </c>
      <c r="E5255" s="3" t="s">
        <v>43</v>
      </c>
      <c r="F5255" s="3" t="s">
        <v>45</v>
      </c>
      <c r="G5255" s="3" t="s">
        <v>74</v>
      </c>
      <c r="H5255">
        <v>107.64800000000001</v>
      </c>
      <c r="I5255">
        <v>33.639999999999986</v>
      </c>
      <c r="J5255" s="9">
        <v>0.3125</v>
      </c>
      <c r="K5255">
        <v>4</v>
      </c>
    </row>
    <row r="5256" spans="1:11" x14ac:dyDescent="0.3">
      <c r="A5256" s="1">
        <v>42068</v>
      </c>
      <c r="B5256" s="1">
        <v>42070</v>
      </c>
      <c r="C5256" s="3" t="s">
        <v>40</v>
      </c>
      <c r="D5256" s="3" t="s">
        <v>146</v>
      </c>
      <c r="E5256" s="3" t="s">
        <v>147</v>
      </c>
      <c r="F5256" s="3" t="s">
        <v>31</v>
      </c>
      <c r="G5256" s="3" t="s">
        <v>35</v>
      </c>
      <c r="H5256">
        <v>99.372</v>
      </c>
      <c r="I5256">
        <v>-7.0979999999999919</v>
      </c>
      <c r="J5256" s="9">
        <v>-7.1428571428571397E-2</v>
      </c>
      <c r="K5256">
        <v>2</v>
      </c>
    </row>
    <row r="5257" spans="1:11" x14ac:dyDescent="0.3">
      <c r="A5257" s="1">
        <v>42068</v>
      </c>
      <c r="B5257" s="1">
        <v>42070</v>
      </c>
      <c r="C5257" s="3" t="s">
        <v>40</v>
      </c>
      <c r="D5257" s="3" t="s">
        <v>146</v>
      </c>
      <c r="E5257" s="3" t="s">
        <v>147</v>
      </c>
      <c r="F5257" s="3" t="s">
        <v>31</v>
      </c>
      <c r="G5257" s="3" t="s">
        <v>64</v>
      </c>
      <c r="H5257">
        <v>33.568000000000005</v>
      </c>
      <c r="I5257">
        <v>-5.4548000000000041</v>
      </c>
      <c r="J5257" s="9">
        <v>-0.16250000000000001</v>
      </c>
      <c r="K5257">
        <v>2</v>
      </c>
    </row>
    <row r="5258" spans="1:11" x14ac:dyDescent="0.3">
      <c r="A5258" s="1">
        <v>42590</v>
      </c>
      <c r="B5258" s="1">
        <v>42596</v>
      </c>
      <c r="C5258" s="3" t="s">
        <v>25</v>
      </c>
      <c r="D5258" s="3" t="s">
        <v>649</v>
      </c>
      <c r="E5258" s="3" t="s">
        <v>104</v>
      </c>
      <c r="F5258" s="3" t="s">
        <v>45</v>
      </c>
      <c r="G5258" s="3" t="s">
        <v>89</v>
      </c>
      <c r="H5258">
        <v>10.56</v>
      </c>
      <c r="I5258">
        <v>4.7519999999999998</v>
      </c>
      <c r="J5258" s="9">
        <v>0.45</v>
      </c>
      <c r="K5258">
        <v>6</v>
      </c>
    </row>
    <row r="5259" spans="1:11" x14ac:dyDescent="0.3">
      <c r="A5259" s="1">
        <v>42738</v>
      </c>
      <c r="B5259" s="1">
        <v>42743</v>
      </c>
      <c r="C5259" s="3" t="s">
        <v>25</v>
      </c>
      <c r="D5259" s="3" t="s">
        <v>42</v>
      </c>
      <c r="E5259" s="3" t="s">
        <v>43</v>
      </c>
      <c r="F5259" s="3" t="s">
        <v>45</v>
      </c>
      <c r="G5259" s="3" t="s">
        <v>89</v>
      </c>
      <c r="H5259">
        <v>38.880000000000003</v>
      </c>
      <c r="I5259">
        <v>18.662400000000002</v>
      </c>
      <c r="J5259" s="9">
        <v>0.48</v>
      </c>
      <c r="K5259">
        <v>5</v>
      </c>
    </row>
    <row r="5260" spans="1:11" x14ac:dyDescent="0.3">
      <c r="A5260" s="1">
        <v>43017</v>
      </c>
      <c r="B5260" s="1">
        <v>43019</v>
      </c>
      <c r="C5260" s="3" t="s">
        <v>25</v>
      </c>
      <c r="D5260" s="3" t="s">
        <v>42</v>
      </c>
      <c r="E5260" s="3" t="s">
        <v>43</v>
      </c>
      <c r="F5260" s="3" t="s">
        <v>45</v>
      </c>
      <c r="G5260" s="3" t="s">
        <v>89</v>
      </c>
      <c r="H5260">
        <v>35.200000000000003</v>
      </c>
      <c r="I5260">
        <v>16.543999999999997</v>
      </c>
      <c r="J5260" s="9">
        <v>0.47</v>
      </c>
      <c r="K5260">
        <v>2</v>
      </c>
    </row>
    <row r="5261" spans="1:11" x14ac:dyDescent="0.3">
      <c r="A5261" s="1">
        <v>43028</v>
      </c>
      <c r="B5261" s="1">
        <v>43034</v>
      </c>
      <c r="C5261" s="3" t="s">
        <v>101</v>
      </c>
      <c r="D5261" s="3" t="s">
        <v>146</v>
      </c>
      <c r="E5261" s="3" t="s">
        <v>147</v>
      </c>
      <c r="F5261" s="3" t="s">
        <v>45</v>
      </c>
      <c r="G5261" s="3" t="s">
        <v>89</v>
      </c>
      <c r="H5261">
        <v>45.527999999999999</v>
      </c>
      <c r="I5261">
        <v>15.934799999999997</v>
      </c>
      <c r="J5261" s="9">
        <v>0.35</v>
      </c>
      <c r="K5261">
        <v>6</v>
      </c>
    </row>
    <row r="5262" spans="1:11" x14ac:dyDescent="0.3">
      <c r="A5262" s="1">
        <v>41889</v>
      </c>
      <c r="B5262" s="1">
        <v>41892</v>
      </c>
      <c r="C5262" s="3" t="s">
        <v>101</v>
      </c>
      <c r="D5262" s="3" t="s">
        <v>103</v>
      </c>
      <c r="E5262" s="3" t="s">
        <v>104</v>
      </c>
      <c r="F5262" s="3" t="s">
        <v>70</v>
      </c>
      <c r="G5262" s="3" t="s">
        <v>71</v>
      </c>
      <c r="H5262">
        <v>196.77600000000001</v>
      </c>
      <c r="I5262">
        <v>14.758199999999995</v>
      </c>
      <c r="J5262" s="9">
        <v>7.4999999999999997E-2</v>
      </c>
      <c r="K5262">
        <v>3</v>
      </c>
    </row>
    <row r="5263" spans="1:11" x14ac:dyDescent="0.3">
      <c r="A5263" s="1">
        <v>41889</v>
      </c>
      <c r="B5263" s="1">
        <v>41892</v>
      </c>
      <c r="C5263" s="3" t="s">
        <v>101</v>
      </c>
      <c r="D5263" s="3" t="s">
        <v>103</v>
      </c>
      <c r="E5263" s="3" t="s">
        <v>104</v>
      </c>
      <c r="F5263" s="3" t="s">
        <v>45</v>
      </c>
      <c r="G5263" s="3" t="s">
        <v>74</v>
      </c>
      <c r="H5263">
        <v>2.9199999999999995</v>
      </c>
      <c r="I5263">
        <v>-4.8180000000000005</v>
      </c>
      <c r="J5263" s="9">
        <v>-1.65</v>
      </c>
      <c r="K5263">
        <v>3</v>
      </c>
    </row>
    <row r="5264" spans="1:11" x14ac:dyDescent="0.3">
      <c r="A5264" s="1">
        <v>41889</v>
      </c>
      <c r="B5264" s="1">
        <v>41892</v>
      </c>
      <c r="C5264" s="3" t="s">
        <v>101</v>
      </c>
      <c r="D5264" s="3" t="s">
        <v>103</v>
      </c>
      <c r="E5264" s="3" t="s">
        <v>104</v>
      </c>
      <c r="F5264" s="3" t="s">
        <v>31</v>
      </c>
      <c r="G5264" s="3" t="s">
        <v>55</v>
      </c>
      <c r="H5264">
        <v>200.79500000000002</v>
      </c>
      <c r="I5264">
        <v>-22.948000000000008</v>
      </c>
      <c r="J5264" s="9">
        <v>-0.114285714285714</v>
      </c>
      <c r="K5264">
        <v>3</v>
      </c>
    </row>
    <row r="5265" spans="1:11" x14ac:dyDescent="0.3">
      <c r="A5265" s="1">
        <v>41889</v>
      </c>
      <c r="B5265" s="1">
        <v>41892</v>
      </c>
      <c r="C5265" s="3" t="s">
        <v>101</v>
      </c>
      <c r="D5265" s="3" t="s">
        <v>103</v>
      </c>
      <c r="E5265" s="3" t="s">
        <v>104</v>
      </c>
      <c r="F5265" s="3" t="s">
        <v>70</v>
      </c>
      <c r="G5265" s="3" t="s">
        <v>160</v>
      </c>
      <c r="H5265">
        <v>46.688000000000002</v>
      </c>
      <c r="I5265">
        <v>-2.9180000000000028</v>
      </c>
      <c r="J5265" s="9">
        <v>-6.25E-2</v>
      </c>
      <c r="K5265">
        <v>3</v>
      </c>
    </row>
    <row r="5266" spans="1:11" x14ac:dyDescent="0.3">
      <c r="A5266" s="1">
        <v>41889</v>
      </c>
      <c r="B5266" s="1">
        <v>41892</v>
      </c>
      <c r="C5266" s="3" t="s">
        <v>101</v>
      </c>
      <c r="D5266" s="3" t="s">
        <v>103</v>
      </c>
      <c r="E5266" s="3" t="s">
        <v>104</v>
      </c>
      <c r="F5266" s="3" t="s">
        <v>45</v>
      </c>
      <c r="G5266" s="3" t="s">
        <v>67</v>
      </c>
      <c r="H5266">
        <v>21.864000000000001</v>
      </c>
      <c r="I5266">
        <v>3.5528999999999984</v>
      </c>
      <c r="J5266" s="9">
        <v>0.16250000000000001</v>
      </c>
      <c r="K5266">
        <v>3</v>
      </c>
    </row>
    <row r="5267" spans="1:11" x14ac:dyDescent="0.3">
      <c r="A5267" s="1">
        <v>43008</v>
      </c>
      <c r="B5267" s="1">
        <v>43011</v>
      </c>
      <c r="C5267" s="3" t="s">
        <v>40</v>
      </c>
      <c r="D5267" s="3" t="s">
        <v>95</v>
      </c>
      <c r="E5267" s="3" t="s">
        <v>43</v>
      </c>
      <c r="F5267" s="3" t="s">
        <v>45</v>
      </c>
      <c r="G5267" s="3" t="s">
        <v>89</v>
      </c>
      <c r="H5267">
        <v>11.76</v>
      </c>
      <c r="I5267">
        <v>5.7623999999999995</v>
      </c>
      <c r="J5267" s="9">
        <v>0.49</v>
      </c>
      <c r="K5267">
        <v>3</v>
      </c>
    </row>
    <row r="5268" spans="1:11" x14ac:dyDescent="0.3">
      <c r="A5268" s="1">
        <v>43008</v>
      </c>
      <c r="B5268" s="1">
        <v>43011</v>
      </c>
      <c r="C5268" s="3" t="s">
        <v>40</v>
      </c>
      <c r="D5268" s="3" t="s">
        <v>95</v>
      </c>
      <c r="E5268" s="3" t="s">
        <v>43</v>
      </c>
      <c r="F5268" s="3" t="s">
        <v>45</v>
      </c>
      <c r="G5268" s="3" t="s">
        <v>89</v>
      </c>
      <c r="H5268">
        <v>167.94</v>
      </c>
      <c r="I5268">
        <v>82.290599999999998</v>
      </c>
      <c r="J5268" s="9">
        <v>0.49</v>
      </c>
      <c r="K5268">
        <v>3</v>
      </c>
    </row>
    <row r="5269" spans="1:11" x14ac:dyDescent="0.3">
      <c r="A5269" s="1">
        <v>43008</v>
      </c>
      <c r="B5269" s="1">
        <v>43011</v>
      </c>
      <c r="C5269" s="3" t="s">
        <v>40</v>
      </c>
      <c r="D5269" s="3" t="s">
        <v>95</v>
      </c>
      <c r="E5269" s="3" t="s">
        <v>43</v>
      </c>
      <c r="F5269" s="3" t="s">
        <v>45</v>
      </c>
      <c r="G5269" s="3" t="s">
        <v>77</v>
      </c>
      <c r="H5269">
        <v>3.89</v>
      </c>
      <c r="I5269">
        <v>1.0114000000000001</v>
      </c>
      <c r="J5269" s="9">
        <v>0.26</v>
      </c>
      <c r="K5269">
        <v>3</v>
      </c>
    </row>
    <row r="5270" spans="1:11" x14ac:dyDescent="0.3">
      <c r="A5270" s="1">
        <v>43055</v>
      </c>
      <c r="B5270" s="1">
        <v>43060</v>
      </c>
      <c r="C5270" s="3" t="s">
        <v>101</v>
      </c>
      <c r="D5270" s="3" t="s">
        <v>266</v>
      </c>
      <c r="E5270" s="3" t="s">
        <v>147</v>
      </c>
      <c r="F5270" s="3" t="s">
        <v>70</v>
      </c>
      <c r="G5270" s="3" t="s">
        <v>683</v>
      </c>
      <c r="H5270">
        <v>52.44</v>
      </c>
      <c r="I5270">
        <v>24.122399999999995</v>
      </c>
      <c r="J5270" s="9">
        <v>0.46</v>
      </c>
      <c r="K5270">
        <v>5</v>
      </c>
    </row>
    <row r="5271" spans="1:11" x14ac:dyDescent="0.3">
      <c r="A5271" s="1">
        <v>42989</v>
      </c>
      <c r="B5271" s="1">
        <v>42989</v>
      </c>
      <c r="C5271" s="3" t="s">
        <v>25</v>
      </c>
      <c r="D5271" s="3" t="s">
        <v>42</v>
      </c>
      <c r="E5271" s="3" t="s">
        <v>43</v>
      </c>
      <c r="F5271" s="3" t="s">
        <v>31</v>
      </c>
      <c r="G5271" s="3" t="s">
        <v>64</v>
      </c>
      <c r="H5271">
        <v>32.36</v>
      </c>
      <c r="I5271">
        <v>11.6496</v>
      </c>
      <c r="J5271" s="9">
        <v>0.36</v>
      </c>
      <c r="K5271">
        <v>0</v>
      </c>
    </row>
    <row r="5272" spans="1:11" x14ac:dyDescent="0.3">
      <c r="A5272" s="1">
        <v>42989</v>
      </c>
      <c r="B5272" s="1">
        <v>42989</v>
      </c>
      <c r="C5272" s="3" t="s">
        <v>25</v>
      </c>
      <c r="D5272" s="3" t="s">
        <v>42</v>
      </c>
      <c r="E5272" s="3" t="s">
        <v>43</v>
      </c>
      <c r="F5272" s="3" t="s">
        <v>45</v>
      </c>
      <c r="G5272" s="3" t="s">
        <v>77</v>
      </c>
      <c r="H5272">
        <v>406.59999999999997</v>
      </c>
      <c r="I5272">
        <v>113.84799999999998</v>
      </c>
      <c r="J5272" s="9">
        <v>0.28000000000000003</v>
      </c>
      <c r="K5272">
        <v>0</v>
      </c>
    </row>
    <row r="5273" spans="1:11" x14ac:dyDescent="0.3">
      <c r="A5273" s="1">
        <v>42751</v>
      </c>
      <c r="B5273" s="1">
        <v>42751</v>
      </c>
      <c r="C5273" s="3" t="s">
        <v>40</v>
      </c>
      <c r="D5273" s="3" t="s">
        <v>42</v>
      </c>
      <c r="E5273" s="3" t="s">
        <v>43</v>
      </c>
      <c r="F5273" s="3" t="s">
        <v>31</v>
      </c>
      <c r="G5273" s="3" t="s">
        <v>64</v>
      </c>
      <c r="H5273">
        <v>27.92</v>
      </c>
      <c r="I5273">
        <v>8.0967999999999982</v>
      </c>
      <c r="J5273" s="9">
        <v>0.28999999999999998</v>
      </c>
      <c r="K5273">
        <v>0</v>
      </c>
    </row>
    <row r="5274" spans="1:11" x14ac:dyDescent="0.3">
      <c r="A5274" s="1">
        <v>42751</v>
      </c>
      <c r="B5274" s="1">
        <v>42751</v>
      </c>
      <c r="C5274" s="3" t="s">
        <v>40</v>
      </c>
      <c r="D5274" s="3" t="s">
        <v>42</v>
      </c>
      <c r="E5274" s="3" t="s">
        <v>43</v>
      </c>
      <c r="F5274" s="3" t="s">
        <v>31</v>
      </c>
      <c r="G5274" s="3" t="s">
        <v>55</v>
      </c>
      <c r="H5274">
        <v>399.67200000000003</v>
      </c>
      <c r="I5274">
        <v>-14.987700000000061</v>
      </c>
      <c r="J5274" s="9">
        <v>-3.75000000000002E-2</v>
      </c>
      <c r="K5274">
        <v>0</v>
      </c>
    </row>
    <row r="5275" spans="1:11" x14ac:dyDescent="0.3">
      <c r="A5275" s="1">
        <v>42700</v>
      </c>
      <c r="B5275" s="1">
        <v>42703</v>
      </c>
      <c r="C5275" s="3" t="s">
        <v>101</v>
      </c>
      <c r="D5275" s="3" t="s">
        <v>53</v>
      </c>
      <c r="E5275" s="3" t="s">
        <v>29</v>
      </c>
      <c r="F5275" s="3" t="s">
        <v>45</v>
      </c>
      <c r="G5275" s="3" t="s">
        <v>74</v>
      </c>
      <c r="H5275">
        <v>3.7440000000000007</v>
      </c>
      <c r="I5275">
        <v>-2.6207999999999991</v>
      </c>
      <c r="J5275" s="9">
        <v>-0.7</v>
      </c>
      <c r="K5275">
        <v>3</v>
      </c>
    </row>
    <row r="5276" spans="1:11" x14ac:dyDescent="0.3">
      <c r="A5276" s="1">
        <v>42315</v>
      </c>
      <c r="B5276" s="1">
        <v>42317</v>
      </c>
      <c r="C5276" s="3" t="s">
        <v>25</v>
      </c>
      <c r="D5276" s="3" t="s">
        <v>5211</v>
      </c>
      <c r="E5276" s="3" t="s">
        <v>147</v>
      </c>
      <c r="F5276" s="3" t="s">
        <v>31</v>
      </c>
      <c r="G5276" s="3" t="s">
        <v>35</v>
      </c>
      <c r="H5276">
        <v>715.2</v>
      </c>
      <c r="I5276">
        <v>178.79999999999998</v>
      </c>
      <c r="J5276" s="9">
        <v>0.25</v>
      </c>
      <c r="K5276">
        <v>2</v>
      </c>
    </row>
    <row r="5277" spans="1:11" x14ac:dyDescent="0.3">
      <c r="A5277" s="1">
        <v>43083</v>
      </c>
      <c r="B5277" s="1">
        <v>43089</v>
      </c>
      <c r="C5277" s="3" t="s">
        <v>40</v>
      </c>
      <c r="D5277" s="3" t="s">
        <v>1711</v>
      </c>
      <c r="E5277" s="3" t="s">
        <v>29</v>
      </c>
      <c r="F5277" s="3" t="s">
        <v>70</v>
      </c>
      <c r="G5277" s="3" t="s">
        <v>160</v>
      </c>
      <c r="H5277">
        <v>159.80000000000001</v>
      </c>
      <c r="I5277">
        <v>70.312000000000012</v>
      </c>
      <c r="J5277" s="9">
        <v>0.44</v>
      </c>
      <c r="K5277">
        <v>6</v>
      </c>
    </row>
    <row r="5278" spans="1:11" x14ac:dyDescent="0.3">
      <c r="A5278" s="1">
        <v>43083</v>
      </c>
      <c r="B5278" s="1">
        <v>43089</v>
      </c>
      <c r="C5278" s="3" t="s">
        <v>40</v>
      </c>
      <c r="D5278" s="3" t="s">
        <v>1711</v>
      </c>
      <c r="E5278" s="3" t="s">
        <v>29</v>
      </c>
      <c r="F5278" s="3" t="s">
        <v>70</v>
      </c>
      <c r="G5278" s="3" t="s">
        <v>160</v>
      </c>
      <c r="H5278">
        <v>44.75</v>
      </c>
      <c r="I5278">
        <v>8.5024999999999942</v>
      </c>
      <c r="J5278" s="9">
        <v>0.19</v>
      </c>
      <c r="K5278">
        <v>6</v>
      </c>
    </row>
    <row r="5279" spans="1:11" x14ac:dyDescent="0.3">
      <c r="A5279" s="1">
        <v>41895</v>
      </c>
      <c r="B5279" s="1">
        <v>41899</v>
      </c>
      <c r="C5279" s="3" t="s">
        <v>101</v>
      </c>
      <c r="D5279" s="3" t="s">
        <v>103</v>
      </c>
      <c r="E5279" s="3" t="s">
        <v>104</v>
      </c>
      <c r="F5279" s="3" t="s">
        <v>31</v>
      </c>
      <c r="G5279" s="3" t="s">
        <v>35</v>
      </c>
      <c r="H5279">
        <v>340.11599999999999</v>
      </c>
      <c r="I5279">
        <v>-9.717599999999976</v>
      </c>
      <c r="J5279" s="9">
        <v>-2.8571428571428501E-2</v>
      </c>
      <c r="K5279">
        <v>4</v>
      </c>
    </row>
    <row r="5280" spans="1:11" x14ac:dyDescent="0.3">
      <c r="A5280" s="1">
        <v>41980</v>
      </c>
      <c r="B5280" s="1">
        <v>41986</v>
      </c>
      <c r="C5280" s="3" t="s">
        <v>25</v>
      </c>
      <c r="D5280" s="3" t="s">
        <v>318</v>
      </c>
      <c r="E5280" s="3" t="s">
        <v>29</v>
      </c>
      <c r="F5280" s="3" t="s">
        <v>45</v>
      </c>
      <c r="G5280" s="3" t="s">
        <v>89</v>
      </c>
      <c r="H5280">
        <v>105.52</v>
      </c>
      <c r="I5280">
        <v>48.539199999999994</v>
      </c>
      <c r="J5280" s="9">
        <v>0.46</v>
      </c>
      <c r="K5280">
        <v>6</v>
      </c>
    </row>
    <row r="5281" spans="1:11" x14ac:dyDescent="0.3">
      <c r="A5281" s="1">
        <v>42985</v>
      </c>
      <c r="B5281" s="1">
        <v>42989</v>
      </c>
      <c r="C5281" s="3" t="s">
        <v>25</v>
      </c>
      <c r="D5281" s="3" t="s">
        <v>113</v>
      </c>
      <c r="E5281" s="3" t="s">
        <v>104</v>
      </c>
      <c r="F5281" s="3" t="s">
        <v>70</v>
      </c>
      <c r="G5281" s="3" t="s">
        <v>160</v>
      </c>
      <c r="H5281">
        <v>13.48</v>
      </c>
      <c r="I5281">
        <v>1.8872</v>
      </c>
      <c r="J5281" s="9">
        <v>0.14000000000000001</v>
      </c>
      <c r="K5281">
        <v>4</v>
      </c>
    </row>
    <row r="5282" spans="1:11" x14ac:dyDescent="0.3">
      <c r="A5282" s="1">
        <v>43015</v>
      </c>
      <c r="B5282" s="1">
        <v>43020</v>
      </c>
      <c r="C5282" s="3" t="s">
        <v>25</v>
      </c>
      <c r="D5282" s="3" t="s">
        <v>237</v>
      </c>
      <c r="E5282" s="3" t="s">
        <v>104</v>
      </c>
      <c r="F5282" s="3" t="s">
        <v>45</v>
      </c>
      <c r="G5282" s="3" t="s">
        <v>58</v>
      </c>
      <c r="H5282">
        <v>85.52</v>
      </c>
      <c r="I5282">
        <v>22.235199999999999</v>
      </c>
      <c r="J5282" s="9">
        <v>0.26</v>
      </c>
      <c r="K5282">
        <v>5</v>
      </c>
    </row>
    <row r="5283" spans="1:11" x14ac:dyDescent="0.3">
      <c r="A5283" s="1">
        <v>42252</v>
      </c>
      <c r="B5283" s="1">
        <v>42257</v>
      </c>
      <c r="C5283" s="3" t="s">
        <v>40</v>
      </c>
      <c r="D5283" s="3" t="s">
        <v>228</v>
      </c>
      <c r="E5283" s="3" t="s">
        <v>104</v>
      </c>
      <c r="F5283" s="3" t="s">
        <v>31</v>
      </c>
      <c r="G5283" s="3" t="s">
        <v>64</v>
      </c>
      <c r="H5283">
        <v>6.16</v>
      </c>
      <c r="I5283">
        <v>2.9567999999999999</v>
      </c>
      <c r="J5283" s="9">
        <v>0.48</v>
      </c>
      <c r="K5283">
        <v>5</v>
      </c>
    </row>
    <row r="5284" spans="1:11" x14ac:dyDescent="0.3">
      <c r="A5284" s="1">
        <v>42252</v>
      </c>
      <c r="B5284" s="1">
        <v>42257</v>
      </c>
      <c r="C5284" s="3" t="s">
        <v>40</v>
      </c>
      <c r="D5284" s="3" t="s">
        <v>228</v>
      </c>
      <c r="E5284" s="3" t="s">
        <v>104</v>
      </c>
      <c r="F5284" s="3" t="s">
        <v>45</v>
      </c>
      <c r="G5284" s="3" t="s">
        <v>89</v>
      </c>
      <c r="H5284">
        <v>36.839999999999996</v>
      </c>
      <c r="I5284">
        <v>17.314799999999998</v>
      </c>
      <c r="J5284" s="9">
        <v>0.47</v>
      </c>
      <c r="K5284">
        <v>5</v>
      </c>
    </row>
    <row r="5285" spans="1:11" x14ac:dyDescent="0.3">
      <c r="A5285" s="1">
        <v>41728</v>
      </c>
      <c r="B5285" s="1">
        <v>41733</v>
      </c>
      <c r="C5285" s="3" t="s">
        <v>40</v>
      </c>
      <c r="D5285" s="3" t="s">
        <v>95</v>
      </c>
      <c r="E5285" s="3" t="s">
        <v>43</v>
      </c>
      <c r="F5285" s="3" t="s">
        <v>45</v>
      </c>
      <c r="G5285" s="3" t="s">
        <v>58</v>
      </c>
      <c r="H5285">
        <v>15.84</v>
      </c>
      <c r="I5285">
        <v>0</v>
      </c>
      <c r="J5285" s="9">
        <v>0</v>
      </c>
      <c r="K5285">
        <v>5</v>
      </c>
    </row>
    <row r="5286" spans="1:11" x14ac:dyDescent="0.3">
      <c r="A5286" s="1">
        <v>41728</v>
      </c>
      <c r="B5286" s="1">
        <v>41733</v>
      </c>
      <c r="C5286" s="3" t="s">
        <v>40</v>
      </c>
      <c r="D5286" s="3" t="s">
        <v>95</v>
      </c>
      <c r="E5286" s="3" t="s">
        <v>43</v>
      </c>
      <c r="F5286" s="3" t="s">
        <v>45</v>
      </c>
      <c r="G5286" s="3" t="s">
        <v>46</v>
      </c>
      <c r="H5286">
        <v>44.400000000000006</v>
      </c>
      <c r="I5286">
        <v>22.200000000000003</v>
      </c>
      <c r="J5286" s="9">
        <v>0.5</v>
      </c>
      <c r="K5286">
        <v>5</v>
      </c>
    </row>
    <row r="5287" spans="1:11" x14ac:dyDescent="0.3">
      <c r="A5287" s="1">
        <v>42860</v>
      </c>
      <c r="B5287" s="1">
        <v>42861</v>
      </c>
      <c r="C5287" s="3" t="s">
        <v>25</v>
      </c>
      <c r="D5287" s="3" t="s">
        <v>456</v>
      </c>
      <c r="E5287" s="3" t="s">
        <v>43</v>
      </c>
      <c r="F5287" s="3" t="s">
        <v>45</v>
      </c>
      <c r="G5287" s="3" t="s">
        <v>172</v>
      </c>
      <c r="H5287">
        <v>21.240000000000002</v>
      </c>
      <c r="I5287">
        <v>7.4339999999999993</v>
      </c>
      <c r="J5287" s="9">
        <v>0.35</v>
      </c>
      <c r="K5287">
        <v>1</v>
      </c>
    </row>
    <row r="5288" spans="1:11" x14ac:dyDescent="0.3">
      <c r="A5288" s="1">
        <v>42860</v>
      </c>
      <c r="B5288" s="1">
        <v>42861</v>
      </c>
      <c r="C5288" s="3" t="s">
        <v>25</v>
      </c>
      <c r="D5288" s="3" t="s">
        <v>456</v>
      </c>
      <c r="E5288" s="3" t="s">
        <v>43</v>
      </c>
      <c r="F5288" s="3" t="s">
        <v>45</v>
      </c>
      <c r="G5288" s="3" t="s">
        <v>74</v>
      </c>
      <c r="H5288">
        <v>9.5520000000000014</v>
      </c>
      <c r="I5288">
        <v>-7.3231999999999999</v>
      </c>
      <c r="J5288" s="9">
        <v>-0.76666666666666605</v>
      </c>
      <c r="K5288">
        <v>1</v>
      </c>
    </row>
    <row r="5289" spans="1:11" x14ac:dyDescent="0.3">
      <c r="A5289" s="1">
        <v>42860</v>
      </c>
      <c r="B5289" s="1">
        <v>42861</v>
      </c>
      <c r="C5289" s="3" t="s">
        <v>25</v>
      </c>
      <c r="D5289" s="3" t="s">
        <v>456</v>
      </c>
      <c r="E5289" s="3" t="s">
        <v>43</v>
      </c>
      <c r="F5289" s="3" t="s">
        <v>31</v>
      </c>
      <c r="G5289" s="3" t="s">
        <v>32</v>
      </c>
      <c r="H5289">
        <v>89.991000000000014</v>
      </c>
      <c r="I5289">
        <v>-152.9847</v>
      </c>
      <c r="J5289" s="9">
        <v>-1.7</v>
      </c>
      <c r="K5289">
        <v>1</v>
      </c>
    </row>
    <row r="5290" spans="1:11" x14ac:dyDescent="0.3">
      <c r="A5290" s="1">
        <v>42855</v>
      </c>
      <c r="B5290" s="1">
        <v>42860</v>
      </c>
      <c r="C5290" s="3" t="s">
        <v>101</v>
      </c>
      <c r="D5290" s="3" t="s">
        <v>42</v>
      </c>
      <c r="E5290" s="3" t="s">
        <v>43</v>
      </c>
      <c r="F5290" s="3" t="s">
        <v>45</v>
      </c>
      <c r="G5290" s="3" t="s">
        <v>89</v>
      </c>
      <c r="H5290">
        <v>163.96</v>
      </c>
      <c r="I5290">
        <v>80.340400000000002</v>
      </c>
      <c r="J5290" s="9">
        <v>0.49</v>
      </c>
      <c r="K5290">
        <v>5</v>
      </c>
    </row>
    <row r="5291" spans="1:11" x14ac:dyDescent="0.3">
      <c r="A5291" s="1">
        <v>41890</v>
      </c>
      <c r="B5291" s="1">
        <v>41897</v>
      </c>
      <c r="C5291" s="3" t="s">
        <v>25</v>
      </c>
      <c r="D5291" s="3" t="s">
        <v>103</v>
      </c>
      <c r="E5291" s="3" t="s">
        <v>104</v>
      </c>
      <c r="F5291" s="3" t="s">
        <v>45</v>
      </c>
      <c r="G5291" s="3" t="s">
        <v>89</v>
      </c>
      <c r="H5291">
        <v>17.904</v>
      </c>
      <c r="I5291">
        <v>6.2664</v>
      </c>
      <c r="J5291" s="9">
        <v>0.35</v>
      </c>
      <c r="K5291">
        <v>7</v>
      </c>
    </row>
    <row r="5292" spans="1:11" x14ac:dyDescent="0.3">
      <c r="A5292" s="1">
        <v>41890</v>
      </c>
      <c r="B5292" s="1">
        <v>41897</v>
      </c>
      <c r="C5292" s="3" t="s">
        <v>25</v>
      </c>
      <c r="D5292" s="3" t="s">
        <v>103</v>
      </c>
      <c r="E5292" s="3" t="s">
        <v>104</v>
      </c>
      <c r="F5292" s="3" t="s">
        <v>31</v>
      </c>
      <c r="G5292" s="3" t="s">
        <v>35</v>
      </c>
      <c r="H5292">
        <v>966.69999999999982</v>
      </c>
      <c r="I5292">
        <v>-13.810000000000116</v>
      </c>
      <c r="J5292" s="9">
        <v>-1.42857142857144E-2</v>
      </c>
      <c r="K5292">
        <v>7</v>
      </c>
    </row>
    <row r="5293" spans="1:11" x14ac:dyDescent="0.3">
      <c r="A5293" s="1">
        <v>41890</v>
      </c>
      <c r="B5293" s="1">
        <v>41897</v>
      </c>
      <c r="C5293" s="3" t="s">
        <v>25</v>
      </c>
      <c r="D5293" s="3" t="s">
        <v>103</v>
      </c>
      <c r="E5293" s="3" t="s">
        <v>104</v>
      </c>
      <c r="F5293" s="3" t="s">
        <v>45</v>
      </c>
      <c r="G5293" s="3" t="s">
        <v>89</v>
      </c>
      <c r="H5293">
        <v>182.11199999999999</v>
      </c>
      <c r="I5293">
        <v>61.46279999999998</v>
      </c>
      <c r="J5293" s="9">
        <v>0.33750000000000002</v>
      </c>
      <c r="K5293">
        <v>7</v>
      </c>
    </row>
    <row r="5294" spans="1:11" x14ac:dyDescent="0.3">
      <c r="A5294" s="1">
        <v>42906</v>
      </c>
      <c r="B5294" s="1">
        <v>42909</v>
      </c>
      <c r="C5294" s="3" t="s">
        <v>25</v>
      </c>
      <c r="D5294" s="3" t="s">
        <v>53</v>
      </c>
      <c r="E5294" s="3" t="s">
        <v>29</v>
      </c>
      <c r="F5294" s="3" t="s">
        <v>45</v>
      </c>
      <c r="G5294" s="3" t="s">
        <v>58</v>
      </c>
      <c r="H5294">
        <v>4.4640000000000004</v>
      </c>
      <c r="I5294">
        <v>0.33479999999999999</v>
      </c>
      <c r="J5294" s="9">
        <v>7.4999999999999997E-2</v>
      </c>
      <c r="K5294">
        <v>3</v>
      </c>
    </row>
    <row r="5295" spans="1:11" x14ac:dyDescent="0.3">
      <c r="A5295" s="1">
        <v>42364</v>
      </c>
      <c r="B5295" s="1">
        <v>42368</v>
      </c>
      <c r="C5295" s="3" t="s">
        <v>25</v>
      </c>
      <c r="D5295" s="3" t="s">
        <v>497</v>
      </c>
      <c r="E5295" s="3" t="s">
        <v>147</v>
      </c>
      <c r="F5295" s="3" t="s">
        <v>31</v>
      </c>
      <c r="G5295" s="3" t="s">
        <v>55</v>
      </c>
      <c r="H5295">
        <v>51.588000000000001</v>
      </c>
      <c r="I5295">
        <v>-15.476400000000005</v>
      </c>
      <c r="J5295" s="9">
        <v>-0.3</v>
      </c>
      <c r="K5295">
        <v>4</v>
      </c>
    </row>
    <row r="5296" spans="1:11" x14ac:dyDescent="0.3">
      <c r="A5296" s="1">
        <v>42962</v>
      </c>
      <c r="B5296" s="1">
        <v>42966</v>
      </c>
      <c r="C5296" s="3" t="s">
        <v>40</v>
      </c>
      <c r="D5296" s="3" t="s">
        <v>228</v>
      </c>
      <c r="E5296" s="3" t="s">
        <v>104</v>
      </c>
      <c r="F5296" s="3" t="s">
        <v>45</v>
      </c>
      <c r="G5296" s="3" t="s">
        <v>46</v>
      </c>
      <c r="H5296">
        <v>50.4</v>
      </c>
      <c r="I5296">
        <v>23.183999999999997</v>
      </c>
      <c r="J5296" s="9">
        <v>0.46</v>
      </c>
      <c r="K5296">
        <v>4</v>
      </c>
    </row>
    <row r="5297" spans="1:11" x14ac:dyDescent="0.3">
      <c r="A5297" s="1">
        <v>42798</v>
      </c>
      <c r="B5297" s="1">
        <v>42803</v>
      </c>
      <c r="C5297" s="3" t="s">
        <v>25</v>
      </c>
      <c r="D5297" s="3" t="s">
        <v>103</v>
      </c>
      <c r="E5297" s="3" t="s">
        <v>104</v>
      </c>
      <c r="F5297" s="3" t="s">
        <v>45</v>
      </c>
      <c r="G5297" s="3" t="s">
        <v>89</v>
      </c>
      <c r="H5297">
        <v>89.567999999999998</v>
      </c>
      <c r="I5297">
        <v>32.468400000000003</v>
      </c>
      <c r="J5297" s="9">
        <v>0.36249999999999999</v>
      </c>
      <c r="K5297">
        <v>5</v>
      </c>
    </row>
    <row r="5298" spans="1:11" x14ac:dyDescent="0.3">
      <c r="A5298" s="1">
        <v>42943</v>
      </c>
      <c r="B5298" s="1">
        <v>42947</v>
      </c>
      <c r="C5298" s="3" t="s">
        <v>25</v>
      </c>
      <c r="D5298" s="3" t="s">
        <v>266</v>
      </c>
      <c r="E5298" s="3" t="s">
        <v>147</v>
      </c>
      <c r="F5298" s="3" t="s">
        <v>31</v>
      </c>
      <c r="G5298" s="3" t="s">
        <v>64</v>
      </c>
      <c r="H5298">
        <v>14.89</v>
      </c>
      <c r="I5298">
        <v>4.0203000000000007</v>
      </c>
      <c r="J5298" s="9">
        <v>0.27</v>
      </c>
      <c r="K5298">
        <v>4</v>
      </c>
    </row>
    <row r="5299" spans="1:11" x14ac:dyDescent="0.3">
      <c r="A5299" s="1">
        <v>42943</v>
      </c>
      <c r="B5299" s="1">
        <v>42947</v>
      </c>
      <c r="C5299" s="3" t="s">
        <v>25</v>
      </c>
      <c r="D5299" s="3" t="s">
        <v>266</v>
      </c>
      <c r="E5299" s="3" t="s">
        <v>147</v>
      </c>
      <c r="F5299" s="3" t="s">
        <v>70</v>
      </c>
      <c r="G5299" s="3" t="s">
        <v>71</v>
      </c>
      <c r="H5299">
        <v>543.91999999999996</v>
      </c>
      <c r="I5299">
        <v>135.98000000000002</v>
      </c>
      <c r="J5299" s="9">
        <v>0.25</v>
      </c>
      <c r="K5299">
        <v>4</v>
      </c>
    </row>
    <row r="5300" spans="1:11" x14ac:dyDescent="0.3">
      <c r="A5300" s="1">
        <v>42636</v>
      </c>
      <c r="B5300" s="1">
        <v>42639</v>
      </c>
      <c r="C5300" s="3" t="s">
        <v>40</v>
      </c>
      <c r="D5300" s="3" t="s">
        <v>42</v>
      </c>
      <c r="E5300" s="3" t="s">
        <v>43</v>
      </c>
      <c r="F5300" s="3" t="s">
        <v>45</v>
      </c>
      <c r="G5300" s="3" t="s">
        <v>172</v>
      </c>
      <c r="H5300">
        <v>4.08</v>
      </c>
      <c r="I5300">
        <v>1.9175999999999997</v>
      </c>
      <c r="J5300" s="9">
        <v>0.47</v>
      </c>
      <c r="K5300">
        <v>3</v>
      </c>
    </row>
    <row r="5301" spans="1:11" x14ac:dyDescent="0.3">
      <c r="A5301" s="1">
        <v>42636</v>
      </c>
      <c r="B5301" s="1">
        <v>42639</v>
      </c>
      <c r="C5301" s="3" t="s">
        <v>40</v>
      </c>
      <c r="D5301" s="3" t="s">
        <v>42</v>
      </c>
      <c r="E5301" s="3" t="s">
        <v>43</v>
      </c>
      <c r="F5301" s="3" t="s">
        <v>45</v>
      </c>
      <c r="G5301" s="3" t="s">
        <v>46</v>
      </c>
      <c r="H5301">
        <v>18.899999999999999</v>
      </c>
      <c r="I5301">
        <v>8.6939999999999991</v>
      </c>
      <c r="J5301" s="9">
        <v>0.46</v>
      </c>
      <c r="K5301">
        <v>3</v>
      </c>
    </row>
    <row r="5302" spans="1:11" x14ac:dyDescent="0.3">
      <c r="A5302" s="1">
        <v>42520</v>
      </c>
      <c r="B5302" s="1">
        <v>42524</v>
      </c>
      <c r="C5302" s="3" t="s">
        <v>40</v>
      </c>
      <c r="D5302" s="3" t="s">
        <v>318</v>
      </c>
      <c r="E5302" s="3" t="s">
        <v>29</v>
      </c>
      <c r="F5302" s="3" t="s">
        <v>31</v>
      </c>
      <c r="G5302" s="3" t="s">
        <v>55</v>
      </c>
      <c r="H5302">
        <v>2275.5</v>
      </c>
      <c r="I5302">
        <v>386.83499999999981</v>
      </c>
      <c r="J5302" s="9">
        <v>0.17</v>
      </c>
      <c r="K5302">
        <v>4</v>
      </c>
    </row>
    <row r="5303" spans="1:11" x14ac:dyDescent="0.3">
      <c r="A5303" s="1">
        <v>42520</v>
      </c>
      <c r="B5303" s="1">
        <v>42524</v>
      </c>
      <c r="C5303" s="3" t="s">
        <v>40</v>
      </c>
      <c r="D5303" s="3" t="s">
        <v>318</v>
      </c>
      <c r="E5303" s="3" t="s">
        <v>29</v>
      </c>
      <c r="F5303" s="3" t="s">
        <v>70</v>
      </c>
      <c r="G5303" s="3" t="s">
        <v>160</v>
      </c>
      <c r="H5303">
        <v>1979.6999999999998</v>
      </c>
      <c r="I5303">
        <v>653.30099999999982</v>
      </c>
      <c r="J5303" s="9">
        <v>0.33</v>
      </c>
      <c r="K5303">
        <v>4</v>
      </c>
    </row>
    <row r="5304" spans="1:11" x14ac:dyDescent="0.3">
      <c r="A5304" s="1">
        <v>42520</v>
      </c>
      <c r="B5304" s="1">
        <v>42524</v>
      </c>
      <c r="C5304" s="3" t="s">
        <v>40</v>
      </c>
      <c r="D5304" s="3" t="s">
        <v>318</v>
      </c>
      <c r="E5304" s="3" t="s">
        <v>29</v>
      </c>
      <c r="F5304" s="3" t="s">
        <v>45</v>
      </c>
      <c r="G5304" s="3" t="s">
        <v>46</v>
      </c>
      <c r="H5304">
        <v>62.099999999999994</v>
      </c>
      <c r="I5304">
        <v>29.808</v>
      </c>
      <c r="J5304" s="9">
        <v>0.48</v>
      </c>
      <c r="K5304">
        <v>4</v>
      </c>
    </row>
    <row r="5305" spans="1:11" x14ac:dyDescent="0.3">
      <c r="A5305" s="1">
        <v>41959</v>
      </c>
      <c r="B5305" s="1">
        <v>41963</v>
      </c>
      <c r="C5305" s="3" t="s">
        <v>25</v>
      </c>
      <c r="D5305" s="3" t="s">
        <v>210</v>
      </c>
      <c r="E5305" s="3" t="s">
        <v>104</v>
      </c>
      <c r="F5305" s="3" t="s">
        <v>31</v>
      </c>
      <c r="G5305" s="3" t="s">
        <v>35</v>
      </c>
      <c r="H5305">
        <v>37.295999999999999</v>
      </c>
      <c r="I5305">
        <v>-1.0656000000000017</v>
      </c>
      <c r="J5305" s="9">
        <v>-2.8571428571428598E-2</v>
      </c>
      <c r="K5305">
        <v>4</v>
      </c>
    </row>
    <row r="5306" spans="1:11" x14ac:dyDescent="0.3">
      <c r="A5306" s="1">
        <v>41903</v>
      </c>
      <c r="B5306" s="1">
        <v>41905</v>
      </c>
      <c r="C5306" s="3" t="s">
        <v>101</v>
      </c>
      <c r="D5306" s="3" t="s">
        <v>103</v>
      </c>
      <c r="E5306" s="3" t="s">
        <v>104</v>
      </c>
      <c r="F5306" s="3" t="s">
        <v>31</v>
      </c>
      <c r="G5306" s="3" t="s">
        <v>64</v>
      </c>
      <c r="H5306">
        <v>8.5440000000000005</v>
      </c>
      <c r="I5306">
        <v>-7.4759999999999991</v>
      </c>
      <c r="J5306" s="9">
        <v>-0.875</v>
      </c>
      <c r="K5306">
        <v>2</v>
      </c>
    </row>
    <row r="5307" spans="1:11" x14ac:dyDescent="0.3">
      <c r="A5307" s="1">
        <v>42421</v>
      </c>
      <c r="B5307" s="1">
        <v>42426</v>
      </c>
      <c r="C5307" s="3" t="s">
        <v>40</v>
      </c>
      <c r="D5307" s="3" t="s">
        <v>266</v>
      </c>
      <c r="E5307" s="3" t="s">
        <v>147</v>
      </c>
      <c r="F5307" s="3" t="s">
        <v>31</v>
      </c>
      <c r="G5307" s="3" t="s">
        <v>64</v>
      </c>
      <c r="H5307">
        <v>68.949999999999989</v>
      </c>
      <c r="I5307">
        <v>28.959000000000003</v>
      </c>
      <c r="J5307" s="9">
        <v>0.42</v>
      </c>
      <c r="K5307">
        <v>5</v>
      </c>
    </row>
    <row r="5308" spans="1:11" x14ac:dyDescent="0.3">
      <c r="A5308" s="1">
        <v>42421</v>
      </c>
      <c r="B5308" s="1">
        <v>42426</v>
      </c>
      <c r="C5308" s="3" t="s">
        <v>40</v>
      </c>
      <c r="D5308" s="3" t="s">
        <v>266</v>
      </c>
      <c r="E5308" s="3" t="s">
        <v>147</v>
      </c>
      <c r="F5308" s="3" t="s">
        <v>45</v>
      </c>
      <c r="G5308" s="3" t="s">
        <v>58</v>
      </c>
      <c r="H5308">
        <v>296.37</v>
      </c>
      <c r="I5308">
        <v>80.019899999999993</v>
      </c>
      <c r="J5308" s="9">
        <v>0.27</v>
      </c>
      <c r="K5308">
        <v>5</v>
      </c>
    </row>
    <row r="5309" spans="1:11" x14ac:dyDescent="0.3">
      <c r="A5309" s="1">
        <v>42421</v>
      </c>
      <c r="B5309" s="1">
        <v>42426</v>
      </c>
      <c r="C5309" s="3" t="s">
        <v>40</v>
      </c>
      <c r="D5309" s="3" t="s">
        <v>266</v>
      </c>
      <c r="E5309" s="3" t="s">
        <v>147</v>
      </c>
      <c r="F5309" s="3" t="s">
        <v>70</v>
      </c>
      <c r="G5309" s="3" t="s">
        <v>71</v>
      </c>
      <c r="H5309">
        <v>39.979999999999997</v>
      </c>
      <c r="I5309">
        <v>1.9989999999999952</v>
      </c>
      <c r="J5309" s="9">
        <v>4.9999999999999899E-2</v>
      </c>
      <c r="K5309">
        <v>5</v>
      </c>
    </row>
    <row r="5310" spans="1:11" x14ac:dyDescent="0.3">
      <c r="A5310" s="1">
        <v>43058</v>
      </c>
      <c r="B5310" s="1">
        <v>43060</v>
      </c>
      <c r="C5310" s="3" t="s">
        <v>25</v>
      </c>
      <c r="D5310" s="3" t="s">
        <v>103</v>
      </c>
      <c r="E5310" s="3" t="s">
        <v>104</v>
      </c>
      <c r="F5310" s="3" t="s">
        <v>31</v>
      </c>
      <c r="G5310" s="3" t="s">
        <v>35</v>
      </c>
      <c r="H5310">
        <v>191.05799999999999</v>
      </c>
      <c r="I5310">
        <v>-46.399800000000013</v>
      </c>
      <c r="J5310" s="9">
        <v>-0.24285714285714299</v>
      </c>
      <c r="K5310">
        <v>2</v>
      </c>
    </row>
    <row r="5311" spans="1:11" x14ac:dyDescent="0.3">
      <c r="A5311" s="1">
        <v>43058</v>
      </c>
      <c r="B5311" s="1">
        <v>43060</v>
      </c>
      <c r="C5311" s="3" t="s">
        <v>25</v>
      </c>
      <c r="D5311" s="3" t="s">
        <v>103</v>
      </c>
      <c r="E5311" s="3" t="s">
        <v>104</v>
      </c>
      <c r="F5311" s="3" t="s">
        <v>45</v>
      </c>
      <c r="G5311" s="3" t="s">
        <v>67</v>
      </c>
      <c r="H5311">
        <v>13.040000000000001</v>
      </c>
      <c r="I5311">
        <v>3.9120000000000004</v>
      </c>
      <c r="J5311" s="9">
        <v>0.3</v>
      </c>
      <c r="K5311">
        <v>2</v>
      </c>
    </row>
    <row r="5312" spans="1:11" x14ac:dyDescent="0.3">
      <c r="A5312" s="1">
        <v>43058</v>
      </c>
      <c r="B5312" s="1">
        <v>43060</v>
      </c>
      <c r="C5312" s="3" t="s">
        <v>25</v>
      </c>
      <c r="D5312" s="3" t="s">
        <v>103</v>
      </c>
      <c r="E5312" s="3" t="s">
        <v>104</v>
      </c>
      <c r="F5312" s="3" t="s">
        <v>45</v>
      </c>
      <c r="G5312" s="3" t="s">
        <v>74</v>
      </c>
      <c r="H5312">
        <v>1525.1879999999996</v>
      </c>
      <c r="I5312">
        <v>-2287.7820000000002</v>
      </c>
      <c r="J5312" s="9">
        <v>-1.5</v>
      </c>
      <c r="K5312">
        <v>2</v>
      </c>
    </row>
    <row r="5313" spans="1:11" x14ac:dyDescent="0.3">
      <c r="A5313" s="1">
        <v>42603</v>
      </c>
      <c r="B5313" s="1">
        <v>42609</v>
      </c>
      <c r="C5313" s="3" t="s">
        <v>101</v>
      </c>
      <c r="D5313" s="3" t="s">
        <v>87</v>
      </c>
      <c r="E5313" s="3" t="s">
        <v>29</v>
      </c>
      <c r="F5313" s="3" t="s">
        <v>45</v>
      </c>
      <c r="G5313" s="3" t="s">
        <v>46</v>
      </c>
      <c r="H5313">
        <v>9.2159999999999993</v>
      </c>
      <c r="I5313">
        <v>3.3408000000000002</v>
      </c>
      <c r="J5313" s="9">
        <v>0.36249999999999999</v>
      </c>
      <c r="K5313">
        <v>6</v>
      </c>
    </row>
    <row r="5314" spans="1:11" x14ac:dyDescent="0.3">
      <c r="A5314" s="1">
        <v>42603</v>
      </c>
      <c r="B5314" s="1">
        <v>42609</v>
      </c>
      <c r="C5314" s="3" t="s">
        <v>101</v>
      </c>
      <c r="D5314" s="3" t="s">
        <v>87</v>
      </c>
      <c r="E5314" s="3" t="s">
        <v>29</v>
      </c>
      <c r="F5314" s="3" t="s">
        <v>45</v>
      </c>
      <c r="G5314" s="3" t="s">
        <v>578</v>
      </c>
      <c r="H5314">
        <v>28.048000000000002</v>
      </c>
      <c r="I5314">
        <v>3.5059999999999967</v>
      </c>
      <c r="J5314" s="9">
        <v>0.125</v>
      </c>
      <c r="K5314">
        <v>6</v>
      </c>
    </row>
    <row r="5315" spans="1:11" x14ac:dyDescent="0.3">
      <c r="A5315" s="1">
        <v>42855</v>
      </c>
      <c r="B5315" s="1">
        <v>42860</v>
      </c>
      <c r="C5315" s="3" t="s">
        <v>40</v>
      </c>
      <c r="D5315" s="3" t="s">
        <v>42</v>
      </c>
      <c r="E5315" s="3" t="s">
        <v>43</v>
      </c>
      <c r="F5315" s="3" t="s">
        <v>31</v>
      </c>
      <c r="G5315" s="3" t="s">
        <v>64</v>
      </c>
      <c r="H5315">
        <v>64.959999999999994</v>
      </c>
      <c r="I5315">
        <v>21.436799999999998</v>
      </c>
      <c r="J5315" s="9">
        <v>0.33</v>
      </c>
      <c r="K5315">
        <v>5</v>
      </c>
    </row>
    <row r="5316" spans="1:11" x14ac:dyDescent="0.3">
      <c r="A5316" s="1">
        <v>42855</v>
      </c>
      <c r="B5316" s="1">
        <v>42860</v>
      </c>
      <c r="C5316" s="3" t="s">
        <v>40</v>
      </c>
      <c r="D5316" s="3" t="s">
        <v>42</v>
      </c>
      <c r="E5316" s="3" t="s">
        <v>43</v>
      </c>
      <c r="F5316" s="3" t="s">
        <v>45</v>
      </c>
      <c r="G5316" s="3" t="s">
        <v>172</v>
      </c>
      <c r="H5316">
        <v>30.56</v>
      </c>
      <c r="I5316">
        <v>14.974399999999999</v>
      </c>
      <c r="J5316" s="9">
        <v>0.49</v>
      </c>
      <c r="K5316">
        <v>5</v>
      </c>
    </row>
    <row r="5317" spans="1:11" x14ac:dyDescent="0.3">
      <c r="A5317" s="1">
        <v>42492</v>
      </c>
      <c r="B5317" s="1">
        <v>42498</v>
      </c>
      <c r="C5317" s="3" t="s">
        <v>25</v>
      </c>
      <c r="D5317" s="3" t="s">
        <v>87</v>
      </c>
      <c r="E5317" s="3" t="s">
        <v>29</v>
      </c>
      <c r="F5317" s="3" t="s">
        <v>31</v>
      </c>
      <c r="G5317" s="3" t="s">
        <v>35</v>
      </c>
      <c r="H5317">
        <v>187.05600000000001</v>
      </c>
      <c r="I5317">
        <v>11.69100000000001</v>
      </c>
      <c r="J5317" s="9">
        <v>6.25E-2</v>
      </c>
      <c r="K5317">
        <v>6</v>
      </c>
    </row>
    <row r="5318" spans="1:11" x14ac:dyDescent="0.3">
      <c r="A5318" s="1">
        <v>43010</v>
      </c>
      <c r="B5318" s="1">
        <v>43013</v>
      </c>
      <c r="C5318" s="3" t="s">
        <v>101</v>
      </c>
      <c r="D5318" s="3" t="s">
        <v>334</v>
      </c>
      <c r="E5318" s="3" t="s">
        <v>29</v>
      </c>
      <c r="F5318" s="3" t="s">
        <v>31</v>
      </c>
      <c r="G5318" s="3" t="s">
        <v>64</v>
      </c>
      <c r="H5318">
        <v>11.808</v>
      </c>
      <c r="I5318">
        <v>1.3283999999999985</v>
      </c>
      <c r="J5318" s="9">
        <v>0.1125</v>
      </c>
      <c r="K5318">
        <v>3</v>
      </c>
    </row>
    <row r="5319" spans="1:11" x14ac:dyDescent="0.3">
      <c r="A5319" s="1">
        <v>43010</v>
      </c>
      <c r="B5319" s="1">
        <v>43013</v>
      </c>
      <c r="C5319" s="3" t="s">
        <v>101</v>
      </c>
      <c r="D5319" s="3" t="s">
        <v>334</v>
      </c>
      <c r="E5319" s="3" t="s">
        <v>29</v>
      </c>
      <c r="F5319" s="3" t="s">
        <v>31</v>
      </c>
      <c r="G5319" s="3" t="s">
        <v>64</v>
      </c>
      <c r="H5319">
        <v>9.6560000000000006</v>
      </c>
      <c r="I5319">
        <v>1.5691000000000002</v>
      </c>
      <c r="J5319" s="9">
        <v>0.16250000000000001</v>
      </c>
      <c r="K5319">
        <v>3</v>
      </c>
    </row>
    <row r="5320" spans="1:11" x14ac:dyDescent="0.3">
      <c r="A5320" s="1">
        <v>43010</v>
      </c>
      <c r="B5320" s="1">
        <v>43013</v>
      </c>
      <c r="C5320" s="3" t="s">
        <v>101</v>
      </c>
      <c r="D5320" s="3" t="s">
        <v>334</v>
      </c>
      <c r="E5320" s="3" t="s">
        <v>29</v>
      </c>
      <c r="F5320" s="3" t="s">
        <v>45</v>
      </c>
      <c r="G5320" s="3" t="s">
        <v>89</v>
      </c>
      <c r="H5320">
        <v>20.736000000000004</v>
      </c>
      <c r="I5320">
        <v>7.2576000000000001</v>
      </c>
      <c r="J5320" s="9">
        <v>0.35</v>
      </c>
      <c r="K5320">
        <v>3</v>
      </c>
    </row>
    <row r="5321" spans="1:11" x14ac:dyDescent="0.3">
      <c r="A5321" s="1">
        <v>43010</v>
      </c>
      <c r="B5321" s="1">
        <v>43013</v>
      </c>
      <c r="C5321" s="3" t="s">
        <v>101</v>
      </c>
      <c r="D5321" s="3" t="s">
        <v>334</v>
      </c>
      <c r="E5321" s="3" t="s">
        <v>29</v>
      </c>
      <c r="F5321" s="3" t="s">
        <v>45</v>
      </c>
      <c r="G5321" s="3" t="s">
        <v>74</v>
      </c>
      <c r="H5321">
        <v>27.360000000000003</v>
      </c>
      <c r="I5321">
        <v>-21.887999999999991</v>
      </c>
      <c r="J5321" s="9">
        <v>-0.8</v>
      </c>
      <c r="K5321">
        <v>3</v>
      </c>
    </row>
    <row r="5322" spans="1:11" x14ac:dyDescent="0.3">
      <c r="A5322" s="1">
        <v>43010</v>
      </c>
      <c r="B5322" s="1">
        <v>43013</v>
      </c>
      <c r="C5322" s="3" t="s">
        <v>101</v>
      </c>
      <c r="D5322" s="3" t="s">
        <v>334</v>
      </c>
      <c r="E5322" s="3" t="s">
        <v>29</v>
      </c>
      <c r="F5322" s="3" t="s">
        <v>31</v>
      </c>
      <c r="G5322" s="3" t="s">
        <v>55</v>
      </c>
      <c r="H5322">
        <v>2314.116</v>
      </c>
      <c r="I5322">
        <v>-1002.7836000000001</v>
      </c>
      <c r="J5322" s="9">
        <v>-0.43333333333333302</v>
      </c>
      <c r="K5322">
        <v>3</v>
      </c>
    </row>
    <row r="5323" spans="1:11" x14ac:dyDescent="0.3">
      <c r="A5323" s="1">
        <v>43010</v>
      </c>
      <c r="B5323" s="1">
        <v>43013</v>
      </c>
      <c r="C5323" s="3" t="s">
        <v>101</v>
      </c>
      <c r="D5323" s="3" t="s">
        <v>334</v>
      </c>
      <c r="E5323" s="3" t="s">
        <v>29</v>
      </c>
      <c r="F5323" s="3" t="s">
        <v>45</v>
      </c>
      <c r="G5323" s="3" t="s">
        <v>74</v>
      </c>
      <c r="H5323">
        <v>34.236000000000004</v>
      </c>
      <c r="I5323">
        <v>-26.247599999999998</v>
      </c>
      <c r="J5323" s="9">
        <v>-0.76666666666666605</v>
      </c>
      <c r="K5323">
        <v>3</v>
      </c>
    </row>
    <row r="5324" spans="1:11" x14ac:dyDescent="0.3">
      <c r="A5324" s="1">
        <v>43010</v>
      </c>
      <c r="B5324" s="1">
        <v>43013</v>
      </c>
      <c r="C5324" s="3" t="s">
        <v>101</v>
      </c>
      <c r="D5324" s="3" t="s">
        <v>334</v>
      </c>
      <c r="E5324" s="3" t="s">
        <v>29</v>
      </c>
      <c r="F5324" s="3" t="s">
        <v>31</v>
      </c>
      <c r="G5324" s="3" t="s">
        <v>64</v>
      </c>
      <c r="H5324">
        <v>19.760000000000002</v>
      </c>
      <c r="I5324">
        <v>5.9279999999999999</v>
      </c>
      <c r="J5324" s="9">
        <v>0.3</v>
      </c>
      <c r="K5324">
        <v>3</v>
      </c>
    </row>
    <row r="5325" spans="1:11" x14ac:dyDescent="0.3">
      <c r="A5325" s="1">
        <v>42996</v>
      </c>
      <c r="B5325" s="1">
        <v>43001</v>
      </c>
      <c r="C5325" s="3" t="s">
        <v>25</v>
      </c>
      <c r="D5325" s="3" t="s">
        <v>137</v>
      </c>
      <c r="E5325" s="3" t="s">
        <v>104</v>
      </c>
      <c r="F5325" s="3" t="s">
        <v>45</v>
      </c>
      <c r="G5325" s="3" t="s">
        <v>89</v>
      </c>
      <c r="H5325">
        <v>15.96</v>
      </c>
      <c r="I5325">
        <v>7.98</v>
      </c>
      <c r="J5325" s="9">
        <v>0.5</v>
      </c>
      <c r="K5325">
        <v>5</v>
      </c>
    </row>
    <row r="5326" spans="1:11" x14ac:dyDescent="0.3">
      <c r="A5326" s="1">
        <v>42342</v>
      </c>
      <c r="B5326" s="1">
        <v>42347</v>
      </c>
      <c r="C5326" s="3" t="s">
        <v>25</v>
      </c>
      <c r="D5326" s="3" t="s">
        <v>42</v>
      </c>
      <c r="E5326" s="3" t="s">
        <v>43</v>
      </c>
      <c r="F5326" s="3" t="s">
        <v>45</v>
      </c>
      <c r="G5326" s="3" t="s">
        <v>67</v>
      </c>
      <c r="H5326">
        <v>16.899999999999999</v>
      </c>
      <c r="I5326">
        <v>6.2530000000000001</v>
      </c>
      <c r="J5326" s="9">
        <v>0.37</v>
      </c>
      <c r="K5326">
        <v>5</v>
      </c>
    </row>
    <row r="5327" spans="1:11" x14ac:dyDescent="0.3">
      <c r="A5327" s="1">
        <v>42342</v>
      </c>
      <c r="B5327" s="1">
        <v>42347</v>
      </c>
      <c r="C5327" s="3" t="s">
        <v>25</v>
      </c>
      <c r="D5327" s="3" t="s">
        <v>42</v>
      </c>
      <c r="E5327" s="3" t="s">
        <v>43</v>
      </c>
      <c r="F5327" s="3" t="s">
        <v>31</v>
      </c>
      <c r="G5327" s="3" t="s">
        <v>64</v>
      </c>
      <c r="H5327">
        <v>25.08</v>
      </c>
      <c r="I5327">
        <v>9.0288000000000004</v>
      </c>
      <c r="J5327" s="9">
        <v>0.36</v>
      </c>
      <c r="K5327">
        <v>5</v>
      </c>
    </row>
    <row r="5328" spans="1:11" x14ac:dyDescent="0.3">
      <c r="A5328" s="1">
        <v>42021</v>
      </c>
      <c r="B5328" s="1">
        <v>42026</v>
      </c>
      <c r="C5328" s="3" t="s">
        <v>40</v>
      </c>
      <c r="D5328" s="3" t="s">
        <v>1247</v>
      </c>
      <c r="E5328" s="3" t="s">
        <v>147</v>
      </c>
      <c r="F5328" s="3" t="s">
        <v>45</v>
      </c>
      <c r="G5328" s="3" t="s">
        <v>67</v>
      </c>
      <c r="H5328">
        <v>6.68</v>
      </c>
      <c r="I5328">
        <v>2.0039999999999996</v>
      </c>
      <c r="J5328" s="9">
        <v>0.3</v>
      </c>
      <c r="K5328">
        <v>5</v>
      </c>
    </row>
    <row r="5329" spans="1:11" x14ac:dyDescent="0.3">
      <c r="A5329" s="1">
        <v>41645</v>
      </c>
      <c r="B5329" s="1">
        <v>41647</v>
      </c>
      <c r="C5329" s="3" t="s">
        <v>25</v>
      </c>
      <c r="D5329" s="3" t="s">
        <v>42</v>
      </c>
      <c r="E5329" s="3" t="s">
        <v>43</v>
      </c>
      <c r="F5329" s="3" t="s">
        <v>45</v>
      </c>
      <c r="G5329" s="3" t="s">
        <v>89</v>
      </c>
      <c r="H5329">
        <v>19.440000000000001</v>
      </c>
      <c r="I5329">
        <v>9.3312000000000008</v>
      </c>
      <c r="J5329" s="9">
        <v>0.48</v>
      </c>
      <c r="K5329">
        <v>2</v>
      </c>
    </row>
    <row r="5330" spans="1:11" x14ac:dyDescent="0.3">
      <c r="A5330" s="1">
        <v>42068</v>
      </c>
      <c r="B5330" s="1">
        <v>42072</v>
      </c>
      <c r="C5330" s="3" t="s">
        <v>25</v>
      </c>
      <c r="D5330" s="3" t="s">
        <v>103</v>
      </c>
      <c r="E5330" s="3" t="s">
        <v>104</v>
      </c>
      <c r="F5330" s="3" t="s">
        <v>70</v>
      </c>
      <c r="G5330" s="3" t="s">
        <v>71</v>
      </c>
      <c r="H5330">
        <v>31.92</v>
      </c>
      <c r="I5330">
        <v>2.3939999999999984</v>
      </c>
      <c r="J5330" s="9">
        <v>7.49999999999999E-2</v>
      </c>
      <c r="K5330">
        <v>4</v>
      </c>
    </row>
    <row r="5331" spans="1:11" x14ac:dyDescent="0.3">
      <c r="A5331" s="1">
        <v>42729</v>
      </c>
      <c r="B5331" s="1">
        <v>42732</v>
      </c>
      <c r="C5331" s="3" t="s">
        <v>25</v>
      </c>
      <c r="D5331" s="3" t="s">
        <v>266</v>
      </c>
      <c r="E5331" s="3" t="s">
        <v>147</v>
      </c>
      <c r="F5331" s="3" t="s">
        <v>45</v>
      </c>
      <c r="G5331" s="3" t="s">
        <v>74</v>
      </c>
      <c r="H5331">
        <v>33.568000000000005</v>
      </c>
      <c r="I5331">
        <v>11.748799999999997</v>
      </c>
      <c r="J5331" s="9">
        <v>0.35</v>
      </c>
      <c r="K5331">
        <v>3</v>
      </c>
    </row>
    <row r="5332" spans="1:11" x14ac:dyDescent="0.3">
      <c r="A5332" s="1">
        <v>42617</v>
      </c>
      <c r="B5332" s="1">
        <v>42621</v>
      </c>
      <c r="C5332" s="3" t="s">
        <v>25</v>
      </c>
      <c r="D5332" s="3" t="s">
        <v>266</v>
      </c>
      <c r="E5332" s="3" t="s">
        <v>147</v>
      </c>
      <c r="F5332" s="3" t="s">
        <v>31</v>
      </c>
      <c r="G5332" s="3" t="s">
        <v>64</v>
      </c>
      <c r="H5332">
        <v>63.94</v>
      </c>
      <c r="I5332">
        <v>24.936599999999999</v>
      </c>
      <c r="J5332" s="9">
        <v>0.39</v>
      </c>
      <c r="K5332">
        <v>4</v>
      </c>
    </row>
    <row r="5333" spans="1:11" x14ac:dyDescent="0.3">
      <c r="A5333" s="1">
        <v>42617</v>
      </c>
      <c r="B5333" s="1">
        <v>42621</v>
      </c>
      <c r="C5333" s="3" t="s">
        <v>25</v>
      </c>
      <c r="D5333" s="3" t="s">
        <v>266</v>
      </c>
      <c r="E5333" s="3" t="s">
        <v>147</v>
      </c>
      <c r="F5333" s="3" t="s">
        <v>45</v>
      </c>
      <c r="G5333" s="3" t="s">
        <v>74</v>
      </c>
      <c r="H5333">
        <v>60.600000000000009</v>
      </c>
      <c r="I5333">
        <v>20.452499999999997</v>
      </c>
      <c r="J5333" s="9">
        <v>0.33750000000000002</v>
      </c>
      <c r="K5333">
        <v>4</v>
      </c>
    </row>
    <row r="5334" spans="1:11" x14ac:dyDescent="0.3">
      <c r="A5334" s="1">
        <v>42617</v>
      </c>
      <c r="B5334" s="1">
        <v>42621</v>
      </c>
      <c r="C5334" s="3" t="s">
        <v>25</v>
      </c>
      <c r="D5334" s="3" t="s">
        <v>266</v>
      </c>
      <c r="E5334" s="3" t="s">
        <v>147</v>
      </c>
      <c r="F5334" s="3" t="s">
        <v>45</v>
      </c>
      <c r="G5334" s="3" t="s">
        <v>578</v>
      </c>
      <c r="H5334">
        <v>22.72</v>
      </c>
      <c r="I5334">
        <v>6.5887999999999991</v>
      </c>
      <c r="J5334" s="9">
        <v>0.28999999999999998</v>
      </c>
      <c r="K5334">
        <v>4</v>
      </c>
    </row>
    <row r="5335" spans="1:11" x14ac:dyDescent="0.3">
      <c r="A5335" s="1">
        <v>41877</v>
      </c>
      <c r="B5335" s="1">
        <v>41883</v>
      </c>
      <c r="C5335" s="3" t="s">
        <v>25</v>
      </c>
      <c r="D5335" s="3" t="s">
        <v>244</v>
      </c>
      <c r="E5335" s="3" t="s">
        <v>147</v>
      </c>
      <c r="F5335" s="3" t="s">
        <v>31</v>
      </c>
      <c r="G5335" s="3" t="s">
        <v>64</v>
      </c>
      <c r="H5335">
        <v>10.68</v>
      </c>
      <c r="I5335">
        <v>4.0583999999999998</v>
      </c>
      <c r="J5335" s="9">
        <v>0.38</v>
      </c>
      <c r="K5335">
        <v>6</v>
      </c>
    </row>
    <row r="5336" spans="1:11" x14ac:dyDescent="0.3">
      <c r="A5336" s="1">
        <v>41877</v>
      </c>
      <c r="B5336" s="1">
        <v>41883</v>
      </c>
      <c r="C5336" s="3" t="s">
        <v>25</v>
      </c>
      <c r="D5336" s="3" t="s">
        <v>244</v>
      </c>
      <c r="E5336" s="3" t="s">
        <v>147</v>
      </c>
      <c r="F5336" s="3" t="s">
        <v>45</v>
      </c>
      <c r="G5336" s="3" t="s">
        <v>89</v>
      </c>
      <c r="H5336">
        <v>17.34</v>
      </c>
      <c r="I5336">
        <v>8.4966000000000008</v>
      </c>
      <c r="J5336" s="9">
        <v>0.49</v>
      </c>
      <c r="K5336">
        <v>6</v>
      </c>
    </row>
    <row r="5337" spans="1:11" x14ac:dyDescent="0.3">
      <c r="A5337" s="1">
        <v>41877</v>
      </c>
      <c r="B5337" s="1">
        <v>41883</v>
      </c>
      <c r="C5337" s="3" t="s">
        <v>25</v>
      </c>
      <c r="D5337" s="3" t="s">
        <v>244</v>
      </c>
      <c r="E5337" s="3" t="s">
        <v>147</v>
      </c>
      <c r="F5337" s="3" t="s">
        <v>45</v>
      </c>
      <c r="G5337" s="3" t="s">
        <v>89</v>
      </c>
      <c r="H5337">
        <v>3.38</v>
      </c>
      <c r="I5337">
        <v>1.5547999999999997</v>
      </c>
      <c r="J5337" s="9">
        <v>0.46</v>
      </c>
      <c r="K5337">
        <v>6</v>
      </c>
    </row>
    <row r="5338" spans="1:11" x14ac:dyDescent="0.3">
      <c r="A5338" s="1">
        <v>42145</v>
      </c>
      <c r="B5338" s="1">
        <v>42149</v>
      </c>
      <c r="C5338" s="3" t="s">
        <v>40</v>
      </c>
      <c r="D5338" s="3" t="s">
        <v>95</v>
      </c>
      <c r="E5338" s="3" t="s">
        <v>43</v>
      </c>
      <c r="F5338" s="3" t="s">
        <v>45</v>
      </c>
      <c r="G5338" s="3" t="s">
        <v>74</v>
      </c>
      <c r="H5338">
        <v>26.975999999999999</v>
      </c>
      <c r="I5338">
        <v>8.767199999999999</v>
      </c>
      <c r="J5338" s="9">
        <v>0.32500000000000001</v>
      </c>
      <c r="K5338">
        <v>4</v>
      </c>
    </row>
    <row r="5339" spans="1:11" x14ac:dyDescent="0.3">
      <c r="A5339" s="1">
        <v>43024</v>
      </c>
      <c r="B5339" s="1">
        <v>43029</v>
      </c>
      <c r="C5339" s="3" t="s">
        <v>40</v>
      </c>
      <c r="D5339" s="3" t="s">
        <v>309</v>
      </c>
      <c r="E5339" s="3" t="s">
        <v>43</v>
      </c>
      <c r="F5339" s="3" t="s">
        <v>45</v>
      </c>
      <c r="G5339" s="3" t="s">
        <v>89</v>
      </c>
      <c r="H5339">
        <v>307.77600000000001</v>
      </c>
      <c r="I5339">
        <v>111.5688</v>
      </c>
      <c r="J5339" s="9">
        <v>0.36249999999999999</v>
      </c>
      <c r="K5339">
        <v>5</v>
      </c>
    </row>
    <row r="5340" spans="1:11" x14ac:dyDescent="0.3">
      <c r="A5340" s="1">
        <v>42317</v>
      </c>
      <c r="B5340" s="1">
        <v>42322</v>
      </c>
      <c r="C5340" s="3" t="s">
        <v>25</v>
      </c>
      <c r="D5340" s="3" t="s">
        <v>266</v>
      </c>
      <c r="E5340" s="3" t="s">
        <v>147</v>
      </c>
      <c r="F5340" s="3" t="s">
        <v>45</v>
      </c>
      <c r="G5340" s="3" t="s">
        <v>58</v>
      </c>
      <c r="H5340">
        <v>244.54999999999998</v>
      </c>
      <c r="I5340">
        <v>4.8910000000000053</v>
      </c>
      <c r="J5340" s="9">
        <v>0.02</v>
      </c>
      <c r="K5340">
        <v>5</v>
      </c>
    </row>
    <row r="5341" spans="1:11" x14ac:dyDescent="0.3">
      <c r="A5341" s="1">
        <v>42317</v>
      </c>
      <c r="B5341" s="1">
        <v>42322</v>
      </c>
      <c r="C5341" s="3" t="s">
        <v>25</v>
      </c>
      <c r="D5341" s="3" t="s">
        <v>266</v>
      </c>
      <c r="E5341" s="3" t="s">
        <v>147</v>
      </c>
      <c r="F5341" s="3" t="s">
        <v>45</v>
      </c>
      <c r="G5341" s="3" t="s">
        <v>172</v>
      </c>
      <c r="H5341">
        <v>12.24</v>
      </c>
      <c r="I5341">
        <v>5.7527999999999988</v>
      </c>
      <c r="J5341" s="9">
        <v>0.47</v>
      </c>
      <c r="K5341">
        <v>5</v>
      </c>
    </row>
    <row r="5342" spans="1:11" x14ac:dyDescent="0.3">
      <c r="A5342" s="1">
        <v>42317</v>
      </c>
      <c r="B5342" s="1">
        <v>42322</v>
      </c>
      <c r="C5342" s="3" t="s">
        <v>25</v>
      </c>
      <c r="D5342" s="3" t="s">
        <v>266</v>
      </c>
      <c r="E5342" s="3" t="s">
        <v>147</v>
      </c>
      <c r="F5342" s="3" t="s">
        <v>70</v>
      </c>
      <c r="G5342" s="3" t="s">
        <v>160</v>
      </c>
      <c r="H5342">
        <v>13.98</v>
      </c>
      <c r="I5342">
        <v>6.011400000000001</v>
      </c>
      <c r="J5342" s="9">
        <v>0.43</v>
      </c>
      <c r="K5342">
        <v>5</v>
      </c>
    </row>
    <row r="5343" spans="1:11" x14ac:dyDescent="0.3">
      <c r="A5343" s="1">
        <v>42317</v>
      </c>
      <c r="B5343" s="1">
        <v>42322</v>
      </c>
      <c r="C5343" s="3" t="s">
        <v>25</v>
      </c>
      <c r="D5343" s="3" t="s">
        <v>266</v>
      </c>
      <c r="E5343" s="3" t="s">
        <v>147</v>
      </c>
      <c r="F5343" s="3" t="s">
        <v>70</v>
      </c>
      <c r="G5343" s="3" t="s">
        <v>160</v>
      </c>
      <c r="H5343">
        <v>899.95</v>
      </c>
      <c r="I5343">
        <v>53.996999999999957</v>
      </c>
      <c r="J5343" s="9">
        <v>0.06</v>
      </c>
      <c r="K5343">
        <v>5</v>
      </c>
    </row>
    <row r="5344" spans="1:11" x14ac:dyDescent="0.3">
      <c r="A5344" s="1">
        <v>41964</v>
      </c>
      <c r="B5344" s="1">
        <v>41970</v>
      </c>
      <c r="C5344" s="3" t="s">
        <v>40</v>
      </c>
      <c r="D5344" s="3" t="s">
        <v>103</v>
      </c>
      <c r="E5344" s="3" t="s">
        <v>104</v>
      </c>
      <c r="F5344" s="3" t="s">
        <v>45</v>
      </c>
      <c r="G5344" s="3" t="s">
        <v>172</v>
      </c>
      <c r="H5344">
        <v>1.6320000000000001</v>
      </c>
      <c r="I5344">
        <v>0.55079999999999985</v>
      </c>
      <c r="J5344" s="9">
        <v>0.33750000000000002</v>
      </c>
      <c r="K5344">
        <v>6</v>
      </c>
    </row>
    <row r="5345" spans="1:11" x14ac:dyDescent="0.3">
      <c r="A5345" s="1">
        <v>41964</v>
      </c>
      <c r="B5345" s="1">
        <v>41970</v>
      </c>
      <c r="C5345" s="3" t="s">
        <v>40</v>
      </c>
      <c r="D5345" s="3" t="s">
        <v>103</v>
      </c>
      <c r="E5345" s="3" t="s">
        <v>104</v>
      </c>
      <c r="F5345" s="3" t="s">
        <v>70</v>
      </c>
      <c r="G5345" s="3" t="s">
        <v>71</v>
      </c>
      <c r="H5345">
        <v>267.95999999999998</v>
      </c>
      <c r="I5345">
        <v>16.747500000000016</v>
      </c>
      <c r="J5345" s="9">
        <v>6.2500000000000097E-2</v>
      </c>
      <c r="K5345">
        <v>6</v>
      </c>
    </row>
    <row r="5346" spans="1:11" x14ac:dyDescent="0.3">
      <c r="A5346" s="1">
        <v>42288</v>
      </c>
      <c r="B5346" s="1">
        <v>42290</v>
      </c>
      <c r="C5346" s="3" t="s">
        <v>25</v>
      </c>
      <c r="D5346" s="3" t="s">
        <v>266</v>
      </c>
      <c r="E5346" s="3" t="s">
        <v>147</v>
      </c>
      <c r="F5346" s="3" t="s">
        <v>70</v>
      </c>
      <c r="G5346" s="3" t="s">
        <v>160</v>
      </c>
      <c r="H5346">
        <v>31.95</v>
      </c>
      <c r="I5346">
        <v>2.2364999999999995</v>
      </c>
      <c r="J5346" s="9">
        <v>7.0000000000000007E-2</v>
      </c>
      <c r="K5346">
        <v>2</v>
      </c>
    </row>
    <row r="5347" spans="1:11" x14ac:dyDescent="0.3">
      <c r="A5347" s="1">
        <v>42815</v>
      </c>
      <c r="B5347" s="1">
        <v>42817</v>
      </c>
      <c r="C5347" s="3" t="s">
        <v>25</v>
      </c>
      <c r="D5347" s="3" t="s">
        <v>42</v>
      </c>
      <c r="E5347" s="3" t="s">
        <v>43</v>
      </c>
      <c r="F5347" s="3" t="s">
        <v>45</v>
      </c>
      <c r="G5347" s="3" t="s">
        <v>58</v>
      </c>
      <c r="H5347">
        <v>725.84</v>
      </c>
      <c r="I5347">
        <v>210.4935999999999</v>
      </c>
      <c r="J5347" s="9">
        <v>0.28999999999999998</v>
      </c>
      <c r="K5347">
        <v>2</v>
      </c>
    </row>
    <row r="5348" spans="1:11" x14ac:dyDescent="0.3">
      <c r="A5348" s="1">
        <v>42815</v>
      </c>
      <c r="B5348" s="1">
        <v>42817</v>
      </c>
      <c r="C5348" s="3" t="s">
        <v>25</v>
      </c>
      <c r="D5348" s="3" t="s">
        <v>42</v>
      </c>
      <c r="E5348" s="3" t="s">
        <v>43</v>
      </c>
      <c r="F5348" s="3" t="s">
        <v>45</v>
      </c>
      <c r="G5348" s="3" t="s">
        <v>74</v>
      </c>
      <c r="H5348">
        <v>10.896000000000001</v>
      </c>
      <c r="I5348">
        <v>3.9497999999999998</v>
      </c>
      <c r="J5348" s="9">
        <v>0.36249999999999999</v>
      </c>
      <c r="K5348">
        <v>2</v>
      </c>
    </row>
    <row r="5349" spans="1:11" x14ac:dyDescent="0.3">
      <c r="A5349" s="1">
        <v>42815</v>
      </c>
      <c r="B5349" s="1">
        <v>42817</v>
      </c>
      <c r="C5349" s="3" t="s">
        <v>25</v>
      </c>
      <c r="D5349" s="3" t="s">
        <v>42</v>
      </c>
      <c r="E5349" s="3" t="s">
        <v>43</v>
      </c>
      <c r="F5349" s="3" t="s">
        <v>45</v>
      </c>
      <c r="G5349" s="3" t="s">
        <v>74</v>
      </c>
      <c r="H5349">
        <v>8.5440000000000005</v>
      </c>
      <c r="I5349">
        <v>2.8835999999999995</v>
      </c>
      <c r="J5349" s="9">
        <v>0.33750000000000002</v>
      </c>
      <c r="K5349">
        <v>2</v>
      </c>
    </row>
    <row r="5350" spans="1:11" x14ac:dyDescent="0.3">
      <c r="A5350" s="1">
        <v>42008</v>
      </c>
      <c r="B5350" s="1">
        <v>42014</v>
      </c>
      <c r="C5350" s="3" t="s">
        <v>40</v>
      </c>
      <c r="D5350" s="3" t="s">
        <v>228</v>
      </c>
      <c r="E5350" s="3" t="s">
        <v>104</v>
      </c>
      <c r="F5350" s="3" t="s">
        <v>45</v>
      </c>
      <c r="G5350" s="3" t="s">
        <v>74</v>
      </c>
      <c r="H5350">
        <v>32.339999999999996</v>
      </c>
      <c r="I5350">
        <v>15.523199999999999</v>
      </c>
      <c r="J5350" s="9">
        <v>0.48</v>
      </c>
      <c r="K5350">
        <v>6</v>
      </c>
    </row>
    <row r="5351" spans="1:11" x14ac:dyDescent="0.3">
      <c r="A5351" s="1">
        <v>42008</v>
      </c>
      <c r="B5351" s="1">
        <v>42014</v>
      </c>
      <c r="C5351" s="3" t="s">
        <v>40</v>
      </c>
      <c r="D5351" s="3" t="s">
        <v>228</v>
      </c>
      <c r="E5351" s="3" t="s">
        <v>104</v>
      </c>
      <c r="F5351" s="3" t="s">
        <v>45</v>
      </c>
      <c r="G5351" s="3" t="s">
        <v>89</v>
      </c>
      <c r="H5351">
        <v>39.900000000000006</v>
      </c>
      <c r="I5351">
        <v>19.950000000000003</v>
      </c>
      <c r="J5351" s="9">
        <v>0.5</v>
      </c>
      <c r="K5351">
        <v>6</v>
      </c>
    </row>
    <row r="5352" spans="1:11" x14ac:dyDescent="0.3">
      <c r="A5352" s="1">
        <v>43078</v>
      </c>
      <c r="B5352" s="1">
        <v>43085</v>
      </c>
      <c r="C5352" s="3" t="s">
        <v>25</v>
      </c>
      <c r="D5352" s="3" t="s">
        <v>210</v>
      </c>
      <c r="E5352" s="3" t="s">
        <v>104</v>
      </c>
      <c r="F5352" s="3" t="s">
        <v>45</v>
      </c>
      <c r="G5352" s="3" t="s">
        <v>89</v>
      </c>
      <c r="H5352">
        <v>143.85600000000002</v>
      </c>
      <c r="I5352">
        <v>48.551399999999994</v>
      </c>
      <c r="J5352" s="9">
        <v>0.33750000000000002</v>
      </c>
      <c r="K5352">
        <v>7</v>
      </c>
    </row>
    <row r="5353" spans="1:11" x14ac:dyDescent="0.3">
      <c r="A5353" s="1">
        <v>42619</v>
      </c>
      <c r="B5353" s="1">
        <v>42625</v>
      </c>
      <c r="C5353" s="3" t="s">
        <v>40</v>
      </c>
      <c r="D5353" s="3" t="s">
        <v>103</v>
      </c>
      <c r="E5353" s="3" t="s">
        <v>104</v>
      </c>
      <c r="F5353" s="3" t="s">
        <v>45</v>
      </c>
      <c r="G5353" s="3" t="s">
        <v>89</v>
      </c>
      <c r="H5353">
        <v>41.92</v>
      </c>
      <c r="I5353">
        <v>15.195999999999998</v>
      </c>
      <c r="J5353" s="9">
        <v>0.36249999999999999</v>
      </c>
      <c r="K5353">
        <v>6</v>
      </c>
    </row>
    <row r="5354" spans="1:11" x14ac:dyDescent="0.3">
      <c r="A5354" s="1">
        <v>42619</v>
      </c>
      <c r="B5354" s="1">
        <v>42625</v>
      </c>
      <c r="C5354" s="3" t="s">
        <v>40</v>
      </c>
      <c r="D5354" s="3" t="s">
        <v>103</v>
      </c>
      <c r="E5354" s="3" t="s">
        <v>104</v>
      </c>
      <c r="F5354" s="3" t="s">
        <v>70</v>
      </c>
      <c r="G5354" s="3" t="s">
        <v>71</v>
      </c>
      <c r="H5354">
        <v>329.58400000000006</v>
      </c>
      <c r="I5354">
        <v>37.078199999999981</v>
      </c>
      <c r="J5354" s="9">
        <v>0.1125</v>
      </c>
      <c r="K5354">
        <v>6</v>
      </c>
    </row>
    <row r="5355" spans="1:11" x14ac:dyDescent="0.3">
      <c r="A5355" s="1">
        <v>42616</v>
      </c>
      <c r="B5355" s="1">
        <v>42619</v>
      </c>
      <c r="C5355" s="3" t="s">
        <v>40</v>
      </c>
      <c r="D5355" s="3" t="s">
        <v>737</v>
      </c>
      <c r="E5355" s="3" t="s">
        <v>29</v>
      </c>
      <c r="F5355" s="3" t="s">
        <v>45</v>
      </c>
      <c r="G5355" s="3" t="s">
        <v>74</v>
      </c>
      <c r="H5355">
        <v>87.28</v>
      </c>
      <c r="I5355">
        <v>41.021599999999999</v>
      </c>
      <c r="J5355" s="9">
        <v>0.47</v>
      </c>
      <c r="K5355">
        <v>3</v>
      </c>
    </row>
    <row r="5356" spans="1:11" x14ac:dyDescent="0.3">
      <c r="A5356" s="1">
        <v>41772</v>
      </c>
      <c r="B5356" s="1">
        <v>41778</v>
      </c>
      <c r="C5356" s="3" t="s">
        <v>40</v>
      </c>
      <c r="D5356" s="3" t="s">
        <v>42</v>
      </c>
      <c r="E5356" s="3" t="s">
        <v>43</v>
      </c>
      <c r="F5356" s="3" t="s">
        <v>31</v>
      </c>
      <c r="G5356" s="3" t="s">
        <v>35</v>
      </c>
      <c r="H5356">
        <v>279.45600000000002</v>
      </c>
      <c r="I5356">
        <v>20.959199999999996</v>
      </c>
      <c r="J5356" s="9">
        <v>7.4999999999999997E-2</v>
      </c>
      <c r="K5356">
        <v>6</v>
      </c>
    </row>
    <row r="5357" spans="1:11" x14ac:dyDescent="0.3">
      <c r="A5357" s="1">
        <v>41772</v>
      </c>
      <c r="B5357" s="1">
        <v>41778</v>
      </c>
      <c r="C5357" s="3" t="s">
        <v>40</v>
      </c>
      <c r="D5357" s="3" t="s">
        <v>42</v>
      </c>
      <c r="E5357" s="3" t="s">
        <v>43</v>
      </c>
      <c r="F5357" s="3" t="s">
        <v>45</v>
      </c>
      <c r="G5357" s="3" t="s">
        <v>89</v>
      </c>
      <c r="H5357">
        <v>8</v>
      </c>
      <c r="I5357">
        <v>3.84</v>
      </c>
      <c r="J5357" s="9">
        <v>0.48</v>
      </c>
      <c r="K5357">
        <v>6</v>
      </c>
    </row>
    <row r="5358" spans="1:11" x14ac:dyDescent="0.3">
      <c r="A5358" s="1">
        <v>42642</v>
      </c>
      <c r="B5358" s="1">
        <v>42646</v>
      </c>
      <c r="C5358" s="3" t="s">
        <v>25</v>
      </c>
      <c r="D5358" s="3" t="s">
        <v>42</v>
      </c>
      <c r="E5358" s="3" t="s">
        <v>43</v>
      </c>
      <c r="F5358" s="3" t="s">
        <v>45</v>
      </c>
      <c r="G5358" s="3" t="s">
        <v>74</v>
      </c>
      <c r="H5358">
        <v>27.240000000000002</v>
      </c>
      <c r="I5358">
        <v>9.5339999999999971</v>
      </c>
      <c r="J5358" s="9">
        <v>0.35</v>
      </c>
      <c r="K5358">
        <v>4</v>
      </c>
    </row>
    <row r="5359" spans="1:11" x14ac:dyDescent="0.3">
      <c r="A5359" s="1">
        <v>41856</v>
      </c>
      <c r="B5359" s="1">
        <v>41862</v>
      </c>
      <c r="C5359" s="3" t="s">
        <v>25</v>
      </c>
      <c r="D5359" s="3" t="s">
        <v>42</v>
      </c>
      <c r="E5359" s="3" t="s">
        <v>43</v>
      </c>
      <c r="F5359" s="3" t="s">
        <v>70</v>
      </c>
      <c r="G5359" s="3" t="s">
        <v>160</v>
      </c>
      <c r="H5359">
        <v>16.36</v>
      </c>
      <c r="I5359">
        <v>1.6359999999999992</v>
      </c>
      <c r="J5359" s="9">
        <v>0.1</v>
      </c>
      <c r="K5359">
        <v>6</v>
      </c>
    </row>
    <row r="5360" spans="1:11" x14ac:dyDescent="0.3">
      <c r="A5360" s="1">
        <v>41856</v>
      </c>
      <c r="B5360" s="1">
        <v>41862</v>
      </c>
      <c r="C5360" s="3" t="s">
        <v>25</v>
      </c>
      <c r="D5360" s="3" t="s">
        <v>42</v>
      </c>
      <c r="E5360" s="3" t="s">
        <v>43</v>
      </c>
      <c r="F5360" s="3" t="s">
        <v>45</v>
      </c>
      <c r="G5360" s="3" t="s">
        <v>58</v>
      </c>
      <c r="H5360">
        <v>15.78</v>
      </c>
      <c r="I5360">
        <v>0.63119999999999798</v>
      </c>
      <c r="J5360" s="9">
        <v>3.9999999999999897E-2</v>
      </c>
      <c r="K5360">
        <v>6</v>
      </c>
    </row>
    <row r="5361" spans="1:11" x14ac:dyDescent="0.3">
      <c r="A5361" s="1">
        <v>41856</v>
      </c>
      <c r="B5361" s="1">
        <v>41862</v>
      </c>
      <c r="C5361" s="3" t="s">
        <v>25</v>
      </c>
      <c r="D5361" s="3" t="s">
        <v>42</v>
      </c>
      <c r="E5361" s="3" t="s">
        <v>43</v>
      </c>
      <c r="F5361" s="3" t="s">
        <v>45</v>
      </c>
      <c r="G5361" s="3" t="s">
        <v>67</v>
      </c>
      <c r="H5361">
        <v>45.98</v>
      </c>
      <c r="I5361">
        <v>12.874400000000001</v>
      </c>
      <c r="J5361" s="9">
        <v>0.28000000000000003</v>
      </c>
      <c r="K5361">
        <v>6</v>
      </c>
    </row>
    <row r="5362" spans="1:11" x14ac:dyDescent="0.3">
      <c r="A5362" s="1">
        <v>42839</v>
      </c>
      <c r="B5362" s="1">
        <v>42843</v>
      </c>
      <c r="C5362" s="3" t="s">
        <v>40</v>
      </c>
      <c r="D5362" s="3" t="s">
        <v>87</v>
      </c>
      <c r="E5362" s="3" t="s">
        <v>29</v>
      </c>
      <c r="F5362" s="3" t="s">
        <v>31</v>
      </c>
      <c r="G5362" s="3" t="s">
        <v>32</v>
      </c>
      <c r="H5362">
        <v>198.27200000000002</v>
      </c>
      <c r="I5362">
        <v>-32.219200000000022</v>
      </c>
      <c r="J5362" s="9">
        <v>-0.16250000000000001</v>
      </c>
      <c r="K5362">
        <v>4</v>
      </c>
    </row>
    <row r="5363" spans="1:11" x14ac:dyDescent="0.3">
      <c r="A5363" s="1">
        <v>42895</v>
      </c>
      <c r="B5363" s="1">
        <v>42896</v>
      </c>
      <c r="C5363" s="3" t="s">
        <v>40</v>
      </c>
      <c r="D5363" s="3" t="s">
        <v>103</v>
      </c>
      <c r="E5363" s="3" t="s">
        <v>104</v>
      </c>
      <c r="F5363" s="3" t="s">
        <v>45</v>
      </c>
      <c r="G5363" s="3" t="s">
        <v>58</v>
      </c>
      <c r="H5363">
        <v>720.7600000000001</v>
      </c>
      <c r="I5363">
        <v>54.056999999999988</v>
      </c>
      <c r="J5363" s="9">
        <v>7.4999999999999997E-2</v>
      </c>
      <c r="K5363">
        <v>1</v>
      </c>
    </row>
    <row r="5364" spans="1:11" x14ac:dyDescent="0.3">
      <c r="A5364" s="1">
        <v>42733</v>
      </c>
      <c r="B5364" s="1">
        <v>42737</v>
      </c>
      <c r="C5364" s="3" t="s">
        <v>25</v>
      </c>
      <c r="D5364" s="3" t="s">
        <v>4538</v>
      </c>
      <c r="E5364" s="3" t="s">
        <v>104</v>
      </c>
      <c r="F5364" s="3" t="s">
        <v>31</v>
      </c>
      <c r="G5364" s="3" t="s">
        <v>64</v>
      </c>
      <c r="H5364">
        <v>70.56</v>
      </c>
      <c r="I5364">
        <v>23.990399999999994</v>
      </c>
      <c r="J5364" s="9">
        <v>0.34</v>
      </c>
      <c r="K5364">
        <v>4</v>
      </c>
    </row>
    <row r="5365" spans="1:11" x14ac:dyDescent="0.3">
      <c r="A5365" s="1">
        <v>42733</v>
      </c>
      <c r="B5365" s="1">
        <v>42737</v>
      </c>
      <c r="C5365" s="3" t="s">
        <v>25</v>
      </c>
      <c r="D5365" s="3" t="s">
        <v>4538</v>
      </c>
      <c r="E5365" s="3" t="s">
        <v>104</v>
      </c>
      <c r="F5365" s="3" t="s">
        <v>45</v>
      </c>
      <c r="G5365" s="3" t="s">
        <v>77</v>
      </c>
      <c r="H5365">
        <v>81.96</v>
      </c>
      <c r="I5365">
        <v>22.948799999999999</v>
      </c>
      <c r="J5365" s="9">
        <v>0.28000000000000003</v>
      </c>
      <c r="K5365">
        <v>4</v>
      </c>
    </row>
    <row r="5366" spans="1:11" x14ac:dyDescent="0.3">
      <c r="A5366" s="1">
        <v>41657</v>
      </c>
      <c r="B5366" s="1">
        <v>41660</v>
      </c>
      <c r="C5366" s="3" t="s">
        <v>40</v>
      </c>
      <c r="D5366" s="3" t="s">
        <v>419</v>
      </c>
      <c r="E5366" s="3" t="s">
        <v>43</v>
      </c>
      <c r="F5366" s="3" t="s">
        <v>45</v>
      </c>
      <c r="G5366" s="3" t="s">
        <v>77</v>
      </c>
      <c r="H5366">
        <v>64.864000000000004</v>
      </c>
      <c r="I5366">
        <v>6.4864000000000033</v>
      </c>
      <c r="J5366" s="9">
        <v>0.1</v>
      </c>
      <c r="K5366">
        <v>3</v>
      </c>
    </row>
    <row r="5367" spans="1:11" x14ac:dyDescent="0.3">
      <c r="A5367" s="1">
        <v>42694</v>
      </c>
      <c r="B5367" s="1">
        <v>42698</v>
      </c>
      <c r="C5367" s="3" t="s">
        <v>25</v>
      </c>
      <c r="D5367" s="3" t="s">
        <v>103</v>
      </c>
      <c r="E5367" s="3" t="s">
        <v>104</v>
      </c>
      <c r="F5367" s="3" t="s">
        <v>70</v>
      </c>
      <c r="G5367" s="3" t="s">
        <v>71</v>
      </c>
      <c r="H5367">
        <v>151.19200000000001</v>
      </c>
      <c r="I5367">
        <v>13.229299999999995</v>
      </c>
      <c r="J5367" s="9">
        <v>8.7499999999999994E-2</v>
      </c>
      <c r="K5367">
        <v>4</v>
      </c>
    </row>
    <row r="5368" spans="1:11" x14ac:dyDescent="0.3">
      <c r="A5368" s="1">
        <v>42896</v>
      </c>
      <c r="B5368" s="1">
        <v>42901</v>
      </c>
      <c r="C5368" s="3" t="s">
        <v>25</v>
      </c>
      <c r="D5368" s="3" t="s">
        <v>95</v>
      </c>
      <c r="E5368" s="3" t="s">
        <v>43</v>
      </c>
      <c r="F5368" s="3" t="s">
        <v>70</v>
      </c>
      <c r="G5368" s="3" t="s">
        <v>71</v>
      </c>
      <c r="H5368">
        <v>88.77600000000001</v>
      </c>
      <c r="I5368">
        <v>7.7679000000000009</v>
      </c>
      <c r="J5368" s="9">
        <v>8.7499999999999994E-2</v>
      </c>
      <c r="K5368">
        <v>5</v>
      </c>
    </row>
    <row r="5369" spans="1:11" x14ac:dyDescent="0.3">
      <c r="A5369" s="1">
        <v>42896</v>
      </c>
      <c r="B5369" s="1">
        <v>42901</v>
      </c>
      <c r="C5369" s="3" t="s">
        <v>25</v>
      </c>
      <c r="D5369" s="3" t="s">
        <v>95</v>
      </c>
      <c r="E5369" s="3" t="s">
        <v>43</v>
      </c>
      <c r="F5369" s="3" t="s">
        <v>45</v>
      </c>
      <c r="G5369" s="3" t="s">
        <v>46</v>
      </c>
      <c r="H5369">
        <v>11.56</v>
      </c>
      <c r="I5369">
        <v>5.4332000000000003</v>
      </c>
      <c r="J5369" s="9">
        <v>0.47</v>
      </c>
      <c r="K5369">
        <v>5</v>
      </c>
    </row>
    <row r="5370" spans="1:11" x14ac:dyDescent="0.3">
      <c r="A5370" s="1">
        <v>42896</v>
      </c>
      <c r="B5370" s="1">
        <v>42901</v>
      </c>
      <c r="C5370" s="3" t="s">
        <v>25</v>
      </c>
      <c r="D5370" s="3" t="s">
        <v>95</v>
      </c>
      <c r="E5370" s="3" t="s">
        <v>43</v>
      </c>
      <c r="F5370" s="3" t="s">
        <v>45</v>
      </c>
      <c r="G5370" s="3" t="s">
        <v>58</v>
      </c>
      <c r="H5370">
        <v>15.58</v>
      </c>
      <c r="I5370">
        <v>3.8949999999999996</v>
      </c>
      <c r="J5370" s="9">
        <v>0.25</v>
      </c>
      <c r="K5370">
        <v>5</v>
      </c>
    </row>
    <row r="5371" spans="1:11" x14ac:dyDescent="0.3">
      <c r="A5371" s="1">
        <v>42988</v>
      </c>
      <c r="B5371" s="1">
        <v>42991</v>
      </c>
      <c r="C5371" s="3" t="s">
        <v>40</v>
      </c>
      <c r="D5371" s="3" t="s">
        <v>497</v>
      </c>
      <c r="E5371" s="3" t="s">
        <v>147</v>
      </c>
      <c r="F5371" s="3" t="s">
        <v>45</v>
      </c>
      <c r="G5371" s="3" t="s">
        <v>89</v>
      </c>
      <c r="H5371">
        <v>85.055999999999997</v>
      </c>
      <c r="I5371">
        <v>28.706399999999991</v>
      </c>
      <c r="J5371" s="9">
        <v>0.33750000000000002</v>
      </c>
      <c r="K5371">
        <v>3</v>
      </c>
    </row>
    <row r="5372" spans="1:11" x14ac:dyDescent="0.3">
      <c r="A5372" s="1">
        <v>42833</v>
      </c>
      <c r="B5372" s="1">
        <v>42837</v>
      </c>
      <c r="C5372" s="3" t="s">
        <v>40</v>
      </c>
      <c r="D5372" s="3" t="s">
        <v>237</v>
      </c>
      <c r="E5372" s="3" t="s">
        <v>104</v>
      </c>
      <c r="F5372" s="3" t="s">
        <v>31</v>
      </c>
      <c r="G5372" s="3" t="s">
        <v>64</v>
      </c>
      <c r="H5372">
        <v>273.95999999999998</v>
      </c>
      <c r="I5372">
        <v>71.229600000000005</v>
      </c>
      <c r="J5372" s="9">
        <v>0.26</v>
      </c>
      <c r="K5372">
        <v>4</v>
      </c>
    </row>
    <row r="5373" spans="1:11" x14ac:dyDescent="0.3">
      <c r="A5373" s="1">
        <v>42833</v>
      </c>
      <c r="B5373" s="1">
        <v>42837</v>
      </c>
      <c r="C5373" s="3" t="s">
        <v>40</v>
      </c>
      <c r="D5373" s="3" t="s">
        <v>237</v>
      </c>
      <c r="E5373" s="3" t="s">
        <v>104</v>
      </c>
      <c r="F5373" s="3" t="s">
        <v>31</v>
      </c>
      <c r="G5373" s="3" t="s">
        <v>64</v>
      </c>
      <c r="H5373">
        <v>306.89999999999998</v>
      </c>
      <c r="I5373">
        <v>79.793999999999997</v>
      </c>
      <c r="J5373" s="9">
        <v>0.26</v>
      </c>
      <c r="K5373">
        <v>4</v>
      </c>
    </row>
    <row r="5374" spans="1:11" x14ac:dyDescent="0.3">
      <c r="A5374" s="1">
        <v>42301</v>
      </c>
      <c r="B5374" s="1">
        <v>42307</v>
      </c>
      <c r="C5374" s="3" t="s">
        <v>40</v>
      </c>
      <c r="D5374" s="3" t="s">
        <v>103</v>
      </c>
      <c r="E5374" s="3" t="s">
        <v>104</v>
      </c>
      <c r="F5374" s="3" t="s">
        <v>45</v>
      </c>
      <c r="G5374" s="3" t="s">
        <v>89</v>
      </c>
      <c r="H5374">
        <v>15.552000000000003</v>
      </c>
      <c r="I5374">
        <v>5.4432</v>
      </c>
      <c r="J5374" s="9">
        <v>0.35</v>
      </c>
      <c r="K5374">
        <v>6</v>
      </c>
    </row>
    <row r="5375" spans="1:11" x14ac:dyDescent="0.3">
      <c r="A5375" s="1">
        <v>42301</v>
      </c>
      <c r="B5375" s="1">
        <v>42307</v>
      </c>
      <c r="C5375" s="3" t="s">
        <v>40</v>
      </c>
      <c r="D5375" s="3" t="s">
        <v>103</v>
      </c>
      <c r="E5375" s="3" t="s">
        <v>104</v>
      </c>
      <c r="F5375" s="3" t="s">
        <v>31</v>
      </c>
      <c r="G5375" s="3" t="s">
        <v>55</v>
      </c>
      <c r="H5375">
        <v>347.36099999999999</v>
      </c>
      <c r="I5375">
        <v>-69.472199999999958</v>
      </c>
      <c r="J5375" s="9">
        <v>-0.2</v>
      </c>
      <c r="K5375">
        <v>6</v>
      </c>
    </row>
    <row r="5376" spans="1:11" x14ac:dyDescent="0.3">
      <c r="A5376" s="1">
        <v>42301</v>
      </c>
      <c r="B5376" s="1">
        <v>42307</v>
      </c>
      <c r="C5376" s="3" t="s">
        <v>40</v>
      </c>
      <c r="D5376" s="3" t="s">
        <v>103</v>
      </c>
      <c r="E5376" s="3" t="s">
        <v>104</v>
      </c>
      <c r="F5376" s="3" t="s">
        <v>45</v>
      </c>
      <c r="G5376" s="3" t="s">
        <v>89</v>
      </c>
      <c r="H5376">
        <v>10.368000000000002</v>
      </c>
      <c r="I5376">
        <v>3.6288</v>
      </c>
      <c r="J5376" s="9">
        <v>0.35</v>
      </c>
      <c r="K5376">
        <v>6</v>
      </c>
    </row>
    <row r="5377" spans="1:11" x14ac:dyDescent="0.3">
      <c r="A5377" s="1">
        <v>42882</v>
      </c>
      <c r="B5377" s="1">
        <v>42886</v>
      </c>
      <c r="C5377" s="3" t="s">
        <v>40</v>
      </c>
      <c r="D5377" s="3" t="s">
        <v>95</v>
      </c>
      <c r="E5377" s="3" t="s">
        <v>43</v>
      </c>
      <c r="F5377" s="3" t="s">
        <v>70</v>
      </c>
      <c r="G5377" s="3" t="s">
        <v>160</v>
      </c>
      <c r="H5377">
        <v>98.16</v>
      </c>
      <c r="I5377">
        <v>9.8159999999999954</v>
      </c>
      <c r="J5377" s="9">
        <v>0.1</v>
      </c>
      <c r="K5377">
        <v>4</v>
      </c>
    </row>
    <row r="5378" spans="1:11" x14ac:dyDescent="0.3">
      <c r="A5378" s="1">
        <v>42882</v>
      </c>
      <c r="B5378" s="1">
        <v>42886</v>
      </c>
      <c r="C5378" s="3" t="s">
        <v>40</v>
      </c>
      <c r="D5378" s="3" t="s">
        <v>95</v>
      </c>
      <c r="E5378" s="3" t="s">
        <v>43</v>
      </c>
      <c r="F5378" s="3" t="s">
        <v>45</v>
      </c>
      <c r="G5378" s="3" t="s">
        <v>67</v>
      </c>
      <c r="H5378">
        <v>31.44</v>
      </c>
      <c r="I5378">
        <v>7.86</v>
      </c>
      <c r="J5378" s="9">
        <v>0.25</v>
      </c>
      <c r="K5378">
        <v>4</v>
      </c>
    </row>
    <row r="5379" spans="1:11" x14ac:dyDescent="0.3">
      <c r="A5379" s="1">
        <v>41978</v>
      </c>
      <c r="B5379" s="1">
        <v>41980</v>
      </c>
      <c r="C5379" s="3" t="s">
        <v>40</v>
      </c>
      <c r="D5379" s="3" t="s">
        <v>146</v>
      </c>
      <c r="E5379" s="3" t="s">
        <v>147</v>
      </c>
      <c r="F5379" s="3" t="s">
        <v>45</v>
      </c>
      <c r="G5379" s="3" t="s">
        <v>172</v>
      </c>
      <c r="H5379">
        <v>348.488</v>
      </c>
      <c r="I5379">
        <v>117.61469999999996</v>
      </c>
      <c r="J5379" s="9">
        <v>0.33750000000000002</v>
      </c>
      <c r="K5379">
        <v>2</v>
      </c>
    </row>
    <row r="5380" spans="1:11" x14ac:dyDescent="0.3">
      <c r="A5380" s="1">
        <v>41978</v>
      </c>
      <c r="B5380" s="1">
        <v>41980</v>
      </c>
      <c r="C5380" s="3" t="s">
        <v>40</v>
      </c>
      <c r="D5380" s="3" t="s">
        <v>146</v>
      </c>
      <c r="E5380" s="3" t="s">
        <v>147</v>
      </c>
      <c r="F5380" s="3" t="s">
        <v>45</v>
      </c>
      <c r="G5380" s="3" t="s">
        <v>58</v>
      </c>
      <c r="H5380">
        <v>172.73599999999999</v>
      </c>
      <c r="I5380">
        <v>-30.228800000000007</v>
      </c>
      <c r="J5380" s="9">
        <v>-0.17499999999999999</v>
      </c>
      <c r="K5380">
        <v>2</v>
      </c>
    </row>
    <row r="5381" spans="1:11" x14ac:dyDescent="0.3">
      <c r="A5381" s="1">
        <v>42596</v>
      </c>
      <c r="B5381" s="1">
        <v>42600</v>
      </c>
      <c r="C5381" s="3" t="s">
        <v>25</v>
      </c>
      <c r="D5381" s="3" t="s">
        <v>42</v>
      </c>
      <c r="E5381" s="3" t="s">
        <v>43</v>
      </c>
      <c r="F5381" s="3" t="s">
        <v>45</v>
      </c>
      <c r="G5381" s="3" t="s">
        <v>89</v>
      </c>
      <c r="H5381">
        <v>15.54</v>
      </c>
      <c r="I5381">
        <v>7.6145999999999994</v>
      </c>
      <c r="J5381" s="9">
        <v>0.49</v>
      </c>
      <c r="K5381">
        <v>4</v>
      </c>
    </row>
    <row r="5382" spans="1:11" x14ac:dyDescent="0.3">
      <c r="A5382" s="1">
        <v>42596</v>
      </c>
      <c r="B5382" s="1">
        <v>42600</v>
      </c>
      <c r="C5382" s="3" t="s">
        <v>25</v>
      </c>
      <c r="D5382" s="3" t="s">
        <v>42</v>
      </c>
      <c r="E5382" s="3" t="s">
        <v>43</v>
      </c>
      <c r="F5382" s="3" t="s">
        <v>70</v>
      </c>
      <c r="G5382" s="3" t="s">
        <v>683</v>
      </c>
      <c r="H5382">
        <v>105.55199999999999</v>
      </c>
      <c r="I5382">
        <v>35.623799999999996</v>
      </c>
      <c r="J5382" s="9">
        <v>0.33750000000000002</v>
      </c>
      <c r="K5382">
        <v>4</v>
      </c>
    </row>
    <row r="5383" spans="1:11" x14ac:dyDescent="0.3">
      <c r="A5383" s="1">
        <v>42618</v>
      </c>
      <c r="B5383" s="1">
        <v>42620</v>
      </c>
      <c r="C5383" s="3" t="s">
        <v>40</v>
      </c>
      <c r="D5383" s="3" t="s">
        <v>103</v>
      </c>
      <c r="E5383" s="3" t="s">
        <v>104</v>
      </c>
      <c r="F5383" s="3" t="s">
        <v>45</v>
      </c>
      <c r="G5383" s="3" t="s">
        <v>89</v>
      </c>
      <c r="H5383">
        <v>25.920000000000005</v>
      </c>
      <c r="I5383">
        <v>9.0719999999999992</v>
      </c>
      <c r="J5383" s="9">
        <v>0.35</v>
      </c>
      <c r="K5383">
        <v>2</v>
      </c>
    </row>
    <row r="5384" spans="1:11" x14ac:dyDescent="0.3">
      <c r="A5384" s="1">
        <v>42618</v>
      </c>
      <c r="B5384" s="1">
        <v>42620</v>
      </c>
      <c r="C5384" s="3" t="s">
        <v>40</v>
      </c>
      <c r="D5384" s="3" t="s">
        <v>103</v>
      </c>
      <c r="E5384" s="3" t="s">
        <v>104</v>
      </c>
      <c r="F5384" s="3" t="s">
        <v>45</v>
      </c>
      <c r="G5384" s="3" t="s">
        <v>268</v>
      </c>
      <c r="H5384">
        <v>15.808000000000002</v>
      </c>
      <c r="I5384">
        <v>5.3352000000000004</v>
      </c>
      <c r="J5384" s="9">
        <v>0.33750000000000002</v>
      </c>
      <c r="K5384">
        <v>2</v>
      </c>
    </row>
    <row r="5385" spans="1:11" x14ac:dyDescent="0.3">
      <c r="A5385" s="1">
        <v>42618</v>
      </c>
      <c r="B5385" s="1">
        <v>42620</v>
      </c>
      <c r="C5385" s="3" t="s">
        <v>40</v>
      </c>
      <c r="D5385" s="3" t="s">
        <v>103</v>
      </c>
      <c r="E5385" s="3" t="s">
        <v>104</v>
      </c>
      <c r="F5385" s="3" t="s">
        <v>45</v>
      </c>
      <c r="G5385" s="3" t="s">
        <v>89</v>
      </c>
      <c r="H5385">
        <v>10.368000000000002</v>
      </c>
      <c r="I5385">
        <v>3.7584</v>
      </c>
      <c r="J5385" s="9">
        <v>0.36249999999999999</v>
      </c>
      <c r="K5385">
        <v>2</v>
      </c>
    </row>
    <row r="5386" spans="1:11" x14ac:dyDescent="0.3">
      <c r="A5386" s="1">
        <v>42912</v>
      </c>
      <c r="B5386" s="1">
        <v>42919</v>
      </c>
      <c r="C5386" s="3" t="s">
        <v>25</v>
      </c>
      <c r="D5386" s="3" t="s">
        <v>146</v>
      </c>
      <c r="E5386" s="3" t="s">
        <v>147</v>
      </c>
      <c r="F5386" s="3" t="s">
        <v>70</v>
      </c>
      <c r="G5386" s="3" t="s">
        <v>71</v>
      </c>
      <c r="H5386">
        <v>358.2</v>
      </c>
      <c r="I5386">
        <v>41.79000000000002</v>
      </c>
      <c r="J5386" s="9">
        <v>0.116666666666667</v>
      </c>
      <c r="K5386">
        <v>7</v>
      </c>
    </row>
    <row r="5387" spans="1:11" x14ac:dyDescent="0.3">
      <c r="A5387" s="1">
        <v>42912</v>
      </c>
      <c r="B5387" s="1">
        <v>42919</v>
      </c>
      <c r="C5387" s="3" t="s">
        <v>25</v>
      </c>
      <c r="D5387" s="3" t="s">
        <v>146</v>
      </c>
      <c r="E5387" s="3" t="s">
        <v>147</v>
      </c>
      <c r="F5387" s="3" t="s">
        <v>70</v>
      </c>
      <c r="G5387" s="3" t="s">
        <v>71</v>
      </c>
      <c r="H5387">
        <v>545.91599999999994</v>
      </c>
      <c r="I5387">
        <v>72.788800000000037</v>
      </c>
      <c r="J5387" s="9">
        <v>0.133333333333333</v>
      </c>
      <c r="K5387">
        <v>7</v>
      </c>
    </row>
    <row r="5388" spans="1:11" x14ac:dyDescent="0.3">
      <c r="A5388" s="1">
        <v>42806</v>
      </c>
      <c r="B5388" s="1">
        <v>42811</v>
      </c>
      <c r="C5388" s="3" t="s">
        <v>25</v>
      </c>
      <c r="D5388" s="3" t="s">
        <v>1711</v>
      </c>
      <c r="E5388" s="3" t="s">
        <v>29</v>
      </c>
      <c r="F5388" s="3" t="s">
        <v>45</v>
      </c>
      <c r="G5388" s="3" t="s">
        <v>74</v>
      </c>
      <c r="H5388">
        <v>40.410000000000004</v>
      </c>
      <c r="I5388">
        <v>18.5886</v>
      </c>
      <c r="J5388" s="9">
        <v>0.46</v>
      </c>
      <c r="K5388">
        <v>5</v>
      </c>
    </row>
    <row r="5389" spans="1:11" x14ac:dyDescent="0.3">
      <c r="A5389" s="1">
        <v>42784</v>
      </c>
      <c r="B5389" s="1">
        <v>42787</v>
      </c>
      <c r="C5389" s="3" t="s">
        <v>40</v>
      </c>
      <c r="D5389" s="3" t="s">
        <v>42</v>
      </c>
      <c r="E5389" s="3" t="s">
        <v>43</v>
      </c>
      <c r="F5389" s="3" t="s">
        <v>70</v>
      </c>
      <c r="G5389" s="3" t="s">
        <v>71</v>
      </c>
      <c r="H5389">
        <v>167.976</v>
      </c>
      <c r="I5389">
        <v>10.498500000000007</v>
      </c>
      <c r="J5389" s="9">
        <v>6.25E-2</v>
      </c>
      <c r="K5389">
        <v>3</v>
      </c>
    </row>
    <row r="5390" spans="1:11" x14ac:dyDescent="0.3">
      <c r="A5390" s="1">
        <v>42784</v>
      </c>
      <c r="B5390" s="1">
        <v>42787</v>
      </c>
      <c r="C5390" s="3" t="s">
        <v>40</v>
      </c>
      <c r="D5390" s="3" t="s">
        <v>42</v>
      </c>
      <c r="E5390" s="3" t="s">
        <v>43</v>
      </c>
      <c r="F5390" s="3" t="s">
        <v>70</v>
      </c>
      <c r="G5390" s="3" t="s">
        <v>160</v>
      </c>
      <c r="H5390">
        <v>109.53</v>
      </c>
      <c r="I5390">
        <v>47.097900000000003</v>
      </c>
      <c r="J5390" s="9">
        <v>0.43</v>
      </c>
      <c r="K5390">
        <v>3</v>
      </c>
    </row>
    <row r="5391" spans="1:11" x14ac:dyDescent="0.3">
      <c r="A5391" s="1">
        <v>42784</v>
      </c>
      <c r="B5391" s="1">
        <v>42787</v>
      </c>
      <c r="C5391" s="3" t="s">
        <v>40</v>
      </c>
      <c r="D5391" s="3" t="s">
        <v>42</v>
      </c>
      <c r="E5391" s="3" t="s">
        <v>43</v>
      </c>
      <c r="F5391" s="3" t="s">
        <v>45</v>
      </c>
      <c r="G5391" s="3" t="s">
        <v>46</v>
      </c>
      <c r="H5391">
        <v>9.82</v>
      </c>
      <c r="I5391">
        <v>4.8117999999999999</v>
      </c>
      <c r="J5391" s="9">
        <v>0.49</v>
      </c>
      <c r="K5391">
        <v>3</v>
      </c>
    </row>
    <row r="5392" spans="1:11" x14ac:dyDescent="0.3">
      <c r="A5392" s="1">
        <v>43049</v>
      </c>
      <c r="B5392" s="1">
        <v>43051</v>
      </c>
      <c r="C5392" s="3" t="s">
        <v>40</v>
      </c>
      <c r="D5392" s="3" t="s">
        <v>95</v>
      </c>
      <c r="E5392" s="3" t="s">
        <v>43</v>
      </c>
      <c r="F5392" s="3" t="s">
        <v>45</v>
      </c>
      <c r="G5392" s="3" t="s">
        <v>74</v>
      </c>
      <c r="H5392">
        <v>26.352000000000004</v>
      </c>
      <c r="I5392">
        <v>9.5525999999999982</v>
      </c>
      <c r="J5392" s="9">
        <v>0.36249999999999999</v>
      </c>
      <c r="K5392">
        <v>2</v>
      </c>
    </row>
    <row r="5393" spans="1:11" x14ac:dyDescent="0.3">
      <c r="A5393" s="1">
        <v>41962</v>
      </c>
      <c r="B5393" s="1">
        <v>41968</v>
      </c>
      <c r="C5393" s="3" t="s">
        <v>40</v>
      </c>
      <c r="D5393" s="3" t="s">
        <v>244</v>
      </c>
      <c r="E5393" s="3" t="s">
        <v>147</v>
      </c>
      <c r="F5393" s="3" t="s">
        <v>45</v>
      </c>
      <c r="G5393" s="3" t="s">
        <v>46</v>
      </c>
      <c r="H5393">
        <v>22.5</v>
      </c>
      <c r="I5393">
        <v>10.799999999999999</v>
      </c>
      <c r="J5393" s="9">
        <v>0.48</v>
      </c>
      <c r="K5393">
        <v>6</v>
      </c>
    </row>
    <row r="5394" spans="1:11" x14ac:dyDescent="0.3">
      <c r="A5394" s="1">
        <v>41962</v>
      </c>
      <c r="B5394" s="1">
        <v>41968</v>
      </c>
      <c r="C5394" s="3" t="s">
        <v>40</v>
      </c>
      <c r="D5394" s="3" t="s">
        <v>244</v>
      </c>
      <c r="E5394" s="3" t="s">
        <v>147</v>
      </c>
      <c r="F5394" s="3" t="s">
        <v>45</v>
      </c>
      <c r="G5394" s="3" t="s">
        <v>46</v>
      </c>
      <c r="H5394">
        <v>9.9600000000000009</v>
      </c>
      <c r="I5394">
        <v>4.5815999999999999</v>
      </c>
      <c r="J5394" s="9">
        <v>0.46</v>
      </c>
      <c r="K5394">
        <v>6</v>
      </c>
    </row>
    <row r="5395" spans="1:11" x14ac:dyDescent="0.3">
      <c r="A5395" s="1">
        <v>41962</v>
      </c>
      <c r="B5395" s="1">
        <v>41968</v>
      </c>
      <c r="C5395" s="3" t="s">
        <v>40</v>
      </c>
      <c r="D5395" s="3" t="s">
        <v>244</v>
      </c>
      <c r="E5395" s="3" t="s">
        <v>147</v>
      </c>
      <c r="F5395" s="3" t="s">
        <v>45</v>
      </c>
      <c r="G5395" s="3" t="s">
        <v>74</v>
      </c>
      <c r="H5395">
        <v>213.08</v>
      </c>
      <c r="I5395">
        <v>102.2784</v>
      </c>
      <c r="J5395" s="9">
        <v>0.48</v>
      </c>
      <c r="K5395">
        <v>6</v>
      </c>
    </row>
    <row r="5396" spans="1:11" x14ac:dyDescent="0.3">
      <c r="A5396" s="1">
        <v>41962</v>
      </c>
      <c r="B5396" s="1">
        <v>41968</v>
      </c>
      <c r="C5396" s="3" t="s">
        <v>40</v>
      </c>
      <c r="D5396" s="3" t="s">
        <v>244</v>
      </c>
      <c r="E5396" s="3" t="s">
        <v>147</v>
      </c>
      <c r="F5396" s="3" t="s">
        <v>31</v>
      </c>
      <c r="G5396" s="3" t="s">
        <v>32</v>
      </c>
      <c r="H5396">
        <v>1025.8799999999999</v>
      </c>
      <c r="I5396">
        <v>235.95240000000001</v>
      </c>
      <c r="J5396" s="9">
        <v>0.23</v>
      </c>
      <c r="K5396">
        <v>6</v>
      </c>
    </row>
    <row r="5397" spans="1:11" x14ac:dyDescent="0.3">
      <c r="A5397" s="1">
        <v>41961</v>
      </c>
      <c r="B5397" s="1">
        <v>41964</v>
      </c>
      <c r="C5397" s="3" t="s">
        <v>40</v>
      </c>
      <c r="D5397" s="3" t="s">
        <v>120</v>
      </c>
      <c r="E5397" s="3" t="s">
        <v>43</v>
      </c>
      <c r="F5397" s="3" t="s">
        <v>45</v>
      </c>
      <c r="G5397" s="3" t="s">
        <v>89</v>
      </c>
      <c r="H5397">
        <v>21.98</v>
      </c>
      <c r="I5397">
        <v>9.8909999999999982</v>
      </c>
      <c r="J5397" s="9">
        <v>0.45</v>
      </c>
      <c r="K5397">
        <v>3</v>
      </c>
    </row>
    <row r="5398" spans="1:11" x14ac:dyDescent="0.3">
      <c r="A5398" s="1">
        <v>42637</v>
      </c>
      <c r="B5398" s="1">
        <v>42637</v>
      </c>
      <c r="C5398" s="3" t="s">
        <v>40</v>
      </c>
      <c r="D5398" s="3" t="s">
        <v>42</v>
      </c>
      <c r="E5398" s="3" t="s">
        <v>43</v>
      </c>
      <c r="F5398" s="3" t="s">
        <v>31</v>
      </c>
      <c r="G5398" s="3" t="s">
        <v>64</v>
      </c>
      <c r="H5398">
        <v>63.2</v>
      </c>
      <c r="I5398">
        <v>23.384</v>
      </c>
      <c r="J5398" s="9">
        <v>0.37</v>
      </c>
      <c r="K5398">
        <v>0</v>
      </c>
    </row>
    <row r="5399" spans="1:11" x14ac:dyDescent="0.3">
      <c r="A5399" s="1">
        <v>42694</v>
      </c>
      <c r="B5399" s="1">
        <v>42701</v>
      </c>
      <c r="C5399" s="3" t="s">
        <v>40</v>
      </c>
      <c r="D5399" s="3" t="s">
        <v>42</v>
      </c>
      <c r="E5399" s="3" t="s">
        <v>43</v>
      </c>
      <c r="F5399" s="3" t="s">
        <v>45</v>
      </c>
      <c r="G5399" s="3" t="s">
        <v>77</v>
      </c>
      <c r="H5399">
        <v>39</v>
      </c>
      <c r="I5399">
        <v>11.309999999999999</v>
      </c>
      <c r="J5399" s="9">
        <v>0.28999999999999998</v>
      </c>
      <c r="K5399">
        <v>7</v>
      </c>
    </row>
    <row r="5400" spans="1:11" x14ac:dyDescent="0.3">
      <c r="A5400" s="1">
        <v>42640</v>
      </c>
      <c r="B5400" s="1">
        <v>42645</v>
      </c>
      <c r="C5400" s="3" t="s">
        <v>40</v>
      </c>
      <c r="D5400" s="3" t="s">
        <v>497</v>
      </c>
      <c r="E5400" s="3" t="s">
        <v>147</v>
      </c>
      <c r="F5400" s="3" t="s">
        <v>45</v>
      </c>
      <c r="G5400" s="3" t="s">
        <v>74</v>
      </c>
      <c r="H5400">
        <v>2.907</v>
      </c>
      <c r="I5400">
        <v>-2.0348999999999995</v>
      </c>
      <c r="J5400" s="9">
        <v>-0.7</v>
      </c>
      <c r="K5400">
        <v>5</v>
      </c>
    </row>
    <row r="5401" spans="1:11" x14ac:dyDescent="0.3">
      <c r="A5401" s="1">
        <v>42469</v>
      </c>
      <c r="B5401" s="1">
        <v>42474</v>
      </c>
      <c r="C5401" s="3" t="s">
        <v>25</v>
      </c>
      <c r="D5401" s="3" t="s">
        <v>42</v>
      </c>
      <c r="E5401" s="3" t="s">
        <v>43</v>
      </c>
      <c r="F5401" s="3" t="s">
        <v>31</v>
      </c>
      <c r="G5401" s="3" t="s">
        <v>32</v>
      </c>
      <c r="H5401">
        <v>556.66499999999996</v>
      </c>
      <c r="I5401">
        <v>6.5490000000000208</v>
      </c>
      <c r="J5401" s="9">
        <v>1.1764705882353E-2</v>
      </c>
      <c r="K5401">
        <v>5</v>
      </c>
    </row>
    <row r="5402" spans="1:11" x14ac:dyDescent="0.3">
      <c r="A5402" s="1">
        <v>42999</v>
      </c>
      <c r="B5402" s="1">
        <v>43001</v>
      </c>
      <c r="C5402" s="3" t="s">
        <v>25</v>
      </c>
      <c r="D5402" s="3" t="s">
        <v>95</v>
      </c>
      <c r="E5402" s="3" t="s">
        <v>43</v>
      </c>
      <c r="F5402" s="3" t="s">
        <v>70</v>
      </c>
      <c r="G5402" s="3" t="s">
        <v>160</v>
      </c>
      <c r="H5402">
        <v>71.98</v>
      </c>
      <c r="I5402">
        <v>15.1158</v>
      </c>
      <c r="J5402" s="9">
        <v>0.21</v>
      </c>
      <c r="K5402">
        <v>2</v>
      </c>
    </row>
    <row r="5403" spans="1:11" x14ac:dyDescent="0.3">
      <c r="A5403" s="1">
        <v>42999</v>
      </c>
      <c r="B5403" s="1">
        <v>43001</v>
      </c>
      <c r="C5403" s="3" t="s">
        <v>25</v>
      </c>
      <c r="D5403" s="3" t="s">
        <v>95</v>
      </c>
      <c r="E5403" s="3" t="s">
        <v>43</v>
      </c>
      <c r="F5403" s="3" t="s">
        <v>70</v>
      </c>
      <c r="G5403" s="3" t="s">
        <v>160</v>
      </c>
      <c r="H5403">
        <v>79.98</v>
      </c>
      <c r="I5403">
        <v>26.3934</v>
      </c>
      <c r="J5403" s="9">
        <v>0.33</v>
      </c>
      <c r="K5403">
        <v>2</v>
      </c>
    </row>
    <row r="5404" spans="1:11" x14ac:dyDescent="0.3">
      <c r="A5404" s="1">
        <v>42971</v>
      </c>
      <c r="B5404" s="1">
        <v>42976</v>
      </c>
      <c r="C5404" s="3" t="s">
        <v>40</v>
      </c>
      <c r="D5404" s="3" t="s">
        <v>266</v>
      </c>
      <c r="E5404" s="3" t="s">
        <v>147</v>
      </c>
      <c r="F5404" s="3" t="s">
        <v>45</v>
      </c>
      <c r="G5404" s="3" t="s">
        <v>74</v>
      </c>
      <c r="H5404">
        <v>24.672000000000001</v>
      </c>
      <c r="I5404">
        <v>7.71</v>
      </c>
      <c r="J5404" s="9">
        <v>0.3125</v>
      </c>
      <c r="K5404">
        <v>5</v>
      </c>
    </row>
    <row r="5405" spans="1:11" x14ac:dyDescent="0.3">
      <c r="A5405" s="1">
        <v>42971</v>
      </c>
      <c r="B5405" s="1">
        <v>42976</v>
      </c>
      <c r="C5405" s="3" t="s">
        <v>40</v>
      </c>
      <c r="D5405" s="3" t="s">
        <v>266</v>
      </c>
      <c r="E5405" s="3" t="s">
        <v>147</v>
      </c>
      <c r="F5405" s="3" t="s">
        <v>45</v>
      </c>
      <c r="G5405" s="3" t="s">
        <v>74</v>
      </c>
      <c r="H5405">
        <v>3.7439999999999998</v>
      </c>
      <c r="I5405">
        <v>1.3104</v>
      </c>
      <c r="J5405" s="9">
        <v>0.35</v>
      </c>
      <c r="K5405">
        <v>5</v>
      </c>
    </row>
    <row r="5406" spans="1:11" x14ac:dyDescent="0.3">
      <c r="A5406" s="1">
        <v>42422</v>
      </c>
      <c r="B5406" s="1">
        <v>42426</v>
      </c>
      <c r="C5406" s="3" t="s">
        <v>25</v>
      </c>
      <c r="D5406" s="3" t="s">
        <v>42</v>
      </c>
      <c r="E5406" s="3" t="s">
        <v>43</v>
      </c>
      <c r="F5406" s="3" t="s">
        <v>70</v>
      </c>
      <c r="G5406" s="3" t="s">
        <v>71</v>
      </c>
      <c r="H5406">
        <v>445.96000000000004</v>
      </c>
      <c r="I5406">
        <v>55.744999999999948</v>
      </c>
      <c r="J5406" s="9">
        <v>0.125</v>
      </c>
      <c r="K5406">
        <v>4</v>
      </c>
    </row>
    <row r="5407" spans="1:11" x14ac:dyDescent="0.3">
      <c r="A5407" s="1">
        <v>42422</v>
      </c>
      <c r="B5407" s="1">
        <v>42426</v>
      </c>
      <c r="C5407" s="3" t="s">
        <v>25</v>
      </c>
      <c r="D5407" s="3" t="s">
        <v>42</v>
      </c>
      <c r="E5407" s="3" t="s">
        <v>43</v>
      </c>
      <c r="F5407" s="3" t="s">
        <v>70</v>
      </c>
      <c r="G5407" s="3" t="s">
        <v>160</v>
      </c>
      <c r="H5407">
        <v>36.24</v>
      </c>
      <c r="I5407">
        <v>15.220800000000001</v>
      </c>
      <c r="J5407" s="9">
        <v>0.42</v>
      </c>
      <c r="K5407">
        <v>4</v>
      </c>
    </row>
    <row r="5408" spans="1:11" x14ac:dyDescent="0.3">
      <c r="A5408" s="1">
        <v>42422</v>
      </c>
      <c r="B5408" s="1">
        <v>42426</v>
      </c>
      <c r="C5408" s="3" t="s">
        <v>25</v>
      </c>
      <c r="D5408" s="3" t="s">
        <v>42</v>
      </c>
      <c r="E5408" s="3" t="s">
        <v>43</v>
      </c>
      <c r="F5408" s="3" t="s">
        <v>45</v>
      </c>
      <c r="G5408" s="3" t="s">
        <v>268</v>
      </c>
      <c r="H5408">
        <v>10.649999999999999</v>
      </c>
      <c r="I5408">
        <v>5.0054999999999996</v>
      </c>
      <c r="J5408" s="9">
        <v>0.47</v>
      </c>
      <c r="K5408">
        <v>4</v>
      </c>
    </row>
    <row r="5409" spans="1:11" x14ac:dyDescent="0.3">
      <c r="A5409" s="1">
        <v>43077</v>
      </c>
      <c r="B5409" s="1">
        <v>43083</v>
      </c>
      <c r="C5409" s="3" t="s">
        <v>40</v>
      </c>
      <c r="D5409" s="3" t="s">
        <v>42</v>
      </c>
      <c r="E5409" s="3" t="s">
        <v>43</v>
      </c>
      <c r="F5409" s="3" t="s">
        <v>45</v>
      </c>
      <c r="G5409" s="3" t="s">
        <v>89</v>
      </c>
      <c r="H5409">
        <v>87.92</v>
      </c>
      <c r="I5409">
        <v>40.443199999999997</v>
      </c>
      <c r="J5409" s="9">
        <v>0.46</v>
      </c>
      <c r="K5409">
        <v>6</v>
      </c>
    </row>
    <row r="5410" spans="1:11" x14ac:dyDescent="0.3">
      <c r="A5410" s="1">
        <v>43077</v>
      </c>
      <c r="B5410" s="1">
        <v>43083</v>
      </c>
      <c r="C5410" s="3" t="s">
        <v>40</v>
      </c>
      <c r="D5410" s="3" t="s">
        <v>42</v>
      </c>
      <c r="E5410" s="3" t="s">
        <v>43</v>
      </c>
      <c r="F5410" s="3" t="s">
        <v>45</v>
      </c>
      <c r="G5410" s="3" t="s">
        <v>74</v>
      </c>
      <c r="H5410">
        <v>22.424000000000003</v>
      </c>
      <c r="I5410">
        <v>8.4089999999999989</v>
      </c>
      <c r="J5410" s="9">
        <v>0.375</v>
      </c>
      <c r="K5410">
        <v>6</v>
      </c>
    </row>
    <row r="5411" spans="1:11" x14ac:dyDescent="0.3">
      <c r="A5411" s="1">
        <v>43077</v>
      </c>
      <c r="B5411" s="1">
        <v>43083</v>
      </c>
      <c r="C5411" s="3" t="s">
        <v>40</v>
      </c>
      <c r="D5411" s="3" t="s">
        <v>42</v>
      </c>
      <c r="E5411" s="3" t="s">
        <v>43</v>
      </c>
      <c r="F5411" s="3" t="s">
        <v>45</v>
      </c>
      <c r="G5411" s="3" t="s">
        <v>74</v>
      </c>
      <c r="H5411">
        <v>90.480000000000018</v>
      </c>
      <c r="I5411">
        <v>33.93</v>
      </c>
      <c r="J5411" s="9">
        <v>0.375</v>
      </c>
      <c r="K5411">
        <v>6</v>
      </c>
    </row>
    <row r="5412" spans="1:11" x14ac:dyDescent="0.3">
      <c r="A5412" s="1">
        <v>43077</v>
      </c>
      <c r="B5412" s="1">
        <v>43083</v>
      </c>
      <c r="C5412" s="3" t="s">
        <v>40</v>
      </c>
      <c r="D5412" s="3" t="s">
        <v>42</v>
      </c>
      <c r="E5412" s="3" t="s">
        <v>43</v>
      </c>
      <c r="F5412" s="3" t="s">
        <v>45</v>
      </c>
      <c r="G5412" s="3" t="s">
        <v>58</v>
      </c>
      <c r="H5412">
        <v>42.76</v>
      </c>
      <c r="I5412">
        <v>11.117599999999999</v>
      </c>
      <c r="J5412" s="9">
        <v>0.26</v>
      </c>
      <c r="K5412">
        <v>6</v>
      </c>
    </row>
    <row r="5413" spans="1:11" x14ac:dyDescent="0.3">
      <c r="A5413" s="1">
        <v>42996</v>
      </c>
      <c r="B5413" s="1">
        <v>43000</v>
      </c>
      <c r="C5413" s="3" t="s">
        <v>25</v>
      </c>
      <c r="D5413" s="3" t="s">
        <v>668</v>
      </c>
      <c r="E5413" s="3" t="s">
        <v>43</v>
      </c>
      <c r="F5413" s="3" t="s">
        <v>45</v>
      </c>
      <c r="G5413" s="3" t="s">
        <v>74</v>
      </c>
      <c r="H5413">
        <v>10.080000000000002</v>
      </c>
      <c r="I5413">
        <v>3.5279999999999996</v>
      </c>
      <c r="J5413" s="9">
        <v>0.35</v>
      </c>
      <c r="K5413">
        <v>4</v>
      </c>
    </row>
    <row r="5414" spans="1:11" x14ac:dyDescent="0.3">
      <c r="A5414" s="1">
        <v>42996</v>
      </c>
      <c r="B5414" s="1">
        <v>43000</v>
      </c>
      <c r="C5414" s="3" t="s">
        <v>25</v>
      </c>
      <c r="D5414" s="3" t="s">
        <v>668</v>
      </c>
      <c r="E5414" s="3" t="s">
        <v>43</v>
      </c>
      <c r="F5414" s="3" t="s">
        <v>70</v>
      </c>
      <c r="G5414" s="3" t="s">
        <v>160</v>
      </c>
      <c r="H5414">
        <v>101.34</v>
      </c>
      <c r="I5414">
        <v>8.1071999999999917</v>
      </c>
      <c r="J5414" s="9">
        <v>7.9999999999999905E-2</v>
      </c>
      <c r="K5414">
        <v>4</v>
      </c>
    </row>
    <row r="5415" spans="1:11" x14ac:dyDescent="0.3">
      <c r="A5415" s="1">
        <v>42624</v>
      </c>
      <c r="B5415" s="1">
        <v>42627</v>
      </c>
      <c r="C5415" s="3" t="s">
        <v>25</v>
      </c>
      <c r="D5415" s="3" t="s">
        <v>4538</v>
      </c>
      <c r="E5415" s="3" t="s">
        <v>104</v>
      </c>
      <c r="F5415" s="3" t="s">
        <v>70</v>
      </c>
      <c r="G5415" s="3" t="s">
        <v>71</v>
      </c>
      <c r="H5415">
        <v>224.75</v>
      </c>
      <c r="I5415">
        <v>62.929999999999993</v>
      </c>
      <c r="J5415" s="9">
        <v>0.28000000000000003</v>
      </c>
      <c r="K5415">
        <v>3</v>
      </c>
    </row>
    <row r="5416" spans="1:11" x14ac:dyDescent="0.3">
      <c r="A5416" s="1">
        <v>43001</v>
      </c>
      <c r="B5416" s="1">
        <v>43006</v>
      </c>
      <c r="C5416" s="3" t="s">
        <v>25</v>
      </c>
      <c r="D5416" s="3" t="s">
        <v>210</v>
      </c>
      <c r="E5416" s="3" t="s">
        <v>104</v>
      </c>
      <c r="F5416" s="3" t="s">
        <v>45</v>
      </c>
      <c r="G5416" s="3" t="s">
        <v>77</v>
      </c>
      <c r="H5416">
        <v>73.175999999999974</v>
      </c>
      <c r="I5416">
        <v>-197.57520000000002</v>
      </c>
      <c r="J5416" s="9">
        <v>-2.7</v>
      </c>
      <c r="K5416">
        <v>5</v>
      </c>
    </row>
    <row r="5417" spans="1:11" x14ac:dyDescent="0.3">
      <c r="A5417" s="1">
        <v>43001</v>
      </c>
      <c r="B5417" s="1">
        <v>43006</v>
      </c>
      <c r="C5417" s="3" t="s">
        <v>25</v>
      </c>
      <c r="D5417" s="3" t="s">
        <v>210</v>
      </c>
      <c r="E5417" s="3" t="s">
        <v>104</v>
      </c>
      <c r="F5417" s="3" t="s">
        <v>45</v>
      </c>
      <c r="G5417" s="3" t="s">
        <v>89</v>
      </c>
      <c r="H5417">
        <v>20.736000000000004</v>
      </c>
      <c r="I5417">
        <v>7.2576000000000001</v>
      </c>
      <c r="J5417" s="9">
        <v>0.35</v>
      </c>
      <c r="K5417">
        <v>5</v>
      </c>
    </row>
    <row r="5418" spans="1:11" x14ac:dyDescent="0.3">
      <c r="A5418" s="1">
        <v>43001</v>
      </c>
      <c r="B5418" s="1">
        <v>43006</v>
      </c>
      <c r="C5418" s="3" t="s">
        <v>25</v>
      </c>
      <c r="D5418" s="3" t="s">
        <v>210</v>
      </c>
      <c r="E5418" s="3" t="s">
        <v>104</v>
      </c>
      <c r="F5418" s="3" t="s">
        <v>70</v>
      </c>
      <c r="G5418" s="3" t="s">
        <v>71</v>
      </c>
      <c r="H5418">
        <v>39.984000000000002</v>
      </c>
      <c r="I5418">
        <v>-8.9963999999999995</v>
      </c>
      <c r="J5418" s="9">
        <v>-0.22500000000000001</v>
      </c>
      <c r="K5418">
        <v>5</v>
      </c>
    </row>
    <row r="5419" spans="1:11" x14ac:dyDescent="0.3">
      <c r="A5419" s="1">
        <v>41918</v>
      </c>
      <c r="B5419" s="1">
        <v>41920</v>
      </c>
      <c r="C5419" s="3" t="s">
        <v>40</v>
      </c>
      <c r="D5419" s="3" t="s">
        <v>137</v>
      </c>
      <c r="E5419" s="3" t="s">
        <v>104</v>
      </c>
      <c r="F5419" s="3" t="s">
        <v>45</v>
      </c>
      <c r="G5419" s="3" t="s">
        <v>74</v>
      </c>
      <c r="H5419">
        <v>15.36</v>
      </c>
      <c r="I5419">
        <v>7.68</v>
      </c>
      <c r="J5419" s="9">
        <v>0.5</v>
      </c>
      <c r="K5419">
        <v>2</v>
      </c>
    </row>
    <row r="5420" spans="1:11" x14ac:dyDescent="0.3">
      <c r="A5420" s="1">
        <v>42300</v>
      </c>
      <c r="B5420" s="1">
        <v>42303</v>
      </c>
      <c r="C5420" s="3" t="s">
        <v>25</v>
      </c>
      <c r="D5420" s="3" t="s">
        <v>103</v>
      </c>
      <c r="E5420" s="3" t="s">
        <v>104</v>
      </c>
      <c r="F5420" s="3" t="s">
        <v>45</v>
      </c>
      <c r="G5420" s="3" t="s">
        <v>89</v>
      </c>
      <c r="H5420">
        <v>36.288000000000011</v>
      </c>
      <c r="I5420">
        <v>12.700800000000001</v>
      </c>
      <c r="J5420" s="9">
        <v>0.35</v>
      </c>
      <c r="K5420">
        <v>3</v>
      </c>
    </row>
    <row r="5421" spans="1:11" x14ac:dyDescent="0.3">
      <c r="A5421" s="1">
        <v>42300</v>
      </c>
      <c r="B5421" s="1">
        <v>42303</v>
      </c>
      <c r="C5421" s="3" t="s">
        <v>25</v>
      </c>
      <c r="D5421" s="3" t="s">
        <v>103</v>
      </c>
      <c r="E5421" s="3" t="s">
        <v>104</v>
      </c>
      <c r="F5421" s="3" t="s">
        <v>70</v>
      </c>
      <c r="G5421" s="3" t="s">
        <v>71</v>
      </c>
      <c r="H5421">
        <v>150.38399999999999</v>
      </c>
      <c r="I5421">
        <v>15.038400000000003</v>
      </c>
      <c r="J5421" s="9">
        <v>0.1</v>
      </c>
      <c r="K5421">
        <v>3</v>
      </c>
    </row>
    <row r="5422" spans="1:11" x14ac:dyDescent="0.3">
      <c r="A5422" s="1">
        <v>42460</v>
      </c>
      <c r="B5422" s="1">
        <v>42462</v>
      </c>
      <c r="C5422" s="3" t="s">
        <v>25</v>
      </c>
      <c r="D5422" s="3" t="s">
        <v>146</v>
      </c>
      <c r="E5422" s="3" t="s">
        <v>147</v>
      </c>
      <c r="F5422" s="3" t="s">
        <v>70</v>
      </c>
      <c r="G5422" s="3" t="s">
        <v>71</v>
      </c>
      <c r="H5422">
        <v>280.78200000000004</v>
      </c>
      <c r="I5422">
        <v>-60.836100000000016</v>
      </c>
      <c r="J5422" s="9">
        <v>-0.21666666666666701</v>
      </c>
      <c r="K5422">
        <v>2</v>
      </c>
    </row>
    <row r="5423" spans="1:11" x14ac:dyDescent="0.3">
      <c r="A5423" s="1">
        <v>42460</v>
      </c>
      <c r="B5423" s="1">
        <v>42462</v>
      </c>
      <c r="C5423" s="3" t="s">
        <v>25</v>
      </c>
      <c r="D5423" s="3" t="s">
        <v>146</v>
      </c>
      <c r="E5423" s="3" t="s">
        <v>147</v>
      </c>
      <c r="F5423" s="3" t="s">
        <v>70</v>
      </c>
      <c r="G5423" s="3" t="s">
        <v>160</v>
      </c>
      <c r="H5423">
        <v>31.983999999999998</v>
      </c>
      <c r="I5423">
        <v>1.1993999999999998</v>
      </c>
      <c r="J5423" s="9">
        <v>3.7499999999999999E-2</v>
      </c>
      <c r="K5423">
        <v>2</v>
      </c>
    </row>
    <row r="5424" spans="1:11" x14ac:dyDescent="0.3">
      <c r="A5424" s="1">
        <v>42733</v>
      </c>
      <c r="B5424" s="1">
        <v>42737</v>
      </c>
      <c r="C5424" s="3" t="s">
        <v>25</v>
      </c>
      <c r="D5424" s="3" t="s">
        <v>42</v>
      </c>
      <c r="E5424" s="3" t="s">
        <v>43</v>
      </c>
      <c r="F5424" s="3" t="s">
        <v>45</v>
      </c>
      <c r="G5424" s="3" t="s">
        <v>74</v>
      </c>
      <c r="H5424">
        <v>11.231999999999999</v>
      </c>
      <c r="I5424">
        <v>3.9312000000000005</v>
      </c>
      <c r="J5424" s="9">
        <v>0.35</v>
      </c>
      <c r="K5424">
        <v>4</v>
      </c>
    </row>
    <row r="5425" spans="1:11" x14ac:dyDescent="0.3">
      <c r="A5425" s="1">
        <v>43042</v>
      </c>
      <c r="B5425" s="1">
        <v>43044</v>
      </c>
      <c r="C5425" s="3" t="s">
        <v>40</v>
      </c>
      <c r="D5425" s="3" t="s">
        <v>28</v>
      </c>
      <c r="E5425" s="3" t="s">
        <v>29</v>
      </c>
      <c r="F5425" s="3" t="s">
        <v>45</v>
      </c>
      <c r="G5425" s="3" t="s">
        <v>89</v>
      </c>
      <c r="H5425">
        <v>26.400000000000002</v>
      </c>
      <c r="I5425">
        <v>11.879999999999999</v>
      </c>
      <c r="J5425" s="9">
        <v>0.45</v>
      </c>
      <c r="K5425">
        <v>2</v>
      </c>
    </row>
    <row r="5426" spans="1:11" x14ac:dyDescent="0.3">
      <c r="A5426" s="1">
        <v>42755</v>
      </c>
      <c r="B5426" s="1">
        <v>42761</v>
      </c>
      <c r="C5426" s="3" t="s">
        <v>25</v>
      </c>
      <c r="D5426" s="3" t="s">
        <v>748</v>
      </c>
      <c r="E5426" s="3" t="s">
        <v>147</v>
      </c>
      <c r="F5426" s="3" t="s">
        <v>45</v>
      </c>
      <c r="G5426" s="3" t="s">
        <v>67</v>
      </c>
      <c r="H5426">
        <v>3.52</v>
      </c>
      <c r="I5426">
        <v>1.0207999999999999</v>
      </c>
      <c r="J5426" s="9">
        <v>0.28999999999999998</v>
      </c>
      <c r="K5426">
        <v>6</v>
      </c>
    </row>
    <row r="5427" spans="1:11" x14ac:dyDescent="0.3">
      <c r="A5427" s="1">
        <v>42707</v>
      </c>
      <c r="B5427" s="1">
        <v>42710</v>
      </c>
      <c r="C5427" s="3" t="s">
        <v>25</v>
      </c>
      <c r="D5427" s="3" t="s">
        <v>42</v>
      </c>
      <c r="E5427" s="3" t="s">
        <v>43</v>
      </c>
      <c r="F5427" s="3" t="s">
        <v>70</v>
      </c>
      <c r="G5427" s="3" t="s">
        <v>160</v>
      </c>
      <c r="H5427">
        <v>1649.95</v>
      </c>
      <c r="I5427">
        <v>659.98</v>
      </c>
      <c r="J5427" s="9">
        <v>0.4</v>
      </c>
      <c r="K5427">
        <v>3</v>
      </c>
    </row>
    <row r="5428" spans="1:11" x14ac:dyDescent="0.3">
      <c r="A5428" s="1">
        <v>42707</v>
      </c>
      <c r="B5428" s="1">
        <v>42710</v>
      </c>
      <c r="C5428" s="3" t="s">
        <v>25</v>
      </c>
      <c r="D5428" s="3" t="s">
        <v>42</v>
      </c>
      <c r="E5428" s="3" t="s">
        <v>43</v>
      </c>
      <c r="F5428" s="3" t="s">
        <v>31</v>
      </c>
      <c r="G5428" s="3" t="s">
        <v>64</v>
      </c>
      <c r="H5428">
        <v>111.89999999999999</v>
      </c>
      <c r="I5428">
        <v>51.47399999999999</v>
      </c>
      <c r="J5428" s="9">
        <v>0.46</v>
      </c>
      <c r="K5428">
        <v>3</v>
      </c>
    </row>
    <row r="5429" spans="1:11" x14ac:dyDescent="0.3">
      <c r="A5429" s="1">
        <v>42535</v>
      </c>
      <c r="B5429" s="1">
        <v>42535</v>
      </c>
      <c r="C5429" s="3" t="s">
        <v>101</v>
      </c>
      <c r="D5429" s="3" t="s">
        <v>42</v>
      </c>
      <c r="E5429" s="3" t="s">
        <v>43</v>
      </c>
      <c r="F5429" s="3" t="s">
        <v>31</v>
      </c>
      <c r="G5429" s="3" t="s">
        <v>32</v>
      </c>
      <c r="H5429">
        <v>599.16499999999996</v>
      </c>
      <c r="I5429">
        <v>35.245000000000005</v>
      </c>
      <c r="J5429" s="9">
        <v>5.8823529411764698E-2</v>
      </c>
      <c r="K5429">
        <v>0</v>
      </c>
    </row>
    <row r="5430" spans="1:11" x14ac:dyDescent="0.3">
      <c r="A5430" s="1">
        <v>42615</v>
      </c>
      <c r="B5430" s="1">
        <v>42617</v>
      </c>
      <c r="C5430" s="3" t="s">
        <v>101</v>
      </c>
      <c r="D5430" s="3" t="s">
        <v>42</v>
      </c>
      <c r="E5430" s="3" t="s">
        <v>43</v>
      </c>
      <c r="F5430" s="3" t="s">
        <v>45</v>
      </c>
      <c r="G5430" s="3" t="s">
        <v>58</v>
      </c>
      <c r="H5430">
        <v>46.53</v>
      </c>
      <c r="I5430">
        <v>12.097800000000001</v>
      </c>
      <c r="J5430" s="9">
        <v>0.26</v>
      </c>
      <c r="K5430">
        <v>2</v>
      </c>
    </row>
    <row r="5431" spans="1:11" x14ac:dyDescent="0.3">
      <c r="A5431" s="1">
        <v>41887</v>
      </c>
      <c r="B5431" s="1">
        <v>41889</v>
      </c>
      <c r="C5431" s="3" t="s">
        <v>25</v>
      </c>
      <c r="D5431" s="3" t="s">
        <v>53</v>
      </c>
      <c r="E5431" s="3" t="s">
        <v>29</v>
      </c>
      <c r="F5431" s="3" t="s">
        <v>31</v>
      </c>
      <c r="G5431" s="3" t="s">
        <v>64</v>
      </c>
      <c r="H5431">
        <v>31.983999999999998</v>
      </c>
      <c r="I5431">
        <v>1.9989999999999979</v>
      </c>
      <c r="J5431" s="9">
        <v>6.2499999999999903E-2</v>
      </c>
      <c r="K5431">
        <v>2</v>
      </c>
    </row>
    <row r="5432" spans="1:11" x14ac:dyDescent="0.3">
      <c r="A5432" s="1">
        <v>43029</v>
      </c>
      <c r="B5432" s="1">
        <v>43033</v>
      </c>
      <c r="C5432" s="3" t="s">
        <v>101</v>
      </c>
      <c r="D5432" s="3" t="s">
        <v>497</v>
      </c>
      <c r="E5432" s="3" t="s">
        <v>147</v>
      </c>
      <c r="F5432" s="3" t="s">
        <v>45</v>
      </c>
      <c r="G5432" s="3" t="s">
        <v>77</v>
      </c>
      <c r="H5432">
        <v>161.56800000000001</v>
      </c>
      <c r="I5432">
        <v>16.156799999999997</v>
      </c>
      <c r="J5432" s="9">
        <v>0.1</v>
      </c>
      <c r="K5432">
        <v>4</v>
      </c>
    </row>
    <row r="5433" spans="1:11" x14ac:dyDescent="0.3">
      <c r="A5433" s="1">
        <v>43029</v>
      </c>
      <c r="B5433" s="1">
        <v>43033</v>
      </c>
      <c r="C5433" s="3" t="s">
        <v>101</v>
      </c>
      <c r="D5433" s="3" t="s">
        <v>497</v>
      </c>
      <c r="E5433" s="3" t="s">
        <v>147</v>
      </c>
      <c r="F5433" s="3" t="s">
        <v>45</v>
      </c>
      <c r="G5433" s="3" t="s">
        <v>89</v>
      </c>
      <c r="H5433">
        <v>4.0640000000000001</v>
      </c>
      <c r="I5433">
        <v>1.3715999999999999</v>
      </c>
      <c r="J5433" s="9">
        <v>0.33750000000000002</v>
      </c>
      <c r="K5433">
        <v>4</v>
      </c>
    </row>
    <row r="5434" spans="1:11" x14ac:dyDescent="0.3">
      <c r="A5434" s="1">
        <v>43029</v>
      </c>
      <c r="B5434" s="1">
        <v>43033</v>
      </c>
      <c r="C5434" s="3" t="s">
        <v>101</v>
      </c>
      <c r="D5434" s="3" t="s">
        <v>497</v>
      </c>
      <c r="E5434" s="3" t="s">
        <v>147</v>
      </c>
      <c r="F5434" s="3" t="s">
        <v>45</v>
      </c>
      <c r="G5434" s="3" t="s">
        <v>74</v>
      </c>
      <c r="H5434">
        <v>6.2160000000000002</v>
      </c>
      <c r="I5434">
        <v>-4.9727999999999994</v>
      </c>
      <c r="J5434" s="9">
        <v>-0.8</v>
      </c>
      <c r="K5434">
        <v>4</v>
      </c>
    </row>
    <row r="5435" spans="1:11" x14ac:dyDescent="0.3">
      <c r="A5435" s="1">
        <v>42850</v>
      </c>
      <c r="B5435" s="1">
        <v>42854</v>
      </c>
      <c r="C5435" s="3" t="s">
        <v>25</v>
      </c>
      <c r="D5435" s="3" t="s">
        <v>309</v>
      </c>
      <c r="E5435" s="3" t="s">
        <v>43</v>
      </c>
      <c r="F5435" s="3" t="s">
        <v>45</v>
      </c>
      <c r="G5435" s="3" t="s">
        <v>67</v>
      </c>
      <c r="H5435">
        <v>8.895999999999999</v>
      </c>
      <c r="I5435">
        <v>0.66719999999999979</v>
      </c>
      <c r="J5435" s="9">
        <v>7.4999999999999997E-2</v>
      </c>
      <c r="K5435">
        <v>4</v>
      </c>
    </row>
    <row r="5436" spans="1:11" x14ac:dyDescent="0.3">
      <c r="A5436" s="1">
        <v>42296</v>
      </c>
      <c r="B5436" s="1">
        <v>42301</v>
      </c>
      <c r="C5436" s="3" t="s">
        <v>101</v>
      </c>
      <c r="D5436" s="3" t="s">
        <v>42</v>
      </c>
      <c r="E5436" s="3" t="s">
        <v>43</v>
      </c>
      <c r="F5436" s="3" t="s">
        <v>45</v>
      </c>
      <c r="G5436" s="3" t="s">
        <v>77</v>
      </c>
      <c r="H5436">
        <v>1640.6999999999998</v>
      </c>
      <c r="I5436">
        <v>459.39599999999996</v>
      </c>
      <c r="J5436" s="9">
        <v>0.28000000000000003</v>
      </c>
      <c r="K5436">
        <v>5</v>
      </c>
    </row>
    <row r="5437" spans="1:11" x14ac:dyDescent="0.3">
      <c r="A5437" s="1">
        <v>42296</v>
      </c>
      <c r="B5437" s="1">
        <v>42301</v>
      </c>
      <c r="C5437" s="3" t="s">
        <v>101</v>
      </c>
      <c r="D5437" s="3" t="s">
        <v>42</v>
      </c>
      <c r="E5437" s="3" t="s">
        <v>43</v>
      </c>
      <c r="F5437" s="3" t="s">
        <v>70</v>
      </c>
      <c r="G5437" s="3" t="s">
        <v>160</v>
      </c>
      <c r="H5437">
        <v>270</v>
      </c>
      <c r="I5437">
        <v>97.199999999999989</v>
      </c>
      <c r="J5437" s="9">
        <v>0.36</v>
      </c>
      <c r="K5437">
        <v>5</v>
      </c>
    </row>
    <row r="5438" spans="1:11" x14ac:dyDescent="0.3">
      <c r="A5438" s="1">
        <v>41825</v>
      </c>
      <c r="B5438" s="1">
        <v>41828</v>
      </c>
      <c r="C5438" s="3" t="s">
        <v>40</v>
      </c>
      <c r="D5438" s="3" t="s">
        <v>53</v>
      </c>
      <c r="E5438" s="3" t="s">
        <v>29</v>
      </c>
      <c r="F5438" s="3" t="s">
        <v>31</v>
      </c>
      <c r="G5438" s="3" t="s">
        <v>64</v>
      </c>
      <c r="H5438">
        <v>19.52</v>
      </c>
      <c r="I5438">
        <v>5.3680000000000012</v>
      </c>
      <c r="J5438" s="9">
        <v>0.27500000000000002</v>
      </c>
      <c r="K5438">
        <v>3</v>
      </c>
    </row>
    <row r="5439" spans="1:11" x14ac:dyDescent="0.3">
      <c r="A5439" s="1">
        <v>41825</v>
      </c>
      <c r="B5439" s="1">
        <v>41828</v>
      </c>
      <c r="C5439" s="3" t="s">
        <v>40</v>
      </c>
      <c r="D5439" s="3" t="s">
        <v>53</v>
      </c>
      <c r="E5439" s="3" t="s">
        <v>29</v>
      </c>
      <c r="F5439" s="3" t="s">
        <v>45</v>
      </c>
      <c r="G5439" s="3" t="s">
        <v>74</v>
      </c>
      <c r="H5439">
        <v>9.8100000000000023</v>
      </c>
      <c r="I5439">
        <v>-6.8669999999999973</v>
      </c>
      <c r="J5439" s="9">
        <v>-0.7</v>
      </c>
      <c r="K5439">
        <v>3</v>
      </c>
    </row>
    <row r="5440" spans="1:11" x14ac:dyDescent="0.3">
      <c r="A5440" s="1">
        <v>41825</v>
      </c>
      <c r="B5440" s="1">
        <v>41828</v>
      </c>
      <c r="C5440" s="3" t="s">
        <v>40</v>
      </c>
      <c r="D5440" s="3" t="s">
        <v>53</v>
      </c>
      <c r="E5440" s="3" t="s">
        <v>29</v>
      </c>
      <c r="F5440" s="3" t="s">
        <v>31</v>
      </c>
      <c r="G5440" s="3" t="s">
        <v>64</v>
      </c>
      <c r="H5440">
        <v>213.21600000000001</v>
      </c>
      <c r="I5440">
        <v>15.991199999999992</v>
      </c>
      <c r="J5440" s="9">
        <v>7.4999999999999997E-2</v>
      </c>
      <c r="K5440">
        <v>3</v>
      </c>
    </row>
    <row r="5441" spans="1:11" x14ac:dyDescent="0.3">
      <c r="A5441" s="1">
        <v>42464</v>
      </c>
      <c r="B5441" s="1">
        <v>42469</v>
      </c>
      <c r="C5441" s="3" t="s">
        <v>25</v>
      </c>
      <c r="D5441" s="3" t="s">
        <v>266</v>
      </c>
      <c r="E5441" s="3" t="s">
        <v>147</v>
      </c>
      <c r="F5441" s="3" t="s">
        <v>45</v>
      </c>
      <c r="G5441" s="3" t="s">
        <v>74</v>
      </c>
      <c r="H5441">
        <v>588.78399999999999</v>
      </c>
      <c r="I5441">
        <v>183.99499999999998</v>
      </c>
      <c r="J5441" s="9">
        <v>0.3125</v>
      </c>
      <c r="K5441">
        <v>5</v>
      </c>
    </row>
    <row r="5442" spans="1:11" x14ac:dyDescent="0.3">
      <c r="A5442" s="1">
        <v>43052</v>
      </c>
      <c r="B5442" s="1">
        <v>43057</v>
      </c>
      <c r="C5442" s="3" t="s">
        <v>25</v>
      </c>
      <c r="D5442" s="3" t="s">
        <v>53</v>
      </c>
      <c r="E5442" s="3" t="s">
        <v>29</v>
      </c>
      <c r="F5442" s="3" t="s">
        <v>45</v>
      </c>
      <c r="G5442" s="3" t="s">
        <v>67</v>
      </c>
      <c r="H5442">
        <v>2.0640000000000001</v>
      </c>
      <c r="I5442">
        <v>0.15480000000000005</v>
      </c>
      <c r="J5442" s="9">
        <v>7.4999999999999997E-2</v>
      </c>
      <c r="K5442">
        <v>5</v>
      </c>
    </row>
    <row r="5443" spans="1:11" x14ac:dyDescent="0.3">
      <c r="A5443" s="1">
        <v>42987</v>
      </c>
      <c r="B5443" s="1">
        <v>42991</v>
      </c>
      <c r="C5443" s="3" t="s">
        <v>25</v>
      </c>
      <c r="D5443" s="3" t="s">
        <v>309</v>
      </c>
      <c r="E5443" s="3" t="s">
        <v>43</v>
      </c>
      <c r="F5443" s="3" t="s">
        <v>45</v>
      </c>
      <c r="G5443" s="3" t="s">
        <v>89</v>
      </c>
      <c r="H5443">
        <v>6.3680000000000003</v>
      </c>
      <c r="I5443">
        <v>2.3879999999999999</v>
      </c>
      <c r="J5443" s="9">
        <v>0.375</v>
      </c>
      <c r="K5443">
        <v>4</v>
      </c>
    </row>
    <row r="5444" spans="1:11" x14ac:dyDescent="0.3">
      <c r="A5444" s="1">
        <v>42111</v>
      </c>
      <c r="B5444" s="1">
        <v>42117</v>
      </c>
      <c r="C5444" s="3" t="s">
        <v>25</v>
      </c>
      <c r="D5444" s="3" t="s">
        <v>266</v>
      </c>
      <c r="E5444" s="3" t="s">
        <v>147</v>
      </c>
      <c r="F5444" s="3" t="s">
        <v>70</v>
      </c>
      <c r="G5444" s="3" t="s">
        <v>160</v>
      </c>
      <c r="H5444">
        <v>99.6</v>
      </c>
      <c r="I5444">
        <v>36.851999999999997</v>
      </c>
      <c r="J5444" s="9">
        <v>0.37</v>
      </c>
      <c r="K5444">
        <v>6</v>
      </c>
    </row>
    <row r="5445" spans="1:11" x14ac:dyDescent="0.3">
      <c r="A5445" s="1">
        <v>42111</v>
      </c>
      <c r="B5445" s="1">
        <v>42117</v>
      </c>
      <c r="C5445" s="3" t="s">
        <v>25</v>
      </c>
      <c r="D5445" s="3" t="s">
        <v>266</v>
      </c>
      <c r="E5445" s="3" t="s">
        <v>147</v>
      </c>
      <c r="F5445" s="3" t="s">
        <v>45</v>
      </c>
      <c r="G5445" s="3" t="s">
        <v>74</v>
      </c>
      <c r="H5445">
        <v>62.296000000000006</v>
      </c>
      <c r="I5445">
        <v>21.024899999999999</v>
      </c>
      <c r="J5445" s="9">
        <v>0.33750000000000002</v>
      </c>
      <c r="K5445">
        <v>6</v>
      </c>
    </row>
    <row r="5446" spans="1:11" x14ac:dyDescent="0.3">
      <c r="A5446" s="1">
        <v>42111</v>
      </c>
      <c r="B5446" s="1">
        <v>42117</v>
      </c>
      <c r="C5446" s="3" t="s">
        <v>25</v>
      </c>
      <c r="D5446" s="3" t="s">
        <v>266</v>
      </c>
      <c r="E5446" s="3" t="s">
        <v>147</v>
      </c>
      <c r="F5446" s="3" t="s">
        <v>45</v>
      </c>
      <c r="G5446" s="3" t="s">
        <v>67</v>
      </c>
      <c r="H5446">
        <v>10.709999999999999</v>
      </c>
      <c r="I5446">
        <v>2.7845999999999997</v>
      </c>
      <c r="J5446" s="9">
        <v>0.26</v>
      </c>
      <c r="K5446">
        <v>6</v>
      </c>
    </row>
    <row r="5447" spans="1:11" x14ac:dyDescent="0.3">
      <c r="A5447" s="1">
        <v>42576</v>
      </c>
      <c r="B5447" s="1">
        <v>42580</v>
      </c>
      <c r="C5447" s="3" t="s">
        <v>101</v>
      </c>
      <c r="D5447" s="3" t="s">
        <v>103</v>
      </c>
      <c r="E5447" s="3" t="s">
        <v>104</v>
      </c>
      <c r="F5447" s="3" t="s">
        <v>45</v>
      </c>
      <c r="G5447" s="3" t="s">
        <v>172</v>
      </c>
      <c r="H5447">
        <v>20.936000000000003</v>
      </c>
      <c r="I5447">
        <v>7.0659000000000001</v>
      </c>
      <c r="J5447" s="9">
        <v>0.33750000000000002</v>
      </c>
      <c r="K5447">
        <v>4</v>
      </c>
    </row>
    <row r="5448" spans="1:11" x14ac:dyDescent="0.3">
      <c r="A5448" s="1">
        <v>42608</v>
      </c>
      <c r="B5448" s="1">
        <v>42613</v>
      </c>
      <c r="C5448" s="3" t="s">
        <v>40</v>
      </c>
      <c r="D5448" s="3" t="s">
        <v>266</v>
      </c>
      <c r="E5448" s="3" t="s">
        <v>147</v>
      </c>
      <c r="F5448" s="3" t="s">
        <v>70</v>
      </c>
      <c r="G5448" s="3" t="s">
        <v>71</v>
      </c>
      <c r="H5448">
        <v>33</v>
      </c>
      <c r="I5448">
        <v>8.25</v>
      </c>
      <c r="J5448" s="9">
        <v>0.25</v>
      </c>
      <c r="K5448">
        <v>5</v>
      </c>
    </row>
    <row r="5449" spans="1:11" x14ac:dyDescent="0.3">
      <c r="A5449" s="1">
        <v>42608</v>
      </c>
      <c r="B5449" s="1">
        <v>42613</v>
      </c>
      <c r="C5449" s="3" t="s">
        <v>40</v>
      </c>
      <c r="D5449" s="3" t="s">
        <v>266</v>
      </c>
      <c r="E5449" s="3" t="s">
        <v>147</v>
      </c>
      <c r="F5449" s="3" t="s">
        <v>70</v>
      </c>
      <c r="G5449" s="3" t="s">
        <v>160</v>
      </c>
      <c r="H5449">
        <v>249.95000000000002</v>
      </c>
      <c r="I5449">
        <v>87.482499999999987</v>
      </c>
      <c r="J5449" s="9">
        <v>0.35</v>
      </c>
      <c r="K5449">
        <v>5</v>
      </c>
    </row>
    <row r="5450" spans="1:11" x14ac:dyDescent="0.3">
      <c r="A5450" s="1">
        <v>41894</v>
      </c>
      <c r="B5450" s="1">
        <v>41901</v>
      </c>
      <c r="C5450" s="3" t="s">
        <v>101</v>
      </c>
      <c r="D5450" s="3" t="s">
        <v>4538</v>
      </c>
      <c r="E5450" s="3" t="s">
        <v>104</v>
      </c>
      <c r="F5450" s="3" t="s">
        <v>45</v>
      </c>
      <c r="G5450" s="3" t="s">
        <v>578</v>
      </c>
      <c r="H5450">
        <v>357.93</v>
      </c>
      <c r="I5450">
        <v>7.158600000000007</v>
      </c>
      <c r="J5450" s="9">
        <v>0.02</v>
      </c>
      <c r="K5450">
        <v>7</v>
      </c>
    </row>
    <row r="5451" spans="1:11" x14ac:dyDescent="0.3">
      <c r="A5451" s="1">
        <v>41894</v>
      </c>
      <c r="B5451" s="1">
        <v>41901</v>
      </c>
      <c r="C5451" s="3" t="s">
        <v>101</v>
      </c>
      <c r="D5451" s="3" t="s">
        <v>4538</v>
      </c>
      <c r="E5451" s="3" t="s">
        <v>104</v>
      </c>
      <c r="F5451" s="3" t="s">
        <v>70</v>
      </c>
      <c r="G5451" s="3" t="s">
        <v>160</v>
      </c>
      <c r="H5451">
        <v>57.400000000000006</v>
      </c>
      <c r="I5451">
        <v>10.905999999999993</v>
      </c>
      <c r="J5451" s="9">
        <v>0.19</v>
      </c>
      <c r="K5451">
        <v>7</v>
      </c>
    </row>
    <row r="5452" spans="1:11" x14ac:dyDescent="0.3">
      <c r="A5452" s="1">
        <v>41894</v>
      </c>
      <c r="B5452" s="1">
        <v>41901</v>
      </c>
      <c r="C5452" s="3" t="s">
        <v>101</v>
      </c>
      <c r="D5452" s="3" t="s">
        <v>4538</v>
      </c>
      <c r="E5452" s="3" t="s">
        <v>104</v>
      </c>
      <c r="F5452" s="3" t="s">
        <v>45</v>
      </c>
      <c r="G5452" s="3" t="s">
        <v>74</v>
      </c>
      <c r="H5452">
        <v>331.96</v>
      </c>
      <c r="I5452">
        <v>149.38199999999998</v>
      </c>
      <c r="J5452" s="9">
        <v>0.45</v>
      </c>
      <c r="K5452">
        <v>7</v>
      </c>
    </row>
    <row r="5453" spans="1:11" x14ac:dyDescent="0.3">
      <c r="A5453" s="1">
        <v>41894</v>
      </c>
      <c r="B5453" s="1">
        <v>41901</v>
      </c>
      <c r="C5453" s="3" t="s">
        <v>101</v>
      </c>
      <c r="D5453" s="3" t="s">
        <v>4538</v>
      </c>
      <c r="E5453" s="3" t="s">
        <v>104</v>
      </c>
      <c r="F5453" s="3" t="s">
        <v>31</v>
      </c>
      <c r="G5453" s="3" t="s">
        <v>64</v>
      </c>
      <c r="H5453">
        <v>40.56</v>
      </c>
      <c r="I5453">
        <v>12.979199999999999</v>
      </c>
      <c r="J5453" s="9">
        <v>0.32</v>
      </c>
      <c r="K5453">
        <v>7</v>
      </c>
    </row>
    <row r="5454" spans="1:11" x14ac:dyDescent="0.3">
      <c r="A5454" s="1">
        <v>42573</v>
      </c>
      <c r="B5454" s="1">
        <v>42580</v>
      </c>
      <c r="C5454" s="3" t="s">
        <v>101</v>
      </c>
      <c r="D5454" s="3" t="s">
        <v>1395</v>
      </c>
      <c r="E5454" s="3" t="s">
        <v>43</v>
      </c>
      <c r="F5454" s="3" t="s">
        <v>45</v>
      </c>
      <c r="G5454" s="3" t="s">
        <v>578</v>
      </c>
      <c r="H5454">
        <v>86.199999999999989</v>
      </c>
      <c r="I5454">
        <v>24.997999999999987</v>
      </c>
      <c r="J5454" s="9">
        <v>0.28999999999999998</v>
      </c>
      <c r="K5454">
        <v>7</v>
      </c>
    </row>
    <row r="5455" spans="1:11" x14ac:dyDescent="0.3">
      <c r="A5455" s="1">
        <v>42874</v>
      </c>
      <c r="B5455" s="1">
        <v>42878</v>
      </c>
      <c r="C5455" s="3" t="s">
        <v>40</v>
      </c>
      <c r="D5455" s="3" t="s">
        <v>210</v>
      </c>
      <c r="E5455" s="3" t="s">
        <v>104</v>
      </c>
      <c r="F5455" s="3" t="s">
        <v>45</v>
      </c>
      <c r="G5455" s="3" t="s">
        <v>89</v>
      </c>
      <c r="H5455">
        <v>38.016000000000005</v>
      </c>
      <c r="I5455">
        <v>13.780799999999996</v>
      </c>
      <c r="J5455" s="9">
        <v>0.36249999999999999</v>
      </c>
      <c r="K5455">
        <v>4</v>
      </c>
    </row>
    <row r="5456" spans="1:11" x14ac:dyDescent="0.3">
      <c r="A5456" s="1">
        <v>42853</v>
      </c>
      <c r="B5456" s="1">
        <v>42857</v>
      </c>
      <c r="C5456" s="3" t="s">
        <v>40</v>
      </c>
      <c r="D5456" s="3" t="s">
        <v>146</v>
      </c>
      <c r="E5456" s="3" t="s">
        <v>147</v>
      </c>
      <c r="F5456" s="3" t="s">
        <v>45</v>
      </c>
      <c r="G5456" s="3" t="s">
        <v>58</v>
      </c>
      <c r="H5456">
        <v>8.3840000000000003</v>
      </c>
      <c r="I5456">
        <v>0.73360000000000003</v>
      </c>
      <c r="J5456" s="9">
        <v>8.7499999999999994E-2</v>
      </c>
      <c r="K5456">
        <v>4</v>
      </c>
    </row>
    <row r="5457" spans="1:11" x14ac:dyDescent="0.3">
      <c r="A5457" s="1">
        <v>42853</v>
      </c>
      <c r="B5457" s="1">
        <v>42857</v>
      </c>
      <c r="C5457" s="3" t="s">
        <v>40</v>
      </c>
      <c r="D5457" s="3" t="s">
        <v>146</v>
      </c>
      <c r="E5457" s="3" t="s">
        <v>147</v>
      </c>
      <c r="F5457" s="3" t="s">
        <v>45</v>
      </c>
      <c r="G5457" s="3" t="s">
        <v>67</v>
      </c>
      <c r="H5457">
        <v>6.8480000000000008</v>
      </c>
      <c r="I5457">
        <v>0.77039999999999909</v>
      </c>
      <c r="J5457" s="9">
        <v>0.1125</v>
      </c>
      <c r="K5457">
        <v>4</v>
      </c>
    </row>
    <row r="5458" spans="1:11" x14ac:dyDescent="0.3">
      <c r="A5458" s="1">
        <v>43098</v>
      </c>
      <c r="B5458" s="1">
        <v>43102</v>
      </c>
      <c r="C5458" s="3" t="s">
        <v>25</v>
      </c>
      <c r="D5458" s="3" t="s">
        <v>95</v>
      </c>
      <c r="E5458" s="3" t="s">
        <v>43</v>
      </c>
      <c r="F5458" s="3" t="s">
        <v>45</v>
      </c>
      <c r="G5458" s="3" t="s">
        <v>268</v>
      </c>
      <c r="H5458">
        <v>19.600000000000001</v>
      </c>
      <c r="I5458">
        <v>9.6039999999999992</v>
      </c>
      <c r="J5458" s="9">
        <v>0.49</v>
      </c>
      <c r="K5458">
        <v>4</v>
      </c>
    </row>
    <row r="5459" spans="1:11" x14ac:dyDescent="0.3">
      <c r="A5459" s="1">
        <v>43098</v>
      </c>
      <c r="B5459" s="1">
        <v>43102</v>
      </c>
      <c r="C5459" s="3" t="s">
        <v>25</v>
      </c>
      <c r="D5459" s="3" t="s">
        <v>95</v>
      </c>
      <c r="E5459" s="3" t="s">
        <v>43</v>
      </c>
      <c r="F5459" s="3" t="s">
        <v>31</v>
      </c>
      <c r="G5459" s="3" t="s">
        <v>64</v>
      </c>
      <c r="H5459">
        <v>68.459999999999994</v>
      </c>
      <c r="I5459">
        <v>20.537999999999997</v>
      </c>
      <c r="J5459" s="9">
        <v>0.3</v>
      </c>
      <c r="K5459">
        <v>4</v>
      </c>
    </row>
    <row r="5460" spans="1:11" x14ac:dyDescent="0.3">
      <c r="A5460" s="1">
        <v>42982</v>
      </c>
      <c r="B5460" s="1">
        <v>42984</v>
      </c>
      <c r="C5460" s="3" t="s">
        <v>25</v>
      </c>
      <c r="D5460" s="3" t="s">
        <v>42</v>
      </c>
      <c r="E5460" s="3" t="s">
        <v>43</v>
      </c>
      <c r="F5460" s="3" t="s">
        <v>45</v>
      </c>
      <c r="G5460" s="3" t="s">
        <v>74</v>
      </c>
      <c r="H5460">
        <v>13.343999999999998</v>
      </c>
      <c r="I5460">
        <v>4.3367999999999993</v>
      </c>
      <c r="J5460" s="9">
        <v>0.32500000000000001</v>
      </c>
      <c r="K5460">
        <v>2</v>
      </c>
    </row>
    <row r="5461" spans="1:11" x14ac:dyDescent="0.3">
      <c r="A5461" s="1">
        <v>42982</v>
      </c>
      <c r="B5461" s="1">
        <v>42984</v>
      </c>
      <c r="C5461" s="3" t="s">
        <v>25</v>
      </c>
      <c r="D5461" s="3" t="s">
        <v>42</v>
      </c>
      <c r="E5461" s="3" t="s">
        <v>43</v>
      </c>
      <c r="F5461" s="3" t="s">
        <v>31</v>
      </c>
      <c r="G5461" s="3" t="s">
        <v>55</v>
      </c>
      <c r="H5461">
        <v>1478.2719999999999</v>
      </c>
      <c r="I5461">
        <v>92.392000000000053</v>
      </c>
      <c r="J5461" s="9">
        <v>6.25E-2</v>
      </c>
      <c r="K5461">
        <v>2</v>
      </c>
    </row>
    <row r="5462" spans="1:11" x14ac:dyDescent="0.3">
      <c r="A5462" s="1">
        <v>41719</v>
      </c>
      <c r="B5462" s="1">
        <v>41723</v>
      </c>
      <c r="C5462" s="3" t="s">
        <v>40</v>
      </c>
      <c r="D5462" s="3" t="s">
        <v>87</v>
      </c>
      <c r="E5462" s="3" t="s">
        <v>29</v>
      </c>
      <c r="F5462" s="3" t="s">
        <v>45</v>
      </c>
      <c r="G5462" s="3" t="s">
        <v>58</v>
      </c>
      <c r="H5462">
        <v>16.272000000000002</v>
      </c>
      <c r="I5462">
        <v>-3.864600000000002</v>
      </c>
      <c r="J5462" s="9">
        <v>-0.23749999999999999</v>
      </c>
      <c r="K5462">
        <v>4</v>
      </c>
    </row>
    <row r="5463" spans="1:11" x14ac:dyDescent="0.3">
      <c r="A5463" s="1">
        <v>43006</v>
      </c>
      <c r="B5463" s="1">
        <v>43012</v>
      </c>
      <c r="C5463" s="3" t="s">
        <v>25</v>
      </c>
      <c r="D5463" s="3" t="s">
        <v>42</v>
      </c>
      <c r="E5463" s="3" t="s">
        <v>43</v>
      </c>
      <c r="F5463" s="3" t="s">
        <v>31</v>
      </c>
      <c r="G5463" s="3" t="s">
        <v>64</v>
      </c>
      <c r="H5463">
        <v>9.24</v>
      </c>
      <c r="I5463">
        <v>4.4352</v>
      </c>
      <c r="J5463" s="9">
        <v>0.48</v>
      </c>
      <c r="K5463">
        <v>6</v>
      </c>
    </row>
    <row r="5464" spans="1:11" x14ac:dyDescent="0.3">
      <c r="A5464" s="1">
        <v>41658</v>
      </c>
      <c r="B5464" s="1">
        <v>41659</v>
      </c>
      <c r="C5464" s="3" t="s">
        <v>25</v>
      </c>
      <c r="D5464" s="3" t="s">
        <v>309</v>
      </c>
      <c r="E5464" s="3" t="s">
        <v>43</v>
      </c>
      <c r="F5464" s="3" t="s">
        <v>45</v>
      </c>
      <c r="G5464" s="3" t="s">
        <v>74</v>
      </c>
      <c r="H5464">
        <v>32.340000000000003</v>
      </c>
      <c r="I5464">
        <v>-23.716000000000001</v>
      </c>
      <c r="J5464" s="9">
        <v>-0.73333333333333295</v>
      </c>
      <c r="K5464">
        <v>1</v>
      </c>
    </row>
    <row r="5465" spans="1:11" x14ac:dyDescent="0.3">
      <c r="A5465" s="1">
        <v>41658</v>
      </c>
      <c r="B5465" s="1">
        <v>41659</v>
      </c>
      <c r="C5465" s="3" t="s">
        <v>25</v>
      </c>
      <c r="D5465" s="3" t="s">
        <v>309</v>
      </c>
      <c r="E5465" s="3" t="s">
        <v>43</v>
      </c>
      <c r="F5465" s="3" t="s">
        <v>45</v>
      </c>
      <c r="G5465" s="3" t="s">
        <v>89</v>
      </c>
      <c r="H5465">
        <v>56.064</v>
      </c>
      <c r="I5465">
        <v>19.622399999999999</v>
      </c>
      <c r="J5465" s="9">
        <v>0.35</v>
      </c>
      <c r="K5465">
        <v>1</v>
      </c>
    </row>
    <row r="5466" spans="1:11" x14ac:dyDescent="0.3">
      <c r="A5466" s="1">
        <v>41658</v>
      </c>
      <c r="B5466" s="1">
        <v>41659</v>
      </c>
      <c r="C5466" s="3" t="s">
        <v>25</v>
      </c>
      <c r="D5466" s="3" t="s">
        <v>309</v>
      </c>
      <c r="E5466" s="3" t="s">
        <v>43</v>
      </c>
      <c r="F5466" s="3" t="s">
        <v>45</v>
      </c>
      <c r="G5466" s="3" t="s">
        <v>172</v>
      </c>
      <c r="H5466">
        <v>108.72</v>
      </c>
      <c r="I5466">
        <v>36.692999999999998</v>
      </c>
      <c r="J5466" s="9">
        <v>0.33750000000000002</v>
      </c>
      <c r="K5466">
        <v>1</v>
      </c>
    </row>
    <row r="5467" spans="1:11" x14ac:dyDescent="0.3">
      <c r="A5467" s="1">
        <v>41658</v>
      </c>
      <c r="B5467" s="1">
        <v>41659</v>
      </c>
      <c r="C5467" s="3" t="s">
        <v>25</v>
      </c>
      <c r="D5467" s="3" t="s">
        <v>309</v>
      </c>
      <c r="E5467" s="3" t="s">
        <v>43</v>
      </c>
      <c r="F5467" s="3" t="s">
        <v>31</v>
      </c>
      <c r="G5467" s="3" t="s">
        <v>32</v>
      </c>
      <c r="H5467">
        <v>181.47000000000003</v>
      </c>
      <c r="I5467">
        <v>-320.59699999999998</v>
      </c>
      <c r="J5467" s="9">
        <v>-1.7666666666666699</v>
      </c>
      <c r="K5467">
        <v>1</v>
      </c>
    </row>
    <row r="5468" spans="1:11" x14ac:dyDescent="0.3">
      <c r="A5468" s="1">
        <v>41684</v>
      </c>
      <c r="B5468" s="1">
        <v>41689</v>
      </c>
      <c r="C5468" s="3" t="s">
        <v>25</v>
      </c>
      <c r="D5468" s="3" t="s">
        <v>103</v>
      </c>
      <c r="E5468" s="3" t="s">
        <v>104</v>
      </c>
      <c r="F5468" s="3" t="s">
        <v>45</v>
      </c>
      <c r="G5468" s="3" t="s">
        <v>89</v>
      </c>
      <c r="H5468">
        <v>16.176000000000002</v>
      </c>
      <c r="I5468">
        <v>6.0659999999999989</v>
      </c>
      <c r="J5468" s="9">
        <v>0.375</v>
      </c>
      <c r="K5468">
        <v>5</v>
      </c>
    </row>
    <row r="5469" spans="1:11" x14ac:dyDescent="0.3">
      <c r="A5469" s="1">
        <v>42530</v>
      </c>
      <c r="B5469" s="1">
        <v>42535</v>
      </c>
      <c r="C5469" s="3" t="s">
        <v>25</v>
      </c>
      <c r="D5469" s="3" t="s">
        <v>42</v>
      </c>
      <c r="E5469" s="3" t="s">
        <v>43</v>
      </c>
      <c r="F5469" s="3" t="s">
        <v>31</v>
      </c>
      <c r="G5469" s="3" t="s">
        <v>35</v>
      </c>
      <c r="H5469">
        <v>122.352</v>
      </c>
      <c r="I5469">
        <v>13.764599999999994</v>
      </c>
      <c r="J5469" s="9">
        <v>0.1125</v>
      </c>
      <c r="K5469">
        <v>5</v>
      </c>
    </row>
    <row r="5470" spans="1:11" x14ac:dyDescent="0.3">
      <c r="A5470" s="1">
        <v>41908</v>
      </c>
      <c r="B5470" s="1">
        <v>41909</v>
      </c>
      <c r="C5470" s="3" t="s">
        <v>101</v>
      </c>
      <c r="D5470" s="3" t="s">
        <v>42</v>
      </c>
      <c r="E5470" s="3" t="s">
        <v>43</v>
      </c>
      <c r="F5470" s="3" t="s">
        <v>31</v>
      </c>
      <c r="G5470" s="3" t="s">
        <v>35</v>
      </c>
      <c r="H5470">
        <v>585.55200000000002</v>
      </c>
      <c r="I5470">
        <v>73.19399999999996</v>
      </c>
      <c r="J5470" s="9">
        <v>0.125</v>
      </c>
      <c r="K5470">
        <v>1</v>
      </c>
    </row>
    <row r="5471" spans="1:11" x14ac:dyDescent="0.3">
      <c r="A5471" s="1">
        <v>41908</v>
      </c>
      <c r="B5471" s="1">
        <v>41909</v>
      </c>
      <c r="C5471" s="3" t="s">
        <v>101</v>
      </c>
      <c r="D5471" s="3" t="s">
        <v>42</v>
      </c>
      <c r="E5471" s="3" t="s">
        <v>43</v>
      </c>
      <c r="F5471" s="3" t="s">
        <v>45</v>
      </c>
      <c r="G5471" s="3" t="s">
        <v>89</v>
      </c>
      <c r="H5471">
        <v>19.440000000000001</v>
      </c>
      <c r="I5471">
        <v>9.3312000000000008</v>
      </c>
      <c r="J5471" s="9">
        <v>0.48</v>
      </c>
      <c r="K5471">
        <v>1</v>
      </c>
    </row>
    <row r="5472" spans="1:11" x14ac:dyDescent="0.3">
      <c r="A5472" s="1">
        <v>42520</v>
      </c>
      <c r="B5472" s="1">
        <v>42525</v>
      </c>
      <c r="C5472" s="3" t="s">
        <v>25</v>
      </c>
      <c r="D5472" s="3" t="s">
        <v>497</v>
      </c>
      <c r="E5472" s="3" t="s">
        <v>147</v>
      </c>
      <c r="F5472" s="3" t="s">
        <v>45</v>
      </c>
      <c r="G5472" s="3" t="s">
        <v>77</v>
      </c>
      <c r="H5472">
        <v>123.92000000000002</v>
      </c>
      <c r="I5472">
        <v>9.2939999999999969</v>
      </c>
      <c r="J5472" s="9">
        <v>7.4999999999999997E-2</v>
      </c>
      <c r="K5472">
        <v>5</v>
      </c>
    </row>
    <row r="5473" spans="1:11" x14ac:dyDescent="0.3">
      <c r="A5473" s="1">
        <v>43088</v>
      </c>
      <c r="B5473" s="1">
        <v>43092</v>
      </c>
      <c r="C5473" s="3" t="s">
        <v>25</v>
      </c>
      <c r="D5473" s="3" t="s">
        <v>456</v>
      </c>
      <c r="E5473" s="3" t="s">
        <v>43</v>
      </c>
      <c r="F5473" s="3" t="s">
        <v>31</v>
      </c>
      <c r="G5473" s="3" t="s">
        <v>64</v>
      </c>
      <c r="H5473">
        <v>13.360000000000001</v>
      </c>
      <c r="I5473">
        <v>4.0080000000000009</v>
      </c>
      <c r="J5473" s="9">
        <v>0.3</v>
      </c>
      <c r="K5473">
        <v>4</v>
      </c>
    </row>
    <row r="5474" spans="1:11" x14ac:dyDescent="0.3">
      <c r="A5474" s="1">
        <v>43088</v>
      </c>
      <c r="B5474" s="1">
        <v>43092</v>
      </c>
      <c r="C5474" s="3" t="s">
        <v>25</v>
      </c>
      <c r="D5474" s="3" t="s">
        <v>456</v>
      </c>
      <c r="E5474" s="3" t="s">
        <v>43</v>
      </c>
      <c r="F5474" s="3" t="s">
        <v>45</v>
      </c>
      <c r="G5474" s="3" t="s">
        <v>58</v>
      </c>
      <c r="H5474">
        <v>78.256</v>
      </c>
      <c r="I5474">
        <v>-17.607599999999998</v>
      </c>
      <c r="J5474" s="9">
        <v>-0.22500000000000001</v>
      </c>
      <c r="K5474">
        <v>4</v>
      </c>
    </row>
    <row r="5475" spans="1:11" x14ac:dyDescent="0.3">
      <c r="A5475" s="1">
        <v>43088</v>
      </c>
      <c r="B5475" s="1">
        <v>43092</v>
      </c>
      <c r="C5475" s="3" t="s">
        <v>25</v>
      </c>
      <c r="D5475" s="3" t="s">
        <v>456</v>
      </c>
      <c r="E5475" s="3" t="s">
        <v>43</v>
      </c>
      <c r="F5475" s="3" t="s">
        <v>31</v>
      </c>
      <c r="G5475" s="3" t="s">
        <v>32</v>
      </c>
      <c r="H5475">
        <v>102.01800000000001</v>
      </c>
      <c r="I5475">
        <v>-183.6323999999999</v>
      </c>
      <c r="J5475" s="9">
        <v>-1.8</v>
      </c>
      <c r="K5475">
        <v>4</v>
      </c>
    </row>
    <row r="5476" spans="1:11" x14ac:dyDescent="0.3">
      <c r="A5476" s="1">
        <v>43095</v>
      </c>
      <c r="B5476" s="1">
        <v>43095</v>
      </c>
      <c r="C5476" s="3" t="s">
        <v>40</v>
      </c>
      <c r="D5476" s="3" t="s">
        <v>137</v>
      </c>
      <c r="E5476" s="3" t="s">
        <v>104</v>
      </c>
      <c r="F5476" s="3" t="s">
        <v>45</v>
      </c>
      <c r="G5476" s="3" t="s">
        <v>58</v>
      </c>
      <c r="H5476">
        <v>750.68</v>
      </c>
      <c r="I5476">
        <v>37.533999999999992</v>
      </c>
      <c r="J5476" s="9">
        <v>0.05</v>
      </c>
      <c r="K5476">
        <v>0</v>
      </c>
    </row>
    <row r="5477" spans="1:11" x14ac:dyDescent="0.3">
      <c r="A5477" s="1">
        <v>42901</v>
      </c>
      <c r="B5477" s="1">
        <v>42904</v>
      </c>
      <c r="C5477" s="3" t="s">
        <v>101</v>
      </c>
      <c r="D5477" s="3" t="s">
        <v>228</v>
      </c>
      <c r="E5477" s="3" t="s">
        <v>104</v>
      </c>
      <c r="F5477" s="3" t="s">
        <v>45</v>
      </c>
      <c r="G5477" s="3" t="s">
        <v>46</v>
      </c>
      <c r="H5477">
        <v>44.400000000000006</v>
      </c>
      <c r="I5477">
        <v>22.200000000000003</v>
      </c>
      <c r="J5477" s="9">
        <v>0.5</v>
      </c>
      <c r="K5477">
        <v>3</v>
      </c>
    </row>
    <row r="5478" spans="1:11" x14ac:dyDescent="0.3">
      <c r="A5478" s="1">
        <v>42901</v>
      </c>
      <c r="B5478" s="1">
        <v>42904</v>
      </c>
      <c r="C5478" s="3" t="s">
        <v>101</v>
      </c>
      <c r="D5478" s="3" t="s">
        <v>228</v>
      </c>
      <c r="E5478" s="3" t="s">
        <v>104</v>
      </c>
      <c r="F5478" s="3" t="s">
        <v>45</v>
      </c>
      <c r="G5478" s="3" t="s">
        <v>58</v>
      </c>
      <c r="H5478">
        <v>84.55</v>
      </c>
      <c r="I5478">
        <v>22.828499999999998</v>
      </c>
      <c r="J5478" s="9">
        <v>0.27</v>
      </c>
      <c r="K5478">
        <v>3</v>
      </c>
    </row>
    <row r="5479" spans="1:11" x14ac:dyDescent="0.3">
      <c r="A5479" s="1">
        <v>42901</v>
      </c>
      <c r="B5479" s="1">
        <v>42904</v>
      </c>
      <c r="C5479" s="3" t="s">
        <v>101</v>
      </c>
      <c r="D5479" s="3" t="s">
        <v>228</v>
      </c>
      <c r="E5479" s="3" t="s">
        <v>104</v>
      </c>
      <c r="F5479" s="3" t="s">
        <v>45</v>
      </c>
      <c r="G5479" s="3" t="s">
        <v>89</v>
      </c>
      <c r="H5479">
        <v>17.940000000000001</v>
      </c>
      <c r="I5479">
        <v>8.7906000000000013</v>
      </c>
      <c r="J5479" s="9">
        <v>0.49</v>
      </c>
      <c r="K5479">
        <v>3</v>
      </c>
    </row>
    <row r="5480" spans="1:11" x14ac:dyDescent="0.3">
      <c r="A5480" s="1">
        <v>42694</v>
      </c>
      <c r="B5480" s="1">
        <v>42698</v>
      </c>
      <c r="C5480" s="3" t="s">
        <v>25</v>
      </c>
      <c r="D5480" s="3" t="s">
        <v>244</v>
      </c>
      <c r="E5480" s="3" t="s">
        <v>147</v>
      </c>
      <c r="F5480" s="3" t="s">
        <v>45</v>
      </c>
      <c r="G5480" s="3" t="s">
        <v>74</v>
      </c>
      <c r="H5480">
        <v>128.39999999999998</v>
      </c>
      <c r="I5480">
        <v>62.915999999999997</v>
      </c>
      <c r="J5480" s="9">
        <v>0.49</v>
      </c>
      <c r="K5480">
        <v>4</v>
      </c>
    </row>
    <row r="5481" spans="1:11" x14ac:dyDescent="0.3">
      <c r="A5481" s="1">
        <v>41729</v>
      </c>
      <c r="B5481" s="1">
        <v>41733</v>
      </c>
      <c r="C5481" s="3" t="s">
        <v>40</v>
      </c>
      <c r="D5481" s="3" t="s">
        <v>53</v>
      </c>
      <c r="E5481" s="3" t="s">
        <v>29</v>
      </c>
      <c r="F5481" s="3" t="s">
        <v>45</v>
      </c>
      <c r="G5481" s="3" t="s">
        <v>74</v>
      </c>
      <c r="H5481">
        <v>1.8690000000000004</v>
      </c>
      <c r="I5481">
        <v>-1.3082999999999996</v>
      </c>
      <c r="J5481" s="9">
        <v>-0.7</v>
      </c>
      <c r="K5481">
        <v>4</v>
      </c>
    </row>
    <row r="5482" spans="1:11" x14ac:dyDescent="0.3">
      <c r="A5482" s="1">
        <v>43016</v>
      </c>
      <c r="B5482" s="1">
        <v>43022</v>
      </c>
      <c r="C5482" s="3" t="s">
        <v>40</v>
      </c>
      <c r="D5482" s="3" t="s">
        <v>42</v>
      </c>
      <c r="E5482" s="3" t="s">
        <v>43</v>
      </c>
      <c r="F5482" s="3" t="s">
        <v>70</v>
      </c>
      <c r="G5482" s="3" t="s">
        <v>71</v>
      </c>
      <c r="H5482">
        <v>103.19200000000001</v>
      </c>
      <c r="I5482">
        <v>11.609099999999998</v>
      </c>
      <c r="J5482" s="9">
        <v>0.1125</v>
      </c>
      <c r="K5482">
        <v>6</v>
      </c>
    </row>
    <row r="5483" spans="1:11" x14ac:dyDescent="0.3">
      <c r="A5483" s="1">
        <v>43016</v>
      </c>
      <c r="B5483" s="1">
        <v>43022</v>
      </c>
      <c r="C5483" s="3" t="s">
        <v>40</v>
      </c>
      <c r="D5483" s="3" t="s">
        <v>42</v>
      </c>
      <c r="E5483" s="3" t="s">
        <v>43</v>
      </c>
      <c r="F5483" s="3" t="s">
        <v>70</v>
      </c>
      <c r="G5483" s="3" t="s">
        <v>160</v>
      </c>
      <c r="H5483">
        <v>36</v>
      </c>
      <c r="I5483">
        <v>6.4799999999999969</v>
      </c>
      <c r="J5483" s="9">
        <v>0.18</v>
      </c>
      <c r="K5483">
        <v>6</v>
      </c>
    </row>
    <row r="5484" spans="1:11" x14ac:dyDescent="0.3">
      <c r="A5484" s="1">
        <v>43016</v>
      </c>
      <c r="B5484" s="1">
        <v>43022</v>
      </c>
      <c r="C5484" s="3" t="s">
        <v>40</v>
      </c>
      <c r="D5484" s="3" t="s">
        <v>42</v>
      </c>
      <c r="E5484" s="3" t="s">
        <v>43</v>
      </c>
      <c r="F5484" s="3" t="s">
        <v>70</v>
      </c>
      <c r="G5484" s="3" t="s">
        <v>160</v>
      </c>
      <c r="H5484">
        <v>239.96</v>
      </c>
      <c r="I5484">
        <v>115.1808</v>
      </c>
      <c r="J5484" s="9">
        <v>0.48</v>
      </c>
      <c r="K5484">
        <v>6</v>
      </c>
    </row>
    <row r="5485" spans="1:11" x14ac:dyDescent="0.3">
      <c r="A5485" s="1">
        <v>43016</v>
      </c>
      <c r="B5485" s="1">
        <v>43022</v>
      </c>
      <c r="C5485" s="3" t="s">
        <v>40</v>
      </c>
      <c r="D5485" s="3" t="s">
        <v>42</v>
      </c>
      <c r="E5485" s="3" t="s">
        <v>43</v>
      </c>
      <c r="F5485" s="3" t="s">
        <v>45</v>
      </c>
      <c r="G5485" s="3" t="s">
        <v>58</v>
      </c>
      <c r="H5485">
        <v>40.68</v>
      </c>
      <c r="I5485">
        <v>0.40679999999999694</v>
      </c>
      <c r="J5485" s="9">
        <v>9.9999999999999204E-3</v>
      </c>
      <c r="K5485">
        <v>6</v>
      </c>
    </row>
    <row r="5486" spans="1:11" x14ac:dyDescent="0.3">
      <c r="A5486" s="1">
        <v>42765</v>
      </c>
      <c r="B5486" s="1">
        <v>42770</v>
      </c>
      <c r="C5486" s="3" t="s">
        <v>25</v>
      </c>
      <c r="D5486" s="3" t="s">
        <v>53</v>
      </c>
      <c r="E5486" s="3" t="s">
        <v>29</v>
      </c>
      <c r="F5486" s="3" t="s">
        <v>31</v>
      </c>
      <c r="G5486" s="3" t="s">
        <v>35</v>
      </c>
      <c r="H5486">
        <v>419.13599999999997</v>
      </c>
      <c r="I5486">
        <v>-68.1096</v>
      </c>
      <c r="J5486" s="9">
        <v>-0.16250000000000001</v>
      </c>
      <c r="K5486">
        <v>5</v>
      </c>
    </row>
    <row r="5487" spans="1:11" x14ac:dyDescent="0.3">
      <c r="A5487" s="1">
        <v>41985</v>
      </c>
      <c r="B5487" s="1">
        <v>41990</v>
      </c>
      <c r="C5487" s="3" t="s">
        <v>25</v>
      </c>
      <c r="D5487" s="3" t="s">
        <v>53</v>
      </c>
      <c r="E5487" s="3" t="s">
        <v>29</v>
      </c>
      <c r="F5487" s="3" t="s">
        <v>45</v>
      </c>
      <c r="G5487" s="3" t="s">
        <v>172</v>
      </c>
      <c r="H5487">
        <v>23.472000000000001</v>
      </c>
      <c r="I5487">
        <v>7.6283999999999974</v>
      </c>
      <c r="J5487" s="9">
        <v>0.32500000000000001</v>
      </c>
      <c r="K5487">
        <v>5</v>
      </c>
    </row>
    <row r="5488" spans="1:11" x14ac:dyDescent="0.3">
      <c r="A5488" s="1">
        <v>42301</v>
      </c>
      <c r="B5488" s="1">
        <v>42306</v>
      </c>
      <c r="C5488" s="3" t="s">
        <v>101</v>
      </c>
      <c r="D5488" s="3" t="s">
        <v>103</v>
      </c>
      <c r="E5488" s="3" t="s">
        <v>104</v>
      </c>
      <c r="F5488" s="3" t="s">
        <v>45</v>
      </c>
      <c r="G5488" s="3" t="s">
        <v>74</v>
      </c>
      <c r="H5488">
        <v>3.5919999999999992</v>
      </c>
      <c r="I5488">
        <v>-6.2860000000000031</v>
      </c>
      <c r="J5488" s="9">
        <v>-1.75</v>
      </c>
      <c r="K5488">
        <v>5</v>
      </c>
    </row>
    <row r="5489" spans="1:11" x14ac:dyDescent="0.3">
      <c r="A5489" s="1">
        <v>42826</v>
      </c>
      <c r="B5489" s="1">
        <v>42829</v>
      </c>
      <c r="C5489" s="3" t="s">
        <v>40</v>
      </c>
      <c r="D5489" s="3" t="s">
        <v>53</v>
      </c>
      <c r="E5489" s="3" t="s">
        <v>29</v>
      </c>
      <c r="F5489" s="3" t="s">
        <v>70</v>
      </c>
      <c r="G5489" s="3" t="s">
        <v>71</v>
      </c>
      <c r="H5489">
        <v>23.976000000000003</v>
      </c>
      <c r="I5489">
        <v>-5.694300000000001</v>
      </c>
      <c r="J5489" s="9">
        <v>-0.23749999999999999</v>
      </c>
      <c r="K5489">
        <v>3</v>
      </c>
    </row>
    <row r="5490" spans="1:11" x14ac:dyDescent="0.3">
      <c r="A5490" s="1">
        <v>42826</v>
      </c>
      <c r="B5490" s="1">
        <v>42829</v>
      </c>
      <c r="C5490" s="3" t="s">
        <v>40</v>
      </c>
      <c r="D5490" s="3" t="s">
        <v>53</v>
      </c>
      <c r="E5490" s="3" t="s">
        <v>29</v>
      </c>
      <c r="F5490" s="3" t="s">
        <v>45</v>
      </c>
      <c r="G5490" s="3" t="s">
        <v>46</v>
      </c>
      <c r="H5490">
        <v>6.2640000000000002</v>
      </c>
      <c r="I5490">
        <v>2.0358000000000001</v>
      </c>
      <c r="J5490" s="9">
        <v>0.32500000000000001</v>
      </c>
      <c r="K5490">
        <v>3</v>
      </c>
    </row>
    <row r="5491" spans="1:11" x14ac:dyDescent="0.3">
      <c r="A5491" s="1">
        <v>42826</v>
      </c>
      <c r="B5491" s="1">
        <v>42829</v>
      </c>
      <c r="C5491" s="3" t="s">
        <v>40</v>
      </c>
      <c r="D5491" s="3" t="s">
        <v>53</v>
      </c>
      <c r="E5491" s="3" t="s">
        <v>29</v>
      </c>
      <c r="F5491" s="3" t="s">
        <v>45</v>
      </c>
      <c r="G5491" s="3" t="s">
        <v>77</v>
      </c>
      <c r="H5491">
        <v>20.808</v>
      </c>
      <c r="I5491">
        <v>1.8207000000000013</v>
      </c>
      <c r="J5491" s="9">
        <v>8.7500000000000105E-2</v>
      </c>
      <c r="K5491">
        <v>3</v>
      </c>
    </row>
    <row r="5492" spans="1:11" x14ac:dyDescent="0.3">
      <c r="A5492" s="1">
        <v>42826</v>
      </c>
      <c r="B5492" s="1">
        <v>42829</v>
      </c>
      <c r="C5492" s="3" t="s">
        <v>40</v>
      </c>
      <c r="D5492" s="3" t="s">
        <v>53</v>
      </c>
      <c r="E5492" s="3" t="s">
        <v>29</v>
      </c>
      <c r="F5492" s="3" t="s">
        <v>31</v>
      </c>
      <c r="G5492" s="3" t="s">
        <v>35</v>
      </c>
      <c r="H5492">
        <v>218.35200000000003</v>
      </c>
      <c r="I5492">
        <v>-19.105800000000016</v>
      </c>
      <c r="J5492" s="9">
        <v>-8.7500000000000105E-2</v>
      </c>
      <c r="K5492">
        <v>3</v>
      </c>
    </row>
    <row r="5493" spans="1:11" x14ac:dyDescent="0.3">
      <c r="A5493" s="1">
        <v>42761</v>
      </c>
      <c r="B5493" s="1">
        <v>42762</v>
      </c>
      <c r="C5493" s="3" t="s">
        <v>25</v>
      </c>
      <c r="D5493" s="3" t="s">
        <v>103</v>
      </c>
      <c r="E5493" s="3" t="s">
        <v>104</v>
      </c>
      <c r="F5493" s="3" t="s">
        <v>45</v>
      </c>
      <c r="G5493" s="3" t="s">
        <v>58</v>
      </c>
      <c r="H5493">
        <v>18.16</v>
      </c>
      <c r="I5493">
        <v>1.8160000000000016</v>
      </c>
      <c r="J5493" s="9">
        <v>0.1</v>
      </c>
      <c r="K5493">
        <v>1</v>
      </c>
    </row>
    <row r="5494" spans="1:11" x14ac:dyDescent="0.3">
      <c r="A5494" s="1">
        <v>41971</v>
      </c>
      <c r="B5494" s="1">
        <v>41971</v>
      </c>
      <c r="C5494" s="3" t="s">
        <v>101</v>
      </c>
      <c r="D5494" s="3" t="s">
        <v>42</v>
      </c>
      <c r="E5494" s="3" t="s">
        <v>43</v>
      </c>
      <c r="F5494" s="3" t="s">
        <v>45</v>
      </c>
      <c r="G5494" s="3" t="s">
        <v>578</v>
      </c>
      <c r="H5494">
        <v>7.36</v>
      </c>
      <c r="I5494">
        <v>0.14719999999999978</v>
      </c>
      <c r="J5494" s="9">
        <v>0.02</v>
      </c>
      <c r="K5494">
        <v>0</v>
      </c>
    </row>
    <row r="5495" spans="1:11" x14ac:dyDescent="0.3">
      <c r="A5495" s="1">
        <v>41971</v>
      </c>
      <c r="B5495" s="1">
        <v>41971</v>
      </c>
      <c r="C5495" s="3" t="s">
        <v>101</v>
      </c>
      <c r="D5495" s="3" t="s">
        <v>42</v>
      </c>
      <c r="E5495" s="3" t="s">
        <v>43</v>
      </c>
      <c r="F5495" s="3" t="s">
        <v>45</v>
      </c>
      <c r="G5495" s="3" t="s">
        <v>46</v>
      </c>
      <c r="H5495">
        <v>41.4</v>
      </c>
      <c r="I5495">
        <v>19.872</v>
      </c>
      <c r="J5495" s="9">
        <v>0.48</v>
      </c>
      <c r="K5495">
        <v>0</v>
      </c>
    </row>
    <row r="5496" spans="1:11" x14ac:dyDescent="0.3">
      <c r="A5496" s="1">
        <v>41971</v>
      </c>
      <c r="B5496" s="1">
        <v>41971</v>
      </c>
      <c r="C5496" s="3" t="s">
        <v>101</v>
      </c>
      <c r="D5496" s="3" t="s">
        <v>42</v>
      </c>
      <c r="E5496" s="3" t="s">
        <v>43</v>
      </c>
      <c r="F5496" s="3" t="s">
        <v>31</v>
      </c>
      <c r="G5496" s="3" t="s">
        <v>32</v>
      </c>
      <c r="H5496">
        <v>411.33199999999999</v>
      </c>
      <c r="I5496">
        <v>-4.8391999999999769</v>
      </c>
      <c r="J5496" s="9">
        <v>-1.1764705882352899E-2</v>
      </c>
      <c r="K5496">
        <v>0</v>
      </c>
    </row>
    <row r="5497" spans="1:11" x14ac:dyDescent="0.3">
      <c r="A5497" s="1">
        <v>42251</v>
      </c>
      <c r="B5497" s="1">
        <v>42255</v>
      </c>
      <c r="C5497" s="3" t="s">
        <v>40</v>
      </c>
      <c r="D5497" s="3" t="s">
        <v>146</v>
      </c>
      <c r="E5497" s="3" t="s">
        <v>147</v>
      </c>
      <c r="F5497" s="3" t="s">
        <v>45</v>
      </c>
      <c r="G5497" s="3" t="s">
        <v>74</v>
      </c>
      <c r="H5497">
        <v>7.6560000000000006</v>
      </c>
      <c r="I5497">
        <v>-6.1247999999999987</v>
      </c>
      <c r="J5497" s="9">
        <v>-0.8</v>
      </c>
      <c r="K5497">
        <v>4</v>
      </c>
    </row>
    <row r="5498" spans="1:11" x14ac:dyDescent="0.3">
      <c r="A5498" s="1">
        <v>42898</v>
      </c>
      <c r="B5498" s="1">
        <v>42902</v>
      </c>
      <c r="C5498" s="3" t="s">
        <v>25</v>
      </c>
      <c r="D5498" s="3" t="s">
        <v>497</v>
      </c>
      <c r="E5498" s="3" t="s">
        <v>147</v>
      </c>
      <c r="F5498" s="3" t="s">
        <v>70</v>
      </c>
      <c r="G5498" s="3" t="s">
        <v>160</v>
      </c>
      <c r="H5498">
        <v>63.920000000000009</v>
      </c>
      <c r="I5498">
        <v>19.176000000000002</v>
      </c>
      <c r="J5498" s="9">
        <v>0.3</v>
      </c>
      <c r="K5498">
        <v>4</v>
      </c>
    </row>
    <row r="5499" spans="1:11" x14ac:dyDescent="0.3">
      <c r="A5499" s="1">
        <v>42931</v>
      </c>
      <c r="B5499" s="1">
        <v>42934</v>
      </c>
      <c r="C5499" s="3" t="s">
        <v>25</v>
      </c>
      <c r="D5499" s="3" t="s">
        <v>266</v>
      </c>
      <c r="E5499" s="3" t="s">
        <v>147</v>
      </c>
      <c r="F5499" s="3" t="s">
        <v>45</v>
      </c>
      <c r="G5499" s="3" t="s">
        <v>67</v>
      </c>
      <c r="H5499">
        <v>6.56</v>
      </c>
      <c r="I5499">
        <v>1.9023999999999992</v>
      </c>
      <c r="J5499" s="9">
        <v>0.28999999999999998</v>
      </c>
      <c r="K5499">
        <v>3</v>
      </c>
    </row>
    <row r="5500" spans="1:11" x14ac:dyDescent="0.3">
      <c r="A5500" s="1">
        <v>42931</v>
      </c>
      <c r="B5500" s="1">
        <v>42934</v>
      </c>
      <c r="C5500" s="3" t="s">
        <v>25</v>
      </c>
      <c r="D5500" s="3" t="s">
        <v>266</v>
      </c>
      <c r="E5500" s="3" t="s">
        <v>147</v>
      </c>
      <c r="F5500" s="3" t="s">
        <v>45</v>
      </c>
      <c r="G5500" s="3" t="s">
        <v>46</v>
      </c>
      <c r="H5500">
        <v>7.83</v>
      </c>
      <c r="I5500">
        <v>3.6017999999999999</v>
      </c>
      <c r="J5500" s="9">
        <v>0.46</v>
      </c>
      <c r="K5500">
        <v>3</v>
      </c>
    </row>
    <row r="5501" spans="1:11" x14ac:dyDescent="0.3">
      <c r="A5501" s="1">
        <v>42931</v>
      </c>
      <c r="B5501" s="1">
        <v>42934</v>
      </c>
      <c r="C5501" s="3" t="s">
        <v>25</v>
      </c>
      <c r="D5501" s="3" t="s">
        <v>266</v>
      </c>
      <c r="E5501" s="3" t="s">
        <v>147</v>
      </c>
      <c r="F5501" s="3" t="s">
        <v>70</v>
      </c>
      <c r="G5501" s="3" t="s">
        <v>160</v>
      </c>
      <c r="H5501">
        <v>41.9</v>
      </c>
      <c r="I5501">
        <v>8.7989999999999995</v>
      </c>
      <c r="J5501" s="9">
        <v>0.21</v>
      </c>
      <c r="K5501">
        <v>3</v>
      </c>
    </row>
    <row r="5502" spans="1:11" x14ac:dyDescent="0.3">
      <c r="A5502" s="1">
        <v>42931</v>
      </c>
      <c r="B5502" s="1">
        <v>42934</v>
      </c>
      <c r="C5502" s="3" t="s">
        <v>25</v>
      </c>
      <c r="D5502" s="3" t="s">
        <v>266</v>
      </c>
      <c r="E5502" s="3" t="s">
        <v>147</v>
      </c>
      <c r="F5502" s="3" t="s">
        <v>31</v>
      </c>
      <c r="G5502" s="3" t="s">
        <v>35</v>
      </c>
      <c r="H5502">
        <v>664.14599999999996</v>
      </c>
      <c r="I5502">
        <v>88.552800000000005</v>
      </c>
      <c r="J5502" s="9">
        <v>0.133333333333333</v>
      </c>
      <c r="K5502">
        <v>3</v>
      </c>
    </row>
    <row r="5503" spans="1:11" x14ac:dyDescent="0.3">
      <c r="A5503" s="1">
        <v>42931</v>
      </c>
      <c r="B5503" s="1">
        <v>42934</v>
      </c>
      <c r="C5503" s="3" t="s">
        <v>25</v>
      </c>
      <c r="D5503" s="3" t="s">
        <v>266</v>
      </c>
      <c r="E5503" s="3" t="s">
        <v>147</v>
      </c>
      <c r="F5503" s="3" t="s">
        <v>45</v>
      </c>
      <c r="G5503" s="3" t="s">
        <v>89</v>
      </c>
      <c r="H5503">
        <v>8.9600000000000009</v>
      </c>
      <c r="I5503">
        <v>4.3904000000000005</v>
      </c>
      <c r="J5503" s="9">
        <v>0.49</v>
      </c>
      <c r="K5503">
        <v>3</v>
      </c>
    </row>
    <row r="5504" spans="1:11" x14ac:dyDescent="0.3">
      <c r="A5504" s="1">
        <v>43041</v>
      </c>
      <c r="B5504" s="1">
        <v>43045</v>
      </c>
      <c r="C5504" s="3" t="s">
        <v>40</v>
      </c>
      <c r="D5504" s="3" t="s">
        <v>146</v>
      </c>
      <c r="E5504" s="3" t="s">
        <v>147</v>
      </c>
      <c r="F5504" s="3" t="s">
        <v>31</v>
      </c>
      <c r="G5504" s="3" t="s">
        <v>64</v>
      </c>
      <c r="H5504">
        <v>3.3119999999999998</v>
      </c>
      <c r="I5504">
        <v>0.66239999999999977</v>
      </c>
      <c r="J5504" s="9">
        <v>0.2</v>
      </c>
      <c r="K5504">
        <v>4</v>
      </c>
    </row>
    <row r="5505" spans="1:11" x14ac:dyDescent="0.3">
      <c r="A5505" s="1">
        <v>43041</v>
      </c>
      <c r="B5505" s="1">
        <v>43045</v>
      </c>
      <c r="C5505" s="3" t="s">
        <v>40</v>
      </c>
      <c r="D5505" s="3" t="s">
        <v>146</v>
      </c>
      <c r="E5505" s="3" t="s">
        <v>147</v>
      </c>
      <c r="F5505" s="3" t="s">
        <v>45</v>
      </c>
      <c r="G5505" s="3" t="s">
        <v>77</v>
      </c>
      <c r="H5505">
        <v>20.136000000000003</v>
      </c>
      <c r="I5505">
        <v>1.2584999999999997</v>
      </c>
      <c r="J5505" s="9">
        <v>6.25E-2</v>
      </c>
      <c r="K5505">
        <v>4</v>
      </c>
    </row>
    <row r="5506" spans="1:11" x14ac:dyDescent="0.3">
      <c r="A5506" s="1">
        <v>43041</v>
      </c>
      <c r="B5506" s="1">
        <v>43045</v>
      </c>
      <c r="C5506" s="3" t="s">
        <v>40</v>
      </c>
      <c r="D5506" s="3" t="s">
        <v>146</v>
      </c>
      <c r="E5506" s="3" t="s">
        <v>147</v>
      </c>
      <c r="F5506" s="3" t="s">
        <v>45</v>
      </c>
      <c r="G5506" s="3" t="s">
        <v>172</v>
      </c>
      <c r="H5506">
        <v>8.8559999999999999</v>
      </c>
      <c r="I5506">
        <v>2.8781999999999992</v>
      </c>
      <c r="J5506" s="9">
        <v>0.32500000000000001</v>
      </c>
      <c r="K5506">
        <v>4</v>
      </c>
    </row>
    <row r="5507" spans="1:11" x14ac:dyDescent="0.3">
      <c r="A5507" s="1">
        <v>43041</v>
      </c>
      <c r="B5507" s="1">
        <v>43045</v>
      </c>
      <c r="C5507" s="3" t="s">
        <v>40</v>
      </c>
      <c r="D5507" s="3" t="s">
        <v>146</v>
      </c>
      <c r="E5507" s="3" t="s">
        <v>147</v>
      </c>
      <c r="F5507" s="3" t="s">
        <v>70</v>
      </c>
      <c r="G5507" s="3" t="s">
        <v>71</v>
      </c>
      <c r="H5507">
        <v>859.19999999999993</v>
      </c>
      <c r="I5507">
        <v>-186.15999999999997</v>
      </c>
      <c r="J5507" s="9">
        <v>-0.21666666666666701</v>
      </c>
      <c r="K5507">
        <v>4</v>
      </c>
    </row>
    <row r="5508" spans="1:11" x14ac:dyDescent="0.3">
      <c r="A5508" s="1">
        <v>42651</v>
      </c>
      <c r="B5508" s="1">
        <v>42651</v>
      </c>
      <c r="C5508" s="3" t="s">
        <v>25</v>
      </c>
      <c r="D5508" s="3" t="s">
        <v>42</v>
      </c>
      <c r="E5508" s="3" t="s">
        <v>43</v>
      </c>
      <c r="F5508" s="3" t="s">
        <v>45</v>
      </c>
      <c r="G5508" s="3" t="s">
        <v>89</v>
      </c>
      <c r="H5508">
        <v>61.96</v>
      </c>
      <c r="I5508">
        <v>27.881999999999998</v>
      </c>
      <c r="J5508" s="9">
        <v>0.45</v>
      </c>
      <c r="K5508">
        <v>0</v>
      </c>
    </row>
    <row r="5509" spans="1:11" x14ac:dyDescent="0.3">
      <c r="A5509" s="1">
        <v>42468</v>
      </c>
      <c r="B5509" s="1">
        <v>42474</v>
      </c>
      <c r="C5509" s="3" t="s">
        <v>25</v>
      </c>
      <c r="D5509" s="3" t="s">
        <v>1274</v>
      </c>
      <c r="E5509" s="3" t="s">
        <v>29</v>
      </c>
      <c r="F5509" s="3" t="s">
        <v>45</v>
      </c>
      <c r="G5509" s="3" t="s">
        <v>172</v>
      </c>
      <c r="H5509">
        <v>17.920000000000002</v>
      </c>
      <c r="I5509">
        <v>8.6016000000000012</v>
      </c>
      <c r="J5509" s="9">
        <v>0.48</v>
      </c>
      <c r="K5509">
        <v>6</v>
      </c>
    </row>
    <row r="5510" spans="1:11" x14ac:dyDescent="0.3">
      <c r="A5510" s="1">
        <v>42285</v>
      </c>
      <c r="B5510" s="1">
        <v>42289</v>
      </c>
      <c r="C5510" s="3" t="s">
        <v>25</v>
      </c>
      <c r="D5510" s="3" t="s">
        <v>42</v>
      </c>
      <c r="E5510" s="3" t="s">
        <v>43</v>
      </c>
      <c r="F5510" s="3" t="s">
        <v>31</v>
      </c>
      <c r="G5510" s="3" t="s">
        <v>64</v>
      </c>
      <c r="H5510">
        <v>145.9</v>
      </c>
      <c r="I5510">
        <v>62.736999999999995</v>
      </c>
      <c r="J5510" s="9">
        <v>0.43</v>
      </c>
      <c r="K5510">
        <v>4</v>
      </c>
    </row>
    <row r="5511" spans="1:11" x14ac:dyDescent="0.3">
      <c r="A5511" s="1">
        <v>42870</v>
      </c>
      <c r="B5511" s="1">
        <v>42875</v>
      </c>
      <c r="C5511" s="3" t="s">
        <v>25</v>
      </c>
      <c r="D5511" s="3" t="s">
        <v>210</v>
      </c>
      <c r="E5511" s="3" t="s">
        <v>104</v>
      </c>
      <c r="F5511" s="3" t="s">
        <v>45</v>
      </c>
      <c r="G5511" s="3" t="s">
        <v>89</v>
      </c>
      <c r="H5511">
        <v>56.704000000000001</v>
      </c>
      <c r="I5511">
        <v>19.137599999999992</v>
      </c>
      <c r="J5511" s="9">
        <v>0.33750000000000002</v>
      </c>
      <c r="K5511">
        <v>5</v>
      </c>
    </row>
    <row r="5512" spans="1:11" x14ac:dyDescent="0.3">
      <c r="A5512" s="1">
        <v>42870</v>
      </c>
      <c r="B5512" s="1">
        <v>42875</v>
      </c>
      <c r="C5512" s="3" t="s">
        <v>25</v>
      </c>
      <c r="D5512" s="3" t="s">
        <v>210</v>
      </c>
      <c r="E5512" s="3" t="s">
        <v>104</v>
      </c>
      <c r="F5512" s="3" t="s">
        <v>70</v>
      </c>
      <c r="G5512" s="3" t="s">
        <v>71</v>
      </c>
      <c r="H5512">
        <v>11.120000000000001</v>
      </c>
      <c r="I5512">
        <v>3.4749999999999996</v>
      </c>
      <c r="J5512" s="9">
        <v>0.3125</v>
      </c>
      <c r="K5512">
        <v>5</v>
      </c>
    </row>
    <row r="5513" spans="1:11" x14ac:dyDescent="0.3">
      <c r="A5513" s="1">
        <v>41694</v>
      </c>
      <c r="B5513" s="1">
        <v>41700</v>
      </c>
      <c r="C5513" s="3" t="s">
        <v>25</v>
      </c>
      <c r="D5513" s="3" t="s">
        <v>419</v>
      </c>
      <c r="E5513" s="3" t="s">
        <v>43</v>
      </c>
      <c r="F5513" s="3" t="s">
        <v>45</v>
      </c>
      <c r="G5513" s="3" t="s">
        <v>89</v>
      </c>
      <c r="H5513">
        <v>32.896000000000001</v>
      </c>
      <c r="I5513">
        <v>11.102399999999996</v>
      </c>
      <c r="J5513" s="9">
        <v>0.33750000000000002</v>
      </c>
      <c r="K5513">
        <v>6</v>
      </c>
    </row>
    <row r="5514" spans="1:11" x14ac:dyDescent="0.3">
      <c r="A5514" s="1">
        <v>41694</v>
      </c>
      <c r="B5514" s="1">
        <v>41700</v>
      </c>
      <c r="C5514" s="3" t="s">
        <v>25</v>
      </c>
      <c r="D5514" s="3" t="s">
        <v>419</v>
      </c>
      <c r="E5514" s="3" t="s">
        <v>43</v>
      </c>
      <c r="F5514" s="3" t="s">
        <v>45</v>
      </c>
      <c r="G5514" s="3" t="s">
        <v>89</v>
      </c>
      <c r="H5514">
        <v>22.776000000000003</v>
      </c>
      <c r="I5514">
        <v>7.6868999999999996</v>
      </c>
      <c r="J5514" s="9">
        <v>0.33750000000000002</v>
      </c>
      <c r="K5514">
        <v>6</v>
      </c>
    </row>
    <row r="5515" spans="1:11" x14ac:dyDescent="0.3">
      <c r="A5515" s="1">
        <v>42154</v>
      </c>
      <c r="B5515" s="1">
        <v>42156</v>
      </c>
      <c r="C5515" s="3" t="s">
        <v>25</v>
      </c>
      <c r="D5515" s="3" t="s">
        <v>266</v>
      </c>
      <c r="E5515" s="3" t="s">
        <v>147</v>
      </c>
      <c r="F5515" s="3" t="s">
        <v>70</v>
      </c>
      <c r="G5515" s="3" t="s">
        <v>71</v>
      </c>
      <c r="H5515">
        <v>239.96999999999997</v>
      </c>
      <c r="I5515">
        <v>2.3996999999999815</v>
      </c>
      <c r="J5515" s="9">
        <v>9.9999999999999204E-3</v>
      </c>
      <c r="K5515">
        <v>2</v>
      </c>
    </row>
    <row r="5516" spans="1:11" x14ac:dyDescent="0.3">
      <c r="A5516" s="1">
        <v>42154</v>
      </c>
      <c r="B5516" s="1">
        <v>42156</v>
      </c>
      <c r="C5516" s="3" t="s">
        <v>25</v>
      </c>
      <c r="D5516" s="3" t="s">
        <v>266</v>
      </c>
      <c r="E5516" s="3" t="s">
        <v>147</v>
      </c>
      <c r="F5516" s="3" t="s">
        <v>45</v>
      </c>
      <c r="G5516" s="3" t="s">
        <v>77</v>
      </c>
      <c r="H5516">
        <v>160.32</v>
      </c>
      <c r="I5516">
        <v>44.889600000000002</v>
      </c>
      <c r="J5516" s="9">
        <v>0.28000000000000003</v>
      </c>
      <c r="K5516">
        <v>2</v>
      </c>
    </row>
    <row r="5517" spans="1:11" x14ac:dyDescent="0.3">
      <c r="A5517" s="1">
        <v>42154</v>
      </c>
      <c r="B5517" s="1">
        <v>42156</v>
      </c>
      <c r="C5517" s="3" t="s">
        <v>25</v>
      </c>
      <c r="D5517" s="3" t="s">
        <v>266</v>
      </c>
      <c r="E5517" s="3" t="s">
        <v>147</v>
      </c>
      <c r="F5517" s="3" t="s">
        <v>70</v>
      </c>
      <c r="G5517" s="3" t="s">
        <v>71</v>
      </c>
      <c r="H5517">
        <v>128.85000000000002</v>
      </c>
      <c r="I5517">
        <v>3.8654999999999973</v>
      </c>
      <c r="J5517" s="9">
        <v>0.03</v>
      </c>
      <c r="K5517">
        <v>2</v>
      </c>
    </row>
    <row r="5518" spans="1:11" x14ac:dyDescent="0.3">
      <c r="A5518" s="1">
        <v>42692</v>
      </c>
      <c r="B5518" s="1">
        <v>42695</v>
      </c>
      <c r="C5518" s="3" t="s">
        <v>40</v>
      </c>
      <c r="D5518" s="3" t="s">
        <v>357</v>
      </c>
      <c r="E5518" s="3" t="s">
        <v>29</v>
      </c>
      <c r="F5518" s="3" t="s">
        <v>70</v>
      </c>
      <c r="G5518" s="3" t="s">
        <v>160</v>
      </c>
      <c r="H5518">
        <v>1319.96</v>
      </c>
      <c r="I5518">
        <v>527.98400000000004</v>
      </c>
      <c r="J5518" s="9">
        <v>0.4</v>
      </c>
      <c r="K5518">
        <v>3</v>
      </c>
    </row>
    <row r="5519" spans="1:11" x14ac:dyDescent="0.3">
      <c r="A5519" s="1">
        <v>43073</v>
      </c>
      <c r="B5519" s="1">
        <v>43078</v>
      </c>
      <c r="C5519" s="3" t="s">
        <v>40</v>
      </c>
      <c r="D5519" s="3" t="s">
        <v>146</v>
      </c>
      <c r="E5519" s="3" t="s">
        <v>147</v>
      </c>
      <c r="F5519" s="3" t="s">
        <v>31</v>
      </c>
      <c r="G5519" s="3" t="s">
        <v>35</v>
      </c>
      <c r="H5519">
        <v>239.95999999999998</v>
      </c>
      <c r="I5519">
        <v>-10.283999999999992</v>
      </c>
      <c r="J5519" s="9">
        <v>-4.2857142857142802E-2</v>
      </c>
      <c r="K5519">
        <v>5</v>
      </c>
    </row>
    <row r="5520" spans="1:11" x14ac:dyDescent="0.3">
      <c r="A5520" s="1">
        <v>43073</v>
      </c>
      <c r="B5520" s="1">
        <v>43078</v>
      </c>
      <c r="C5520" s="3" t="s">
        <v>40</v>
      </c>
      <c r="D5520" s="3" t="s">
        <v>146</v>
      </c>
      <c r="E5520" s="3" t="s">
        <v>147</v>
      </c>
      <c r="F5520" s="3" t="s">
        <v>31</v>
      </c>
      <c r="G5520" s="3" t="s">
        <v>64</v>
      </c>
      <c r="H5520">
        <v>54.768000000000001</v>
      </c>
      <c r="I5520">
        <v>6.8459999999999965</v>
      </c>
      <c r="J5520" s="9">
        <v>0.125</v>
      </c>
      <c r="K5520">
        <v>5</v>
      </c>
    </row>
    <row r="5521" spans="1:11" x14ac:dyDescent="0.3">
      <c r="A5521" s="1">
        <v>43073</v>
      </c>
      <c r="B5521" s="1">
        <v>43078</v>
      </c>
      <c r="C5521" s="3" t="s">
        <v>40</v>
      </c>
      <c r="D5521" s="3" t="s">
        <v>146</v>
      </c>
      <c r="E5521" s="3" t="s">
        <v>147</v>
      </c>
      <c r="F5521" s="3" t="s">
        <v>45</v>
      </c>
      <c r="G5521" s="3" t="s">
        <v>67</v>
      </c>
      <c r="H5521">
        <v>13.392000000000001</v>
      </c>
      <c r="I5521">
        <v>3.1806000000000005</v>
      </c>
      <c r="J5521" s="9">
        <v>0.23749999999999999</v>
      </c>
      <c r="K5521">
        <v>5</v>
      </c>
    </row>
    <row r="5522" spans="1:11" x14ac:dyDescent="0.3">
      <c r="A5522" s="1">
        <v>43073</v>
      </c>
      <c r="B5522" s="1">
        <v>43078</v>
      </c>
      <c r="C5522" s="3" t="s">
        <v>40</v>
      </c>
      <c r="D5522" s="3" t="s">
        <v>146</v>
      </c>
      <c r="E5522" s="3" t="s">
        <v>147</v>
      </c>
      <c r="F5522" s="3" t="s">
        <v>45</v>
      </c>
      <c r="G5522" s="3" t="s">
        <v>89</v>
      </c>
      <c r="H5522">
        <v>23.92</v>
      </c>
      <c r="I5522">
        <v>8.6709999999999994</v>
      </c>
      <c r="J5522" s="9">
        <v>0.36249999999999999</v>
      </c>
      <c r="K5522">
        <v>5</v>
      </c>
    </row>
    <row r="5523" spans="1:11" x14ac:dyDescent="0.3">
      <c r="A5523" s="1">
        <v>43073</v>
      </c>
      <c r="B5523" s="1">
        <v>43078</v>
      </c>
      <c r="C5523" s="3" t="s">
        <v>40</v>
      </c>
      <c r="D5523" s="3" t="s">
        <v>146</v>
      </c>
      <c r="E5523" s="3" t="s">
        <v>147</v>
      </c>
      <c r="F5523" s="3" t="s">
        <v>70</v>
      </c>
      <c r="G5523" s="3" t="s">
        <v>160</v>
      </c>
      <c r="H5523">
        <v>255.96799999999999</v>
      </c>
      <c r="I5523">
        <v>-28.796399999999984</v>
      </c>
      <c r="J5523" s="9">
        <v>-0.1125</v>
      </c>
      <c r="K5523">
        <v>5</v>
      </c>
    </row>
    <row r="5524" spans="1:11" x14ac:dyDescent="0.3">
      <c r="A5524" s="1">
        <v>42526</v>
      </c>
      <c r="B5524" s="1">
        <v>42528</v>
      </c>
      <c r="C5524" s="3" t="s">
        <v>25</v>
      </c>
      <c r="D5524" s="3" t="s">
        <v>42</v>
      </c>
      <c r="E5524" s="3" t="s">
        <v>43</v>
      </c>
      <c r="F5524" s="3" t="s">
        <v>45</v>
      </c>
      <c r="G5524" s="3" t="s">
        <v>74</v>
      </c>
      <c r="H5524">
        <v>21.552000000000003</v>
      </c>
      <c r="I5524">
        <v>7.0043999999999977</v>
      </c>
      <c r="J5524" s="9">
        <v>0.32500000000000001</v>
      </c>
      <c r="K5524">
        <v>2</v>
      </c>
    </row>
    <row r="5525" spans="1:11" x14ac:dyDescent="0.3">
      <c r="A5525" s="1">
        <v>42526</v>
      </c>
      <c r="B5525" s="1">
        <v>42528</v>
      </c>
      <c r="C5525" s="3" t="s">
        <v>25</v>
      </c>
      <c r="D5525" s="3" t="s">
        <v>42</v>
      </c>
      <c r="E5525" s="3" t="s">
        <v>43</v>
      </c>
      <c r="F5525" s="3" t="s">
        <v>45</v>
      </c>
      <c r="G5525" s="3" t="s">
        <v>77</v>
      </c>
      <c r="H5525">
        <v>58.24</v>
      </c>
      <c r="I5525">
        <v>15.724800000000002</v>
      </c>
      <c r="J5525" s="9">
        <v>0.27</v>
      </c>
      <c r="K5525">
        <v>2</v>
      </c>
    </row>
    <row r="5526" spans="1:11" x14ac:dyDescent="0.3">
      <c r="A5526" s="1">
        <v>42714</v>
      </c>
      <c r="B5526" s="1">
        <v>42716</v>
      </c>
      <c r="C5526" s="3" t="s">
        <v>101</v>
      </c>
      <c r="D5526" s="3" t="s">
        <v>42</v>
      </c>
      <c r="E5526" s="3" t="s">
        <v>43</v>
      </c>
      <c r="F5526" s="3" t="s">
        <v>45</v>
      </c>
      <c r="G5526" s="3" t="s">
        <v>89</v>
      </c>
      <c r="H5526">
        <v>80.28</v>
      </c>
      <c r="I5526">
        <v>36.928799999999995</v>
      </c>
      <c r="J5526" s="9">
        <v>0.46</v>
      </c>
      <c r="K5526">
        <v>2</v>
      </c>
    </row>
    <row r="5527" spans="1:11" x14ac:dyDescent="0.3">
      <c r="A5527" s="1">
        <v>42855</v>
      </c>
      <c r="B5527" s="1">
        <v>42860</v>
      </c>
      <c r="C5527" s="3" t="s">
        <v>40</v>
      </c>
      <c r="D5527" s="3" t="s">
        <v>42</v>
      </c>
      <c r="E5527" s="3" t="s">
        <v>43</v>
      </c>
      <c r="F5527" s="3" t="s">
        <v>45</v>
      </c>
      <c r="G5527" s="3" t="s">
        <v>67</v>
      </c>
      <c r="H5527">
        <v>9.7799999999999994</v>
      </c>
      <c r="I5527">
        <v>4.0098000000000003</v>
      </c>
      <c r="J5527" s="9">
        <v>0.41</v>
      </c>
      <c r="K5527">
        <v>5</v>
      </c>
    </row>
    <row r="5528" spans="1:11" x14ac:dyDescent="0.3">
      <c r="A5528" s="1">
        <v>42849</v>
      </c>
      <c r="B5528" s="1">
        <v>42853</v>
      </c>
      <c r="C5528" s="3" t="s">
        <v>101</v>
      </c>
      <c r="D5528" s="3" t="s">
        <v>42</v>
      </c>
      <c r="E5528" s="3" t="s">
        <v>43</v>
      </c>
      <c r="F5528" s="3" t="s">
        <v>45</v>
      </c>
      <c r="G5528" s="3" t="s">
        <v>268</v>
      </c>
      <c r="H5528">
        <v>1.81</v>
      </c>
      <c r="I5528">
        <v>0.65159999999999996</v>
      </c>
      <c r="J5528" s="9">
        <v>0.36</v>
      </c>
      <c r="K5528">
        <v>4</v>
      </c>
    </row>
    <row r="5529" spans="1:11" x14ac:dyDescent="0.3">
      <c r="A5529" s="1">
        <v>42132</v>
      </c>
      <c r="B5529" s="1">
        <v>42134</v>
      </c>
      <c r="C5529" s="3" t="s">
        <v>101</v>
      </c>
      <c r="D5529" s="3" t="s">
        <v>266</v>
      </c>
      <c r="E5529" s="3" t="s">
        <v>147</v>
      </c>
      <c r="F5529" s="3" t="s">
        <v>45</v>
      </c>
      <c r="G5529" s="3" t="s">
        <v>89</v>
      </c>
      <c r="H5529">
        <v>37.94</v>
      </c>
      <c r="I5529">
        <v>18.211199999999998</v>
      </c>
      <c r="J5529" s="9">
        <v>0.48</v>
      </c>
      <c r="K5529">
        <v>2</v>
      </c>
    </row>
    <row r="5530" spans="1:11" x14ac:dyDescent="0.3">
      <c r="A5530" s="1">
        <v>42094</v>
      </c>
      <c r="B5530" s="1">
        <v>42098</v>
      </c>
      <c r="C5530" s="3" t="s">
        <v>40</v>
      </c>
      <c r="D5530" s="3" t="s">
        <v>53</v>
      </c>
      <c r="E5530" s="3" t="s">
        <v>29</v>
      </c>
      <c r="F5530" s="3" t="s">
        <v>70</v>
      </c>
      <c r="G5530" s="3" t="s">
        <v>71</v>
      </c>
      <c r="H5530">
        <v>79.959999999999994</v>
      </c>
      <c r="I5530">
        <v>27.985999999999994</v>
      </c>
      <c r="J5530" s="9">
        <v>0.35</v>
      </c>
      <c r="K5530">
        <v>4</v>
      </c>
    </row>
    <row r="5531" spans="1:11" x14ac:dyDescent="0.3">
      <c r="A5531" s="1">
        <v>42953</v>
      </c>
      <c r="B5531" s="1">
        <v>42958</v>
      </c>
      <c r="C5531" s="3" t="s">
        <v>40</v>
      </c>
      <c r="D5531" s="3" t="s">
        <v>103</v>
      </c>
      <c r="E5531" s="3" t="s">
        <v>104</v>
      </c>
      <c r="F5531" s="3" t="s">
        <v>45</v>
      </c>
      <c r="G5531" s="3" t="s">
        <v>89</v>
      </c>
      <c r="H5531">
        <v>115.29600000000001</v>
      </c>
      <c r="I5531">
        <v>40.353599999999986</v>
      </c>
      <c r="J5531" s="9">
        <v>0.35</v>
      </c>
      <c r="K5531">
        <v>5</v>
      </c>
    </row>
    <row r="5532" spans="1:11" x14ac:dyDescent="0.3">
      <c r="A5532" s="1">
        <v>43071</v>
      </c>
      <c r="B5532" s="1">
        <v>43075</v>
      </c>
      <c r="C5532" s="3" t="s">
        <v>25</v>
      </c>
      <c r="D5532" s="3" t="s">
        <v>137</v>
      </c>
      <c r="E5532" s="3" t="s">
        <v>104</v>
      </c>
      <c r="F5532" s="3" t="s">
        <v>70</v>
      </c>
      <c r="G5532" s="3" t="s">
        <v>71</v>
      </c>
      <c r="H5532">
        <v>2479.96</v>
      </c>
      <c r="I5532">
        <v>743.98799999999983</v>
      </c>
      <c r="J5532" s="9">
        <v>0.3</v>
      </c>
      <c r="K5532">
        <v>4</v>
      </c>
    </row>
    <row r="5533" spans="1:11" x14ac:dyDescent="0.3">
      <c r="A5533" s="1">
        <v>42527</v>
      </c>
      <c r="B5533" s="1">
        <v>42528</v>
      </c>
      <c r="C5533" s="3" t="s">
        <v>25</v>
      </c>
      <c r="D5533" s="3" t="s">
        <v>1711</v>
      </c>
      <c r="E5533" s="3" t="s">
        <v>29</v>
      </c>
      <c r="F5533" s="3" t="s">
        <v>70</v>
      </c>
      <c r="G5533" s="3" t="s">
        <v>160</v>
      </c>
      <c r="H5533">
        <v>179.94</v>
      </c>
      <c r="I5533">
        <v>75.57480000000001</v>
      </c>
      <c r="J5533" s="9">
        <v>0.42</v>
      </c>
      <c r="K5533">
        <v>1</v>
      </c>
    </row>
    <row r="5534" spans="1:11" x14ac:dyDescent="0.3">
      <c r="A5534" s="1">
        <v>42527</v>
      </c>
      <c r="B5534" s="1">
        <v>42528</v>
      </c>
      <c r="C5534" s="3" t="s">
        <v>25</v>
      </c>
      <c r="D5534" s="3" t="s">
        <v>1711</v>
      </c>
      <c r="E5534" s="3" t="s">
        <v>29</v>
      </c>
      <c r="F5534" s="3" t="s">
        <v>70</v>
      </c>
      <c r="G5534" s="3" t="s">
        <v>160</v>
      </c>
      <c r="H5534">
        <v>26.849999999999998</v>
      </c>
      <c r="I5534">
        <v>5.101499999999997</v>
      </c>
      <c r="J5534" s="9">
        <v>0.19</v>
      </c>
      <c r="K5534">
        <v>1</v>
      </c>
    </row>
    <row r="5535" spans="1:11" x14ac:dyDescent="0.3">
      <c r="A5535" s="1">
        <v>42527</v>
      </c>
      <c r="B5535" s="1">
        <v>42528</v>
      </c>
      <c r="C5535" s="3" t="s">
        <v>25</v>
      </c>
      <c r="D5535" s="3" t="s">
        <v>1711</v>
      </c>
      <c r="E5535" s="3" t="s">
        <v>29</v>
      </c>
      <c r="F5535" s="3" t="s">
        <v>70</v>
      </c>
      <c r="G5535" s="3" t="s">
        <v>160</v>
      </c>
      <c r="H5535">
        <v>323.37</v>
      </c>
      <c r="I5535">
        <v>129.34800000000001</v>
      </c>
      <c r="J5535" s="9">
        <v>0.4</v>
      </c>
      <c r="K5535">
        <v>1</v>
      </c>
    </row>
    <row r="5536" spans="1:11" x14ac:dyDescent="0.3">
      <c r="A5536" s="1">
        <v>42527</v>
      </c>
      <c r="B5536" s="1">
        <v>42528</v>
      </c>
      <c r="C5536" s="3" t="s">
        <v>25</v>
      </c>
      <c r="D5536" s="3" t="s">
        <v>1711</v>
      </c>
      <c r="E5536" s="3" t="s">
        <v>29</v>
      </c>
      <c r="F5536" s="3" t="s">
        <v>45</v>
      </c>
      <c r="G5536" s="3" t="s">
        <v>89</v>
      </c>
      <c r="H5536">
        <v>59.94</v>
      </c>
      <c r="I5536">
        <v>28.171799999999998</v>
      </c>
      <c r="J5536" s="9">
        <v>0.47</v>
      </c>
      <c r="K5536">
        <v>1</v>
      </c>
    </row>
    <row r="5537" spans="1:11" x14ac:dyDescent="0.3">
      <c r="A5537" s="1">
        <v>42527</v>
      </c>
      <c r="B5537" s="1">
        <v>42528</v>
      </c>
      <c r="C5537" s="3" t="s">
        <v>25</v>
      </c>
      <c r="D5537" s="3" t="s">
        <v>1711</v>
      </c>
      <c r="E5537" s="3" t="s">
        <v>29</v>
      </c>
      <c r="F5537" s="3" t="s">
        <v>45</v>
      </c>
      <c r="G5537" s="3" t="s">
        <v>74</v>
      </c>
      <c r="H5537">
        <v>64.14</v>
      </c>
      <c r="I5537">
        <v>30.787199999999999</v>
      </c>
      <c r="J5537" s="9">
        <v>0.48</v>
      </c>
      <c r="K5537">
        <v>1</v>
      </c>
    </row>
    <row r="5538" spans="1:11" x14ac:dyDescent="0.3">
      <c r="A5538" s="1">
        <v>42527</v>
      </c>
      <c r="B5538" s="1">
        <v>42528</v>
      </c>
      <c r="C5538" s="3" t="s">
        <v>25</v>
      </c>
      <c r="D5538" s="3" t="s">
        <v>1711</v>
      </c>
      <c r="E5538" s="3" t="s">
        <v>29</v>
      </c>
      <c r="F5538" s="3" t="s">
        <v>45</v>
      </c>
      <c r="G5538" s="3" t="s">
        <v>74</v>
      </c>
      <c r="H5538">
        <v>11.67</v>
      </c>
      <c r="I5538">
        <v>5.6015999999999995</v>
      </c>
      <c r="J5538" s="9">
        <v>0.48</v>
      </c>
      <c r="K5538">
        <v>1</v>
      </c>
    </row>
    <row r="5539" spans="1:11" x14ac:dyDescent="0.3">
      <c r="A5539" s="1">
        <v>42527</v>
      </c>
      <c r="B5539" s="1">
        <v>42528</v>
      </c>
      <c r="C5539" s="3" t="s">
        <v>25</v>
      </c>
      <c r="D5539" s="3" t="s">
        <v>1711</v>
      </c>
      <c r="E5539" s="3" t="s">
        <v>29</v>
      </c>
      <c r="F5539" s="3" t="s">
        <v>45</v>
      </c>
      <c r="G5539" s="3" t="s">
        <v>89</v>
      </c>
      <c r="H5539">
        <v>12.96</v>
      </c>
      <c r="I5539">
        <v>6.2208000000000006</v>
      </c>
      <c r="J5539" s="9">
        <v>0.48</v>
      </c>
      <c r="K5539">
        <v>1</v>
      </c>
    </row>
    <row r="5540" spans="1:11" x14ac:dyDescent="0.3">
      <c r="A5540" s="1">
        <v>42107</v>
      </c>
      <c r="B5540" s="1">
        <v>42114</v>
      </c>
      <c r="C5540" s="3" t="s">
        <v>25</v>
      </c>
      <c r="D5540" s="3" t="s">
        <v>137</v>
      </c>
      <c r="E5540" s="3" t="s">
        <v>104</v>
      </c>
      <c r="F5540" s="3" t="s">
        <v>45</v>
      </c>
      <c r="G5540" s="3" t="s">
        <v>74</v>
      </c>
      <c r="H5540">
        <v>17.43</v>
      </c>
      <c r="I5540">
        <v>8.0177999999999994</v>
      </c>
      <c r="J5540" s="9">
        <v>0.46</v>
      </c>
      <c r="K5540">
        <v>7</v>
      </c>
    </row>
    <row r="5541" spans="1:11" x14ac:dyDescent="0.3">
      <c r="A5541" s="1">
        <v>42877</v>
      </c>
      <c r="B5541" s="1">
        <v>42881</v>
      </c>
      <c r="C5541" s="3" t="s">
        <v>25</v>
      </c>
      <c r="D5541" s="3" t="s">
        <v>210</v>
      </c>
      <c r="E5541" s="3" t="s">
        <v>104</v>
      </c>
      <c r="F5541" s="3" t="s">
        <v>31</v>
      </c>
      <c r="G5541" s="3" t="s">
        <v>35</v>
      </c>
      <c r="H5541">
        <v>181.98599999999999</v>
      </c>
      <c r="I5541">
        <v>-54.595799999999997</v>
      </c>
      <c r="J5541" s="9">
        <v>-0.3</v>
      </c>
      <c r="K5541">
        <v>4</v>
      </c>
    </row>
    <row r="5542" spans="1:11" x14ac:dyDescent="0.3">
      <c r="A5542" s="1">
        <v>42877</v>
      </c>
      <c r="B5542" s="1">
        <v>42881</v>
      </c>
      <c r="C5542" s="3" t="s">
        <v>25</v>
      </c>
      <c r="D5542" s="3" t="s">
        <v>210</v>
      </c>
      <c r="E5542" s="3" t="s">
        <v>104</v>
      </c>
      <c r="F5542" s="3" t="s">
        <v>45</v>
      </c>
      <c r="G5542" s="3" t="s">
        <v>74</v>
      </c>
      <c r="H5542">
        <v>1.5919999999999996</v>
      </c>
      <c r="I5542">
        <v>-2.6268000000000002</v>
      </c>
      <c r="J5542" s="9">
        <v>-1.65</v>
      </c>
      <c r="K5542">
        <v>4</v>
      </c>
    </row>
    <row r="5543" spans="1:11" x14ac:dyDescent="0.3">
      <c r="A5543" s="1">
        <v>42877</v>
      </c>
      <c r="B5543" s="1">
        <v>42881</v>
      </c>
      <c r="C5543" s="3" t="s">
        <v>25</v>
      </c>
      <c r="D5543" s="3" t="s">
        <v>210</v>
      </c>
      <c r="E5543" s="3" t="s">
        <v>104</v>
      </c>
      <c r="F5543" s="3" t="s">
        <v>45</v>
      </c>
      <c r="G5543" s="3" t="s">
        <v>578</v>
      </c>
      <c r="H5543">
        <v>22.344000000000001</v>
      </c>
      <c r="I5543">
        <v>2.5136999999999983</v>
      </c>
      <c r="J5543" s="9">
        <v>0.1125</v>
      </c>
      <c r="K5543">
        <v>4</v>
      </c>
    </row>
    <row r="5544" spans="1:11" x14ac:dyDescent="0.3">
      <c r="A5544" s="1">
        <v>42723</v>
      </c>
      <c r="B5544" s="1">
        <v>42729</v>
      </c>
      <c r="C5544" s="3" t="s">
        <v>40</v>
      </c>
      <c r="D5544" s="3" t="s">
        <v>309</v>
      </c>
      <c r="E5544" s="3" t="s">
        <v>43</v>
      </c>
      <c r="F5544" s="3" t="s">
        <v>31</v>
      </c>
      <c r="G5544" s="3" t="s">
        <v>55</v>
      </c>
      <c r="H5544">
        <v>455.97</v>
      </c>
      <c r="I5544">
        <v>-218.86559999999997</v>
      </c>
      <c r="J5544" s="9">
        <v>-0.48</v>
      </c>
      <c r="K5544">
        <v>6</v>
      </c>
    </row>
    <row r="5545" spans="1:11" x14ac:dyDescent="0.3">
      <c r="A5545" s="1">
        <v>42723</v>
      </c>
      <c r="B5545" s="1">
        <v>42729</v>
      </c>
      <c r="C5545" s="3" t="s">
        <v>40</v>
      </c>
      <c r="D5545" s="3" t="s">
        <v>309</v>
      </c>
      <c r="E5545" s="3" t="s">
        <v>43</v>
      </c>
      <c r="F5545" s="3" t="s">
        <v>45</v>
      </c>
      <c r="G5545" s="3" t="s">
        <v>74</v>
      </c>
      <c r="H5545">
        <v>10.440000000000001</v>
      </c>
      <c r="I5545">
        <v>-7.6559999999999988</v>
      </c>
      <c r="J5545" s="9">
        <v>-0.73333333333333295</v>
      </c>
      <c r="K5545">
        <v>6</v>
      </c>
    </row>
    <row r="5546" spans="1:11" x14ac:dyDescent="0.3">
      <c r="A5546" s="1">
        <v>42723</v>
      </c>
      <c r="B5546" s="1">
        <v>42729</v>
      </c>
      <c r="C5546" s="3" t="s">
        <v>40</v>
      </c>
      <c r="D5546" s="3" t="s">
        <v>309</v>
      </c>
      <c r="E5546" s="3" t="s">
        <v>43</v>
      </c>
      <c r="F5546" s="3" t="s">
        <v>45</v>
      </c>
      <c r="G5546" s="3" t="s">
        <v>74</v>
      </c>
      <c r="H5546">
        <v>5.2140000000000004</v>
      </c>
      <c r="I5546">
        <v>-4.1711999999999989</v>
      </c>
      <c r="J5546" s="9">
        <v>-0.8</v>
      </c>
      <c r="K5546">
        <v>6</v>
      </c>
    </row>
    <row r="5547" spans="1:11" x14ac:dyDescent="0.3">
      <c r="A5547" s="1">
        <v>43000</v>
      </c>
      <c r="B5547" s="1">
        <v>43004</v>
      </c>
      <c r="C5547" s="3" t="s">
        <v>101</v>
      </c>
      <c r="D5547" s="3" t="s">
        <v>2700</v>
      </c>
      <c r="E5547" s="3" t="s">
        <v>147</v>
      </c>
      <c r="F5547" s="3" t="s">
        <v>45</v>
      </c>
      <c r="G5547" s="3" t="s">
        <v>58</v>
      </c>
      <c r="H5547">
        <v>67.400000000000006</v>
      </c>
      <c r="I5547">
        <v>17.523999999999997</v>
      </c>
      <c r="J5547" s="9">
        <v>0.26</v>
      </c>
      <c r="K5547">
        <v>4</v>
      </c>
    </row>
    <row r="5548" spans="1:11" x14ac:dyDescent="0.3">
      <c r="A5548" s="1">
        <v>42985</v>
      </c>
      <c r="B5548" s="1">
        <v>42986</v>
      </c>
      <c r="C5548" s="3" t="s">
        <v>25</v>
      </c>
      <c r="D5548" s="3" t="s">
        <v>120</v>
      </c>
      <c r="E5548" s="3" t="s">
        <v>43</v>
      </c>
      <c r="F5548" s="3" t="s">
        <v>31</v>
      </c>
      <c r="G5548" s="3" t="s">
        <v>64</v>
      </c>
      <c r="H5548">
        <v>25.16</v>
      </c>
      <c r="I5548">
        <v>10.567200000000001</v>
      </c>
      <c r="J5548" s="9">
        <v>0.42</v>
      </c>
      <c r="K5548">
        <v>1</v>
      </c>
    </row>
    <row r="5549" spans="1:11" x14ac:dyDescent="0.3">
      <c r="A5549" s="1">
        <v>42985</v>
      </c>
      <c r="B5549" s="1">
        <v>42986</v>
      </c>
      <c r="C5549" s="3" t="s">
        <v>25</v>
      </c>
      <c r="D5549" s="3" t="s">
        <v>120</v>
      </c>
      <c r="E5549" s="3" t="s">
        <v>43</v>
      </c>
      <c r="F5549" s="3" t="s">
        <v>70</v>
      </c>
      <c r="G5549" s="3" t="s">
        <v>71</v>
      </c>
      <c r="H5549">
        <v>126.56</v>
      </c>
      <c r="I5549">
        <v>47.459999999999994</v>
      </c>
      <c r="J5549" s="9">
        <v>0.375</v>
      </c>
      <c r="K5549">
        <v>1</v>
      </c>
    </row>
    <row r="5550" spans="1:11" x14ac:dyDescent="0.3">
      <c r="A5550" s="1">
        <v>41971</v>
      </c>
      <c r="B5550" s="1">
        <v>41974</v>
      </c>
      <c r="C5550" s="3" t="s">
        <v>25</v>
      </c>
      <c r="D5550" s="3" t="s">
        <v>42</v>
      </c>
      <c r="E5550" s="3" t="s">
        <v>43</v>
      </c>
      <c r="F5550" s="3" t="s">
        <v>45</v>
      </c>
      <c r="G5550" s="3" t="s">
        <v>77</v>
      </c>
      <c r="H5550">
        <v>43.68</v>
      </c>
      <c r="I5550">
        <v>11.793600000000001</v>
      </c>
      <c r="J5550" s="9">
        <v>0.27</v>
      </c>
      <c r="K5550">
        <v>3</v>
      </c>
    </row>
    <row r="5551" spans="1:11" x14ac:dyDescent="0.3">
      <c r="A5551" s="1">
        <v>41971</v>
      </c>
      <c r="B5551" s="1">
        <v>41974</v>
      </c>
      <c r="C5551" s="3" t="s">
        <v>25</v>
      </c>
      <c r="D5551" s="3" t="s">
        <v>42</v>
      </c>
      <c r="E5551" s="3" t="s">
        <v>43</v>
      </c>
      <c r="F5551" s="3" t="s">
        <v>70</v>
      </c>
      <c r="G5551" s="3" t="s">
        <v>160</v>
      </c>
      <c r="H5551">
        <v>139.92999999999998</v>
      </c>
      <c r="I5551">
        <v>34.982499999999987</v>
      </c>
      <c r="J5551" s="9">
        <v>0.25</v>
      </c>
      <c r="K5551">
        <v>3</v>
      </c>
    </row>
    <row r="5552" spans="1:11" x14ac:dyDescent="0.3">
      <c r="A5552" s="1">
        <v>41955</v>
      </c>
      <c r="B5552" s="1">
        <v>41959</v>
      </c>
      <c r="C5552" s="3" t="s">
        <v>40</v>
      </c>
      <c r="D5552" s="3" t="s">
        <v>103</v>
      </c>
      <c r="E5552" s="3" t="s">
        <v>104</v>
      </c>
      <c r="F5552" s="3" t="s">
        <v>45</v>
      </c>
      <c r="G5552" s="3" t="s">
        <v>67</v>
      </c>
      <c r="H5552">
        <v>2.6720000000000002</v>
      </c>
      <c r="I5552">
        <v>0.33399999999999974</v>
      </c>
      <c r="J5552" s="9">
        <v>0.125</v>
      </c>
      <c r="K5552">
        <v>4</v>
      </c>
    </row>
    <row r="5553" spans="1:11" x14ac:dyDescent="0.3">
      <c r="A5553" s="1">
        <v>41955</v>
      </c>
      <c r="B5553" s="1">
        <v>41959</v>
      </c>
      <c r="C5553" s="3" t="s">
        <v>40</v>
      </c>
      <c r="D5553" s="3" t="s">
        <v>103</v>
      </c>
      <c r="E5553" s="3" t="s">
        <v>104</v>
      </c>
      <c r="F5553" s="3" t="s">
        <v>45</v>
      </c>
      <c r="G5553" s="3" t="s">
        <v>578</v>
      </c>
      <c r="H5553">
        <v>16.656000000000002</v>
      </c>
      <c r="I5553">
        <v>-3.123000000000002</v>
      </c>
      <c r="J5553" s="9">
        <v>-0.1875</v>
      </c>
      <c r="K5553">
        <v>4</v>
      </c>
    </row>
    <row r="5554" spans="1:11" x14ac:dyDescent="0.3">
      <c r="A5554" s="1">
        <v>41955</v>
      </c>
      <c r="B5554" s="1">
        <v>41959</v>
      </c>
      <c r="C5554" s="3" t="s">
        <v>40</v>
      </c>
      <c r="D5554" s="3" t="s">
        <v>103</v>
      </c>
      <c r="E5554" s="3" t="s">
        <v>104</v>
      </c>
      <c r="F5554" s="3" t="s">
        <v>70</v>
      </c>
      <c r="G5554" s="3" t="s">
        <v>160</v>
      </c>
      <c r="H5554">
        <v>79.512000000000015</v>
      </c>
      <c r="I5554">
        <v>20.8719</v>
      </c>
      <c r="J5554" s="9">
        <v>0.26250000000000001</v>
      </c>
      <c r="K5554">
        <v>4</v>
      </c>
    </row>
    <row r="5555" spans="1:11" x14ac:dyDescent="0.3">
      <c r="A5555" s="1">
        <v>41955</v>
      </c>
      <c r="B5555" s="1">
        <v>41959</v>
      </c>
      <c r="C5555" s="3" t="s">
        <v>40</v>
      </c>
      <c r="D5555" s="3" t="s">
        <v>103</v>
      </c>
      <c r="E5555" s="3" t="s">
        <v>104</v>
      </c>
      <c r="F5555" s="3" t="s">
        <v>45</v>
      </c>
      <c r="G5555" s="3" t="s">
        <v>89</v>
      </c>
      <c r="H5555">
        <v>36.288000000000011</v>
      </c>
      <c r="I5555">
        <v>12.700800000000001</v>
      </c>
      <c r="J5555" s="9">
        <v>0.35</v>
      </c>
      <c r="K5555">
        <v>4</v>
      </c>
    </row>
    <row r="5556" spans="1:11" x14ac:dyDescent="0.3">
      <c r="A5556" s="1">
        <v>41955</v>
      </c>
      <c r="B5556" s="1">
        <v>41959</v>
      </c>
      <c r="C5556" s="3" t="s">
        <v>40</v>
      </c>
      <c r="D5556" s="3" t="s">
        <v>103</v>
      </c>
      <c r="E5556" s="3" t="s">
        <v>104</v>
      </c>
      <c r="F5556" s="3" t="s">
        <v>31</v>
      </c>
      <c r="G5556" s="3" t="s">
        <v>32</v>
      </c>
      <c r="H5556">
        <v>67.993199999999987</v>
      </c>
      <c r="I5556">
        <v>-12.998700000000007</v>
      </c>
      <c r="J5556" s="9">
        <v>-0.191176470588235</v>
      </c>
      <c r="K5556">
        <v>4</v>
      </c>
    </row>
    <row r="5557" spans="1:11" x14ac:dyDescent="0.3">
      <c r="A5557" s="1">
        <v>43010</v>
      </c>
      <c r="B5557" s="1">
        <v>43014</v>
      </c>
      <c r="C5557" s="3" t="s">
        <v>40</v>
      </c>
      <c r="D5557" s="3" t="s">
        <v>357</v>
      </c>
      <c r="E5557" s="3" t="s">
        <v>29</v>
      </c>
      <c r="F5557" s="3" t="s">
        <v>31</v>
      </c>
      <c r="G5557" s="3" t="s">
        <v>64</v>
      </c>
      <c r="H5557">
        <v>10.16</v>
      </c>
      <c r="I5557">
        <v>3.4543999999999997</v>
      </c>
      <c r="J5557" s="9">
        <v>0.34</v>
      </c>
      <c r="K5557">
        <v>4</v>
      </c>
    </row>
    <row r="5558" spans="1:11" x14ac:dyDescent="0.3">
      <c r="A5558" s="1">
        <v>42352</v>
      </c>
      <c r="B5558" s="1">
        <v>42356</v>
      </c>
      <c r="C5558" s="3" t="s">
        <v>40</v>
      </c>
      <c r="D5558" s="3" t="s">
        <v>1491</v>
      </c>
      <c r="E5558" s="3" t="s">
        <v>29</v>
      </c>
      <c r="F5558" s="3" t="s">
        <v>31</v>
      </c>
      <c r="G5558" s="3" t="s">
        <v>64</v>
      </c>
      <c r="H5558">
        <v>6.16</v>
      </c>
      <c r="I5558">
        <v>1.9711999999999996</v>
      </c>
      <c r="J5558" s="9">
        <v>0.32</v>
      </c>
      <c r="K5558">
        <v>4</v>
      </c>
    </row>
    <row r="5559" spans="1:11" x14ac:dyDescent="0.3">
      <c r="A5559" s="1">
        <v>42352</v>
      </c>
      <c r="B5559" s="1">
        <v>42356</v>
      </c>
      <c r="C5559" s="3" t="s">
        <v>40</v>
      </c>
      <c r="D5559" s="3" t="s">
        <v>1491</v>
      </c>
      <c r="E5559" s="3" t="s">
        <v>29</v>
      </c>
      <c r="F5559" s="3" t="s">
        <v>45</v>
      </c>
      <c r="G5559" s="3" t="s">
        <v>67</v>
      </c>
      <c r="H5559">
        <v>56.3</v>
      </c>
      <c r="I5559">
        <v>15.764000000000003</v>
      </c>
      <c r="J5559" s="9">
        <v>0.28000000000000003</v>
      </c>
      <c r="K5559">
        <v>4</v>
      </c>
    </row>
    <row r="5560" spans="1:11" x14ac:dyDescent="0.3">
      <c r="A5560" s="1">
        <v>42344</v>
      </c>
      <c r="B5560" s="1">
        <v>42348</v>
      </c>
      <c r="C5560" s="3" t="s">
        <v>25</v>
      </c>
      <c r="D5560" s="3" t="s">
        <v>1395</v>
      </c>
      <c r="E5560" s="3" t="s">
        <v>43</v>
      </c>
      <c r="F5560" s="3" t="s">
        <v>45</v>
      </c>
      <c r="G5560" s="3" t="s">
        <v>89</v>
      </c>
      <c r="H5560">
        <v>6.48</v>
      </c>
      <c r="I5560">
        <v>3.1104000000000003</v>
      </c>
      <c r="J5560" s="9">
        <v>0.48</v>
      </c>
      <c r="K5560">
        <v>4</v>
      </c>
    </row>
    <row r="5561" spans="1:11" x14ac:dyDescent="0.3">
      <c r="A5561" s="1">
        <v>42344</v>
      </c>
      <c r="B5561" s="1">
        <v>42348</v>
      </c>
      <c r="C5561" s="3" t="s">
        <v>25</v>
      </c>
      <c r="D5561" s="3" t="s">
        <v>1395</v>
      </c>
      <c r="E5561" s="3" t="s">
        <v>43</v>
      </c>
      <c r="F5561" s="3" t="s">
        <v>45</v>
      </c>
      <c r="G5561" s="3" t="s">
        <v>58</v>
      </c>
      <c r="H5561">
        <v>1325.8500000000001</v>
      </c>
      <c r="I5561">
        <v>238.65299999999991</v>
      </c>
      <c r="J5561" s="9">
        <v>0.18</v>
      </c>
      <c r="K5561">
        <v>4</v>
      </c>
    </row>
    <row r="5562" spans="1:11" x14ac:dyDescent="0.3">
      <c r="A5562" s="1">
        <v>42344</v>
      </c>
      <c r="B5562" s="1">
        <v>42348</v>
      </c>
      <c r="C5562" s="3" t="s">
        <v>25</v>
      </c>
      <c r="D5562" s="3" t="s">
        <v>1395</v>
      </c>
      <c r="E5562" s="3" t="s">
        <v>43</v>
      </c>
      <c r="F5562" s="3" t="s">
        <v>45</v>
      </c>
      <c r="G5562" s="3" t="s">
        <v>46</v>
      </c>
      <c r="H5562">
        <v>14.940000000000001</v>
      </c>
      <c r="I5562">
        <v>6.8723999999999998</v>
      </c>
      <c r="J5562" s="9">
        <v>0.46</v>
      </c>
      <c r="K5562">
        <v>4</v>
      </c>
    </row>
    <row r="5563" spans="1:11" x14ac:dyDescent="0.3">
      <c r="A5563" s="1">
        <v>42825</v>
      </c>
      <c r="B5563" s="1">
        <v>42827</v>
      </c>
      <c r="C5563" s="3" t="s">
        <v>40</v>
      </c>
      <c r="D5563" s="3" t="s">
        <v>1274</v>
      </c>
      <c r="E5563" s="3" t="s">
        <v>29</v>
      </c>
      <c r="F5563" s="3" t="s">
        <v>45</v>
      </c>
      <c r="G5563" s="3" t="s">
        <v>74</v>
      </c>
      <c r="H5563">
        <v>34.54</v>
      </c>
      <c r="I5563">
        <v>17.27</v>
      </c>
      <c r="J5563" s="9">
        <v>0.5</v>
      </c>
      <c r="K5563">
        <v>2</v>
      </c>
    </row>
    <row r="5564" spans="1:11" x14ac:dyDescent="0.3">
      <c r="A5564" s="1">
        <v>42825</v>
      </c>
      <c r="B5564" s="1">
        <v>42827</v>
      </c>
      <c r="C5564" s="3" t="s">
        <v>40</v>
      </c>
      <c r="D5564" s="3" t="s">
        <v>1274</v>
      </c>
      <c r="E5564" s="3" t="s">
        <v>29</v>
      </c>
      <c r="F5564" s="3" t="s">
        <v>70</v>
      </c>
      <c r="G5564" s="3" t="s">
        <v>1218</v>
      </c>
      <c r="H5564">
        <v>2999.95</v>
      </c>
      <c r="I5564">
        <v>1439.9760000000001</v>
      </c>
      <c r="J5564" s="9">
        <v>0.48</v>
      </c>
      <c r="K5564">
        <v>2</v>
      </c>
    </row>
    <row r="5565" spans="1:11" x14ac:dyDescent="0.3">
      <c r="A5565" s="1">
        <v>42825</v>
      </c>
      <c r="B5565" s="1">
        <v>42827</v>
      </c>
      <c r="C5565" s="3" t="s">
        <v>40</v>
      </c>
      <c r="D5565" s="3" t="s">
        <v>1274</v>
      </c>
      <c r="E5565" s="3" t="s">
        <v>29</v>
      </c>
      <c r="F5565" s="3" t="s">
        <v>45</v>
      </c>
      <c r="G5565" s="3" t="s">
        <v>74</v>
      </c>
      <c r="H5565">
        <v>64.12</v>
      </c>
      <c r="I5565">
        <v>30.7776</v>
      </c>
      <c r="J5565" s="9">
        <v>0.48</v>
      </c>
      <c r="K5565">
        <v>2</v>
      </c>
    </row>
    <row r="5566" spans="1:11" x14ac:dyDescent="0.3">
      <c r="A5566" s="1">
        <v>42807</v>
      </c>
      <c r="B5566" s="1">
        <v>42807</v>
      </c>
      <c r="C5566" s="3" t="s">
        <v>101</v>
      </c>
      <c r="D5566" s="3" t="s">
        <v>210</v>
      </c>
      <c r="E5566" s="3" t="s">
        <v>104</v>
      </c>
      <c r="F5566" s="3" t="s">
        <v>45</v>
      </c>
      <c r="G5566" s="3" t="s">
        <v>67</v>
      </c>
      <c r="H5566">
        <v>19.456000000000003</v>
      </c>
      <c r="I5566">
        <v>2.188799999999997</v>
      </c>
      <c r="J5566" s="9">
        <v>0.1125</v>
      </c>
      <c r="K5566">
        <v>0</v>
      </c>
    </row>
    <row r="5567" spans="1:11" x14ac:dyDescent="0.3">
      <c r="A5567" s="1">
        <v>42807</v>
      </c>
      <c r="B5567" s="1">
        <v>42807</v>
      </c>
      <c r="C5567" s="3" t="s">
        <v>101</v>
      </c>
      <c r="D5567" s="3" t="s">
        <v>210</v>
      </c>
      <c r="E5567" s="3" t="s">
        <v>104</v>
      </c>
      <c r="F5567" s="3" t="s">
        <v>70</v>
      </c>
      <c r="G5567" s="3" t="s">
        <v>683</v>
      </c>
      <c r="H5567">
        <v>209.98599999999999</v>
      </c>
      <c r="I5567">
        <v>8.9993999999999801</v>
      </c>
      <c r="J5567" s="9">
        <v>4.2857142857142802E-2</v>
      </c>
      <c r="K5567">
        <v>0</v>
      </c>
    </row>
    <row r="5568" spans="1:11" x14ac:dyDescent="0.3">
      <c r="A5568" s="1">
        <v>42807</v>
      </c>
      <c r="B5568" s="1">
        <v>42807</v>
      </c>
      <c r="C5568" s="3" t="s">
        <v>101</v>
      </c>
      <c r="D5568" s="3" t="s">
        <v>210</v>
      </c>
      <c r="E5568" s="3" t="s">
        <v>104</v>
      </c>
      <c r="F5568" s="3" t="s">
        <v>45</v>
      </c>
      <c r="G5568" s="3" t="s">
        <v>67</v>
      </c>
      <c r="H5568">
        <v>29.760000000000005</v>
      </c>
      <c r="I5568">
        <v>1.8599999999999994</v>
      </c>
      <c r="J5568" s="9">
        <v>6.25E-2</v>
      </c>
      <c r="K5568">
        <v>0</v>
      </c>
    </row>
    <row r="5569" spans="1:11" x14ac:dyDescent="0.3">
      <c r="A5569" s="1">
        <v>42807</v>
      </c>
      <c r="B5569" s="1">
        <v>42807</v>
      </c>
      <c r="C5569" s="3" t="s">
        <v>101</v>
      </c>
      <c r="D5569" s="3" t="s">
        <v>210</v>
      </c>
      <c r="E5569" s="3" t="s">
        <v>104</v>
      </c>
      <c r="F5569" s="3" t="s">
        <v>31</v>
      </c>
      <c r="G5569" s="3" t="s">
        <v>35</v>
      </c>
      <c r="H5569">
        <v>89.768000000000001</v>
      </c>
      <c r="I5569">
        <v>-2.5647999999999982</v>
      </c>
      <c r="J5569" s="9">
        <v>-2.8571428571428598E-2</v>
      </c>
      <c r="K5569">
        <v>0</v>
      </c>
    </row>
    <row r="5570" spans="1:11" x14ac:dyDescent="0.3">
      <c r="A5570" s="1">
        <v>42807</v>
      </c>
      <c r="B5570" s="1">
        <v>42807</v>
      </c>
      <c r="C5570" s="3" t="s">
        <v>101</v>
      </c>
      <c r="D5570" s="3" t="s">
        <v>210</v>
      </c>
      <c r="E5570" s="3" t="s">
        <v>104</v>
      </c>
      <c r="F5570" s="3" t="s">
        <v>70</v>
      </c>
      <c r="G5570" s="3" t="s">
        <v>1218</v>
      </c>
      <c r="H5570">
        <v>959.98400000000004</v>
      </c>
      <c r="I5570">
        <v>335.99440000000004</v>
      </c>
      <c r="J5570" s="9">
        <v>0.35</v>
      </c>
      <c r="K5570">
        <v>0</v>
      </c>
    </row>
    <row r="5571" spans="1:11" x14ac:dyDescent="0.3">
      <c r="A5571" s="1">
        <v>42807</v>
      </c>
      <c r="B5571" s="1">
        <v>42807</v>
      </c>
      <c r="C5571" s="3" t="s">
        <v>101</v>
      </c>
      <c r="D5571" s="3" t="s">
        <v>210</v>
      </c>
      <c r="E5571" s="3" t="s">
        <v>104</v>
      </c>
      <c r="F5571" s="3" t="s">
        <v>45</v>
      </c>
      <c r="G5571" s="3" t="s">
        <v>89</v>
      </c>
      <c r="H5571">
        <v>15.552000000000003</v>
      </c>
      <c r="I5571">
        <v>5.6375999999999999</v>
      </c>
      <c r="J5571" s="9">
        <v>0.36249999999999999</v>
      </c>
      <c r="K5571">
        <v>0</v>
      </c>
    </row>
    <row r="5572" spans="1:11" x14ac:dyDescent="0.3">
      <c r="A5572" s="1">
        <v>42807</v>
      </c>
      <c r="B5572" s="1">
        <v>42807</v>
      </c>
      <c r="C5572" s="3" t="s">
        <v>101</v>
      </c>
      <c r="D5572" s="3" t="s">
        <v>210</v>
      </c>
      <c r="E5572" s="3" t="s">
        <v>104</v>
      </c>
      <c r="F5572" s="3" t="s">
        <v>70</v>
      </c>
      <c r="G5572" s="3" t="s">
        <v>71</v>
      </c>
      <c r="H5572">
        <v>34.360000000000007</v>
      </c>
      <c r="I5572">
        <v>-7.3015000000000025</v>
      </c>
      <c r="J5572" s="9">
        <v>-0.21249999999999999</v>
      </c>
      <c r="K5572">
        <v>0</v>
      </c>
    </row>
    <row r="5573" spans="1:11" x14ac:dyDescent="0.3">
      <c r="A5573" s="1">
        <v>41978</v>
      </c>
      <c r="B5573" s="1">
        <v>41982</v>
      </c>
      <c r="C5573" s="3" t="s">
        <v>40</v>
      </c>
      <c r="D5573" s="3" t="s">
        <v>497</v>
      </c>
      <c r="E5573" s="3" t="s">
        <v>147</v>
      </c>
      <c r="F5573" s="3" t="s">
        <v>45</v>
      </c>
      <c r="G5573" s="3" t="s">
        <v>89</v>
      </c>
      <c r="H5573">
        <v>98.376000000000005</v>
      </c>
      <c r="I5573">
        <v>35.661300000000004</v>
      </c>
      <c r="J5573" s="9">
        <v>0.36249999999999999</v>
      </c>
      <c r="K5573">
        <v>4</v>
      </c>
    </row>
    <row r="5574" spans="1:11" x14ac:dyDescent="0.3">
      <c r="A5574" s="1">
        <v>41978</v>
      </c>
      <c r="B5574" s="1">
        <v>41982</v>
      </c>
      <c r="C5574" s="3" t="s">
        <v>40</v>
      </c>
      <c r="D5574" s="3" t="s">
        <v>497</v>
      </c>
      <c r="E5574" s="3" t="s">
        <v>147</v>
      </c>
      <c r="F5574" s="3" t="s">
        <v>45</v>
      </c>
      <c r="G5574" s="3" t="s">
        <v>74</v>
      </c>
      <c r="H5574">
        <v>29.940000000000005</v>
      </c>
      <c r="I5574">
        <v>-23.952000000000005</v>
      </c>
      <c r="J5574" s="9">
        <v>-0.8</v>
      </c>
      <c r="K5574">
        <v>4</v>
      </c>
    </row>
    <row r="5575" spans="1:11" x14ac:dyDescent="0.3">
      <c r="A5575" s="1">
        <v>41978</v>
      </c>
      <c r="B5575" s="1">
        <v>41982</v>
      </c>
      <c r="C5575" s="3" t="s">
        <v>40</v>
      </c>
      <c r="D5575" s="3" t="s">
        <v>497</v>
      </c>
      <c r="E5575" s="3" t="s">
        <v>147</v>
      </c>
      <c r="F5575" s="3" t="s">
        <v>45</v>
      </c>
      <c r="G5575" s="3" t="s">
        <v>89</v>
      </c>
      <c r="H5575">
        <v>17.472000000000001</v>
      </c>
      <c r="I5575">
        <v>5.6783999999999981</v>
      </c>
      <c r="J5575" s="9">
        <v>0.32500000000000001</v>
      </c>
      <c r="K5575">
        <v>4</v>
      </c>
    </row>
    <row r="5576" spans="1:11" x14ac:dyDescent="0.3">
      <c r="A5576" s="1">
        <v>41978</v>
      </c>
      <c r="B5576" s="1">
        <v>41982</v>
      </c>
      <c r="C5576" s="3" t="s">
        <v>40</v>
      </c>
      <c r="D5576" s="3" t="s">
        <v>497</v>
      </c>
      <c r="E5576" s="3" t="s">
        <v>147</v>
      </c>
      <c r="F5576" s="3" t="s">
        <v>70</v>
      </c>
      <c r="G5576" s="3" t="s">
        <v>71</v>
      </c>
      <c r="H5576">
        <v>36.738</v>
      </c>
      <c r="I5576">
        <v>-9.1845000000000034</v>
      </c>
      <c r="J5576" s="9">
        <v>-0.25</v>
      </c>
      <c r="K5576">
        <v>4</v>
      </c>
    </row>
    <row r="5577" spans="1:11" x14ac:dyDescent="0.3">
      <c r="A5577" s="1">
        <v>41978</v>
      </c>
      <c r="B5577" s="1">
        <v>41982</v>
      </c>
      <c r="C5577" s="3" t="s">
        <v>40</v>
      </c>
      <c r="D5577" s="3" t="s">
        <v>497</v>
      </c>
      <c r="E5577" s="3" t="s">
        <v>147</v>
      </c>
      <c r="F5577" s="3" t="s">
        <v>70</v>
      </c>
      <c r="G5577" s="3" t="s">
        <v>71</v>
      </c>
      <c r="H5577">
        <v>179.93999999999997</v>
      </c>
      <c r="I5577">
        <v>-44.984999999999999</v>
      </c>
      <c r="J5577" s="9">
        <v>-0.25</v>
      </c>
      <c r="K5577">
        <v>4</v>
      </c>
    </row>
    <row r="5578" spans="1:11" x14ac:dyDescent="0.3">
      <c r="A5578" s="1">
        <v>42716</v>
      </c>
      <c r="B5578" s="1">
        <v>42720</v>
      </c>
      <c r="C5578" s="3" t="s">
        <v>25</v>
      </c>
      <c r="D5578" s="3" t="s">
        <v>42</v>
      </c>
      <c r="E5578" s="3" t="s">
        <v>43</v>
      </c>
      <c r="F5578" s="3" t="s">
        <v>31</v>
      </c>
      <c r="G5578" s="3" t="s">
        <v>64</v>
      </c>
      <c r="H5578">
        <v>383.64</v>
      </c>
      <c r="I5578">
        <v>122.76479999999999</v>
      </c>
      <c r="J5578" s="9">
        <v>0.32</v>
      </c>
      <c r="K5578">
        <v>4</v>
      </c>
    </row>
    <row r="5579" spans="1:11" x14ac:dyDescent="0.3">
      <c r="A5579" s="1">
        <v>42716</v>
      </c>
      <c r="B5579" s="1">
        <v>42720</v>
      </c>
      <c r="C5579" s="3" t="s">
        <v>25</v>
      </c>
      <c r="D5579" s="3" t="s">
        <v>42</v>
      </c>
      <c r="E5579" s="3" t="s">
        <v>43</v>
      </c>
      <c r="F5579" s="3" t="s">
        <v>45</v>
      </c>
      <c r="G5579" s="3" t="s">
        <v>77</v>
      </c>
      <c r="H5579">
        <v>56.519999999999996</v>
      </c>
      <c r="I5579">
        <v>15.8256</v>
      </c>
      <c r="J5579" s="9">
        <v>0.28000000000000003</v>
      </c>
      <c r="K5579">
        <v>4</v>
      </c>
    </row>
    <row r="5580" spans="1:11" x14ac:dyDescent="0.3">
      <c r="A5580" s="1">
        <v>42987</v>
      </c>
      <c r="B5580" s="1">
        <v>42992</v>
      </c>
      <c r="C5580" s="3" t="s">
        <v>25</v>
      </c>
      <c r="D5580" s="3" t="s">
        <v>42</v>
      </c>
      <c r="E5580" s="3" t="s">
        <v>43</v>
      </c>
      <c r="F5580" s="3" t="s">
        <v>45</v>
      </c>
      <c r="G5580" s="3" t="s">
        <v>67</v>
      </c>
      <c r="H5580">
        <v>6.56</v>
      </c>
      <c r="I5580">
        <v>1.9023999999999992</v>
      </c>
      <c r="J5580" s="9">
        <v>0.28999999999999998</v>
      </c>
      <c r="K5580">
        <v>5</v>
      </c>
    </row>
    <row r="5581" spans="1:11" x14ac:dyDescent="0.3">
      <c r="A5581" s="1">
        <v>42987</v>
      </c>
      <c r="B5581" s="1">
        <v>42992</v>
      </c>
      <c r="C5581" s="3" t="s">
        <v>25</v>
      </c>
      <c r="D5581" s="3" t="s">
        <v>42</v>
      </c>
      <c r="E5581" s="3" t="s">
        <v>43</v>
      </c>
      <c r="F5581" s="3" t="s">
        <v>31</v>
      </c>
      <c r="G5581" s="3" t="s">
        <v>35</v>
      </c>
      <c r="H5581">
        <v>243.92</v>
      </c>
      <c r="I5581">
        <v>-15.245000000000005</v>
      </c>
      <c r="J5581" s="9">
        <v>-6.25E-2</v>
      </c>
      <c r="K5581">
        <v>5</v>
      </c>
    </row>
    <row r="5582" spans="1:11" x14ac:dyDescent="0.3">
      <c r="A5582" s="1">
        <v>42987</v>
      </c>
      <c r="B5582" s="1">
        <v>42992</v>
      </c>
      <c r="C5582" s="3" t="s">
        <v>25</v>
      </c>
      <c r="D5582" s="3" t="s">
        <v>42</v>
      </c>
      <c r="E5582" s="3" t="s">
        <v>43</v>
      </c>
      <c r="F5582" s="3" t="s">
        <v>45</v>
      </c>
      <c r="G5582" s="3" t="s">
        <v>89</v>
      </c>
      <c r="H5582">
        <v>47.52</v>
      </c>
      <c r="I5582">
        <v>22.809600000000003</v>
      </c>
      <c r="J5582" s="9">
        <v>0.48</v>
      </c>
      <c r="K5582">
        <v>5</v>
      </c>
    </row>
    <row r="5583" spans="1:11" x14ac:dyDescent="0.3">
      <c r="A5583" s="1">
        <v>43012</v>
      </c>
      <c r="B5583" s="1">
        <v>43016</v>
      </c>
      <c r="C5583" s="3" t="s">
        <v>101</v>
      </c>
      <c r="D5583" s="3" t="s">
        <v>2741</v>
      </c>
      <c r="E5583" s="3" t="s">
        <v>147</v>
      </c>
      <c r="F5583" s="3" t="s">
        <v>31</v>
      </c>
      <c r="G5583" s="3" t="s">
        <v>64</v>
      </c>
      <c r="H5583">
        <v>19.98</v>
      </c>
      <c r="I5583">
        <v>8.5914000000000019</v>
      </c>
      <c r="J5583" s="9">
        <v>0.43</v>
      </c>
      <c r="K5583">
        <v>4</v>
      </c>
    </row>
    <row r="5584" spans="1:11" x14ac:dyDescent="0.3">
      <c r="A5584" s="1">
        <v>42499</v>
      </c>
      <c r="B5584" s="1">
        <v>42503</v>
      </c>
      <c r="C5584" s="3" t="s">
        <v>101</v>
      </c>
      <c r="D5584" s="3" t="s">
        <v>266</v>
      </c>
      <c r="E5584" s="3" t="s">
        <v>147</v>
      </c>
      <c r="F5584" s="3" t="s">
        <v>45</v>
      </c>
      <c r="G5584" s="3" t="s">
        <v>67</v>
      </c>
      <c r="H5584">
        <v>8</v>
      </c>
      <c r="I5584">
        <v>3.4400000000000008</v>
      </c>
      <c r="J5584" s="9">
        <v>0.43</v>
      </c>
      <c r="K5584">
        <v>4</v>
      </c>
    </row>
    <row r="5585" spans="1:11" x14ac:dyDescent="0.3">
      <c r="A5585" s="1">
        <v>41988</v>
      </c>
      <c r="B5585" s="1">
        <v>41992</v>
      </c>
      <c r="C5585" s="3" t="s">
        <v>25</v>
      </c>
      <c r="D5585" s="3" t="s">
        <v>42</v>
      </c>
      <c r="E5585" s="3" t="s">
        <v>43</v>
      </c>
      <c r="F5585" s="3" t="s">
        <v>31</v>
      </c>
      <c r="G5585" s="3" t="s">
        <v>64</v>
      </c>
      <c r="H5585">
        <v>6.16</v>
      </c>
      <c r="I5585">
        <v>1.9711999999999996</v>
      </c>
      <c r="J5585" s="9">
        <v>0.32</v>
      </c>
      <c r="K5585">
        <v>4</v>
      </c>
    </row>
    <row r="5586" spans="1:11" x14ac:dyDescent="0.3">
      <c r="A5586" s="1">
        <v>43069</v>
      </c>
      <c r="B5586" s="1">
        <v>43073</v>
      </c>
      <c r="C5586" s="3" t="s">
        <v>101</v>
      </c>
      <c r="D5586" s="3" t="s">
        <v>266</v>
      </c>
      <c r="E5586" s="3" t="s">
        <v>147</v>
      </c>
      <c r="F5586" s="3" t="s">
        <v>45</v>
      </c>
      <c r="G5586" s="3" t="s">
        <v>58</v>
      </c>
      <c r="H5586">
        <v>83.56</v>
      </c>
      <c r="I5586">
        <v>1.6711999999999989</v>
      </c>
      <c r="J5586" s="9">
        <v>0.02</v>
      </c>
      <c r="K5586">
        <v>4</v>
      </c>
    </row>
    <row r="5587" spans="1:11" x14ac:dyDescent="0.3">
      <c r="A5587" s="1">
        <v>43069</v>
      </c>
      <c r="B5587" s="1">
        <v>43073</v>
      </c>
      <c r="C5587" s="3" t="s">
        <v>101</v>
      </c>
      <c r="D5587" s="3" t="s">
        <v>266</v>
      </c>
      <c r="E5587" s="3" t="s">
        <v>147</v>
      </c>
      <c r="F5587" s="3" t="s">
        <v>70</v>
      </c>
      <c r="G5587" s="3" t="s">
        <v>71</v>
      </c>
      <c r="H5587">
        <v>546.06000000000006</v>
      </c>
      <c r="I5587">
        <v>163.81799999999998</v>
      </c>
      <c r="J5587" s="9">
        <v>0.3</v>
      </c>
      <c r="K5587">
        <v>4</v>
      </c>
    </row>
    <row r="5588" spans="1:11" x14ac:dyDescent="0.3">
      <c r="A5588" s="1">
        <v>43069</v>
      </c>
      <c r="B5588" s="1">
        <v>43073</v>
      </c>
      <c r="C5588" s="3" t="s">
        <v>101</v>
      </c>
      <c r="D5588" s="3" t="s">
        <v>266</v>
      </c>
      <c r="E5588" s="3" t="s">
        <v>147</v>
      </c>
      <c r="F5588" s="3" t="s">
        <v>45</v>
      </c>
      <c r="G5588" s="3" t="s">
        <v>58</v>
      </c>
      <c r="H5588">
        <v>269.49</v>
      </c>
      <c r="I5588">
        <v>5.3897999999999939</v>
      </c>
      <c r="J5588" s="9">
        <v>0.02</v>
      </c>
      <c r="K5588">
        <v>4</v>
      </c>
    </row>
    <row r="5589" spans="1:11" x14ac:dyDescent="0.3">
      <c r="A5589" s="1">
        <v>42082</v>
      </c>
      <c r="B5589" s="1">
        <v>42083</v>
      </c>
      <c r="C5589" s="3" t="s">
        <v>25</v>
      </c>
      <c r="D5589" s="3" t="s">
        <v>42</v>
      </c>
      <c r="E5589" s="3" t="s">
        <v>43</v>
      </c>
      <c r="F5589" s="3" t="s">
        <v>45</v>
      </c>
      <c r="G5589" s="3" t="s">
        <v>268</v>
      </c>
      <c r="H5589">
        <v>10.9</v>
      </c>
      <c r="I5589">
        <v>3.5970000000000004</v>
      </c>
      <c r="J5589" s="9">
        <v>0.33</v>
      </c>
      <c r="K5589">
        <v>1</v>
      </c>
    </row>
    <row r="5590" spans="1:11" x14ac:dyDescent="0.3">
      <c r="A5590" s="1">
        <v>41839</v>
      </c>
      <c r="B5590" s="1">
        <v>41844</v>
      </c>
      <c r="C5590" s="3" t="s">
        <v>101</v>
      </c>
      <c r="D5590" s="3" t="s">
        <v>1766</v>
      </c>
      <c r="E5590" s="3" t="s">
        <v>43</v>
      </c>
      <c r="F5590" s="3" t="s">
        <v>45</v>
      </c>
      <c r="G5590" s="3" t="s">
        <v>74</v>
      </c>
      <c r="H5590">
        <v>6.0960000000000001</v>
      </c>
      <c r="I5590">
        <v>2.2098</v>
      </c>
      <c r="J5590" s="9">
        <v>0.36249999999999999</v>
      </c>
      <c r="K5590">
        <v>5</v>
      </c>
    </row>
    <row r="5591" spans="1:11" x14ac:dyDescent="0.3">
      <c r="A5591" s="1">
        <v>42712</v>
      </c>
      <c r="B5591" s="1">
        <v>42715</v>
      </c>
      <c r="C5591" s="3" t="s">
        <v>25</v>
      </c>
      <c r="D5591" s="3" t="s">
        <v>42</v>
      </c>
      <c r="E5591" s="3" t="s">
        <v>43</v>
      </c>
      <c r="F5591" s="3" t="s">
        <v>45</v>
      </c>
      <c r="G5591" s="3" t="s">
        <v>58</v>
      </c>
      <c r="H5591">
        <v>34.049999999999997</v>
      </c>
      <c r="I5591">
        <v>9.5340000000000025</v>
      </c>
      <c r="J5591" s="9">
        <v>0.28000000000000003</v>
      </c>
      <c r="K5591">
        <v>3</v>
      </c>
    </row>
    <row r="5592" spans="1:11" x14ac:dyDescent="0.3">
      <c r="A5592" s="1">
        <v>42712</v>
      </c>
      <c r="B5592" s="1">
        <v>42715</v>
      </c>
      <c r="C5592" s="3" t="s">
        <v>25</v>
      </c>
      <c r="D5592" s="3" t="s">
        <v>42</v>
      </c>
      <c r="E5592" s="3" t="s">
        <v>43</v>
      </c>
      <c r="F5592" s="3" t="s">
        <v>45</v>
      </c>
      <c r="G5592" s="3" t="s">
        <v>58</v>
      </c>
      <c r="H5592">
        <v>352.38</v>
      </c>
      <c r="I5592">
        <v>81.047399999999982</v>
      </c>
      <c r="J5592" s="9">
        <v>0.23</v>
      </c>
      <c r="K5592">
        <v>3</v>
      </c>
    </row>
    <row r="5593" spans="1:11" x14ac:dyDescent="0.3">
      <c r="A5593" s="1">
        <v>41925</v>
      </c>
      <c r="B5593" s="1">
        <v>41930</v>
      </c>
      <c r="C5593" s="3" t="s">
        <v>40</v>
      </c>
      <c r="D5593" s="3" t="s">
        <v>789</v>
      </c>
      <c r="E5593" s="3" t="s">
        <v>147</v>
      </c>
      <c r="F5593" s="3" t="s">
        <v>31</v>
      </c>
      <c r="G5593" s="3" t="s">
        <v>35</v>
      </c>
      <c r="H5593">
        <v>245.98</v>
      </c>
      <c r="I5593">
        <v>27.057799999999986</v>
      </c>
      <c r="J5593" s="9">
        <v>0.11</v>
      </c>
      <c r="K5593">
        <v>5</v>
      </c>
    </row>
    <row r="5594" spans="1:11" x14ac:dyDescent="0.3">
      <c r="A5594" s="1">
        <v>41925</v>
      </c>
      <c r="B5594" s="1">
        <v>41930</v>
      </c>
      <c r="C5594" s="3" t="s">
        <v>40</v>
      </c>
      <c r="D5594" s="3" t="s">
        <v>789</v>
      </c>
      <c r="E5594" s="3" t="s">
        <v>147</v>
      </c>
      <c r="F5594" s="3" t="s">
        <v>45</v>
      </c>
      <c r="G5594" s="3" t="s">
        <v>74</v>
      </c>
      <c r="H5594">
        <v>18.940000000000001</v>
      </c>
      <c r="I5594">
        <v>9.4700000000000006</v>
      </c>
      <c r="J5594" s="9">
        <v>0.5</v>
      </c>
      <c r="K5594">
        <v>5</v>
      </c>
    </row>
    <row r="5595" spans="1:11" x14ac:dyDescent="0.3">
      <c r="A5595" s="1">
        <v>43058</v>
      </c>
      <c r="B5595" s="1">
        <v>43064</v>
      </c>
      <c r="C5595" s="3" t="s">
        <v>25</v>
      </c>
      <c r="D5595" s="3" t="s">
        <v>497</v>
      </c>
      <c r="E5595" s="3" t="s">
        <v>147</v>
      </c>
      <c r="F5595" s="3" t="s">
        <v>45</v>
      </c>
      <c r="G5595" s="3" t="s">
        <v>74</v>
      </c>
      <c r="H5595">
        <v>59.913000000000011</v>
      </c>
      <c r="I5595">
        <v>-45.933299999999988</v>
      </c>
      <c r="J5595" s="9">
        <v>-0.76666666666666605</v>
      </c>
      <c r="K5595">
        <v>6</v>
      </c>
    </row>
    <row r="5596" spans="1:11" x14ac:dyDescent="0.3">
      <c r="A5596" s="1">
        <v>43002</v>
      </c>
      <c r="B5596" s="1">
        <v>43002</v>
      </c>
      <c r="C5596" s="3" t="s">
        <v>40</v>
      </c>
      <c r="D5596" s="3" t="s">
        <v>1247</v>
      </c>
      <c r="E5596" s="3" t="s">
        <v>147</v>
      </c>
      <c r="F5596" s="3" t="s">
        <v>70</v>
      </c>
      <c r="G5596" s="3" t="s">
        <v>71</v>
      </c>
      <c r="H5596">
        <v>391.98</v>
      </c>
      <c r="I5596">
        <v>109.75440000000003</v>
      </c>
      <c r="J5596" s="9">
        <v>0.28000000000000003</v>
      </c>
      <c r="K5596">
        <v>0</v>
      </c>
    </row>
    <row r="5597" spans="1:11" x14ac:dyDescent="0.3">
      <c r="A5597" s="1">
        <v>43002</v>
      </c>
      <c r="B5597" s="1">
        <v>43002</v>
      </c>
      <c r="C5597" s="3" t="s">
        <v>40</v>
      </c>
      <c r="D5597" s="3" t="s">
        <v>1247</v>
      </c>
      <c r="E5597" s="3" t="s">
        <v>147</v>
      </c>
      <c r="F5597" s="3" t="s">
        <v>70</v>
      </c>
      <c r="G5597" s="3" t="s">
        <v>71</v>
      </c>
      <c r="H5597">
        <v>437.84999999999997</v>
      </c>
      <c r="I5597">
        <v>131.35499999999996</v>
      </c>
      <c r="J5597" s="9">
        <v>0.3</v>
      </c>
      <c r="K5597">
        <v>0</v>
      </c>
    </row>
    <row r="5598" spans="1:11" x14ac:dyDescent="0.3">
      <c r="A5598" s="1">
        <v>42272</v>
      </c>
      <c r="B5598" s="1">
        <v>42276</v>
      </c>
      <c r="C5598" s="3" t="s">
        <v>25</v>
      </c>
      <c r="D5598" s="3" t="s">
        <v>2700</v>
      </c>
      <c r="E5598" s="3" t="s">
        <v>147</v>
      </c>
      <c r="F5598" s="3" t="s">
        <v>45</v>
      </c>
      <c r="G5598" s="3" t="s">
        <v>74</v>
      </c>
      <c r="H5598">
        <v>68.62</v>
      </c>
      <c r="I5598">
        <v>32.251400000000004</v>
      </c>
      <c r="J5598" s="9">
        <v>0.47</v>
      </c>
      <c r="K5598">
        <v>4</v>
      </c>
    </row>
    <row r="5599" spans="1:11" x14ac:dyDescent="0.3">
      <c r="A5599" s="1">
        <v>42779</v>
      </c>
      <c r="B5599" s="1">
        <v>42786</v>
      </c>
      <c r="C5599" s="3" t="s">
        <v>25</v>
      </c>
      <c r="D5599" s="3" t="s">
        <v>2741</v>
      </c>
      <c r="E5599" s="3" t="s">
        <v>147</v>
      </c>
      <c r="F5599" s="3" t="s">
        <v>45</v>
      </c>
      <c r="G5599" s="3" t="s">
        <v>578</v>
      </c>
      <c r="H5599">
        <v>25.02</v>
      </c>
      <c r="I5599">
        <v>6.5052000000000003</v>
      </c>
      <c r="J5599" s="9">
        <v>0.26</v>
      </c>
      <c r="K5599">
        <v>7</v>
      </c>
    </row>
    <row r="5600" spans="1:11" x14ac:dyDescent="0.3">
      <c r="A5600" s="1">
        <v>42779</v>
      </c>
      <c r="B5600" s="1">
        <v>42786</v>
      </c>
      <c r="C5600" s="3" t="s">
        <v>25</v>
      </c>
      <c r="D5600" s="3" t="s">
        <v>2741</v>
      </c>
      <c r="E5600" s="3" t="s">
        <v>147</v>
      </c>
      <c r="F5600" s="3" t="s">
        <v>45</v>
      </c>
      <c r="G5600" s="3" t="s">
        <v>67</v>
      </c>
      <c r="H5600">
        <v>10.709999999999999</v>
      </c>
      <c r="I5600">
        <v>2.7845999999999997</v>
      </c>
      <c r="J5600" s="9">
        <v>0.26</v>
      </c>
      <c r="K5600">
        <v>7</v>
      </c>
    </row>
    <row r="5601" spans="1:11" x14ac:dyDescent="0.3">
      <c r="A5601" s="1">
        <v>41915</v>
      </c>
      <c r="B5601" s="1">
        <v>41915</v>
      </c>
      <c r="C5601" s="3" t="s">
        <v>25</v>
      </c>
      <c r="D5601" s="3" t="s">
        <v>497</v>
      </c>
      <c r="E5601" s="3" t="s">
        <v>147</v>
      </c>
      <c r="F5601" s="3" t="s">
        <v>45</v>
      </c>
      <c r="G5601" s="3" t="s">
        <v>67</v>
      </c>
      <c r="H5601">
        <v>55.984000000000009</v>
      </c>
      <c r="I5601">
        <v>4.1987999999999985</v>
      </c>
      <c r="J5601" s="9">
        <v>7.4999999999999997E-2</v>
      </c>
      <c r="K5601">
        <v>0</v>
      </c>
    </row>
    <row r="5602" spans="1:11" x14ac:dyDescent="0.3">
      <c r="A5602" s="1">
        <v>41915</v>
      </c>
      <c r="B5602" s="1">
        <v>41915</v>
      </c>
      <c r="C5602" s="3" t="s">
        <v>25</v>
      </c>
      <c r="D5602" s="3" t="s">
        <v>497</v>
      </c>
      <c r="E5602" s="3" t="s">
        <v>147</v>
      </c>
      <c r="F5602" s="3" t="s">
        <v>45</v>
      </c>
      <c r="G5602" s="3" t="s">
        <v>172</v>
      </c>
      <c r="H5602">
        <v>14.480000000000002</v>
      </c>
      <c r="I5602">
        <v>4.8869999999999987</v>
      </c>
      <c r="J5602" s="9">
        <v>0.33750000000000002</v>
      </c>
      <c r="K5602">
        <v>0</v>
      </c>
    </row>
    <row r="5603" spans="1:11" x14ac:dyDescent="0.3">
      <c r="A5603" s="1">
        <v>41915</v>
      </c>
      <c r="B5603" s="1">
        <v>41915</v>
      </c>
      <c r="C5603" s="3" t="s">
        <v>25</v>
      </c>
      <c r="D5603" s="3" t="s">
        <v>497</v>
      </c>
      <c r="E5603" s="3" t="s">
        <v>147</v>
      </c>
      <c r="F5603" s="3" t="s">
        <v>70</v>
      </c>
      <c r="G5603" s="3" t="s">
        <v>160</v>
      </c>
      <c r="H5603">
        <v>142.488</v>
      </c>
      <c r="I5603">
        <v>-3.5622000000000043</v>
      </c>
      <c r="J5603" s="9">
        <v>-2.5000000000000001E-2</v>
      </c>
      <c r="K5603">
        <v>0</v>
      </c>
    </row>
    <row r="5604" spans="1:11" x14ac:dyDescent="0.3">
      <c r="A5604" s="1">
        <v>42609</v>
      </c>
      <c r="B5604" s="1">
        <v>42611</v>
      </c>
      <c r="C5604" s="3" t="s">
        <v>40</v>
      </c>
      <c r="D5604" s="3" t="s">
        <v>103</v>
      </c>
      <c r="E5604" s="3" t="s">
        <v>104</v>
      </c>
      <c r="F5604" s="3" t="s">
        <v>45</v>
      </c>
      <c r="G5604" s="3" t="s">
        <v>58</v>
      </c>
      <c r="H5604">
        <v>14.16</v>
      </c>
      <c r="I5604">
        <v>1.0620000000000003</v>
      </c>
      <c r="J5604" s="9">
        <v>7.4999999999999997E-2</v>
      </c>
      <c r="K5604">
        <v>2</v>
      </c>
    </row>
    <row r="5605" spans="1:11" x14ac:dyDescent="0.3">
      <c r="A5605" s="1">
        <v>42609</v>
      </c>
      <c r="B5605" s="1">
        <v>42611</v>
      </c>
      <c r="C5605" s="3" t="s">
        <v>40</v>
      </c>
      <c r="D5605" s="3" t="s">
        <v>103</v>
      </c>
      <c r="E5605" s="3" t="s">
        <v>104</v>
      </c>
      <c r="F5605" s="3" t="s">
        <v>45</v>
      </c>
      <c r="G5605" s="3" t="s">
        <v>89</v>
      </c>
      <c r="H5605">
        <v>79.920000000000016</v>
      </c>
      <c r="I5605">
        <v>27.972000000000001</v>
      </c>
      <c r="J5605" s="9">
        <v>0.35</v>
      </c>
      <c r="K5605">
        <v>2</v>
      </c>
    </row>
    <row r="5606" spans="1:11" x14ac:dyDescent="0.3">
      <c r="A5606" s="1">
        <v>42341</v>
      </c>
      <c r="B5606" s="1">
        <v>42345</v>
      </c>
      <c r="C5606" s="3" t="s">
        <v>40</v>
      </c>
      <c r="D5606" s="3" t="s">
        <v>266</v>
      </c>
      <c r="E5606" s="3" t="s">
        <v>147</v>
      </c>
      <c r="F5606" s="3" t="s">
        <v>45</v>
      </c>
      <c r="G5606" s="3" t="s">
        <v>74</v>
      </c>
      <c r="H5606">
        <v>590.35199999999998</v>
      </c>
      <c r="I5606">
        <v>206.62319999999997</v>
      </c>
      <c r="J5606" s="9">
        <v>0.35</v>
      </c>
      <c r="K5606">
        <v>4</v>
      </c>
    </row>
    <row r="5607" spans="1:11" x14ac:dyDescent="0.3">
      <c r="A5607" s="1">
        <v>42633</v>
      </c>
      <c r="B5607" s="1">
        <v>42638</v>
      </c>
      <c r="C5607" s="3" t="s">
        <v>40</v>
      </c>
      <c r="D5607" s="3" t="s">
        <v>87</v>
      </c>
      <c r="E5607" s="3" t="s">
        <v>29</v>
      </c>
      <c r="F5607" s="3" t="s">
        <v>31</v>
      </c>
      <c r="G5607" s="3" t="s">
        <v>64</v>
      </c>
      <c r="H5607">
        <v>17.088000000000001</v>
      </c>
      <c r="I5607">
        <v>1.0679999999999996</v>
      </c>
      <c r="J5607" s="9">
        <v>6.25E-2</v>
      </c>
      <c r="K5607">
        <v>5</v>
      </c>
    </row>
    <row r="5608" spans="1:11" x14ac:dyDescent="0.3">
      <c r="A5608" s="1">
        <v>42633</v>
      </c>
      <c r="B5608" s="1">
        <v>42638</v>
      </c>
      <c r="C5608" s="3" t="s">
        <v>40</v>
      </c>
      <c r="D5608" s="3" t="s">
        <v>87</v>
      </c>
      <c r="E5608" s="3" t="s">
        <v>29</v>
      </c>
      <c r="F5608" s="3" t="s">
        <v>31</v>
      </c>
      <c r="G5608" s="3" t="s">
        <v>35</v>
      </c>
      <c r="H5608">
        <v>98.391999999999996</v>
      </c>
      <c r="I5608">
        <v>-11.069100000000006</v>
      </c>
      <c r="J5608" s="9">
        <v>-0.1125</v>
      </c>
      <c r="K5608">
        <v>5</v>
      </c>
    </row>
    <row r="5609" spans="1:11" x14ac:dyDescent="0.3">
      <c r="A5609" s="1">
        <v>42819</v>
      </c>
      <c r="B5609" s="1">
        <v>42825</v>
      </c>
      <c r="C5609" s="3" t="s">
        <v>25</v>
      </c>
      <c r="D5609" s="3" t="s">
        <v>266</v>
      </c>
      <c r="E5609" s="3" t="s">
        <v>147</v>
      </c>
      <c r="F5609" s="3" t="s">
        <v>45</v>
      </c>
      <c r="G5609" s="3" t="s">
        <v>67</v>
      </c>
      <c r="H5609">
        <v>11.05</v>
      </c>
      <c r="I5609">
        <v>2.9835000000000003</v>
      </c>
      <c r="J5609" s="9">
        <v>0.27</v>
      </c>
      <c r="K5609">
        <v>6</v>
      </c>
    </row>
    <row r="5610" spans="1:11" x14ac:dyDescent="0.3">
      <c r="A5610" s="1">
        <v>42344</v>
      </c>
      <c r="B5610" s="1">
        <v>42349</v>
      </c>
      <c r="C5610" s="3" t="s">
        <v>25</v>
      </c>
      <c r="D5610" s="3" t="s">
        <v>42</v>
      </c>
      <c r="E5610" s="3" t="s">
        <v>43</v>
      </c>
      <c r="F5610" s="3" t="s">
        <v>45</v>
      </c>
      <c r="G5610" s="3" t="s">
        <v>77</v>
      </c>
      <c r="H5610">
        <v>7.78</v>
      </c>
      <c r="I5610">
        <v>2.0228000000000002</v>
      </c>
      <c r="J5610" s="9">
        <v>0.26</v>
      </c>
      <c r="K5610">
        <v>5</v>
      </c>
    </row>
    <row r="5611" spans="1:11" x14ac:dyDescent="0.3">
      <c r="A5611" s="1">
        <v>42978</v>
      </c>
      <c r="B5611" s="1">
        <v>42983</v>
      </c>
      <c r="C5611" s="3" t="s">
        <v>25</v>
      </c>
      <c r="D5611" s="3" t="s">
        <v>737</v>
      </c>
      <c r="E5611" s="3" t="s">
        <v>29</v>
      </c>
      <c r="F5611" s="3" t="s">
        <v>70</v>
      </c>
      <c r="G5611" s="3" t="s">
        <v>160</v>
      </c>
      <c r="H5611">
        <v>659.9</v>
      </c>
      <c r="I5611">
        <v>217.76699999999994</v>
      </c>
      <c r="J5611" s="9">
        <v>0.33</v>
      </c>
      <c r="K5611">
        <v>5</v>
      </c>
    </row>
    <row r="5612" spans="1:11" x14ac:dyDescent="0.3">
      <c r="A5612" s="1">
        <v>42282</v>
      </c>
      <c r="B5612" s="1">
        <v>42284</v>
      </c>
      <c r="C5612" s="3" t="s">
        <v>25</v>
      </c>
      <c r="D5612" s="3" t="s">
        <v>497</v>
      </c>
      <c r="E5612" s="3" t="s">
        <v>147</v>
      </c>
      <c r="F5612" s="3" t="s">
        <v>70</v>
      </c>
      <c r="G5612" s="3" t="s">
        <v>160</v>
      </c>
      <c r="H5612">
        <v>53.040000000000006</v>
      </c>
      <c r="I5612">
        <v>-4.6409999999999982</v>
      </c>
      <c r="J5612" s="9">
        <v>-8.7499999999999994E-2</v>
      </c>
      <c r="K5612">
        <v>2</v>
      </c>
    </row>
    <row r="5613" spans="1:11" x14ac:dyDescent="0.3">
      <c r="A5613" s="1">
        <v>42965</v>
      </c>
      <c r="B5613" s="1">
        <v>42969</v>
      </c>
      <c r="C5613" s="3" t="s">
        <v>40</v>
      </c>
      <c r="D5613" s="3" t="s">
        <v>95</v>
      </c>
      <c r="E5613" s="3" t="s">
        <v>43</v>
      </c>
      <c r="F5613" s="3" t="s">
        <v>70</v>
      </c>
      <c r="G5613" s="3" t="s">
        <v>160</v>
      </c>
      <c r="H5613">
        <v>843.9</v>
      </c>
      <c r="I5613">
        <v>371.31600000000003</v>
      </c>
      <c r="J5613" s="9">
        <v>0.44</v>
      </c>
      <c r="K5613">
        <v>4</v>
      </c>
    </row>
    <row r="5614" spans="1:11" x14ac:dyDescent="0.3">
      <c r="A5614" s="1">
        <v>42965</v>
      </c>
      <c r="B5614" s="1">
        <v>42969</v>
      </c>
      <c r="C5614" s="3" t="s">
        <v>40</v>
      </c>
      <c r="D5614" s="3" t="s">
        <v>95</v>
      </c>
      <c r="E5614" s="3" t="s">
        <v>43</v>
      </c>
      <c r="F5614" s="3" t="s">
        <v>70</v>
      </c>
      <c r="G5614" s="3" t="s">
        <v>160</v>
      </c>
      <c r="H5614">
        <v>1496.16</v>
      </c>
      <c r="I5614">
        <v>224.42400000000006</v>
      </c>
      <c r="J5614" s="9">
        <v>0.15</v>
      </c>
      <c r="K5614">
        <v>4</v>
      </c>
    </row>
    <row r="5615" spans="1:11" x14ac:dyDescent="0.3">
      <c r="A5615" s="1">
        <v>42402</v>
      </c>
      <c r="B5615" s="1">
        <v>42407</v>
      </c>
      <c r="C5615" s="3" t="s">
        <v>25</v>
      </c>
      <c r="D5615" s="3" t="s">
        <v>266</v>
      </c>
      <c r="E5615" s="3" t="s">
        <v>147</v>
      </c>
      <c r="F5615" s="3" t="s">
        <v>45</v>
      </c>
      <c r="G5615" s="3" t="s">
        <v>58</v>
      </c>
      <c r="H5615">
        <v>117.96</v>
      </c>
      <c r="I5615">
        <v>5.8979999999999961</v>
      </c>
      <c r="J5615" s="9">
        <v>0.05</v>
      </c>
      <c r="K5615">
        <v>5</v>
      </c>
    </row>
    <row r="5616" spans="1:11" x14ac:dyDescent="0.3">
      <c r="A5616" s="1">
        <v>42605</v>
      </c>
      <c r="B5616" s="1">
        <v>42609</v>
      </c>
      <c r="C5616" s="3" t="s">
        <v>40</v>
      </c>
      <c r="D5616" s="3" t="s">
        <v>266</v>
      </c>
      <c r="E5616" s="3" t="s">
        <v>147</v>
      </c>
      <c r="F5616" s="3" t="s">
        <v>45</v>
      </c>
      <c r="G5616" s="3" t="s">
        <v>67</v>
      </c>
      <c r="H5616">
        <v>21.299999999999997</v>
      </c>
      <c r="I5616">
        <v>8.7330000000000005</v>
      </c>
      <c r="J5616" s="9">
        <v>0.41</v>
      </c>
      <c r="K5616">
        <v>4</v>
      </c>
    </row>
    <row r="5617" spans="1:11" x14ac:dyDescent="0.3">
      <c r="A5617" s="1">
        <v>42605</v>
      </c>
      <c r="B5617" s="1">
        <v>42609</v>
      </c>
      <c r="C5617" s="3" t="s">
        <v>40</v>
      </c>
      <c r="D5617" s="3" t="s">
        <v>266</v>
      </c>
      <c r="E5617" s="3" t="s">
        <v>147</v>
      </c>
      <c r="F5617" s="3" t="s">
        <v>45</v>
      </c>
      <c r="G5617" s="3" t="s">
        <v>77</v>
      </c>
      <c r="H5617">
        <v>1040.8</v>
      </c>
      <c r="I5617">
        <v>281.01600000000008</v>
      </c>
      <c r="J5617" s="9">
        <v>0.27</v>
      </c>
      <c r="K5617">
        <v>4</v>
      </c>
    </row>
    <row r="5618" spans="1:11" x14ac:dyDescent="0.3">
      <c r="A5618" s="1">
        <v>42605</v>
      </c>
      <c r="B5618" s="1">
        <v>42609</v>
      </c>
      <c r="C5618" s="3" t="s">
        <v>40</v>
      </c>
      <c r="D5618" s="3" t="s">
        <v>266</v>
      </c>
      <c r="E5618" s="3" t="s">
        <v>147</v>
      </c>
      <c r="F5618" s="3" t="s">
        <v>45</v>
      </c>
      <c r="G5618" s="3" t="s">
        <v>67</v>
      </c>
      <c r="H5618">
        <v>29.339999999999996</v>
      </c>
      <c r="I5618">
        <v>7.9218000000000002</v>
      </c>
      <c r="J5618" s="9">
        <v>0.27</v>
      </c>
      <c r="K5618">
        <v>4</v>
      </c>
    </row>
    <row r="5619" spans="1:11" x14ac:dyDescent="0.3">
      <c r="A5619" s="1">
        <v>42916</v>
      </c>
      <c r="B5619" s="1">
        <v>42920</v>
      </c>
      <c r="C5619" s="3" t="s">
        <v>40</v>
      </c>
      <c r="D5619" s="3" t="s">
        <v>334</v>
      </c>
      <c r="E5619" s="3" t="s">
        <v>29</v>
      </c>
      <c r="F5619" s="3" t="s">
        <v>31</v>
      </c>
      <c r="G5619" s="3" t="s">
        <v>64</v>
      </c>
      <c r="H5619">
        <v>19.52</v>
      </c>
      <c r="I5619">
        <v>5.3680000000000012</v>
      </c>
      <c r="J5619" s="9">
        <v>0.27500000000000002</v>
      </c>
      <c r="K5619">
        <v>4</v>
      </c>
    </row>
    <row r="5620" spans="1:11" x14ac:dyDescent="0.3">
      <c r="A5620" s="1">
        <v>42265</v>
      </c>
      <c r="B5620" s="1">
        <v>42268</v>
      </c>
      <c r="C5620" s="3" t="s">
        <v>25</v>
      </c>
      <c r="D5620" s="3" t="s">
        <v>42</v>
      </c>
      <c r="E5620" s="3" t="s">
        <v>43</v>
      </c>
      <c r="F5620" s="3" t="s">
        <v>45</v>
      </c>
      <c r="G5620" s="3" t="s">
        <v>58</v>
      </c>
      <c r="H5620">
        <v>443.92</v>
      </c>
      <c r="I5620">
        <v>8.8783999999999992</v>
      </c>
      <c r="J5620" s="9">
        <v>0.02</v>
      </c>
      <c r="K5620">
        <v>3</v>
      </c>
    </row>
    <row r="5621" spans="1:11" x14ac:dyDescent="0.3">
      <c r="A5621" s="1">
        <v>42638</v>
      </c>
      <c r="B5621" s="1">
        <v>42643</v>
      </c>
      <c r="C5621" s="3" t="s">
        <v>40</v>
      </c>
      <c r="D5621" s="3" t="s">
        <v>113</v>
      </c>
      <c r="E5621" s="3" t="s">
        <v>104</v>
      </c>
      <c r="F5621" s="3" t="s">
        <v>70</v>
      </c>
      <c r="G5621" s="3" t="s">
        <v>160</v>
      </c>
      <c r="H5621">
        <v>499.95</v>
      </c>
      <c r="I5621">
        <v>174.98249999999999</v>
      </c>
      <c r="J5621" s="9">
        <v>0.35</v>
      </c>
      <c r="K5621">
        <v>5</v>
      </c>
    </row>
    <row r="5622" spans="1:11" x14ac:dyDescent="0.3">
      <c r="A5622" s="1">
        <v>42638</v>
      </c>
      <c r="B5622" s="1">
        <v>42643</v>
      </c>
      <c r="C5622" s="3" t="s">
        <v>40</v>
      </c>
      <c r="D5622" s="3" t="s">
        <v>113</v>
      </c>
      <c r="E5622" s="3" t="s">
        <v>104</v>
      </c>
      <c r="F5622" s="3" t="s">
        <v>45</v>
      </c>
      <c r="G5622" s="3" t="s">
        <v>67</v>
      </c>
      <c r="H5622">
        <v>3.04</v>
      </c>
      <c r="I5622">
        <v>1.0335999999999999</v>
      </c>
      <c r="J5622" s="9">
        <v>0.34</v>
      </c>
      <c r="K5622">
        <v>5</v>
      </c>
    </row>
    <row r="5623" spans="1:11" x14ac:dyDescent="0.3">
      <c r="A5623" s="1">
        <v>42638</v>
      </c>
      <c r="B5623" s="1">
        <v>42643</v>
      </c>
      <c r="C5623" s="3" t="s">
        <v>40</v>
      </c>
      <c r="D5623" s="3" t="s">
        <v>113</v>
      </c>
      <c r="E5623" s="3" t="s">
        <v>104</v>
      </c>
      <c r="F5623" s="3" t="s">
        <v>31</v>
      </c>
      <c r="G5623" s="3" t="s">
        <v>35</v>
      </c>
      <c r="H5623">
        <v>201.96</v>
      </c>
      <c r="I5623">
        <v>50.490000000000009</v>
      </c>
      <c r="J5623" s="9">
        <v>0.25</v>
      </c>
      <c r="K5623">
        <v>5</v>
      </c>
    </row>
    <row r="5624" spans="1:11" x14ac:dyDescent="0.3">
      <c r="A5624" s="1">
        <v>42638</v>
      </c>
      <c r="B5624" s="1">
        <v>42643</v>
      </c>
      <c r="C5624" s="3" t="s">
        <v>40</v>
      </c>
      <c r="D5624" s="3" t="s">
        <v>113</v>
      </c>
      <c r="E5624" s="3" t="s">
        <v>104</v>
      </c>
      <c r="F5624" s="3" t="s">
        <v>31</v>
      </c>
      <c r="G5624" s="3" t="s">
        <v>64</v>
      </c>
      <c r="H5624">
        <v>68.64</v>
      </c>
      <c r="I5624">
        <v>17.160000000000004</v>
      </c>
      <c r="J5624" s="9">
        <v>0.25</v>
      </c>
      <c r="K5624">
        <v>5</v>
      </c>
    </row>
    <row r="5625" spans="1:11" x14ac:dyDescent="0.3">
      <c r="A5625" s="1">
        <v>42667</v>
      </c>
      <c r="B5625" s="1">
        <v>42671</v>
      </c>
      <c r="C5625" s="3" t="s">
        <v>40</v>
      </c>
      <c r="D5625" s="3" t="s">
        <v>42</v>
      </c>
      <c r="E5625" s="3" t="s">
        <v>43</v>
      </c>
      <c r="F5625" s="3" t="s">
        <v>70</v>
      </c>
      <c r="G5625" s="3" t="s">
        <v>160</v>
      </c>
      <c r="H5625">
        <v>100</v>
      </c>
      <c r="I5625">
        <v>21</v>
      </c>
      <c r="J5625" s="9">
        <v>0.21</v>
      </c>
      <c r="K5625">
        <v>4</v>
      </c>
    </row>
    <row r="5626" spans="1:11" x14ac:dyDescent="0.3">
      <c r="A5626" s="1">
        <v>42667</v>
      </c>
      <c r="B5626" s="1">
        <v>42671</v>
      </c>
      <c r="C5626" s="3" t="s">
        <v>40</v>
      </c>
      <c r="D5626" s="3" t="s">
        <v>42</v>
      </c>
      <c r="E5626" s="3" t="s">
        <v>43</v>
      </c>
      <c r="F5626" s="3" t="s">
        <v>70</v>
      </c>
      <c r="G5626" s="3" t="s">
        <v>160</v>
      </c>
      <c r="H5626">
        <v>359.98</v>
      </c>
      <c r="I5626">
        <v>21.598799999999983</v>
      </c>
      <c r="J5626" s="9">
        <v>0.06</v>
      </c>
      <c r="K5626">
        <v>4</v>
      </c>
    </row>
    <row r="5627" spans="1:11" x14ac:dyDescent="0.3">
      <c r="A5627" s="1">
        <v>41911</v>
      </c>
      <c r="B5627" s="1">
        <v>41913</v>
      </c>
      <c r="C5627" s="3" t="s">
        <v>101</v>
      </c>
      <c r="D5627" s="3" t="s">
        <v>95</v>
      </c>
      <c r="E5627" s="3" t="s">
        <v>43</v>
      </c>
      <c r="F5627" s="3" t="s">
        <v>31</v>
      </c>
      <c r="G5627" s="3" t="s">
        <v>64</v>
      </c>
      <c r="H5627">
        <v>6.16</v>
      </c>
      <c r="I5627">
        <v>2.9567999999999999</v>
      </c>
      <c r="J5627" s="9">
        <v>0.48</v>
      </c>
      <c r="K5627">
        <v>2</v>
      </c>
    </row>
    <row r="5628" spans="1:11" x14ac:dyDescent="0.3">
      <c r="A5628" s="1">
        <v>41911</v>
      </c>
      <c r="B5628" s="1">
        <v>41913</v>
      </c>
      <c r="C5628" s="3" t="s">
        <v>101</v>
      </c>
      <c r="D5628" s="3" t="s">
        <v>95</v>
      </c>
      <c r="E5628" s="3" t="s">
        <v>43</v>
      </c>
      <c r="F5628" s="3" t="s">
        <v>31</v>
      </c>
      <c r="G5628" s="3" t="s">
        <v>55</v>
      </c>
      <c r="H5628">
        <v>2348.8200000000002</v>
      </c>
      <c r="I5628">
        <v>399.29939999999976</v>
      </c>
      <c r="J5628" s="9">
        <v>0.17</v>
      </c>
      <c r="K5628">
        <v>2</v>
      </c>
    </row>
    <row r="5629" spans="1:11" x14ac:dyDescent="0.3">
      <c r="A5629" s="1">
        <v>42912</v>
      </c>
      <c r="B5629" s="1">
        <v>42917</v>
      </c>
      <c r="C5629" s="3" t="s">
        <v>40</v>
      </c>
      <c r="D5629" s="3" t="s">
        <v>53</v>
      </c>
      <c r="E5629" s="3" t="s">
        <v>29</v>
      </c>
      <c r="F5629" s="3" t="s">
        <v>45</v>
      </c>
      <c r="G5629" s="3" t="s">
        <v>46</v>
      </c>
      <c r="H5629">
        <v>13.872000000000002</v>
      </c>
      <c r="I5629">
        <v>4.6818000000000008</v>
      </c>
      <c r="J5629" s="9">
        <v>0.33750000000000002</v>
      </c>
      <c r="K5629">
        <v>5</v>
      </c>
    </row>
    <row r="5630" spans="1:11" x14ac:dyDescent="0.3">
      <c r="A5630" s="1">
        <v>42912</v>
      </c>
      <c r="B5630" s="1">
        <v>42917</v>
      </c>
      <c r="C5630" s="3" t="s">
        <v>40</v>
      </c>
      <c r="D5630" s="3" t="s">
        <v>53</v>
      </c>
      <c r="E5630" s="3" t="s">
        <v>29</v>
      </c>
      <c r="F5630" s="3" t="s">
        <v>31</v>
      </c>
      <c r="G5630" s="3" t="s">
        <v>35</v>
      </c>
      <c r="H5630">
        <v>273.55200000000002</v>
      </c>
      <c r="I5630">
        <v>-13.677599999999998</v>
      </c>
      <c r="J5630" s="9">
        <v>-0.05</v>
      </c>
      <c r="K5630">
        <v>5</v>
      </c>
    </row>
    <row r="5631" spans="1:11" x14ac:dyDescent="0.3">
      <c r="A5631" s="1">
        <v>42603</v>
      </c>
      <c r="B5631" s="1">
        <v>42605</v>
      </c>
      <c r="C5631" s="3" t="s">
        <v>101</v>
      </c>
      <c r="D5631" s="3" t="s">
        <v>146</v>
      </c>
      <c r="E5631" s="3" t="s">
        <v>147</v>
      </c>
      <c r="F5631" s="3" t="s">
        <v>31</v>
      </c>
      <c r="G5631" s="3" t="s">
        <v>55</v>
      </c>
      <c r="H5631">
        <v>815.29199999999992</v>
      </c>
      <c r="I5631">
        <v>-339.7050000000001</v>
      </c>
      <c r="J5631" s="9">
        <v>-0.41666666666666702</v>
      </c>
      <c r="K5631">
        <v>2</v>
      </c>
    </row>
    <row r="5632" spans="1:11" x14ac:dyDescent="0.3">
      <c r="A5632" s="1">
        <v>41681</v>
      </c>
      <c r="B5632" s="1">
        <v>41685</v>
      </c>
      <c r="C5632" s="3" t="s">
        <v>25</v>
      </c>
      <c r="D5632" s="3" t="s">
        <v>318</v>
      </c>
      <c r="E5632" s="3" t="s">
        <v>29</v>
      </c>
      <c r="F5632" s="3" t="s">
        <v>70</v>
      </c>
      <c r="G5632" s="3" t="s">
        <v>160</v>
      </c>
      <c r="H5632">
        <v>234.45000000000002</v>
      </c>
      <c r="I5632">
        <v>103.15800000000003</v>
      </c>
      <c r="J5632" s="9">
        <v>0.44</v>
      </c>
      <c r="K5632">
        <v>4</v>
      </c>
    </row>
    <row r="5633" spans="1:11" x14ac:dyDescent="0.3">
      <c r="A5633" s="1">
        <v>41681</v>
      </c>
      <c r="B5633" s="1">
        <v>41685</v>
      </c>
      <c r="C5633" s="3" t="s">
        <v>25</v>
      </c>
      <c r="D5633" s="3" t="s">
        <v>318</v>
      </c>
      <c r="E5633" s="3" t="s">
        <v>29</v>
      </c>
      <c r="F5633" s="3" t="s">
        <v>31</v>
      </c>
      <c r="G5633" s="3" t="s">
        <v>55</v>
      </c>
      <c r="H5633">
        <v>1256.22</v>
      </c>
      <c r="I5633">
        <v>75.37319999999994</v>
      </c>
      <c r="J5633" s="9">
        <v>0.06</v>
      </c>
      <c r="K5633">
        <v>4</v>
      </c>
    </row>
    <row r="5634" spans="1:11" x14ac:dyDescent="0.3">
      <c r="A5634" s="1">
        <v>41681</v>
      </c>
      <c r="B5634" s="1">
        <v>41685</v>
      </c>
      <c r="C5634" s="3" t="s">
        <v>25</v>
      </c>
      <c r="D5634" s="3" t="s">
        <v>318</v>
      </c>
      <c r="E5634" s="3" t="s">
        <v>29</v>
      </c>
      <c r="F5634" s="3" t="s">
        <v>45</v>
      </c>
      <c r="G5634" s="3" t="s">
        <v>74</v>
      </c>
      <c r="H5634">
        <v>17.46</v>
      </c>
      <c r="I5634">
        <v>8.2061999999999991</v>
      </c>
      <c r="J5634" s="9">
        <v>0.47</v>
      </c>
      <c r="K5634">
        <v>4</v>
      </c>
    </row>
    <row r="5635" spans="1:11" x14ac:dyDescent="0.3">
      <c r="A5635" s="1">
        <v>42636</v>
      </c>
      <c r="B5635" s="1">
        <v>42641</v>
      </c>
      <c r="C5635" s="3" t="s">
        <v>101</v>
      </c>
      <c r="D5635" s="3" t="s">
        <v>266</v>
      </c>
      <c r="E5635" s="3" t="s">
        <v>147</v>
      </c>
      <c r="F5635" s="3" t="s">
        <v>45</v>
      </c>
      <c r="G5635" s="3" t="s">
        <v>74</v>
      </c>
      <c r="H5635">
        <v>10.528</v>
      </c>
      <c r="I5635">
        <v>3.6847999999999987</v>
      </c>
      <c r="J5635" s="9">
        <v>0.35</v>
      </c>
      <c r="K5635">
        <v>5</v>
      </c>
    </row>
    <row r="5636" spans="1:11" x14ac:dyDescent="0.3">
      <c r="A5636" s="1">
        <v>42343</v>
      </c>
      <c r="B5636" s="1">
        <v>42344</v>
      </c>
      <c r="C5636" s="3" t="s">
        <v>101</v>
      </c>
      <c r="D5636" s="3" t="s">
        <v>237</v>
      </c>
      <c r="E5636" s="3" t="s">
        <v>104</v>
      </c>
      <c r="F5636" s="3" t="s">
        <v>45</v>
      </c>
      <c r="G5636" s="3" t="s">
        <v>74</v>
      </c>
      <c r="H5636">
        <v>152.79999999999998</v>
      </c>
      <c r="I5636">
        <v>76.399999999999991</v>
      </c>
      <c r="J5636" s="9">
        <v>0.5</v>
      </c>
      <c r="K5636">
        <v>1</v>
      </c>
    </row>
    <row r="5637" spans="1:11" x14ac:dyDescent="0.3">
      <c r="A5637" s="1">
        <v>42981</v>
      </c>
      <c r="B5637" s="1">
        <v>42986</v>
      </c>
      <c r="C5637" s="3" t="s">
        <v>101</v>
      </c>
      <c r="D5637" s="3" t="s">
        <v>42</v>
      </c>
      <c r="E5637" s="3" t="s">
        <v>43</v>
      </c>
      <c r="F5637" s="3" t="s">
        <v>45</v>
      </c>
      <c r="G5637" s="3" t="s">
        <v>74</v>
      </c>
      <c r="H5637">
        <v>82.56</v>
      </c>
      <c r="I5637">
        <v>28.896000000000001</v>
      </c>
      <c r="J5637" s="9">
        <v>0.35</v>
      </c>
      <c r="K5637">
        <v>5</v>
      </c>
    </row>
    <row r="5638" spans="1:11" x14ac:dyDescent="0.3">
      <c r="A5638" s="1">
        <v>42981</v>
      </c>
      <c r="B5638" s="1">
        <v>42986</v>
      </c>
      <c r="C5638" s="3" t="s">
        <v>101</v>
      </c>
      <c r="D5638" s="3" t="s">
        <v>42</v>
      </c>
      <c r="E5638" s="3" t="s">
        <v>43</v>
      </c>
      <c r="F5638" s="3" t="s">
        <v>70</v>
      </c>
      <c r="G5638" s="3" t="s">
        <v>160</v>
      </c>
      <c r="H5638">
        <v>284.96999999999997</v>
      </c>
      <c r="I5638">
        <v>85.490999999999957</v>
      </c>
      <c r="J5638" s="9">
        <v>0.3</v>
      </c>
      <c r="K5638">
        <v>5</v>
      </c>
    </row>
    <row r="5639" spans="1:11" x14ac:dyDescent="0.3">
      <c r="A5639" s="1">
        <v>42820</v>
      </c>
      <c r="B5639" s="1">
        <v>42827</v>
      </c>
      <c r="C5639" s="3" t="s">
        <v>40</v>
      </c>
      <c r="D5639" s="3" t="s">
        <v>237</v>
      </c>
      <c r="E5639" s="3" t="s">
        <v>104</v>
      </c>
      <c r="F5639" s="3" t="s">
        <v>31</v>
      </c>
      <c r="G5639" s="3" t="s">
        <v>64</v>
      </c>
      <c r="H5639">
        <v>60.84</v>
      </c>
      <c r="I5639">
        <v>23.119199999999999</v>
      </c>
      <c r="J5639" s="9">
        <v>0.38</v>
      </c>
      <c r="K5639">
        <v>7</v>
      </c>
    </row>
    <row r="5640" spans="1:11" x14ac:dyDescent="0.3">
      <c r="A5640" s="1">
        <v>41994</v>
      </c>
      <c r="B5640" s="1">
        <v>42000</v>
      </c>
      <c r="C5640" s="3" t="s">
        <v>25</v>
      </c>
      <c r="D5640" s="3" t="s">
        <v>42</v>
      </c>
      <c r="E5640" s="3" t="s">
        <v>43</v>
      </c>
      <c r="F5640" s="3" t="s">
        <v>31</v>
      </c>
      <c r="G5640" s="3" t="s">
        <v>35</v>
      </c>
      <c r="H5640">
        <v>1325.76</v>
      </c>
      <c r="I5640">
        <v>149.14799999999991</v>
      </c>
      <c r="J5640" s="9">
        <v>0.1125</v>
      </c>
      <c r="K5640">
        <v>6</v>
      </c>
    </row>
    <row r="5641" spans="1:11" x14ac:dyDescent="0.3">
      <c r="A5641" s="1">
        <v>41994</v>
      </c>
      <c r="B5641" s="1">
        <v>42000</v>
      </c>
      <c r="C5641" s="3" t="s">
        <v>25</v>
      </c>
      <c r="D5641" s="3" t="s">
        <v>42</v>
      </c>
      <c r="E5641" s="3" t="s">
        <v>43</v>
      </c>
      <c r="F5641" s="3" t="s">
        <v>31</v>
      </c>
      <c r="G5641" s="3" t="s">
        <v>35</v>
      </c>
      <c r="H5641">
        <v>572.16000000000008</v>
      </c>
      <c r="I5641">
        <v>35.759999999999962</v>
      </c>
      <c r="J5641" s="9">
        <v>6.2499999999999903E-2</v>
      </c>
      <c r="K5641">
        <v>6</v>
      </c>
    </row>
    <row r="5642" spans="1:11" x14ac:dyDescent="0.3">
      <c r="A5642" s="1">
        <v>41905</v>
      </c>
      <c r="B5642" s="1">
        <v>41910</v>
      </c>
      <c r="C5642" s="3" t="s">
        <v>101</v>
      </c>
      <c r="D5642" s="3" t="s">
        <v>497</v>
      </c>
      <c r="E5642" s="3" t="s">
        <v>147</v>
      </c>
      <c r="F5642" s="3" t="s">
        <v>45</v>
      </c>
      <c r="G5642" s="3" t="s">
        <v>89</v>
      </c>
      <c r="H5642">
        <v>28.8</v>
      </c>
      <c r="I5642">
        <v>10.080000000000002</v>
      </c>
      <c r="J5642" s="9">
        <v>0.35</v>
      </c>
      <c r="K5642">
        <v>5</v>
      </c>
    </row>
    <row r="5643" spans="1:11" x14ac:dyDescent="0.3">
      <c r="A5643" s="1">
        <v>42827</v>
      </c>
      <c r="B5643" s="1">
        <v>42830</v>
      </c>
      <c r="C5643" s="3" t="s">
        <v>101</v>
      </c>
      <c r="D5643" s="3" t="s">
        <v>748</v>
      </c>
      <c r="E5643" s="3" t="s">
        <v>147</v>
      </c>
      <c r="F5643" s="3" t="s">
        <v>45</v>
      </c>
      <c r="G5643" s="3" t="s">
        <v>67</v>
      </c>
      <c r="H5643">
        <v>11.12</v>
      </c>
      <c r="I5643">
        <v>2.8911999999999995</v>
      </c>
      <c r="J5643" s="9">
        <v>0.26</v>
      </c>
      <c r="K5643">
        <v>3</v>
      </c>
    </row>
    <row r="5644" spans="1:11" x14ac:dyDescent="0.3">
      <c r="A5644" s="1">
        <v>42461</v>
      </c>
      <c r="B5644" s="1">
        <v>42465</v>
      </c>
      <c r="C5644" s="3" t="s">
        <v>101</v>
      </c>
      <c r="D5644" s="3" t="s">
        <v>1274</v>
      </c>
      <c r="E5644" s="3" t="s">
        <v>29</v>
      </c>
      <c r="F5644" s="3" t="s">
        <v>31</v>
      </c>
      <c r="G5644" s="3" t="s">
        <v>64</v>
      </c>
      <c r="H5644">
        <v>7.04</v>
      </c>
      <c r="I5644">
        <v>3.0976000000000004</v>
      </c>
      <c r="J5644" s="9">
        <v>0.44</v>
      </c>
      <c r="K5644">
        <v>4</v>
      </c>
    </row>
    <row r="5645" spans="1:11" x14ac:dyDescent="0.3">
      <c r="A5645" s="1">
        <v>42139</v>
      </c>
      <c r="B5645" s="1">
        <v>42144</v>
      </c>
      <c r="C5645" s="3" t="s">
        <v>40</v>
      </c>
      <c r="D5645" s="3" t="s">
        <v>1274</v>
      </c>
      <c r="E5645" s="3" t="s">
        <v>29</v>
      </c>
      <c r="F5645" s="3" t="s">
        <v>45</v>
      </c>
      <c r="G5645" s="3" t="s">
        <v>172</v>
      </c>
      <c r="H5645">
        <v>17.940000000000001</v>
      </c>
      <c r="I5645">
        <v>8.7906000000000013</v>
      </c>
      <c r="J5645" s="9">
        <v>0.49</v>
      </c>
      <c r="K5645">
        <v>5</v>
      </c>
    </row>
    <row r="5646" spans="1:11" x14ac:dyDescent="0.3">
      <c r="A5646" s="1">
        <v>42817</v>
      </c>
      <c r="B5646" s="1">
        <v>42820</v>
      </c>
      <c r="C5646" s="3" t="s">
        <v>101</v>
      </c>
      <c r="D5646" s="3" t="s">
        <v>95</v>
      </c>
      <c r="E5646" s="3" t="s">
        <v>43</v>
      </c>
      <c r="F5646" s="3" t="s">
        <v>45</v>
      </c>
      <c r="G5646" s="3" t="s">
        <v>74</v>
      </c>
      <c r="H5646">
        <v>34.76</v>
      </c>
      <c r="I5646">
        <v>11.296999999999999</v>
      </c>
      <c r="J5646" s="9">
        <v>0.32500000000000001</v>
      </c>
      <c r="K5646">
        <v>3</v>
      </c>
    </row>
    <row r="5647" spans="1:11" x14ac:dyDescent="0.3">
      <c r="A5647" s="1">
        <v>42839</v>
      </c>
      <c r="B5647" s="1">
        <v>42844</v>
      </c>
      <c r="C5647" s="3" t="s">
        <v>40</v>
      </c>
      <c r="D5647" s="3" t="s">
        <v>789</v>
      </c>
      <c r="E5647" s="3" t="s">
        <v>147</v>
      </c>
      <c r="F5647" s="3" t="s">
        <v>31</v>
      </c>
      <c r="G5647" s="3" t="s">
        <v>64</v>
      </c>
      <c r="H5647">
        <v>74.45</v>
      </c>
      <c r="I5647">
        <v>20.101500000000001</v>
      </c>
      <c r="J5647" s="9">
        <v>0.27</v>
      </c>
      <c r="K5647">
        <v>5</v>
      </c>
    </row>
    <row r="5648" spans="1:11" x14ac:dyDescent="0.3">
      <c r="A5648" s="1">
        <v>42008</v>
      </c>
      <c r="B5648" s="1">
        <v>42013</v>
      </c>
      <c r="C5648" s="3" t="s">
        <v>40</v>
      </c>
      <c r="D5648" s="3" t="s">
        <v>318</v>
      </c>
      <c r="E5648" s="3" t="s">
        <v>29</v>
      </c>
      <c r="F5648" s="3" t="s">
        <v>31</v>
      </c>
      <c r="G5648" s="3" t="s">
        <v>64</v>
      </c>
      <c r="H5648">
        <v>192.22</v>
      </c>
      <c r="I5648">
        <v>69.199200000000005</v>
      </c>
      <c r="J5648" s="9">
        <v>0.36</v>
      </c>
      <c r="K5648">
        <v>5</v>
      </c>
    </row>
    <row r="5649" spans="1:11" x14ac:dyDescent="0.3">
      <c r="A5649" s="1">
        <v>43041</v>
      </c>
      <c r="B5649" s="1">
        <v>43046</v>
      </c>
      <c r="C5649" s="3" t="s">
        <v>25</v>
      </c>
      <c r="D5649" s="3" t="s">
        <v>120</v>
      </c>
      <c r="E5649" s="3" t="s">
        <v>43</v>
      </c>
      <c r="F5649" s="3" t="s">
        <v>45</v>
      </c>
      <c r="G5649" s="3" t="s">
        <v>89</v>
      </c>
      <c r="H5649">
        <v>19.440000000000001</v>
      </c>
      <c r="I5649">
        <v>9.3312000000000008</v>
      </c>
      <c r="J5649" s="9">
        <v>0.48</v>
      </c>
      <c r="K5649">
        <v>5</v>
      </c>
    </row>
    <row r="5650" spans="1:11" x14ac:dyDescent="0.3">
      <c r="A5650" s="1">
        <v>42933</v>
      </c>
      <c r="B5650" s="1">
        <v>42935</v>
      </c>
      <c r="C5650" s="3" t="s">
        <v>40</v>
      </c>
      <c r="D5650" s="3" t="s">
        <v>42</v>
      </c>
      <c r="E5650" s="3" t="s">
        <v>43</v>
      </c>
      <c r="F5650" s="3" t="s">
        <v>45</v>
      </c>
      <c r="G5650" s="3" t="s">
        <v>89</v>
      </c>
      <c r="H5650">
        <v>32.400000000000006</v>
      </c>
      <c r="I5650">
        <v>15.552000000000001</v>
      </c>
      <c r="J5650" s="9">
        <v>0.48</v>
      </c>
      <c r="K5650">
        <v>2</v>
      </c>
    </row>
    <row r="5651" spans="1:11" x14ac:dyDescent="0.3">
      <c r="A5651" s="1">
        <v>42933</v>
      </c>
      <c r="B5651" s="1">
        <v>42935</v>
      </c>
      <c r="C5651" s="3" t="s">
        <v>40</v>
      </c>
      <c r="D5651" s="3" t="s">
        <v>42</v>
      </c>
      <c r="E5651" s="3" t="s">
        <v>43</v>
      </c>
      <c r="F5651" s="3" t="s">
        <v>45</v>
      </c>
      <c r="G5651" s="3" t="s">
        <v>172</v>
      </c>
      <c r="H5651">
        <v>57.9</v>
      </c>
      <c r="I5651">
        <v>28.95</v>
      </c>
      <c r="J5651" s="9">
        <v>0.5</v>
      </c>
      <c r="K5651">
        <v>2</v>
      </c>
    </row>
    <row r="5652" spans="1:11" x14ac:dyDescent="0.3">
      <c r="A5652" s="1">
        <v>42933</v>
      </c>
      <c r="B5652" s="1">
        <v>42935</v>
      </c>
      <c r="C5652" s="3" t="s">
        <v>40</v>
      </c>
      <c r="D5652" s="3" t="s">
        <v>42</v>
      </c>
      <c r="E5652" s="3" t="s">
        <v>43</v>
      </c>
      <c r="F5652" s="3" t="s">
        <v>45</v>
      </c>
      <c r="G5652" s="3" t="s">
        <v>58</v>
      </c>
      <c r="H5652">
        <v>10.56</v>
      </c>
      <c r="I5652">
        <v>0</v>
      </c>
      <c r="J5652" s="9">
        <v>0</v>
      </c>
      <c r="K5652">
        <v>2</v>
      </c>
    </row>
    <row r="5653" spans="1:11" x14ac:dyDescent="0.3">
      <c r="A5653" s="1">
        <v>42933</v>
      </c>
      <c r="B5653" s="1">
        <v>42935</v>
      </c>
      <c r="C5653" s="3" t="s">
        <v>40</v>
      </c>
      <c r="D5653" s="3" t="s">
        <v>42</v>
      </c>
      <c r="E5653" s="3" t="s">
        <v>43</v>
      </c>
      <c r="F5653" s="3" t="s">
        <v>31</v>
      </c>
      <c r="G5653" s="3" t="s">
        <v>32</v>
      </c>
      <c r="H5653">
        <v>1194.165</v>
      </c>
      <c r="I5653">
        <v>210.73499999999993</v>
      </c>
      <c r="J5653" s="9">
        <v>0.17647058823529399</v>
      </c>
      <c r="K5653">
        <v>2</v>
      </c>
    </row>
    <row r="5654" spans="1:11" x14ac:dyDescent="0.3">
      <c r="A5654" s="1">
        <v>43014</v>
      </c>
      <c r="B5654" s="1">
        <v>43019</v>
      </c>
      <c r="C5654" s="3" t="s">
        <v>40</v>
      </c>
      <c r="D5654" s="3" t="s">
        <v>266</v>
      </c>
      <c r="E5654" s="3" t="s">
        <v>147</v>
      </c>
      <c r="F5654" s="3" t="s">
        <v>45</v>
      </c>
      <c r="G5654" s="3" t="s">
        <v>89</v>
      </c>
      <c r="H5654">
        <v>40.99</v>
      </c>
      <c r="I5654">
        <v>20.085100000000001</v>
      </c>
      <c r="J5654" s="9">
        <v>0.49</v>
      </c>
      <c r="K5654">
        <v>5</v>
      </c>
    </row>
    <row r="5655" spans="1:11" x14ac:dyDescent="0.3">
      <c r="A5655" s="1">
        <v>41947</v>
      </c>
      <c r="B5655" s="1">
        <v>41954</v>
      </c>
      <c r="C5655" s="3" t="s">
        <v>40</v>
      </c>
      <c r="D5655" s="3" t="s">
        <v>42</v>
      </c>
      <c r="E5655" s="3" t="s">
        <v>43</v>
      </c>
      <c r="F5655" s="3" t="s">
        <v>45</v>
      </c>
      <c r="G5655" s="3" t="s">
        <v>67</v>
      </c>
      <c r="H5655">
        <v>2.94</v>
      </c>
      <c r="I5655">
        <v>0.79380000000000006</v>
      </c>
      <c r="J5655" s="9">
        <v>0.27</v>
      </c>
      <c r="K5655">
        <v>7</v>
      </c>
    </row>
    <row r="5656" spans="1:11" x14ac:dyDescent="0.3">
      <c r="A5656" s="1">
        <v>42722</v>
      </c>
      <c r="B5656" s="1">
        <v>42725</v>
      </c>
      <c r="C5656" s="3" t="s">
        <v>101</v>
      </c>
      <c r="D5656" s="3" t="s">
        <v>419</v>
      </c>
      <c r="E5656" s="3" t="s">
        <v>43</v>
      </c>
      <c r="F5656" s="3" t="s">
        <v>45</v>
      </c>
      <c r="G5656" s="3" t="s">
        <v>74</v>
      </c>
      <c r="H5656">
        <v>45.240000000000009</v>
      </c>
      <c r="I5656">
        <v>-30.159999999999997</v>
      </c>
      <c r="J5656" s="9">
        <v>-0.66666666666666596</v>
      </c>
      <c r="K5656">
        <v>3</v>
      </c>
    </row>
    <row r="5657" spans="1:11" x14ac:dyDescent="0.3">
      <c r="A5657" s="1">
        <v>42722</v>
      </c>
      <c r="B5657" s="1">
        <v>42725</v>
      </c>
      <c r="C5657" s="3" t="s">
        <v>101</v>
      </c>
      <c r="D5657" s="3" t="s">
        <v>419</v>
      </c>
      <c r="E5657" s="3" t="s">
        <v>43</v>
      </c>
      <c r="F5657" s="3" t="s">
        <v>45</v>
      </c>
      <c r="G5657" s="3" t="s">
        <v>67</v>
      </c>
      <c r="H5657">
        <v>18.687999999999999</v>
      </c>
      <c r="I5657">
        <v>2.3359999999999994</v>
      </c>
      <c r="J5657" s="9">
        <v>0.125</v>
      </c>
      <c r="K5657">
        <v>3</v>
      </c>
    </row>
    <row r="5658" spans="1:11" x14ac:dyDescent="0.3">
      <c r="A5658" s="1">
        <v>42722</v>
      </c>
      <c r="B5658" s="1">
        <v>42725</v>
      </c>
      <c r="C5658" s="3" t="s">
        <v>101</v>
      </c>
      <c r="D5658" s="3" t="s">
        <v>419</v>
      </c>
      <c r="E5658" s="3" t="s">
        <v>43</v>
      </c>
      <c r="F5658" s="3" t="s">
        <v>45</v>
      </c>
      <c r="G5658" s="3" t="s">
        <v>89</v>
      </c>
      <c r="H5658">
        <v>11.648000000000001</v>
      </c>
      <c r="I5658">
        <v>3.7855999999999992</v>
      </c>
      <c r="J5658" s="9">
        <v>0.32500000000000001</v>
      </c>
      <c r="K5658">
        <v>3</v>
      </c>
    </row>
    <row r="5659" spans="1:11" x14ac:dyDescent="0.3">
      <c r="A5659" s="1">
        <v>42722</v>
      </c>
      <c r="B5659" s="1">
        <v>42725</v>
      </c>
      <c r="C5659" s="3" t="s">
        <v>101</v>
      </c>
      <c r="D5659" s="3" t="s">
        <v>419</v>
      </c>
      <c r="E5659" s="3" t="s">
        <v>43</v>
      </c>
      <c r="F5659" s="3" t="s">
        <v>70</v>
      </c>
      <c r="G5659" s="3" t="s">
        <v>160</v>
      </c>
      <c r="H5659">
        <v>112.77600000000001</v>
      </c>
      <c r="I5659">
        <v>-8.4581999999999979</v>
      </c>
      <c r="J5659" s="9">
        <v>-7.4999999999999997E-2</v>
      </c>
      <c r="K5659">
        <v>3</v>
      </c>
    </row>
    <row r="5660" spans="1:11" x14ac:dyDescent="0.3">
      <c r="A5660" s="1">
        <v>42722</v>
      </c>
      <c r="B5660" s="1">
        <v>42725</v>
      </c>
      <c r="C5660" s="3" t="s">
        <v>101</v>
      </c>
      <c r="D5660" s="3" t="s">
        <v>419</v>
      </c>
      <c r="E5660" s="3" t="s">
        <v>43</v>
      </c>
      <c r="F5660" s="3" t="s">
        <v>31</v>
      </c>
      <c r="G5660" s="3" t="s">
        <v>55</v>
      </c>
      <c r="H5660">
        <v>377.45</v>
      </c>
      <c r="I5660">
        <v>-264.21500000000003</v>
      </c>
      <c r="J5660" s="9">
        <v>-0.7</v>
      </c>
      <c r="K5660">
        <v>3</v>
      </c>
    </row>
    <row r="5661" spans="1:11" x14ac:dyDescent="0.3">
      <c r="A5661" s="1">
        <v>42722</v>
      </c>
      <c r="B5661" s="1">
        <v>42725</v>
      </c>
      <c r="C5661" s="3" t="s">
        <v>101</v>
      </c>
      <c r="D5661" s="3" t="s">
        <v>419</v>
      </c>
      <c r="E5661" s="3" t="s">
        <v>43</v>
      </c>
      <c r="F5661" s="3" t="s">
        <v>45</v>
      </c>
      <c r="G5661" s="3" t="s">
        <v>46</v>
      </c>
      <c r="H5661">
        <v>15.936000000000002</v>
      </c>
      <c r="I5661">
        <v>5.1791999999999998</v>
      </c>
      <c r="J5661" s="9">
        <v>0.32500000000000001</v>
      </c>
      <c r="K5661">
        <v>3</v>
      </c>
    </row>
    <row r="5662" spans="1:11" x14ac:dyDescent="0.3">
      <c r="A5662" s="1">
        <v>42722</v>
      </c>
      <c r="B5662" s="1">
        <v>42725</v>
      </c>
      <c r="C5662" s="3" t="s">
        <v>101</v>
      </c>
      <c r="D5662" s="3" t="s">
        <v>419</v>
      </c>
      <c r="E5662" s="3" t="s">
        <v>43</v>
      </c>
      <c r="F5662" s="3" t="s">
        <v>70</v>
      </c>
      <c r="G5662" s="3" t="s">
        <v>71</v>
      </c>
      <c r="H5662">
        <v>28.68</v>
      </c>
      <c r="I5662">
        <v>-7.17</v>
      </c>
      <c r="J5662" s="9">
        <v>-0.25</v>
      </c>
      <c r="K5662">
        <v>3</v>
      </c>
    </row>
    <row r="5663" spans="1:11" x14ac:dyDescent="0.3">
      <c r="A5663" s="1">
        <v>42637</v>
      </c>
      <c r="B5663" s="1">
        <v>42644</v>
      </c>
      <c r="C5663" s="3" t="s">
        <v>101</v>
      </c>
      <c r="D5663" s="3" t="s">
        <v>456</v>
      </c>
      <c r="E5663" s="3" t="s">
        <v>43</v>
      </c>
      <c r="F5663" s="3" t="s">
        <v>31</v>
      </c>
      <c r="G5663" s="3" t="s">
        <v>64</v>
      </c>
      <c r="H5663">
        <v>21.44</v>
      </c>
      <c r="I5663">
        <v>7.5039999999999987</v>
      </c>
      <c r="J5663" s="9">
        <v>0.35</v>
      </c>
      <c r="K5663">
        <v>7</v>
      </c>
    </row>
    <row r="5664" spans="1:11" x14ac:dyDescent="0.3">
      <c r="A5664" s="1">
        <v>42637</v>
      </c>
      <c r="B5664" s="1">
        <v>42644</v>
      </c>
      <c r="C5664" s="3" t="s">
        <v>101</v>
      </c>
      <c r="D5664" s="3" t="s">
        <v>456</v>
      </c>
      <c r="E5664" s="3" t="s">
        <v>43</v>
      </c>
      <c r="F5664" s="3" t="s">
        <v>45</v>
      </c>
      <c r="G5664" s="3" t="s">
        <v>58</v>
      </c>
      <c r="H5664">
        <v>511.05600000000004</v>
      </c>
      <c r="I5664">
        <v>-95.823000000000079</v>
      </c>
      <c r="J5664" s="9">
        <v>-0.1875</v>
      </c>
      <c r="K5664">
        <v>7</v>
      </c>
    </row>
    <row r="5665" spans="1:11" x14ac:dyDescent="0.3">
      <c r="A5665" s="1">
        <v>42572</v>
      </c>
      <c r="B5665" s="1">
        <v>42572</v>
      </c>
      <c r="C5665" s="3" t="s">
        <v>40</v>
      </c>
      <c r="D5665" s="3" t="s">
        <v>497</v>
      </c>
      <c r="E5665" s="3" t="s">
        <v>147</v>
      </c>
      <c r="F5665" s="3" t="s">
        <v>45</v>
      </c>
      <c r="G5665" s="3" t="s">
        <v>67</v>
      </c>
      <c r="H5665">
        <v>18.656000000000002</v>
      </c>
      <c r="I5665">
        <v>1.3992000000000013</v>
      </c>
      <c r="J5665" s="9">
        <v>7.5000000000000094E-2</v>
      </c>
      <c r="K5665">
        <v>0</v>
      </c>
    </row>
    <row r="5666" spans="1:11" x14ac:dyDescent="0.3">
      <c r="A5666" s="1">
        <v>42572</v>
      </c>
      <c r="B5666" s="1">
        <v>42572</v>
      </c>
      <c r="C5666" s="3" t="s">
        <v>40</v>
      </c>
      <c r="D5666" s="3" t="s">
        <v>497</v>
      </c>
      <c r="E5666" s="3" t="s">
        <v>147</v>
      </c>
      <c r="F5666" s="3" t="s">
        <v>45</v>
      </c>
      <c r="G5666" s="3" t="s">
        <v>74</v>
      </c>
      <c r="H5666">
        <v>11.088000000000003</v>
      </c>
      <c r="I5666">
        <v>-8.1311999999999998</v>
      </c>
      <c r="J5666" s="9">
        <v>-0.73333333333333295</v>
      </c>
      <c r="K5666">
        <v>0</v>
      </c>
    </row>
    <row r="5667" spans="1:11" x14ac:dyDescent="0.3">
      <c r="A5667" s="1">
        <v>42572</v>
      </c>
      <c r="B5667" s="1">
        <v>42572</v>
      </c>
      <c r="C5667" s="3" t="s">
        <v>40</v>
      </c>
      <c r="D5667" s="3" t="s">
        <v>497</v>
      </c>
      <c r="E5667" s="3" t="s">
        <v>147</v>
      </c>
      <c r="F5667" s="3" t="s">
        <v>45</v>
      </c>
      <c r="G5667" s="3" t="s">
        <v>58</v>
      </c>
      <c r="H5667">
        <v>66.688000000000002</v>
      </c>
      <c r="I5667">
        <v>4.1680000000000028</v>
      </c>
      <c r="J5667" s="9">
        <v>6.25E-2</v>
      </c>
      <c r="K5667">
        <v>0</v>
      </c>
    </row>
    <row r="5668" spans="1:11" x14ac:dyDescent="0.3">
      <c r="A5668" s="1">
        <v>42572</v>
      </c>
      <c r="B5668" s="1">
        <v>42572</v>
      </c>
      <c r="C5668" s="3" t="s">
        <v>40</v>
      </c>
      <c r="D5668" s="3" t="s">
        <v>497</v>
      </c>
      <c r="E5668" s="3" t="s">
        <v>147</v>
      </c>
      <c r="F5668" s="3" t="s">
        <v>45</v>
      </c>
      <c r="G5668" s="3" t="s">
        <v>58</v>
      </c>
      <c r="H5668">
        <v>99.488</v>
      </c>
      <c r="I5668">
        <v>8.7052000000000049</v>
      </c>
      <c r="J5668" s="9">
        <v>8.7499999999999994E-2</v>
      </c>
      <c r="K5668">
        <v>0</v>
      </c>
    </row>
    <row r="5669" spans="1:11" x14ac:dyDescent="0.3">
      <c r="A5669" s="1">
        <v>42532</v>
      </c>
      <c r="B5669" s="1">
        <v>42536</v>
      </c>
      <c r="C5669" s="3" t="s">
        <v>25</v>
      </c>
      <c r="D5669" s="3" t="s">
        <v>95</v>
      </c>
      <c r="E5669" s="3" t="s">
        <v>43</v>
      </c>
      <c r="F5669" s="3" t="s">
        <v>45</v>
      </c>
      <c r="G5669" s="3" t="s">
        <v>46</v>
      </c>
      <c r="H5669">
        <v>14.62</v>
      </c>
      <c r="I5669">
        <v>6.8713999999999995</v>
      </c>
      <c r="J5669" s="9">
        <v>0.47</v>
      </c>
      <c r="K5669">
        <v>4</v>
      </c>
    </row>
    <row r="5670" spans="1:11" x14ac:dyDescent="0.3">
      <c r="A5670" s="1">
        <v>42532</v>
      </c>
      <c r="B5670" s="1">
        <v>42536</v>
      </c>
      <c r="C5670" s="3" t="s">
        <v>25</v>
      </c>
      <c r="D5670" s="3" t="s">
        <v>95</v>
      </c>
      <c r="E5670" s="3" t="s">
        <v>43</v>
      </c>
      <c r="F5670" s="3" t="s">
        <v>45</v>
      </c>
      <c r="G5670" s="3" t="s">
        <v>74</v>
      </c>
      <c r="H5670">
        <v>53.984000000000002</v>
      </c>
      <c r="I5670">
        <v>17.544800000000002</v>
      </c>
      <c r="J5670" s="9">
        <v>0.32500000000000001</v>
      </c>
      <c r="K5670">
        <v>4</v>
      </c>
    </row>
    <row r="5671" spans="1:11" x14ac:dyDescent="0.3">
      <c r="A5671" s="1">
        <v>42532</v>
      </c>
      <c r="B5671" s="1">
        <v>42536</v>
      </c>
      <c r="C5671" s="3" t="s">
        <v>25</v>
      </c>
      <c r="D5671" s="3" t="s">
        <v>95</v>
      </c>
      <c r="E5671" s="3" t="s">
        <v>43</v>
      </c>
      <c r="F5671" s="3" t="s">
        <v>70</v>
      </c>
      <c r="G5671" s="3" t="s">
        <v>160</v>
      </c>
      <c r="H5671">
        <v>389.97</v>
      </c>
      <c r="I5671">
        <v>132.58980000000003</v>
      </c>
      <c r="J5671" s="9">
        <v>0.34</v>
      </c>
      <c r="K5671">
        <v>4</v>
      </c>
    </row>
    <row r="5672" spans="1:11" x14ac:dyDescent="0.3">
      <c r="A5672" s="1">
        <v>42164</v>
      </c>
      <c r="B5672" s="1">
        <v>42166</v>
      </c>
      <c r="C5672" s="3" t="s">
        <v>25</v>
      </c>
      <c r="D5672" s="3" t="s">
        <v>6268</v>
      </c>
      <c r="E5672" s="3" t="s">
        <v>43</v>
      </c>
      <c r="F5672" s="3" t="s">
        <v>31</v>
      </c>
      <c r="G5672" s="3" t="s">
        <v>64</v>
      </c>
      <c r="H5672">
        <v>355.36</v>
      </c>
      <c r="I5672">
        <v>92.393599999999992</v>
      </c>
      <c r="J5672" s="9">
        <v>0.26</v>
      </c>
      <c r="K5672">
        <v>2</v>
      </c>
    </row>
    <row r="5673" spans="1:11" x14ac:dyDescent="0.3">
      <c r="A5673" s="1">
        <v>42164</v>
      </c>
      <c r="B5673" s="1">
        <v>42166</v>
      </c>
      <c r="C5673" s="3" t="s">
        <v>25</v>
      </c>
      <c r="D5673" s="3" t="s">
        <v>6268</v>
      </c>
      <c r="E5673" s="3" t="s">
        <v>43</v>
      </c>
      <c r="F5673" s="3" t="s">
        <v>70</v>
      </c>
      <c r="G5673" s="3" t="s">
        <v>71</v>
      </c>
      <c r="H5673">
        <v>140.376</v>
      </c>
      <c r="I5673">
        <v>8.7735000000000056</v>
      </c>
      <c r="J5673" s="9">
        <v>6.25E-2</v>
      </c>
      <c r="K5673">
        <v>2</v>
      </c>
    </row>
    <row r="5674" spans="1:11" x14ac:dyDescent="0.3">
      <c r="A5674" s="1">
        <v>43035</v>
      </c>
      <c r="B5674" s="1">
        <v>43042</v>
      </c>
      <c r="C5674" s="3" t="s">
        <v>40</v>
      </c>
      <c r="D5674" s="3" t="s">
        <v>103</v>
      </c>
      <c r="E5674" s="3" t="s">
        <v>104</v>
      </c>
      <c r="F5674" s="3" t="s">
        <v>45</v>
      </c>
      <c r="G5674" s="3" t="s">
        <v>172</v>
      </c>
      <c r="H5674">
        <v>15.840000000000002</v>
      </c>
      <c r="I5674">
        <v>5.5439999999999987</v>
      </c>
      <c r="J5674" s="9">
        <v>0.35</v>
      </c>
      <c r="K5674">
        <v>7</v>
      </c>
    </row>
    <row r="5675" spans="1:11" x14ac:dyDescent="0.3">
      <c r="A5675" s="1">
        <v>43035</v>
      </c>
      <c r="B5675" s="1">
        <v>43042</v>
      </c>
      <c r="C5675" s="3" t="s">
        <v>40</v>
      </c>
      <c r="D5675" s="3" t="s">
        <v>103</v>
      </c>
      <c r="E5675" s="3" t="s">
        <v>104</v>
      </c>
      <c r="F5675" s="3" t="s">
        <v>45</v>
      </c>
      <c r="G5675" s="3" t="s">
        <v>89</v>
      </c>
      <c r="H5675">
        <v>8.4480000000000004</v>
      </c>
      <c r="I5675">
        <v>2.6399999999999997</v>
      </c>
      <c r="J5675" s="9">
        <v>0.3125</v>
      </c>
      <c r="K5675">
        <v>7</v>
      </c>
    </row>
    <row r="5676" spans="1:11" x14ac:dyDescent="0.3">
      <c r="A5676" s="1">
        <v>42391</v>
      </c>
      <c r="B5676" s="1">
        <v>42396</v>
      </c>
      <c r="C5676" s="3" t="s">
        <v>25</v>
      </c>
      <c r="D5676" s="3" t="s">
        <v>95</v>
      </c>
      <c r="E5676" s="3" t="s">
        <v>43</v>
      </c>
      <c r="F5676" s="3" t="s">
        <v>45</v>
      </c>
      <c r="G5676" s="3" t="s">
        <v>89</v>
      </c>
      <c r="H5676">
        <v>12.96</v>
      </c>
      <c r="I5676">
        <v>6.2208000000000006</v>
      </c>
      <c r="J5676" s="9">
        <v>0.48</v>
      </c>
      <c r="K5676">
        <v>5</v>
      </c>
    </row>
    <row r="5677" spans="1:11" x14ac:dyDescent="0.3">
      <c r="A5677" s="1">
        <v>41787</v>
      </c>
      <c r="B5677" s="1">
        <v>41792</v>
      </c>
      <c r="C5677" s="3" t="s">
        <v>40</v>
      </c>
      <c r="D5677" s="3" t="s">
        <v>95</v>
      </c>
      <c r="E5677" s="3" t="s">
        <v>43</v>
      </c>
      <c r="F5677" s="3" t="s">
        <v>70</v>
      </c>
      <c r="G5677" s="3" t="s">
        <v>71</v>
      </c>
      <c r="H5677">
        <v>57.408000000000008</v>
      </c>
      <c r="I5677">
        <v>5.7408000000000019</v>
      </c>
      <c r="J5677" s="9">
        <v>0.1</v>
      </c>
      <c r="K5677">
        <v>5</v>
      </c>
    </row>
    <row r="5678" spans="1:11" x14ac:dyDescent="0.3">
      <c r="A5678" s="1">
        <v>41787</v>
      </c>
      <c r="B5678" s="1">
        <v>41792</v>
      </c>
      <c r="C5678" s="3" t="s">
        <v>40</v>
      </c>
      <c r="D5678" s="3" t="s">
        <v>95</v>
      </c>
      <c r="E5678" s="3" t="s">
        <v>43</v>
      </c>
      <c r="F5678" s="3" t="s">
        <v>70</v>
      </c>
      <c r="G5678" s="3" t="s">
        <v>160</v>
      </c>
      <c r="H5678">
        <v>27.6</v>
      </c>
      <c r="I5678">
        <v>2.2079999999999984</v>
      </c>
      <c r="J5678" s="9">
        <v>7.9999999999999905E-2</v>
      </c>
      <c r="K5678">
        <v>5</v>
      </c>
    </row>
    <row r="5679" spans="1:11" x14ac:dyDescent="0.3">
      <c r="A5679" s="1">
        <v>42002</v>
      </c>
      <c r="B5679" s="1">
        <v>42009</v>
      </c>
      <c r="C5679" s="3" t="s">
        <v>25</v>
      </c>
      <c r="D5679" s="3" t="s">
        <v>210</v>
      </c>
      <c r="E5679" s="3" t="s">
        <v>104</v>
      </c>
      <c r="F5679" s="3" t="s">
        <v>31</v>
      </c>
      <c r="G5679" s="3" t="s">
        <v>64</v>
      </c>
      <c r="H5679">
        <v>38.975999999999999</v>
      </c>
      <c r="I5679">
        <v>-50.66879999999999</v>
      </c>
      <c r="J5679" s="9">
        <v>-1.3</v>
      </c>
      <c r="K5679">
        <v>7</v>
      </c>
    </row>
    <row r="5680" spans="1:11" x14ac:dyDescent="0.3">
      <c r="A5680" s="1">
        <v>42579</v>
      </c>
      <c r="B5680" s="1">
        <v>42585</v>
      </c>
      <c r="C5680" s="3" t="s">
        <v>101</v>
      </c>
      <c r="D5680" s="3" t="s">
        <v>237</v>
      </c>
      <c r="E5680" s="3" t="s">
        <v>104</v>
      </c>
      <c r="F5680" s="3" t="s">
        <v>45</v>
      </c>
      <c r="G5680" s="3" t="s">
        <v>268</v>
      </c>
      <c r="H5680">
        <v>20.439999999999998</v>
      </c>
      <c r="I5680">
        <v>9.1979999999999986</v>
      </c>
      <c r="J5680" s="9">
        <v>0.45</v>
      </c>
      <c r="K5680">
        <v>6</v>
      </c>
    </row>
    <row r="5681" spans="1:11" x14ac:dyDescent="0.3">
      <c r="A5681" s="1">
        <v>42579</v>
      </c>
      <c r="B5681" s="1">
        <v>42585</v>
      </c>
      <c r="C5681" s="3" t="s">
        <v>101</v>
      </c>
      <c r="D5681" s="3" t="s">
        <v>237</v>
      </c>
      <c r="E5681" s="3" t="s">
        <v>104</v>
      </c>
      <c r="F5681" s="3" t="s">
        <v>45</v>
      </c>
      <c r="G5681" s="3" t="s">
        <v>89</v>
      </c>
      <c r="H5681">
        <v>109.92</v>
      </c>
      <c r="I5681">
        <v>53.860799999999998</v>
      </c>
      <c r="J5681" s="9">
        <v>0.49</v>
      </c>
      <c r="K5681">
        <v>6</v>
      </c>
    </row>
    <row r="5682" spans="1:11" x14ac:dyDescent="0.3">
      <c r="A5682" s="1">
        <v>42637</v>
      </c>
      <c r="B5682" s="1">
        <v>42643</v>
      </c>
      <c r="C5682" s="3" t="s">
        <v>25</v>
      </c>
      <c r="D5682" s="3" t="s">
        <v>649</v>
      </c>
      <c r="E5682" s="3" t="s">
        <v>104</v>
      </c>
      <c r="F5682" s="3" t="s">
        <v>45</v>
      </c>
      <c r="G5682" s="3" t="s">
        <v>74</v>
      </c>
      <c r="H5682">
        <v>6.38</v>
      </c>
      <c r="I5682">
        <v>2.9347999999999996</v>
      </c>
      <c r="J5682" s="9">
        <v>0.46</v>
      </c>
      <c r="K5682">
        <v>6</v>
      </c>
    </row>
    <row r="5683" spans="1:11" x14ac:dyDescent="0.3">
      <c r="A5683" s="1">
        <v>42637</v>
      </c>
      <c r="B5683" s="1">
        <v>42643</v>
      </c>
      <c r="C5683" s="3" t="s">
        <v>25</v>
      </c>
      <c r="D5683" s="3" t="s">
        <v>649</v>
      </c>
      <c r="E5683" s="3" t="s">
        <v>104</v>
      </c>
      <c r="F5683" s="3" t="s">
        <v>45</v>
      </c>
      <c r="G5683" s="3" t="s">
        <v>89</v>
      </c>
      <c r="H5683">
        <v>6.48</v>
      </c>
      <c r="I5683">
        <v>3.1104000000000003</v>
      </c>
      <c r="J5683" s="9">
        <v>0.48</v>
      </c>
      <c r="K5683">
        <v>6</v>
      </c>
    </row>
    <row r="5684" spans="1:11" x14ac:dyDescent="0.3">
      <c r="A5684" s="1">
        <v>41731</v>
      </c>
      <c r="B5684" s="1">
        <v>41737</v>
      </c>
      <c r="C5684" s="3" t="s">
        <v>25</v>
      </c>
      <c r="D5684" s="3" t="s">
        <v>1274</v>
      </c>
      <c r="E5684" s="3" t="s">
        <v>29</v>
      </c>
      <c r="F5684" s="3" t="s">
        <v>45</v>
      </c>
      <c r="G5684" s="3" t="s">
        <v>89</v>
      </c>
      <c r="H5684">
        <v>15.84</v>
      </c>
      <c r="I5684">
        <v>7.1280000000000001</v>
      </c>
      <c r="J5684" s="9">
        <v>0.45</v>
      </c>
      <c r="K5684">
        <v>6</v>
      </c>
    </row>
    <row r="5685" spans="1:11" x14ac:dyDescent="0.3">
      <c r="A5685" s="1">
        <v>41731</v>
      </c>
      <c r="B5685" s="1">
        <v>41737</v>
      </c>
      <c r="C5685" s="3" t="s">
        <v>25</v>
      </c>
      <c r="D5685" s="3" t="s">
        <v>1274</v>
      </c>
      <c r="E5685" s="3" t="s">
        <v>29</v>
      </c>
      <c r="F5685" s="3" t="s">
        <v>70</v>
      </c>
      <c r="G5685" s="3" t="s">
        <v>71</v>
      </c>
      <c r="H5685">
        <v>1049.93</v>
      </c>
      <c r="I5685">
        <v>293.98040000000003</v>
      </c>
      <c r="J5685" s="9">
        <v>0.28000000000000003</v>
      </c>
      <c r="K5685">
        <v>6</v>
      </c>
    </row>
    <row r="5686" spans="1:11" x14ac:dyDescent="0.3">
      <c r="A5686" s="1">
        <v>41731</v>
      </c>
      <c r="B5686" s="1">
        <v>41737</v>
      </c>
      <c r="C5686" s="3" t="s">
        <v>25</v>
      </c>
      <c r="D5686" s="3" t="s">
        <v>1274</v>
      </c>
      <c r="E5686" s="3" t="s">
        <v>29</v>
      </c>
      <c r="F5686" s="3" t="s">
        <v>45</v>
      </c>
      <c r="G5686" s="3" t="s">
        <v>77</v>
      </c>
      <c r="H5686">
        <v>154.9</v>
      </c>
      <c r="I5686">
        <v>40.274000000000001</v>
      </c>
      <c r="J5686" s="9">
        <v>0.26</v>
      </c>
      <c r="K5686">
        <v>6</v>
      </c>
    </row>
    <row r="5687" spans="1:11" x14ac:dyDescent="0.3">
      <c r="A5687" s="1">
        <v>42313</v>
      </c>
      <c r="B5687" s="1">
        <v>42313</v>
      </c>
      <c r="C5687" s="3" t="s">
        <v>25</v>
      </c>
      <c r="D5687" s="3" t="s">
        <v>95</v>
      </c>
      <c r="E5687" s="3" t="s">
        <v>43</v>
      </c>
      <c r="F5687" s="3" t="s">
        <v>45</v>
      </c>
      <c r="G5687" s="3" t="s">
        <v>74</v>
      </c>
      <c r="H5687">
        <v>98.352000000000004</v>
      </c>
      <c r="I5687">
        <v>35.652599999999993</v>
      </c>
      <c r="J5687" s="9">
        <v>0.36249999999999999</v>
      </c>
      <c r="K5687">
        <v>0</v>
      </c>
    </row>
    <row r="5688" spans="1:11" x14ac:dyDescent="0.3">
      <c r="A5688" s="1">
        <v>41848</v>
      </c>
      <c r="B5688" s="1">
        <v>41848</v>
      </c>
      <c r="C5688" s="3" t="s">
        <v>25</v>
      </c>
      <c r="D5688" s="3" t="s">
        <v>53</v>
      </c>
      <c r="E5688" s="3" t="s">
        <v>29</v>
      </c>
      <c r="F5688" s="3" t="s">
        <v>45</v>
      </c>
      <c r="G5688" s="3" t="s">
        <v>268</v>
      </c>
      <c r="H5688">
        <v>14.320000000000002</v>
      </c>
      <c r="I5688">
        <v>5.1910000000000007</v>
      </c>
      <c r="J5688" s="9">
        <v>0.36249999999999999</v>
      </c>
      <c r="K5688">
        <v>0</v>
      </c>
    </row>
    <row r="5689" spans="1:11" x14ac:dyDescent="0.3">
      <c r="A5689" s="1">
        <v>41848</v>
      </c>
      <c r="B5689" s="1">
        <v>41848</v>
      </c>
      <c r="C5689" s="3" t="s">
        <v>25</v>
      </c>
      <c r="D5689" s="3" t="s">
        <v>53</v>
      </c>
      <c r="E5689" s="3" t="s">
        <v>29</v>
      </c>
      <c r="F5689" s="3" t="s">
        <v>31</v>
      </c>
      <c r="G5689" s="3" t="s">
        <v>64</v>
      </c>
      <c r="H5689">
        <v>129.88800000000001</v>
      </c>
      <c r="I5689">
        <v>12.988799999999991</v>
      </c>
      <c r="J5689" s="9">
        <v>9.9999999999999895E-2</v>
      </c>
      <c r="K5689">
        <v>0</v>
      </c>
    </row>
    <row r="5690" spans="1:11" x14ac:dyDescent="0.3">
      <c r="A5690" s="1">
        <v>41848</v>
      </c>
      <c r="B5690" s="1">
        <v>41848</v>
      </c>
      <c r="C5690" s="3" t="s">
        <v>25</v>
      </c>
      <c r="D5690" s="3" t="s">
        <v>53</v>
      </c>
      <c r="E5690" s="3" t="s">
        <v>29</v>
      </c>
      <c r="F5690" s="3" t="s">
        <v>45</v>
      </c>
      <c r="G5690" s="3" t="s">
        <v>172</v>
      </c>
      <c r="H5690">
        <v>48.944000000000003</v>
      </c>
      <c r="I5690">
        <v>16.518599999999999</v>
      </c>
      <c r="J5690" s="9">
        <v>0.33750000000000002</v>
      </c>
      <c r="K5690">
        <v>0</v>
      </c>
    </row>
    <row r="5691" spans="1:11" x14ac:dyDescent="0.3">
      <c r="A5691" s="1">
        <v>42364</v>
      </c>
      <c r="B5691" s="1">
        <v>42369</v>
      </c>
      <c r="C5691" s="3" t="s">
        <v>101</v>
      </c>
      <c r="D5691" s="3" t="s">
        <v>103</v>
      </c>
      <c r="E5691" s="3" t="s">
        <v>104</v>
      </c>
      <c r="F5691" s="3" t="s">
        <v>31</v>
      </c>
      <c r="G5691" s="3" t="s">
        <v>35</v>
      </c>
      <c r="H5691">
        <v>275.05799999999999</v>
      </c>
      <c r="I5691">
        <v>-90.376199999999997</v>
      </c>
      <c r="J5691" s="9">
        <v>-0.32857142857142901</v>
      </c>
      <c r="K5691">
        <v>5</v>
      </c>
    </row>
    <row r="5692" spans="1:11" x14ac:dyDescent="0.3">
      <c r="A5692" s="1">
        <v>42348</v>
      </c>
      <c r="B5692" s="1">
        <v>42354</v>
      </c>
      <c r="C5692" s="3" t="s">
        <v>40</v>
      </c>
      <c r="D5692" s="3" t="s">
        <v>2741</v>
      </c>
      <c r="E5692" s="3" t="s">
        <v>147</v>
      </c>
      <c r="F5692" s="3" t="s">
        <v>45</v>
      </c>
      <c r="G5692" s="3" t="s">
        <v>67</v>
      </c>
      <c r="H5692">
        <v>27.36</v>
      </c>
      <c r="I5692">
        <v>9.3023999999999987</v>
      </c>
      <c r="J5692" s="9">
        <v>0.34</v>
      </c>
      <c r="K5692">
        <v>6</v>
      </c>
    </row>
    <row r="5693" spans="1:11" x14ac:dyDescent="0.3">
      <c r="A5693" s="1">
        <v>42348</v>
      </c>
      <c r="B5693" s="1">
        <v>42354</v>
      </c>
      <c r="C5693" s="3" t="s">
        <v>40</v>
      </c>
      <c r="D5693" s="3" t="s">
        <v>2741</v>
      </c>
      <c r="E5693" s="3" t="s">
        <v>147</v>
      </c>
      <c r="F5693" s="3" t="s">
        <v>45</v>
      </c>
      <c r="G5693" s="3" t="s">
        <v>89</v>
      </c>
      <c r="H5693">
        <v>44.75</v>
      </c>
      <c r="I5693">
        <v>20.584999999999994</v>
      </c>
      <c r="J5693" s="9">
        <v>0.46</v>
      </c>
      <c r="K5693">
        <v>6</v>
      </c>
    </row>
    <row r="5694" spans="1:11" x14ac:dyDescent="0.3">
      <c r="A5694" s="1">
        <v>42348</v>
      </c>
      <c r="B5694" s="1">
        <v>42354</v>
      </c>
      <c r="C5694" s="3" t="s">
        <v>40</v>
      </c>
      <c r="D5694" s="3" t="s">
        <v>2741</v>
      </c>
      <c r="E5694" s="3" t="s">
        <v>147</v>
      </c>
      <c r="F5694" s="3" t="s">
        <v>70</v>
      </c>
      <c r="G5694" s="3" t="s">
        <v>71</v>
      </c>
      <c r="H5694">
        <v>134.99</v>
      </c>
      <c r="I5694">
        <v>36.447299999999998</v>
      </c>
      <c r="J5694" s="9">
        <v>0.27</v>
      </c>
      <c r="K5694">
        <v>6</v>
      </c>
    </row>
    <row r="5695" spans="1:11" x14ac:dyDescent="0.3">
      <c r="A5695" s="1">
        <v>42348</v>
      </c>
      <c r="B5695" s="1">
        <v>42354</v>
      </c>
      <c r="C5695" s="3" t="s">
        <v>40</v>
      </c>
      <c r="D5695" s="3" t="s">
        <v>2741</v>
      </c>
      <c r="E5695" s="3" t="s">
        <v>147</v>
      </c>
      <c r="F5695" s="3" t="s">
        <v>45</v>
      </c>
      <c r="G5695" s="3" t="s">
        <v>89</v>
      </c>
      <c r="H5695">
        <v>26.400000000000002</v>
      </c>
      <c r="I5695">
        <v>12.672000000000001</v>
      </c>
      <c r="J5695" s="9">
        <v>0.48</v>
      </c>
      <c r="K5695">
        <v>6</v>
      </c>
    </row>
    <row r="5696" spans="1:11" x14ac:dyDescent="0.3">
      <c r="A5696" s="1">
        <v>42348</v>
      </c>
      <c r="B5696" s="1">
        <v>42354</v>
      </c>
      <c r="C5696" s="3" t="s">
        <v>40</v>
      </c>
      <c r="D5696" s="3" t="s">
        <v>2741</v>
      </c>
      <c r="E5696" s="3" t="s">
        <v>147</v>
      </c>
      <c r="F5696" s="3" t="s">
        <v>31</v>
      </c>
      <c r="G5696" s="3" t="s">
        <v>35</v>
      </c>
      <c r="H5696">
        <v>542.93999999999994</v>
      </c>
      <c r="I5696">
        <v>141.1644</v>
      </c>
      <c r="J5696" s="9">
        <v>0.26</v>
      </c>
      <c r="K5696">
        <v>6</v>
      </c>
    </row>
    <row r="5697" spans="1:11" x14ac:dyDescent="0.3">
      <c r="A5697" s="1">
        <v>42495</v>
      </c>
      <c r="B5697" s="1">
        <v>42497</v>
      </c>
      <c r="C5697" s="3" t="s">
        <v>25</v>
      </c>
      <c r="D5697" s="3" t="s">
        <v>42</v>
      </c>
      <c r="E5697" s="3" t="s">
        <v>43</v>
      </c>
      <c r="F5697" s="3" t="s">
        <v>31</v>
      </c>
      <c r="G5697" s="3" t="s">
        <v>55</v>
      </c>
      <c r="H5697">
        <v>71.088000000000008</v>
      </c>
      <c r="I5697">
        <v>-1.7772000000000041</v>
      </c>
      <c r="J5697" s="9">
        <v>-2.5000000000000099E-2</v>
      </c>
      <c r="K5697">
        <v>2</v>
      </c>
    </row>
    <row r="5698" spans="1:11" x14ac:dyDescent="0.3">
      <c r="A5698" s="1">
        <v>43022</v>
      </c>
      <c r="B5698" s="1">
        <v>43026</v>
      </c>
      <c r="C5698" s="3" t="s">
        <v>101</v>
      </c>
      <c r="D5698" s="3" t="s">
        <v>210</v>
      </c>
      <c r="E5698" s="3" t="s">
        <v>104</v>
      </c>
      <c r="F5698" s="3" t="s">
        <v>45</v>
      </c>
      <c r="G5698" s="3" t="s">
        <v>74</v>
      </c>
      <c r="H5698">
        <v>27.395999999999997</v>
      </c>
      <c r="I5698">
        <v>-42.46380000000002</v>
      </c>
      <c r="J5698" s="9">
        <v>-1.55</v>
      </c>
      <c r="K5698">
        <v>4</v>
      </c>
    </row>
    <row r="5699" spans="1:11" x14ac:dyDescent="0.3">
      <c r="A5699" s="1">
        <v>43022</v>
      </c>
      <c r="B5699" s="1">
        <v>43026</v>
      </c>
      <c r="C5699" s="3" t="s">
        <v>101</v>
      </c>
      <c r="D5699" s="3" t="s">
        <v>210</v>
      </c>
      <c r="E5699" s="3" t="s">
        <v>104</v>
      </c>
      <c r="F5699" s="3" t="s">
        <v>45</v>
      </c>
      <c r="G5699" s="3" t="s">
        <v>74</v>
      </c>
      <c r="H5699">
        <v>13.455999999999998</v>
      </c>
      <c r="I5699">
        <v>-23.548000000000009</v>
      </c>
      <c r="J5699" s="9">
        <v>-1.75</v>
      </c>
      <c r="K5699">
        <v>4</v>
      </c>
    </row>
    <row r="5700" spans="1:11" x14ac:dyDescent="0.3">
      <c r="A5700" s="1">
        <v>42679</v>
      </c>
      <c r="B5700" s="1">
        <v>42679</v>
      </c>
      <c r="C5700" s="3" t="s">
        <v>25</v>
      </c>
      <c r="D5700" s="3" t="s">
        <v>103</v>
      </c>
      <c r="E5700" s="3" t="s">
        <v>104</v>
      </c>
      <c r="F5700" s="3" t="s">
        <v>45</v>
      </c>
      <c r="G5700" s="3" t="s">
        <v>46</v>
      </c>
      <c r="H5700">
        <v>11.840000000000002</v>
      </c>
      <c r="I5700">
        <v>4.4399999999999995</v>
      </c>
      <c r="J5700" s="9">
        <v>0.375</v>
      </c>
      <c r="K5700">
        <v>0</v>
      </c>
    </row>
    <row r="5701" spans="1:11" x14ac:dyDescent="0.3">
      <c r="A5701" s="1">
        <v>43042</v>
      </c>
      <c r="B5701" s="1">
        <v>43047</v>
      </c>
      <c r="C5701" s="3" t="s">
        <v>25</v>
      </c>
      <c r="D5701" s="3" t="s">
        <v>42</v>
      </c>
      <c r="E5701" s="3" t="s">
        <v>43</v>
      </c>
      <c r="F5701" s="3" t="s">
        <v>45</v>
      </c>
      <c r="G5701" s="3" t="s">
        <v>89</v>
      </c>
      <c r="H5701">
        <v>35.880000000000003</v>
      </c>
      <c r="I5701">
        <v>17.581200000000003</v>
      </c>
      <c r="J5701" s="9">
        <v>0.49</v>
      </c>
      <c r="K5701">
        <v>5</v>
      </c>
    </row>
    <row r="5702" spans="1:11" x14ac:dyDescent="0.3">
      <c r="A5702" s="1">
        <v>42698</v>
      </c>
      <c r="B5702" s="1">
        <v>42700</v>
      </c>
      <c r="C5702" s="3" t="s">
        <v>101</v>
      </c>
      <c r="D5702" s="3" t="s">
        <v>497</v>
      </c>
      <c r="E5702" s="3" t="s">
        <v>147</v>
      </c>
      <c r="F5702" s="3" t="s">
        <v>45</v>
      </c>
      <c r="G5702" s="3" t="s">
        <v>172</v>
      </c>
      <c r="H5702">
        <v>40.752000000000002</v>
      </c>
      <c r="I5702">
        <v>15.281999999999998</v>
      </c>
      <c r="J5702" s="9">
        <v>0.375</v>
      </c>
      <c r="K5702">
        <v>2</v>
      </c>
    </row>
    <row r="5703" spans="1:11" x14ac:dyDescent="0.3">
      <c r="A5703" s="1">
        <v>42698</v>
      </c>
      <c r="B5703" s="1">
        <v>42700</v>
      </c>
      <c r="C5703" s="3" t="s">
        <v>101</v>
      </c>
      <c r="D5703" s="3" t="s">
        <v>497</v>
      </c>
      <c r="E5703" s="3" t="s">
        <v>147</v>
      </c>
      <c r="F5703" s="3" t="s">
        <v>70</v>
      </c>
      <c r="G5703" s="3" t="s">
        <v>160</v>
      </c>
      <c r="H5703">
        <v>139.96000000000004</v>
      </c>
      <c r="I5703">
        <v>-22.743500000000004</v>
      </c>
      <c r="J5703" s="9">
        <v>-0.16250000000000001</v>
      </c>
      <c r="K5703">
        <v>2</v>
      </c>
    </row>
    <row r="5704" spans="1:11" x14ac:dyDescent="0.3">
      <c r="A5704" s="1">
        <v>41987</v>
      </c>
      <c r="B5704" s="1">
        <v>41994</v>
      </c>
      <c r="C5704" s="3" t="s">
        <v>25</v>
      </c>
      <c r="D5704" s="3" t="s">
        <v>497</v>
      </c>
      <c r="E5704" s="3" t="s">
        <v>147</v>
      </c>
      <c r="F5704" s="3" t="s">
        <v>45</v>
      </c>
      <c r="G5704" s="3" t="s">
        <v>67</v>
      </c>
      <c r="H5704">
        <v>2.6240000000000001</v>
      </c>
      <c r="I5704">
        <v>0.29519999999999957</v>
      </c>
      <c r="J5704" s="9">
        <v>0.1125</v>
      </c>
      <c r="K5704">
        <v>7</v>
      </c>
    </row>
    <row r="5705" spans="1:11" x14ac:dyDescent="0.3">
      <c r="A5705" s="1">
        <v>41987</v>
      </c>
      <c r="B5705" s="1">
        <v>41994</v>
      </c>
      <c r="C5705" s="3" t="s">
        <v>25</v>
      </c>
      <c r="D5705" s="3" t="s">
        <v>497</v>
      </c>
      <c r="E5705" s="3" t="s">
        <v>147</v>
      </c>
      <c r="F5705" s="3" t="s">
        <v>31</v>
      </c>
      <c r="G5705" s="3" t="s">
        <v>55</v>
      </c>
      <c r="H5705">
        <v>136.53</v>
      </c>
      <c r="I5705">
        <v>-52.336500000000029</v>
      </c>
      <c r="J5705" s="9">
        <v>-0.38333333333333403</v>
      </c>
      <c r="K5705">
        <v>7</v>
      </c>
    </row>
    <row r="5706" spans="1:11" x14ac:dyDescent="0.3">
      <c r="A5706" s="1">
        <v>41987</v>
      </c>
      <c r="B5706" s="1">
        <v>41994</v>
      </c>
      <c r="C5706" s="3" t="s">
        <v>25</v>
      </c>
      <c r="D5706" s="3" t="s">
        <v>497</v>
      </c>
      <c r="E5706" s="3" t="s">
        <v>147</v>
      </c>
      <c r="F5706" s="3" t="s">
        <v>70</v>
      </c>
      <c r="G5706" s="3" t="s">
        <v>160</v>
      </c>
      <c r="H5706">
        <v>263.95999999999998</v>
      </c>
      <c r="I5706">
        <v>42.893499999999975</v>
      </c>
      <c r="J5706" s="9">
        <v>0.16250000000000001</v>
      </c>
      <c r="K5706">
        <v>7</v>
      </c>
    </row>
    <row r="5707" spans="1:11" x14ac:dyDescent="0.3">
      <c r="A5707" s="1">
        <v>41946</v>
      </c>
      <c r="B5707" s="1">
        <v>41951</v>
      </c>
      <c r="C5707" s="3" t="s">
        <v>25</v>
      </c>
      <c r="D5707" s="3" t="s">
        <v>748</v>
      </c>
      <c r="E5707" s="3" t="s">
        <v>147</v>
      </c>
      <c r="F5707" s="3" t="s">
        <v>45</v>
      </c>
      <c r="G5707" s="3" t="s">
        <v>578</v>
      </c>
      <c r="H5707">
        <v>11.64</v>
      </c>
      <c r="I5707">
        <v>3.3755999999999986</v>
      </c>
      <c r="J5707" s="9">
        <v>0.28999999999999998</v>
      </c>
      <c r="K5707">
        <v>5</v>
      </c>
    </row>
    <row r="5708" spans="1:11" x14ac:dyDescent="0.3">
      <c r="A5708" s="1">
        <v>43000</v>
      </c>
      <c r="B5708" s="1">
        <v>43003</v>
      </c>
      <c r="C5708" s="3" t="s">
        <v>40</v>
      </c>
      <c r="D5708" s="3" t="s">
        <v>266</v>
      </c>
      <c r="E5708" s="3" t="s">
        <v>147</v>
      </c>
      <c r="F5708" s="3" t="s">
        <v>45</v>
      </c>
      <c r="G5708" s="3" t="s">
        <v>74</v>
      </c>
      <c r="H5708">
        <v>40.176000000000002</v>
      </c>
      <c r="I5708">
        <v>14.563799999999997</v>
      </c>
      <c r="J5708" s="9">
        <v>0.36249999999999999</v>
      </c>
      <c r="K5708">
        <v>3</v>
      </c>
    </row>
    <row r="5709" spans="1:11" x14ac:dyDescent="0.3">
      <c r="A5709" s="1">
        <v>42132</v>
      </c>
      <c r="B5709" s="1">
        <v>42139</v>
      </c>
      <c r="C5709" s="3" t="s">
        <v>25</v>
      </c>
      <c r="D5709" s="3" t="s">
        <v>266</v>
      </c>
      <c r="E5709" s="3" t="s">
        <v>147</v>
      </c>
      <c r="F5709" s="3" t="s">
        <v>31</v>
      </c>
      <c r="G5709" s="3" t="s">
        <v>64</v>
      </c>
      <c r="H5709">
        <v>79.44</v>
      </c>
      <c r="I5709">
        <v>30.187200000000001</v>
      </c>
      <c r="J5709" s="9">
        <v>0.38</v>
      </c>
      <c r="K5709">
        <v>7</v>
      </c>
    </row>
    <row r="5710" spans="1:11" x14ac:dyDescent="0.3">
      <c r="A5710" s="1">
        <v>42132</v>
      </c>
      <c r="B5710" s="1">
        <v>42139</v>
      </c>
      <c r="C5710" s="3" t="s">
        <v>25</v>
      </c>
      <c r="D5710" s="3" t="s">
        <v>266</v>
      </c>
      <c r="E5710" s="3" t="s">
        <v>147</v>
      </c>
      <c r="F5710" s="3" t="s">
        <v>45</v>
      </c>
      <c r="G5710" s="3" t="s">
        <v>578</v>
      </c>
      <c r="H5710">
        <v>357.93</v>
      </c>
      <c r="I5710">
        <v>7.158600000000007</v>
      </c>
      <c r="J5710" s="9">
        <v>0.02</v>
      </c>
      <c r="K5710">
        <v>7</v>
      </c>
    </row>
    <row r="5711" spans="1:11" x14ac:dyDescent="0.3">
      <c r="A5711" s="1">
        <v>42132</v>
      </c>
      <c r="B5711" s="1">
        <v>42139</v>
      </c>
      <c r="C5711" s="3" t="s">
        <v>25</v>
      </c>
      <c r="D5711" s="3" t="s">
        <v>266</v>
      </c>
      <c r="E5711" s="3" t="s">
        <v>147</v>
      </c>
      <c r="F5711" s="3" t="s">
        <v>31</v>
      </c>
      <c r="G5711" s="3" t="s">
        <v>35</v>
      </c>
      <c r="H5711">
        <v>127.76400000000001</v>
      </c>
      <c r="I5711">
        <v>21.294000000000008</v>
      </c>
      <c r="J5711" s="9">
        <v>0.16666666666666699</v>
      </c>
      <c r="K5711">
        <v>7</v>
      </c>
    </row>
    <row r="5712" spans="1:11" x14ac:dyDescent="0.3">
      <c r="A5712" s="1">
        <v>42132</v>
      </c>
      <c r="B5712" s="1">
        <v>42139</v>
      </c>
      <c r="C5712" s="3" t="s">
        <v>25</v>
      </c>
      <c r="D5712" s="3" t="s">
        <v>266</v>
      </c>
      <c r="E5712" s="3" t="s">
        <v>147</v>
      </c>
      <c r="F5712" s="3" t="s">
        <v>70</v>
      </c>
      <c r="G5712" s="3" t="s">
        <v>1218</v>
      </c>
      <c r="H5712">
        <v>2799.944</v>
      </c>
      <c r="I5712">
        <v>1014.9797</v>
      </c>
      <c r="J5712" s="9">
        <v>0.36249999999999999</v>
      </c>
      <c r="K5712">
        <v>7</v>
      </c>
    </row>
    <row r="5713" spans="1:11" x14ac:dyDescent="0.3">
      <c r="A5713" s="1">
        <v>42132</v>
      </c>
      <c r="B5713" s="1">
        <v>42139</v>
      </c>
      <c r="C5713" s="3" t="s">
        <v>25</v>
      </c>
      <c r="D5713" s="3" t="s">
        <v>266</v>
      </c>
      <c r="E5713" s="3" t="s">
        <v>147</v>
      </c>
      <c r="F5713" s="3" t="s">
        <v>45</v>
      </c>
      <c r="G5713" s="3" t="s">
        <v>89</v>
      </c>
      <c r="H5713">
        <v>19.440000000000001</v>
      </c>
      <c r="I5713">
        <v>9.3312000000000008</v>
      </c>
      <c r="J5713" s="9">
        <v>0.48</v>
      </c>
      <c r="K5713">
        <v>7</v>
      </c>
    </row>
    <row r="5714" spans="1:11" x14ac:dyDescent="0.3">
      <c r="A5714" s="1">
        <v>42947</v>
      </c>
      <c r="B5714" s="1">
        <v>42947</v>
      </c>
      <c r="C5714" s="3" t="s">
        <v>25</v>
      </c>
      <c r="D5714" s="3" t="s">
        <v>210</v>
      </c>
      <c r="E5714" s="3" t="s">
        <v>104</v>
      </c>
      <c r="F5714" s="3" t="s">
        <v>70</v>
      </c>
      <c r="G5714" s="3" t="s">
        <v>71</v>
      </c>
      <c r="H5714">
        <v>36.792000000000002</v>
      </c>
      <c r="I5714">
        <v>4.1390999999999991</v>
      </c>
      <c r="J5714" s="9">
        <v>0.1125</v>
      </c>
      <c r="K5714">
        <v>0</v>
      </c>
    </row>
    <row r="5715" spans="1:11" x14ac:dyDescent="0.3">
      <c r="A5715" s="1">
        <v>41699</v>
      </c>
      <c r="B5715" s="1">
        <v>41703</v>
      </c>
      <c r="C5715" s="3" t="s">
        <v>101</v>
      </c>
      <c r="D5715" s="3" t="s">
        <v>266</v>
      </c>
      <c r="E5715" s="3" t="s">
        <v>147</v>
      </c>
      <c r="F5715" s="3" t="s">
        <v>70</v>
      </c>
      <c r="G5715" s="3" t="s">
        <v>71</v>
      </c>
      <c r="H5715">
        <v>5.9399999999999995</v>
      </c>
      <c r="I5715">
        <v>1.6037999999999999</v>
      </c>
      <c r="J5715" s="9">
        <v>0.27</v>
      </c>
      <c r="K5715">
        <v>4</v>
      </c>
    </row>
    <row r="5716" spans="1:11" x14ac:dyDescent="0.3">
      <c r="A5716" s="1">
        <v>43003</v>
      </c>
      <c r="B5716" s="1">
        <v>43007</v>
      </c>
      <c r="C5716" s="3" t="s">
        <v>25</v>
      </c>
      <c r="D5716" s="3" t="s">
        <v>318</v>
      </c>
      <c r="E5716" s="3" t="s">
        <v>29</v>
      </c>
      <c r="F5716" s="3" t="s">
        <v>45</v>
      </c>
      <c r="G5716" s="3" t="s">
        <v>58</v>
      </c>
      <c r="H5716">
        <v>177.54999999999998</v>
      </c>
      <c r="I5716">
        <v>47.938500000000005</v>
      </c>
      <c r="J5716" s="9">
        <v>0.27</v>
      </c>
      <c r="K5716">
        <v>4</v>
      </c>
    </row>
    <row r="5717" spans="1:11" x14ac:dyDescent="0.3">
      <c r="A5717" s="1">
        <v>42286</v>
      </c>
      <c r="B5717" s="1">
        <v>42289</v>
      </c>
      <c r="C5717" s="3" t="s">
        <v>40</v>
      </c>
      <c r="D5717" s="3" t="s">
        <v>237</v>
      </c>
      <c r="E5717" s="3" t="s">
        <v>104</v>
      </c>
      <c r="F5717" s="3" t="s">
        <v>70</v>
      </c>
      <c r="G5717" s="3" t="s">
        <v>160</v>
      </c>
      <c r="H5717">
        <v>619.94999999999993</v>
      </c>
      <c r="I5717">
        <v>111.59099999999995</v>
      </c>
      <c r="J5717" s="9">
        <v>0.18</v>
      </c>
      <c r="K5717">
        <v>3</v>
      </c>
    </row>
    <row r="5718" spans="1:11" x14ac:dyDescent="0.3">
      <c r="A5718" s="1">
        <v>42286</v>
      </c>
      <c r="B5718" s="1">
        <v>42289</v>
      </c>
      <c r="C5718" s="3" t="s">
        <v>40</v>
      </c>
      <c r="D5718" s="3" t="s">
        <v>237</v>
      </c>
      <c r="E5718" s="3" t="s">
        <v>104</v>
      </c>
      <c r="F5718" s="3" t="s">
        <v>70</v>
      </c>
      <c r="G5718" s="3" t="s">
        <v>71</v>
      </c>
      <c r="H5718">
        <v>29.160000000000004</v>
      </c>
      <c r="I5718">
        <v>8.4563999999999986</v>
      </c>
      <c r="J5718" s="9">
        <v>0.28999999999999998</v>
      </c>
      <c r="K5718">
        <v>3</v>
      </c>
    </row>
    <row r="5719" spans="1:11" x14ac:dyDescent="0.3">
      <c r="A5719" s="1">
        <v>42286</v>
      </c>
      <c r="B5719" s="1">
        <v>42289</v>
      </c>
      <c r="C5719" s="3" t="s">
        <v>40</v>
      </c>
      <c r="D5719" s="3" t="s">
        <v>237</v>
      </c>
      <c r="E5719" s="3" t="s">
        <v>104</v>
      </c>
      <c r="F5719" s="3" t="s">
        <v>45</v>
      </c>
      <c r="G5719" s="3" t="s">
        <v>172</v>
      </c>
      <c r="H5719">
        <v>57.959999999999994</v>
      </c>
      <c r="I5719">
        <v>27.241199999999996</v>
      </c>
      <c r="J5719" s="9">
        <v>0.47</v>
      </c>
      <c r="K5719">
        <v>3</v>
      </c>
    </row>
    <row r="5720" spans="1:11" x14ac:dyDescent="0.3">
      <c r="A5720" s="1">
        <v>42286</v>
      </c>
      <c r="B5720" s="1">
        <v>42289</v>
      </c>
      <c r="C5720" s="3" t="s">
        <v>40</v>
      </c>
      <c r="D5720" s="3" t="s">
        <v>237</v>
      </c>
      <c r="E5720" s="3" t="s">
        <v>104</v>
      </c>
      <c r="F5720" s="3" t="s">
        <v>45</v>
      </c>
      <c r="G5720" s="3" t="s">
        <v>77</v>
      </c>
      <c r="H5720">
        <v>29.402999999999999</v>
      </c>
      <c r="I5720">
        <v>5.2272000000000007</v>
      </c>
      <c r="J5720" s="9">
        <v>0.17777777777777801</v>
      </c>
      <c r="K5720">
        <v>3</v>
      </c>
    </row>
    <row r="5721" spans="1:11" x14ac:dyDescent="0.3">
      <c r="A5721" s="1">
        <v>42823</v>
      </c>
      <c r="B5721" s="1">
        <v>42827</v>
      </c>
      <c r="C5721" s="3" t="s">
        <v>25</v>
      </c>
      <c r="D5721" s="3" t="s">
        <v>253</v>
      </c>
      <c r="E5721" s="3" t="s">
        <v>104</v>
      </c>
      <c r="F5721" s="3" t="s">
        <v>45</v>
      </c>
      <c r="G5721" s="3" t="s">
        <v>58</v>
      </c>
      <c r="H5721">
        <v>81.400000000000006</v>
      </c>
      <c r="I5721">
        <v>21.164000000000005</v>
      </c>
      <c r="J5721" s="9">
        <v>0.26</v>
      </c>
      <c r="K5721">
        <v>4</v>
      </c>
    </row>
    <row r="5722" spans="1:11" x14ac:dyDescent="0.3">
      <c r="A5722" s="1">
        <v>42322</v>
      </c>
      <c r="B5722" s="1">
        <v>42325</v>
      </c>
      <c r="C5722" s="3" t="s">
        <v>40</v>
      </c>
      <c r="D5722" s="3" t="s">
        <v>419</v>
      </c>
      <c r="E5722" s="3" t="s">
        <v>43</v>
      </c>
      <c r="F5722" s="3" t="s">
        <v>45</v>
      </c>
      <c r="G5722" s="3" t="s">
        <v>268</v>
      </c>
      <c r="H5722">
        <v>8.7200000000000006</v>
      </c>
      <c r="I5722">
        <v>2.289000000000001</v>
      </c>
      <c r="J5722" s="9">
        <v>0.26250000000000001</v>
      </c>
      <c r="K5722">
        <v>3</v>
      </c>
    </row>
    <row r="5723" spans="1:11" x14ac:dyDescent="0.3">
      <c r="A5723" s="1">
        <v>42322</v>
      </c>
      <c r="B5723" s="1">
        <v>42325</v>
      </c>
      <c r="C5723" s="3" t="s">
        <v>40</v>
      </c>
      <c r="D5723" s="3" t="s">
        <v>419</v>
      </c>
      <c r="E5723" s="3" t="s">
        <v>43</v>
      </c>
      <c r="F5723" s="3" t="s">
        <v>70</v>
      </c>
      <c r="G5723" s="3" t="s">
        <v>160</v>
      </c>
      <c r="H5723">
        <v>91.176000000000016</v>
      </c>
      <c r="I5723">
        <v>4.5587999999999944</v>
      </c>
      <c r="J5723" s="9">
        <v>4.9999999999999899E-2</v>
      </c>
      <c r="K5723">
        <v>3</v>
      </c>
    </row>
    <row r="5724" spans="1:11" x14ac:dyDescent="0.3">
      <c r="A5724" s="1">
        <v>42322</v>
      </c>
      <c r="B5724" s="1">
        <v>42325</v>
      </c>
      <c r="C5724" s="3" t="s">
        <v>40</v>
      </c>
      <c r="D5724" s="3" t="s">
        <v>419</v>
      </c>
      <c r="E5724" s="3" t="s">
        <v>43</v>
      </c>
      <c r="F5724" s="3" t="s">
        <v>70</v>
      </c>
      <c r="G5724" s="3" t="s">
        <v>160</v>
      </c>
      <c r="H5724">
        <v>159.96800000000002</v>
      </c>
      <c r="I5724">
        <v>29.993999999999986</v>
      </c>
      <c r="J5724" s="9">
        <v>0.1875</v>
      </c>
      <c r="K5724">
        <v>3</v>
      </c>
    </row>
    <row r="5725" spans="1:11" x14ac:dyDescent="0.3">
      <c r="A5725" s="1">
        <v>42639</v>
      </c>
      <c r="B5725" s="1">
        <v>42643</v>
      </c>
      <c r="C5725" s="3" t="s">
        <v>40</v>
      </c>
      <c r="D5725" s="3" t="s">
        <v>42</v>
      </c>
      <c r="E5725" s="3" t="s">
        <v>43</v>
      </c>
      <c r="F5725" s="3" t="s">
        <v>45</v>
      </c>
      <c r="G5725" s="3" t="s">
        <v>89</v>
      </c>
      <c r="H5725">
        <v>12.96</v>
      </c>
      <c r="I5725">
        <v>6.2208000000000006</v>
      </c>
      <c r="J5725" s="9">
        <v>0.48</v>
      </c>
      <c r="K5725">
        <v>4</v>
      </c>
    </row>
    <row r="5726" spans="1:11" x14ac:dyDescent="0.3">
      <c r="A5726" s="1">
        <v>41904</v>
      </c>
      <c r="B5726" s="1">
        <v>41909</v>
      </c>
      <c r="C5726" s="3" t="s">
        <v>40</v>
      </c>
      <c r="D5726" s="3" t="s">
        <v>210</v>
      </c>
      <c r="E5726" s="3" t="s">
        <v>104</v>
      </c>
      <c r="F5726" s="3" t="s">
        <v>45</v>
      </c>
      <c r="G5726" s="3" t="s">
        <v>58</v>
      </c>
      <c r="H5726">
        <v>331.536</v>
      </c>
      <c r="I5726">
        <v>-82.884</v>
      </c>
      <c r="J5726" s="9">
        <v>-0.25</v>
      </c>
      <c r="K5726">
        <v>5</v>
      </c>
    </row>
    <row r="5727" spans="1:11" x14ac:dyDescent="0.3">
      <c r="A5727" s="1">
        <v>42272</v>
      </c>
      <c r="B5727" s="1">
        <v>42274</v>
      </c>
      <c r="C5727" s="3" t="s">
        <v>40</v>
      </c>
      <c r="D5727" s="3" t="s">
        <v>266</v>
      </c>
      <c r="E5727" s="3" t="s">
        <v>147</v>
      </c>
      <c r="F5727" s="3" t="s">
        <v>70</v>
      </c>
      <c r="G5727" s="3" t="s">
        <v>160</v>
      </c>
      <c r="H5727">
        <v>899.91</v>
      </c>
      <c r="I5727">
        <v>395.96040000000005</v>
      </c>
      <c r="J5727" s="9">
        <v>0.44</v>
      </c>
      <c r="K5727">
        <v>2</v>
      </c>
    </row>
    <row r="5728" spans="1:11" x14ac:dyDescent="0.3">
      <c r="A5728" s="1">
        <v>42128</v>
      </c>
      <c r="B5728" s="1">
        <v>42132</v>
      </c>
      <c r="C5728" s="3" t="s">
        <v>40</v>
      </c>
      <c r="D5728" s="3" t="s">
        <v>103</v>
      </c>
      <c r="E5728" s="3" t="s">
        <v>104</v>
      </c>
      <c r="F5728" s="3" t="s">
        <v>70</v>
      </c>
      <c r="G5728" s="3" t="s">
        <v>71</v>
      </c>
      <c r="H5728">
        <v>946.34400000000005</v>
      </c>
      <c r="I5728">
        <v>118.29299999999989</v>
      </c>
      <c r="J5728" s="9">
        <v>0.125</v>
      </c>
      <c r="K5728">
        <v>4</v>
      </c>
    </row>
    <row r="5729" spans="1:11" x14ac:dyDescent="0.3">
      <c r="A5729" s="1">
        <v>43077</v>
      </c>
      <c r="B5729" s="1">
        <v>43082</v>
      </c>
      <c r="C5729" s="3" t="s">
        <v>25</v>
      </c>
      <c r="D5729" s="3" t="s">
        <v>113</v>
      </c>
      <c r="E5729" s="3" t="s">
        <v>104</v>
      </c>
      <c r="F5729" s="3" t="s">
        <v>70</v>
      </c>
      <c r="G5729" s="3" t="s">
        <v>160</v>
      </c>
      <c r="H5729">
        <v>178.10999999999999</v>
      </c>
      <c r="I5729">
        <v>32.059799999999996</v>
      </c>
      <c r="J5729" s="9">
        <v>0.18</v>
      </c>
      <c r="K5729">
        <v>5</v>
      </c>
    </row>
    <row r="5730" spans="1:11" x14ac:dyDescent="0.3">
      <c r="A5730" s="1">
        <v>43077</v>
      </c>
      <c r="B5730" s="1">
        <v>43082</v>
      </c>
      <c r="C5730" s="3" t="s">
        <v>25</v>
      </c>
      <c r="D5730" s="3" t="s">
        <v>113</v>
      </c>
      <c r="E5730" s="3" t="s">
        <v>104</v>
      </c>
      <c r="F5730" s="3" t="s">
        <v>45</v>
      </c>
      <c r="G5730" s="3" t="s">
        <v>77</v>
      </c>
      <c r="H5730">
        <v>1089.75</v>
      </c>
      <c r="I5730">
        <v>305.13000000000011</v>
      </c>
      <c r="J5730" s="9">
        <v>0.28000000000000003</v>
      </c>
      <c r="K5730">
        <v>5</v>
      </c>
    </row>
    <row r="5731" spans="1:11" x14ac:dyDescent="0.3">
      <c r="A5731" s="1">
        <v>43077</v>
      </c>
      <c r="B5731" s="1">
        <v>43082</v>
      </c>
      <c r="C5731" s="3" t="s">
        <v>25</v>
      </c>
      <c r="D5731" s="3" t="s">
        <v>113</v>
      </c>
      <c r="E5731" s="3" t="s">
        <v>104</v>
      </c>
      <c r="F5731" s="3" t="s">
        <v>45</v>
      </c>
      <c r="G5731" s="3" t="s">
        <v>46</v>
      </c>
      <c r="H5731">
        <v>61.06</v>
      </c>
      <c r="I5731">
        <v>28.087600000000002</v>
      </c>
      <c r="J5731" s="9">
        <v>0.46</v>
      </c>
      <c r="K5731">
        <v>5</v>
      </c>
    </row>
    <row r="5732" spans="1:11" x14ac:dyDescent="0.3">
      <c r="A5732" s="1">
        <v>43077</v>
      </c>
      <c r="B5732" s="1">
        <v>43082</v>
      </c>
      <c r="C5732" s="3" t="s">
        <v>25</v>
      </c>
      <c r="D5732" s="3" t="s">
        <v>113</v>
      </c>
      <c r="E5732" s="3" t="s">
        <v>104</v>
      </c>
      <c r="F5732" s="3" t="s">
        <v>31</v>
      </c>
      <c r="G5732" s="3" t="s">
        <v>32</v>
      </c>
      <c r="H5732">
        <v>459.92</v>
      </c>
      <c r="I5732">
        <v>41.392799999999966</v>
      </c>
      <c r="J5732" s="9">
        <v>8.99999999999999E-2</v>
      </c>
      <c r="K5732">
        <v>5</v>
      </c>
    </row>
    <row r="5733" spans="1:11" x14ac:dyDescent="0.3">
      <c r="A5733" s="1">
        <v>43077</v>
      </c>
      <c r="B5733" s="1">
        <v>43082</v>
      </c>
      <c r="C5733" s="3" t="s">
        <v>25</v>
      </c>
      <c r="D5733" s="3" t="s">
        <v>113</v>
      </c>
      <c r="E5733" s="3" t="s">
        <v>104</v>
      </c>
      <c r="F5733" s="3" t="s">
        <v>45</v>
      </c>
      <c r="G5733" s="3" t="s">
        <v>89</v>
      </c>
      <c r="H5733">
        <v>27.52</v>
      </c>
      <c r="I5733">
        <v>12.659199999999998</v>
      </c>
      <c r="J5733" s="9">
        <v>0.46</v>
      </c>
      <c r="K5733">
        <v>5</v>
      </c>
    </row>
    <row r="5734" spans="1:11" x14ac:dyDescent="0.3">
      <c r="A5734" s="1">
        <v>42915</v>
      </c>
      <c r="B5734" s="1">
        <v>42918</v>
      </c>
      <c r="C5734" s="3" t="s">
        <v>40</v>
      </c>
      <c r="D5734" s="3" t="s">
        <v>748</v>
      </c>
      <c r="E5734" s="3" t="s">
        <v>147</v>
      </c>
      <c r="F5734" s="3" t="s">
        <v>31</v>
      </c>
      <c r="G5734" s="3" t="s">
        <v>32</v>
      </c>
      <c r="H5734">
        <v>638.82000000000005</v>
      </c>
      <c r="I5734">
        <v>185.25779999999997</v>
      </c>
      <c r="J5734" s="9">
        <v>0.28999999999999998</v>
      </c>
      <c r="K5734">
        <v>3</v>
      </c>
    </row>
    <row r="5735" spans="1:11" x14ac:dyDescent="0.3">
      <c r="A5735" s="1">
        <v>42915</v>
      </c>
      <c r="B5735" s="1">
        <v>42918</v>
      </c>
      <c r="C5735" s="3" t="s">
        <v>40</v>
      </c>
      <c r="D5735" s="3" t="s">
        <v>748</v>
      </c>
      <c r="E5735" s="3" t="s">
        <v>147</v>
      </c>
      <c r="F5735" s="3" t="s">
        <v>45</v>
      </c>
      <c r="G5735" s="3" t="s">
        <v>578</v>
      </c>
      <c r="H5735">
        <v>30.69</v>
      </c>
      <c r="I5735">
        <v>7.9794000000000018</v>
      </c>
      <c r="J5735" s="9">
        <v>0.26</v>
      </c>
      <c r="K5735">
        <v>3</v>
      </c>
    </row>
    <row r="5736" spans="1:11" x14ac:dyDescent="0.3">
      <c r="A5736" s="1">
        <v>42915</v>
      </c>
      <c r="B5736" s="1">
        <v>42918</v>
      </c>
      <c r="C5736" s="3" t="s">
        <v>40</v>
      </c>
      <c r="D5736" s="3" t="s">
        <v>748</v>
      </c>
      <c r="E5736" s="3" t="s">
        <v>147</v>
      </c>
      <c r="F5736" s="3" t="s">
        <v>31</v>
      </c>
      <c r="G5736" s="3" t="s">
        <v>64</v>
      </c>
      <c r="H5736">
        <v>25.16</v>
      </c>
      <c r="I5736">
        <v>8.5543999999999976</v>
      </c>
      <c r="J5736" s="9">
        <v>0.34</v>
      </c>
      <c r="K5736">
        <v>3</v>
      </c>
    </row>
    <row r="5737" spans="1:11" x14ac:dyDescent="0.3">
      <c r="A5737" s="1">
        <v>41819</v>
      </c>
      <c r="B5737" s="1">
        <v>41823</v>
      </c>
      <c r="C5737" s="3" t="s">
        <v>25</v>
      </c>
      <c r="D5737" s="3" t="s">
        <v>266</v>
      </c>
      <c r="E5737" s="3" t="s">
        <v>147</v>
      </c>
      <c r="F5737" s="3" t="s">
        <v>45</v>
      </c>
      <c r="G5737" s="3" t="s">
        <v>74</v>
      </c>
      <c r="H5737">
        <v>13.919999999999998</v>
      </c>
      <c r="I5737">
        <v>4.8720000000000008</v>
      </c>
      <c r="J5737" s="9">
        <v>0.35</v>
      </c>
      <c r="K5737">
        <v>4</v>
      </c>
    </row>
    <row r="5738" spans="1:11" x14ac:dyDescent="0.3">
      <c r="A5738" s="1">
        <v>41659</v>
      </c>
      <c r="B5738" s="1">
        <v>41664</v>
      </c>
      <c r="C5738" s="3" t="s">
        <v>25</v>
      </c>
      <c r="D5738" s="3" t="s">
        <v>42</v>
      </c>
      <c r="E5738" s="3" t="s">
        <v>43</v>
      </c>
      <c r="F5738" s="3" t="s">
        <v>45</v>
      </c>
      <c r="G5738" s="3" t="s">
        <v>89</v>
      </c>
      <c r="H5738">
        <v>19.36</v>
      </c>
      <c r="I5738">
        <v>9.2927999999999997</v>
      </c>
      <c r="J5738" s="9">
        <v>0.48</v>
      </c>
      <c r="K5738">
        <v>5</v>
      </c>
    </row>
    <row r="5739" spans="1:11" x14ac:dyDescent="0.3">
      <c r="A5739" s="1">
        <v>41659</v>
      </c>
      <c r="B5739" s="1">
        <v>41664</v>
      </c>
      <c r="C5739" s="3" t="s">
        <v>25</v>
      </c>
      <c r="D5739" s="3" t="s">
        <v>42</v>
      </c>
      <c r="E5739" s="3" t="s">
        <v>43</v>
      </c>
      <c r="F5739" s="3" t="s">
        <v>31</v>
      </c>
      <c r="G5739" s="3" t="s">
        <v>64</v>
      </c>
      <c r="H5739">
        <v>19.3</v>
      </c>
      <c r="I5739">
        <v>5.7899999999999991</v>
      </c>
      <c r="J5739" s="9">
        <v>0.3</v>
      </c>
      <c r="K5739">
        <v>5</v>
      </c>
    </row>
    <row r="5740" spans="1:11" x14ac:dyDescent="0.3">
      <c r="A5740" s="1">
        <v>42735</v>
      </c>
      <c r="B5740" s="1">
        <v>42741</v>
      </c>
      <c r="C5740" s="3" t="s">
        <v>25</v>
      </c>
      <c r="D5740" s="3" t="s">
        <v>42</v>
      </c>
      <c r="E5740" s="3" t="s">
        <v>43</v>
      </c>
      <c r="F5740" s="3" t="s">
        <v>45</v>
      </c>
      <c r="G5740" s="3" t="s">
        <v>74</v>
      </c>
      <c r="H5740">
        <v>38.376000000000005</v>
      </c>
      <c r="I5740">
        <v>13.4316</v>
      </c>
      <c r="J5740" s="9">
        <v>0.35</v>
      </c>
      <c r="K5740">
        <v>6</v>
      </c>
    </row>
    <row r="5741" spans="1:11" x14ac:dyDescent="0.3">
      <c r="A5741" s="1">
        <v>42822</v>
      </c>
      <c r="B5741" s="1">
        <v>42825</v>
      </c>
      <c r="C5741" s="3" t="s">
        <v>40</v>
      </c>
      <c r="D5741" s="3" t="s">
        <v>42</v>
      </c>
      <c r="E5741" s="3" t="s">
        <v>43</v>
      </c>
      <c r="F5741" s="3" t="s">
        <v>45</v>
      </c>
      <c r="G5741" s="3" t="s">
        <v>89</v>
      </c>
      <c r="H5741">
        <v>12.96</v>
      </c>
      <c r="I5741">
        <v>6.3504000000000005</v>
      </c>
      <c r="J5741" s="9">
        <v>0.49</v>
      </c>
      <c r="K5741">
        <v>3</v>
      </c>
    </row>
    <row r="5742" spans="1:11" x14ac:dyDescent="0.3">
      <c r="A5742" s="1">
        <v>42822</v>
      </c>
      <c r="B5742" s="1">
        <v>42825</v>
      </c>
      <c r="C5742" s="3" t="s">
        <v>40</v>
      </c>
      <c r="D5742" s="3" t="s">
        <v>42</v>
      </c>
      <c r="E5742" s="3" t="s">
        <v>43</v>
      </c>
      <c r="F5742" s="3" t="s">
        <v>31</v>
      </c>
      <c r="G5742" s="3" t="s">
        <v>64</v>
      </c>
      <c r="H5742">
        <v>26.48</v>
      </c>
      <c r="I5742">
        <v>10.0624</v>
      </c>
      <c r="J5742" s="9">
        <v>0.38</v>
      </c>
      <c r="K5742">
        <v>3</v>
      </c>
    </row>
    <row r="5743" spans="1:11" x14ac:dyDescent="0.3">
      <c r="A5743" s="1">
        <v>42822</v>
      </c>
      <c r="B5743" s="1">
        <v>42825</v>
      </c>
      <c r="C5743" s="3" t="s">
        <v>40</v>
      </c>
      <c r="D5743" s="3" t="s">
        <v>42</v>
      </c>
      <c r="E5743" s="3" t="s">
        <v>43</v>
      </c>
      <c r="F5743" s="3" t="s">
        <v>70</v>
      </c>
      <c r="G5743" s="3" t="s">
        <v>683</v>
      </c>
      <c r="H5743">
        <v>532.72</v>
      </c>
      <c r="I5743">
        <v>53.271999999999991</v>
      </c>
      <c r="J5743" s="9">
        <v>0.1</v>
      </c>
      <c r="K5743">
        <v>3</v>
      </c>
    </row>
    <row r="5744" spans="1:11" x14ac:dyDescent="0.3">
      <c r="A5744" s="1">
        <v>42822</v>
      </c>
      <c r="B5744" s="1">
        <v>42825</v>
      </c>
      <c r="C5744" s="3" t="s">
        <v>40</v>
      </c>
      <c r="D5744" s="3" t="s">
        <v>42</v>
      </c>
      <c r="E5744" s="3" t="s">
        <v>43</v>
      </c>
      <c r="F5744" s="3" t="s">
        <v>45</v>
      </c>
      <c r="G5744" s="3" t="s">
        <v>89</v>
      </c>
      <c r="H5744">
        <v>26.72</v>
      </c>
      <c r="I5744">
        <v>12.8256</v>
      </c>
      <c r="J5744" s="9">
        <v>0.48</v>
      </c>
      <c r="K5744">
        <v>3</v>
      </c>
    </row>
    <row r="5745" spans="1:11" x14ac:dyDescent="0.3">
      <c r="A5745" s="1">
        <v>42822</v>
      </c>
      <c r="B5745" s="1">
        <v>42825</v>
      </c>
      <c r="C5745" s="3" t="s">
        <v>40</v>
      </c>
      <c r="D5745" s="3" t="s">
        <v>42</v>
      </c>
      <c r="E5745" s="3" t="s">
        <v>43</v>
      </c>
      <c r="F5745" s="3" t="s">
        <v>45</v>
      </c>
      <c r="G5745" s="3" t="s">
        <v>89</v>
      </c>
      <c r="H5745">
        <v>20.04</v>
      </c>
      <c r="I5745">
        <v>9.6191999999999993</v>
      </c>
      <c r="J5745" s="9">
        <v>0.48</v>
      </c>
      <c r="K5745">
        <v>3</v>
      </c>
    </row>
    <row r="5746" spans="1:11" x14ac:dyDescent="0.3">
      <c r="A5746" s="1">
        <v>42822</v>
      </c>
      <c r="B5746" s="1">
        <v>42825</v>
      </c>
      <c r="C5746" s="3" t="s">
        <v>40</v>
      </c>
      <c r="D5746" s="3" t="s">
        <v>42</v>
      </c>
      <c r="E5746" s="3" t="s">
        <v>43</v>
      </c>
      <c r="F5746" s="3" t="s">
        <v>45</v>
      </c>
      <c r="G5746" s="3" t="s">
        <v>58</v>
      </c>
      <c r="H5746">
        <v>795.48</v>
      </c>
      <c r="I5746">
        <v>7.9547999999999632</v>
      </c>
      <c r="J5746" s="9">
        <v>9.9999999999999499E-3</v>
      </c>
      <c r="K5746">
        <v>3</v>
      </c>
    </row>
    <row r="5747" spans="1:11" x14ac:dyDescent="0.3">
      <c r="A5747" s="1">
        <v>42822</v>
      </c>
      <c r="B5747" s="1">
        <v>42825</v>
      </c>
      <c r="C5747" s="3" t="s">
        <v>40</v>
      </c>
      <c r="D5747" s="3" t="s">
        <v>42</v>
      </c>
      <c r="E5747" s="3" t="s">
        <v>43</v>
      </c>
      <c r="F5747" s="3" t="s">
        <v>31</v>
      </c>
      <c r="G5747" s="3" t="s">
        <v>64</v>
      </c>
      <c r="H5747">
        <v>21.560000000000002</v>
      </c>
      <c r="I5747">
        <v>6.8991999999999987</v>
      </c>
      <c r="J5747" s="9">
        <v>0.32</v>
      </c>
      <c r="K5747">
        <v>3</v>
      </c>
    </row>
    <row r="5748" spans="1:11" x14ac:dyDescent="0.3">
      <c r="A5748" s="1">
        <v>42712</v>
      </c>
      <c r="B5748" s="1">
        <v>42716</v>
      </c>
      <c r="C5748" s="3" t="s">
        <v>25</v>
      </c>
      <c r="D5748" s="3" t="s">
        <v>87</v>
      </c>
      <c r="E5748" s="3" t="s">
        <v>29</v>
      </c>
      <c r="F5748" s="3" t="s">
        <v>70</v>
      </c>
      <c r="G5748" s="3" t="s">
        <v>71</v>
      </c>
      <c r="H5748">
        <v>249.58400000000003</v>
      </c>
      <c r="I5748">
        <v>31.197999999999986</v>
      </c>
      <c r="J5748" s="9">
        <v>0.125</v>
      </c>
      <c r="K5748">
        <v>4</v>
      </c>
    </row>
    <row r="5749" spans="1:11" x14ac:dyDescent="0.3">
      <c r="A5749" s="1">
        <v>42712</v>
      </c>
      <c r="B5749" s="1">
        <v>42716</v>
      </c>
      <c r="C5749" s="3" t="s">
        <v>25</v>
      </c>
      <c r="D5749" s="3" t="s">
        <v>87</v>
      </c>
      <c r="E5749" s="3" t="s">
        <v>29</v>
      </c>
      <c r="F5749" s="3" t="s">
        <v>70</v>
      </c>
      <c r="G5749" s="3" t="s">
        <v>160</v>
      </c>
      <c r="H5749">
        <v>68.111999999999995</v>
      </c>
      <c r="I5749">
        <v>17.879399999999997</v>
      </c>
      <c r="J5749" s="9">
        <v>0.26250000000000001</v>
      </c>
      <c r="K5749">
        <v>4</v>
      </c>
    </row>
    <row r="5750" spans="1:11" x14ac:dyDescent="0.3">
      <c r="A5750" s="1">
        <v>42712</v>
      </c>
      <c r="B5750" s="1">
        <v>42716</v>
      </c>
      <c r="C5750" s="3" t="s">
        <v>25</v>
      </c>
      <c r="D5750" s="3" t="s">
        <v>87</v>
      </c>
      <c r="E5750" s="3" t="s">
        <v>29</v>
      </c>
      <c r="F5750" s="3" t="s">
        <v>70</v>
      </c>
      <c r="G5750" s="3" t="s">
        <v>160</v>
      </c>
      <c r="H5750">
        <v>16.560000000000002</v>
      </c>
      <c r="I5750">
        <v>-2.4840000000000018</v>
      </c>
      <c r="J5750" s="9">
        <v>-0.15</v>
      </c>
      <c r="K5750">
        <v>4</v>
      </c>
    </row>
    <row r="5751" spans="1:11" x14ac:dyDescent="0.3">
      <c r="A5751" s="1">
        <v>43057</v>
      </c>
      <c r="B5751" s="1">
        <v>43061</v>
      </c>
      <c r="C5751" s="3" t="s">
        <v>25</v>
      </c>
      <c r="D5751" s="3" t="s">
        <v>266</v>
      </c>
      <c r="E5751" s="3" t="s">
        <v>147</v>
      </c>
      <c r="F5751" s="3" t="s">
        <v>70</v>
      </c>
      <c r="G5751" s="3" t="s">
        <v>71</v>
      </c>
      <c r="H5751">
        <v>74.95</v>
      </c>
      <c r="I5751">
        <v>36.725500000000004</v>
      </c>
      <c r="J5751" s="9">
        <v>0.49</v>
      </c>
      <c r="K5751">
        <v>4</v>
      </c>
    </row>
    <row r="5752" spans="1:11" x14ac:dyDescent="0.3">
      <c r="A5752" s="1">
        <v>41789</v>
      </c>
      <c r="B5752" s="1">
        <v>41795</v>
      </c>
      <c r="C5752" s="3" t="s">
        <v>25</v>
      </c>
      <c r="D5752" s="3" t="s">
        <v>210</v>
      </c>
      <c r="E5752" s="3" t="s">
        <v>104</v>
      </c>
      <c r="F5752" s="3" t="s">
        <v>31</v>
      </c>
      <c r="G5752" s="3" t="s">
        <v>55</v>
      </c>
      <c r="H5752">
        <v>355.45499999999998</v>
      </c>
      <c r="I5752">
        <v>-184.83660000000003</v>
      </c>
      <c r="J5752" s="9">
        <v>-0.52</v>
      </c>
      <c r="K5752">
        <v>6</v>
      </c>
    </row>
    <row r="5753" spans="1:11" x14ac:dyDescent="0.3">
      <c r="A5753" s="1">
        <v>42391</v>
      </c>
      <c r="B5753" s="1">
        <v>42397</v>
      </c>
      <c r="C5753" s="3" t="s">
        <v>25</v>
      </c>
      <c r="D5753" s="3" t="s">
        <v>42</v>
      </c>
      <c r="E5753" s="3" t="s">
        <v>43</v>
      </c>
      <c r="F5753" s="3" t="s">
        <v>45</v>
      </c>
      <c r="G5753" s="3" t="s">
        <v>46</v>
      </c>
      <c r="H5753">
        <v>44.400000000000006</v>
      </c>
      <c r="I5753">
        <v>22.200000000000003</v>
      </c>
      <c r="J5753" s="9">
        <v>0.5</v>
      </c>
      <c r="K5753">
        <v>6</v>
      </c>
    </row>
    <row r="5754" spans="1:11" x14ac:dyDescent="0.3">
      <c r="A5754" s="1">
        <v>42391</v>
      </c>
      <c r="B5754" s="1">
        <v>42397</v>
      </c>
      <c r="C5754" s="3" t="s">
        <v>25</v>
      </c>
      <c r="D5754" s="3" t="s">
        <v>42</v>
      </c>
      <c r="E5754" s="3" t="s">
        <v>43</v>
      </c>
      <c r="F5754" s="3" t="s">
        <v>45</v>
      </c>
      <c r="G5754" s="3" t="s">
        <v>46</v>
      </c>
      <c r="H5754">
        <v>20.65</v>
      </c>
      <c r="I5754">
        <v>9.4989999999999988</v>
      </c>
      <c r="J5754" s="9">
        <v>0.46</v>
      </c>
      <c r="K5754">
        <v>6</v>
      </c>
    </row>
    <row r="5755" spans="1:11" x14ac:dyDescent="0.3">
      <c r="A5755" s="1">
        <v>42403</v>
      </c>
      <c r="B5755" s="1">
        <v>42410</v>
      </c>
      <c r="C5755" s="3" t="s">
        <v>25</v>
      </c>
      <c r="D5755" s="3" t="s">
        <v>28</v>
      </c>
      <c r="E5755" s="3" t="s">
        <v>29</v>
      </c>
      <c r="F5755" s="3" t="s">
        <v>31</v>
      </c>
      <c r="G5755" s="3" t="s">
        <v>35</v>
      </c>
      <c r="H5755">
        <v>866.4</v>
      </c>
      <c r="I5755">
        <v>225.26400000000001</v>
      </c>
      <c r="J5755" s="9">
        <v>0.26</v>
      </c>
      <c r="K5755">
        <v>7</v>
      </c>
    </row>
    <row r="5756" spans="1:11" x14ac:dyDescent="0.3">
      <c r="A5756" s="1">
        <v>42092</v>
      </c>
      <c r="B5756" s="1">
        <v>42097</v>
      </c>
      <c r="C5756" s="3" t="s">
        <v>25</v>
      </c>
      <c r="D5756" s="3" t="s">
        <v>318</v>
      </c>
      <c r="E5756" s="3" t="s">
        <v>29</v>
      </c>
      <c r="F5756" s="3" t="s">
        <v>45</v>
      </c>
      <c r="G5756" s="3" t="s">
        <v>67</v>
      </c>
      <c r="H5756">
        <v>5.56</v>
      </c>
      <c r="I5756">
        <v>1.4455999999999998</v>
      </c>
      <c r="J5756" s="9">
        <v>0.26</v>
      </c>
      <c r="K5756">
        <v>5</v>
      </c>
    </row>
    <row r="5757" spans="1:11" x14ac:dyDescent="0.3">
      <c r="A5757" s="1">
        <v>41926</v>
      </c>
      <c r="B5757" s="1">
        <v>41930</v>
      </c>
      <c r="C5757" s="3" t="s">
        <v>25</v>
      </c>
      <c r="D5757" s="3" t="s">
        <v>103</v>
      </c>
      <c r="E5757" s="3" t="s">
        <v>104</v>
      </c>
      <c r="F5757" s="3" t="s">
        <v>45</v>
      </c>
      <c r="G5757" s="3" t="s">
        <v>77</v>
      </c>
      <c r="H5757">
        <v>3.1599999999999993</v>
      </c>
      <c r="I5757">
        <v>-8.532</v>
      </c>
      <c r="J5757" s="9">
        <v>-2.7</v>
      </c>
      <c r="K5757">
        <v>4</v>
      </c>
    </row>
    <row r="5758" spans="1:11" x14ac:dyDescent="0.3">
      <c r="A5758" s="1">
        <v>41926</v>
      </c>
      <c r="B5758" s="1">
        <v>41930</v>
      </c>
      <c r="C5758" s="3" t="s">
        <v>25</v>
      </c>
      <c r="D5758" s="3" t="s">
        <v>103</v>
      </c>
      <c r="E5758" s="3" t="s">
        <v>104</v>
      </c>
      <c r="F5758" s="3" t="s">
        <v>70</v>
      </c>
      <c r="G5758" s="3" t="s">
        <v>1218</v>
      </c>
      <c r="H5758">
        <v>1999.96</v>
      </c>
      <c r="I5758">
        <v>624.98749999999995</v>
      </c>
      <c r="J5758" s="9">
        <v>0.3125</v>
      </c>
      <c r="K5758">
        <v>4</v>
      </c>
    </row>
    <row r="5759" spans="1:11" x14ac:dyDescent="0.3">
      <c r="A5759" s="1">
        <v>42227</v>
      </c>
      <c r="B5759" s="1">
        <v>42232</v>
      </c>
      <c r="C5759" s="3" t="s">
        <v>25</v>
      </c>
      <c r="D5759" s="3" t="s">
        <v>87</v>
      </c>
      <c r="E5759" s="3" t="s">
        <v>29</v>
      </c>
      <c r="F5759" s="3" t="s">
        <v>31</v>
      </c>
      <c r="G5759" s="3" t="s">
        <v>64</v>
      </c>
      <c r="H5759">
        <v>46.152000000000001</v>
      </c>
      <c r="I5759">
        <v>12.114900000000002</v>
      </c>
      <c r="J5759" s="9">
        <v>0.26250000000000001</v>
      </c>
      <c r="K5759">
        <v>5</v>
      </c>
    </row>
    <row r="5760" spans="1:11" x14ac:dyDescent="0.3">
      <c r="A5760" s="1">
        <v>42330</v>
      </c>
      <c r="B5760" s="1">
        <v>42331</v>
      </c>
      <c r="C5760" s="3" t="s">
        <v>25</v>
      </c>
      <c r="D5760" s="3" t="s">
        <v>53</v>
      </c>
      <c r="E5760" s="3" t="s">
        <v>29</v>
      </c>
      <c r="F5760" s="3" t="s">
        <v>70</v>
      </c>
      <c r="G5760" s="3" t="s">
        <v>683</v>
      </c>
      <c r="H5760">
        <v>32.984999999999999</v>
      </c>
      <c r="I5760">
        <v>-1.9791000000000025</v>
      </c>
      <c r="J5760" s="9">
        <v>-6.0000000000000102E-2</v>
      </c>
      <c r="K5760">
        <v>1</v>
      </c>
    </row>
    <row r="5761" spans="1:11" x14ac:dyDescent="0.3">
      <c r="A5761" s="1">
        <v>42734</v>
      </c>
      <c r="B5761" s="1">
        <v>42734</v>
      </c>
      <c r="C5761" s="3" t="s">
        <v>101</v>
      </c>
      <c r="D5761" s="3" t="s">
        <v>42</v>
      </c>
      <c r="E5761" s="3" t="s">
        <v>43</v>
      </c>
      <c r="F5761" s="3" t="s">
        <v>45</v>
      </c>
      <c r="G5761" s="3" t="s">
        <v>58</v>
      </c>
      <c r="H5761">
        <v>481.32</v>
      </c>
      <c r="I5761">
        <v>125.14319999999998</v>
      </c>
      <c r="J5761" s="9">
        <v>0.26</v>
      </c>
      <c r="K5761">
        <v>0</v>
      </c>
    </row>
    <row r="5762" spans="1:11" x14ac:dyDescent="0.3">
      <c r="A5762" s="1">
        <v>42734</v>
      </c>
      <c r="B5762" s="1">
        <v>42734</v>
      </c>
      <c r="C5762" s="3" t="s">
        <v>101</v>
      </c>
      <c r="D5762" s="3" t="s">
        <v>42</v>
      </c>
      <c r="E5762" s="3" t="s">
        <v>43</v>
      </c>
      <c r="F5762" s="3" t="s">
        <v>45</v>
      </c>
      <c r="G5762" s="3" t="s">
        <v>74</v>
      </c>
      <c r="H5762">
        <v>6.3840000000000003</v>
      </c>
      <c r="I5762">
        <v>2.1546000000000003</v>
      </c>
      <c r="J5762" s="9">
        <v>0.33750000000000002</v>
      </c>
      <c r="K5762">
        <v>0</v>
      </c>
    </row>
    <row r="5763" spans="1:11" x14ac:dyDescent="0.3">
      <c r="A5763" s="1">
        <v>42959</v>
      </c>
      <c r="B5763" s="1">
        <v>42962</v>
      </c>
      <c r="C5763" s="3" t="s">
        <v>25</v>
      </c>
      <c r="D5763" s="3" t="s">
        <v>42</v>
      </c>
      <c r="E5763" s="3" t="s">
        <v>43</v>
      </c>
      <c r="F5763" s="3" t="s">
        <v>45</v>
      </c>
      <c r="G5763" s="3" t="s">
        <v>77</v>
      </c>
      <c r="H5763">
        <v>542.93999999999994</v>
      </c>
      <c r="I5763">
        <v>152.02319999999997</v>
      </c>
      <c r="J5763" s="9">
        <v>0.28000000000000003</v>
      </c>
      <c r="K5763">
        <v>3</v>
      </c>
    </row>
    <row r="5764" spans="1:11" x14ac:dyDescent="0.3">
      <c r="A5764" s="1">
        <v>42959</v>
      </c>
      <c r="B5764" s="1">
        <v>42962</v>
      </c>
      <c r="C5764" s="3" t="s">
        <v>25</v>
      </c>
      <c r="D5764" s="3" t="s">
        <v>42</v>
      </c>
      <c r="E5764" s="3" t="s">
        <v>43</v>
      </c>
      <c r="F5764" s="3" t="s">
        <v>31</v>
      </c>
      <c r="G5764" s="3" t="s">
        <v>64</v>
      </c>
      <c r="H5764">
        <v>54.92</v>
      </c>
      <c r="I5764">
        <v>19.7712</v>
      </c>
      <c r="J5764" s="9">
        <v>0.36</v>
      </c>
      <c r="K5764">
        <v>3</v>
      </c>
    </row>
    <row r="5765" spans="1:11" x14ac:dyDescent="0.3">
      <c r="A5765" s="1">
        <v>42311</v>
      </c>
      <c r="B5765" s="1">
        <v>42313</v>
      </c>
      <c r="C5765" s="3" t="s">
        <v>40</v>
      </c>
      <c r="D5765" s="3" t="s">
        <v>266</v>
      </c>
      <c r="E5765" s="3" t="s">
        <v>147</v>
      </c>
      <c r="F5765" s="3" t="s">
        <v>31</v>
      </c>
      <c r="G5765" s="3" t="s">
        <v>35</v>
      </c>
      <c r="H5765">
        <v>1448.8200000000002</v>
      </c>
      <c r="I5765">
        <v>209.27399999999992</v>
      </c>
      <c r="J5765" s="9">
        <v>0.14444444444444399</v>
      </c>
      <c r="K5765">
        <v>2</v>
      </c>
    </row>
    <row r="5766" spans="1:11" x14ac:dyDescent="0.3">
      <c r="A5766" s="1">
        <v>42257</v>
      </c>
      <c r="B5766" s="1">
        <v>42259</v>
      </c>
      <c r="C5766" s="3" t="s">
        <v>25</v>
      </c>
      <c r="D5766" s="3" t="s">
        <v>95</v>
      </c>
      <c r="E5766" s="3" t="s">
        <v>43</v>
      </c>
      <c r="F5766" s="3" t="s">
        <v>45</v>
      </c>
      <c r="G5766" s="3" t="s">
        <v>58</v>
      </c>
      <c r="H5766">
        <v>353.88</v>
      </c>
      <c r="I5766">
        <v>17.693999999999988</v>
      </c>
      <c r="J5766" s="9">
        <v>0.05</v>
      </c>
      <c r="K5766">
        <v>2</v>
      </c>
    </row>
    <row r="5767" spans="1:11" x14ac:dyDescent="0.3">
      <c r="A5767" s="1">
        <v>41951</v>
      </c>
      <c r="B5767" s="1">
        <v>41957</v>
      </c>
      <c r="C5767" s="3" t="s">
        <v>25</v>
      </c>
      <c r="D5767" s="3" t="s">
        <v>42</v>
      </c>
      <c r="E5767" s="3" t="s">
        <v>43</v>
      </c>
      <c r="F5767" s="3" t="s">
        <v>70</v>
      </c>
      <c r="G5767" s="3" t="s">
        <v>71</v>
      </c>
      <c r="H5767">
        <v>333.57600000000002</v>
      </c>
      <c r="I5767">
        <v>25.018199999999993</v>
      </c>
      <c r="J5767" s="9">
        <v>7.4999999999999997E-2</v>
      </c>
      <c r="K5767">
        <v>6</v>
      </c>
    </row>
    <row r="5768" spans="1:11" x14ac:dyDescent="0.3">
      <c r="A5768" s="1">
        <v>42651</v>
      </c>
      <c r="B5768" s="1">
        <v>42658</v>
      </c>
      <c r="C5768" s="3" t="s">
        <v>101</v>
      </c>
      <c r="D5768" s="3" t="s">
        <v>103</v>
      </c>
      <c r="E5768" s="3" t="s">
        <v>104</v>
      </c>
      <c r="F5768" s="3" t="s">
        <v>45</v>
      </c>
      <c r="G5768" s="3" t="s">
        <v>46</v>
      </c>
      <c r="H5768">
        <v>60.144000000000005</v>
      </c>
      <c r="I5768">
        <v>20.298599999999993</v>
      </c>
      <c r="J5768" s="9">
        <v>0.33750000000000002</v>
      </c>
      <c r="K5768">
        <v>7</v>
      </c>
    </row>
    <row r="5769" spans="1:11" x14ac:dyDescent="0.3">
      <c r="A5769" s="1">
        <v>42986</v>
      </c>
      <c r="B5769" s="1">
        <v>42990</v>
      </c>
      <c r="C5769" s="3" t="s">
        <v>40</v>
      </c>
      <c r="D5769" s="3" t="s">
        <v>103</v>
      </c>
      <c r="E5769" s="3" t="s">
        <v>104</v>
      </c>
      <c r="F5769" s="3" t="s">
        <v>70</v>
      </c>
      <c r="G5769" s="3" t="s">
        <v>160</v>
      </c>
      <c r="H5769">
        <v>85.2</v>
      </c>
      <c r="I5769">
        <v>20.234999999999996</v>
      </c>
      <c r="J5769" s="9">
        <v>0.23749999999999999</v>
      </c>
      <c r="K5769">
        <v>4</v>
      </c>
    </row>
    <row r="5770" spans="1:11" x14ac:dyDescent="0.3">
      <c r="A5770" s="1">
        <v>42060</v>
      </c>
      <c r="B5770" s="1">
        <v>42064</v>
      </c>
      <c r="C5770" s="3" t="s">
        <v>25</v>
      </c>
      <c r="D5770" s="3" t="s">
        <v>1247</v>
      </c>
      <c r="E5770" s="3" t="s">
        <v>147</v>
      </c>
      <c r="F5770" s="3" t="s">
        <v>45</v>
      </c>
      <c r="G5770" s="3" t="s">
        <v>46</v>
      </c>
      <c r="H5770">
        <v>3.15</v>
      </c>
      <c r="I5770">
        <v>1.512</v>
      </c>
      <c r="J5770" s="9">
        <v>0.48</v>
      </c>
      <c r="K5770">
        <v>4</v>
      </c>
    </row>
    <row r="5771" spans="1:11" x14ac:dyDescent="0.3">
      <c r="A5771" s="1">
        <v>42060</v>
      </c>
      <c r="B5771" s="1">
        <v>42064</v>
      </c>
      <c r="C5771" s="3" t="s">
        <v>25</v>
      </c>
      <c r="D5771" s="3" t="s">
        <v>1247</v>
      </c>
      <c r="E5771" s="3" t="s">
        <v>147</v>
      </c>
      <c r="F5771" s="3" t="s">
        <v>45</v>
      </c>
      <c r="G5771" s="3" t="s">
        <v>89</v>
      </c>
      <c r="H5771">
        <v>22.72</v>
      </c>
      <c r="I5771">
        <v>10.223999999999998</v>
      </c>
      <c r="J5771" s="9">
        <v>0.45</v>
      </c>
      <c r="K5771">
        <v>4</v>
      </c>
    </row>
    <row r="5772" spans="1:11" x14ac:dyDescent="0.3">
      <c r="A5772" s="1">
        <v>42271</v>
      </c>
      <c r="B5772" s="1">
        <v>42275</v>
      </c>
      <c r="C5772" s="3" t="s">
        <v>40</v>
      </c>
      <c r="D5772" s="3" t="s">
        <v>42</v>
      </c>
      <c r="E5772" s="3" t="s">
        <v>43</v>
      </c>
      <c r="F5772" s="3" t="s">
        <v>31</v>
      </c>
      <c r="G5772" s="3" t="s">
        <v>64</v>
      </c>
      <c r="H5772">
        <v>14.91</v>
      </c>
      <c r="I5772">
        <v>4.6220999999999997</v>
      </c>
      <c r="J5772" s="9">
        <v>0.31</v>
      </c>
      <c r="K5772">
        <v>4</v>
      </c>
    </row>
    <row r="5773" spans="1:11" x14ac:dyDescent="0.3">
      <c r="A5773" s="1">
        <v>42271</v>
      </c>
      <c r="B5773" s="1">
        <v>42275</v>
      </c>
      <c r="C5773" s="3" t="s">
        <v>40</v>
      </c>
      <c r="D5773" s="3" t="s">
        <v>42</v>
      </c>
      <c r="E5773" s="3" t="s">
        <v>43</v>
      </c>
      <c r="F5773" s="3" t="s">
        <v>45</v>
      </c>
      <c r="G5773" s="3" t="s">
        <v>77</v>
      </c>
      <c r="H5773">
        <v>1158.1199999999999</v>
      </c>
      <c r="I5773">
        <v>335.85479999999984</v>
      </c>
      <c r="J5773" s="9">
        <v>0.28999999999999998</v>
      </c>
      <c r="K5773">
        <v>4</v>
      </c>
    </row>
    <row r="5774" spans="1:11" x14ac:dyDescent="0.3">
      <c r="A5774" s="1">
        <v>42334</v>
      </c>
      <c r="B5774" s="1">
        <v>42339</v>
      </c>
      <c r="C5774" s="3" t="s">
        <v>40</v>
      </c>
      <c r="D5774" s="3" t="s">
        <v>596</v>
      </c>
      <c r="E5774" s="3" t="s">
        <v>104</v>
      </c>
      <c r="F5774" s="3" t="s">
        <v>70</v>
      </c>
      <c r="G5774" s="3" t="s">
        <v>1218</v>
      </c>
      <c r="H5774">
        <v>599.99</v>
      </c>
      <c r="I5774">
        <v>233.99610000000001</v>
      </c>
      <c r="J5774" s="9">
        <v>0.39</v>
      </c>
      <c r="K5774">
        <v>5</v>
      </c>
    </row>
    <row r="5775" spans="1:11" x14ac:dyDescent="0.3">
      <c r="A5775" s="1">
        <v>42613</v>
      </c>
      <c r="B5775" s="1">
        <v>42619</v>
      </c>
      <c r="C5775" s="3" t="s">
        <v>25</v>
      </c>
      <c r="D5775" s="3" t="s">
        <v>103</v>
      </c>
      <c r="E5775" s="3" t="s">
        <v>104</v>
      </c>
      <c r="F5775" s="3" t="s">
        <v>45</v>
      </c>
      <c r="G5775" s="3" t="s">
        <v>58</v>
      </c>
      <c r="H5775">
        <v>23.968000000000004</v>
      </c>
      <c r="I5775">
        <v>2.3967999999999989</v>
      </c>
      <c r="J5775" s="9">
        <v>9.9999999999999895E-2</v>
      </c>
      <c r="K5775">
        <v>6</v>
      </c>
    </row>
    <row r="5776" spans="1:11" x14ac:dyDescent="0.3">
      <c r="A5776" s="1">
        <v>42472</v>
      </c>
      <c r="B5776" s="1">
        <v>42476</v>
      </c>
      <c r="C5776" s="3" t="s">
        <v>25</v>
      </c>
      <c r="D5776" s="3" t="s">
        <v>42</v>
      </c>
      <c r="E5776" s="3" t="s">
        <v>43</v>
      </c>
      <c r="F5776" s="3" t="s">
        <v>31</v>
      </c>
      <c r="G5776" s="3" t="s">
        <v>35</v>
      </c>
      <c r="H5776">
        <v>638.28800000000012</v>
      </c>
      <c r="I5776">
        <v>-31.914400000000015</v>
      </c>
      <c r="J5776" s="9">
        <v>-0.05</v>
      </c>
      <c r="K5776">
        <v>4</v>
      </c>
    </row>
    <row r="5777" spans="1:11" x14ac:dyDescent="0.3">
      <c r="A5777" s="1">
        <v>42472</v>
      </c>
      <c r="B5777" s="1">
        <v>42476</v>
      </c>
      <c r="C5777" s="3" t="s">
        <v>25</v>
      </c>
      <c r="D5777" s="3" t="s">
        <v>42</v>
      </c>
      <c r="E5777" s="3" t="s">
        <v>43</v>
      </c>
      <c r="F5777" s="3" t="s">
        <v>45</v>
      </c>
      <c r="G5777" s="3" t="s">
        <v>74</v>
      </c>
      <c r="H5777">
        <v>13.208000000000002</v>
      </c>
      <c r="I5777">
        <v>4.6228000000000007</v>
      </c>
      <c r="J5777" s="9">
        <v>0.35</v>
      </c>
      <c r="K5777">
        <v>4</v>
      </c>
    </row>
    <row r="5778" spans="1:11" x14ac:dyDescent="0.3">
      <c r="A5778" s="1">
        <v>42708</v>
      </c>
      <c r="B5778" s="1">
        <v>42712</v>
      </c>
      <c r="C5778" s="3" t="s">
        <v>25</v>
      </c>
      <c r="D5778" s="3" t="s">
        <v>266</v>
      </c>
      <c r="E5778" s="3" t="s">
        <v>147</v>
      </c>
      <c r="F5778" s="3" t="s">
        <v>45</v>
      </c>
      <c r="G5778" s="3" t="s">
        <v>74</v>
      </c>
      <c r="H5778">
        <v>15.528</v>
      </c>
      <c r="I5778">
        <v>5.8230000000000004</v>
      </c>
      <c r="J5778" s="9">
        <v>0.375</v>
      </c>
      <c r="K5778">
        <v>4</v>
      </c>
    </row>
    <row r="5779" spans="1:11" x14ac:dyDescent="0.3">
      <c r="A5779" s="1">
        <v>42708</v>
      </c>
      <c r="B5779" s="1">
        <v>42713</v>
      </c>
      <c r="C5779" s="3" t="s">
        <v>25</v>
      </c>
      <c r="D5779" s="3" t="s">
        <v>42</v>
      </c>
      <c r="E5779" s="3" t="s">
        <v>43</v>
      </c>
      <c r="F5779" s="3" t="s">
        <v>45</v>
      </c>
      <c r="G5779" s="3" t="s">
        <v>89</v>
      </c>
      <c r="H5779">
        <v>104.85</v>
      </c>
      <c r="I5779">
        <v>50.327999999999996</v>
      </c>
      <c r="J5779" s="9">
        <v>0.48</v>
      </c>
      <c r="K5779">
        <v>5</v>
      </c>
    </row>
    <row r="5780" spans="1:11" x14ac:dyDescent="0.3">
      <c r="A5780" s="1">
        <v>41954</v>
      </c>
      <c r="B5780" s="1">
        <v>41961</v>
      </c>
      <c r="C5780" s="3" t="s">
        <v>25</v>
      </c>
      <c r="D5780" s="3" t="s">
        <v>42</v>
      </c>
      <c r="E5780" s="3" t="s">
        <v>43</v>
      </c>
      <c r="F5780" s="3" t="s">
        <v>45</v>
      </c>
      <c r="G5780" s="3" t="s">
        <v>67</v>
      </c>
      <c r="H5780">
        <v>30.48</v>
      </c>
      <c r="I5780">
        <v>7.9248000000000012</v>
      </c>
      <c r="J5780" s="9">
        <v>0.26</v>
      </c>
      <c r="K5780">
        <v>7</v>
      </c>
    </row>
    <row r="5781" spans="1:11" x14ac:dyDescent="0.3">
      <c r="A5781" s="1">
        <v>41954</v>
      </c>
      <c r="B5781" s="1">
        <v>41961</v>
      </c>
      <c r="C5781" s="3" t="s">
        <v>25</v>
      </c>
      <c r="D5781" s="3" t="s">
        <v>42</v>
      </c>
      <c r="E5781" s="3" t="s">
        <v>43</v>
      </c>
      <c r="F5781" s="3" t="s">
        <v>31</v>
      </c>
      <c r="G5781" s="3" t="s">
        <v>35</v>
      </c>
      <c r="H5781">
        <v>112.64800000000001</v>
      </c>
      <c r="I5781">
        <v>11.264799999999997</v>
      </c>
      <c r="J5781" s="9">
        <v>0.1</v>
      </c>
      <c r="K5781">
        <v>7</v>
      </c>
    </row>
    <row r="5782" spans="1:11" x14ac:dyDescent="0.3">
      <c r="A5782" s="1">
        <v>42096</v>
      </c>
      <c r="B5782" s="1">
        <v>42103</v>
      </c>
      <c r="C5782" s="3" t="s">
        <v>25</v>
      </c>
      <c r="D5782" s="3" t="s">
        <v>42</v>
      </c>
      <c r="E5782" s="3" t="s">
        <v>43</v>
      </c>
      <c r="F5782" s="3" t="s">
        <v>70</v>
      </c>
      <c r="G5782" s="3" t="s">
        <v>683</v>
      </c>
      <c r="H5782">
        <v>71.975999999999999</v>
      </c>
      <c r="I5782">
        <v>24.291899999999998</v>
      </c>
      <c r="J5782" s="9">
        <v>0.33750000000000002</v>
      </c>
      <c r="K5782">
        <v>7</v>
      </c>
    </row>
    <row r="5783" spans="1:11" x14ac:dyDescent="0.3">
      <c r="A5783" s="1">
        <v>42350</v>
      </c>
      <c r="B5783" s="1">
        <v>42354</v>
      </c>
      <c r="C5783" s="3" t="s">
        <v>25</v>
      </c>
      <c r="D5783" s="3" t="s">
        <v>42</v>
      </c>
      <c r="E5783" s="3" t="s">
        <v>43</v>
      </c>
      <c r="F5783" s="3" t="s">
        <v>45</v>
      </c>
      <c r="G5783" s="3" t="s">
        <v>67</v>
      </c>
      <c r="H5783">
        <v>2.21</v>
      </c>
      <c r="I5783">
        <v>0.59670000000000001</v>
      </c>
      <c r="J5783" s="9">
        <v>0.27</v>
      </c>
      <c r="K5783">
        <v>4</v>
      </c>
    </row>
    <row r="5784" spans="1:11" x14ac:dyDescent="0.3">
      <c r="A5784" s="1">
        <v>42350</v>
      </c>
      <c r="B5784" s="1">
        <v>42354</v>
      </c>
      <c r="C5784" s="3" t="s">
        <v>25</v>
      </c>
      <c r="D5784" s="3" t="s">
        <v>42</v>
      </c>
      <c r="E5784" s="3" t="s">
        <v>43</v>
      </c>
      <c r="F5784" s="3" t="s">
        <v>45</v>
      </c>
      <c r="G5784" s="3" t="s">
        <v>172</v>
      </c>
      <c r="H5784">
        <v>15.52</v>
      </c>
      <c r="I5784">
        <v>7.4496000000000002</v>
      </c>
      <c r="J5784" s="9">
        <v>0.48</v>
      </c>
      <c r="K5784">
        <v>4</v>
      </c>
    </row>
    <row r="5785" spans="1:11" x14ac:dyDescent="0.3">
      <c r="A5785" s="1">
        <v>42350</v>
      </c>
      <c r="B5785" s="1">
        <v>42354</v>
      </c>
      <c r="C5785" s="3" t="s">
        <v>25</v>
      </c>
      <c r="D5785" s="3" t="s">
        <v>42</v>
      </c>
      <c r="E5785" s="3" t="s">
        <v>43</v>
      </c>
      <c r="F5785" s="3" t="s">
        <v>45</v>
      </c>
      <c r="G5785" s="3" t="s">
        <v>89</v>
      </c>
      <c r="H5785">
        <v>36.44</v>
      </c>
      <c r="I5785">
        <v>16.397999999999996</v>
      </c>
      <c r="J5785" s="9">
        <v>0.45</v>
      </c>
      <c r="K5785">
        <v>4</v>
      </c>
    </row>
    <row r="5786" spans="1:11" x14ac:dyDescent="0.3">
      <c r="A5786" s="1">
        <v>43010</v>
      </c>
      <c r="B5786" s="1">
        <v>43016</v>
      </c>
      <c r="C5786" s="3" t="s">
        <v>25</v>
      </c>
      <c r="D5786" s="3" t="s">
        <v>419</v>
      </c>
      <c r="E5786" s="3" t="s">
        <v>43</v>
      </c>
      <c r="F5786" s="3" t="s">
        <v>31</v>
      </c>
      <c r="G5786" s="3" t="s">
        <v>32</v>
      </c>
      <c r="H5786">
        <v>217.76400000000001</v>
      </c>
      <c r="I5786">
        <v>-384.71640000000002</v>
      </c>
      <c r="J5786" s="9">
        <v>-1.7666666666666699</v>
      </c>
      <c r="K5786">
        <v>6</v>
      </c>
    </row>
    <row r="5787" spans="1:11" x14ac:dyDescent="0.3">
      <c r="A5787" s="1">
        <v>43010</v>
      </c>
      <c r="B5787" s="1">
        <v>43016</v>
      </c>
      <c r="C5787" s="3" t="s">
        <v>25</v>
      </c>
      <c r="D5787" s="3" t="s">
        <v>419</v>
      </c>
      <c r="E5787" s="3" t="s">
        <v>43</v>
      </c>
      <c r="F5787" s="3" t="s">
        <v>45</v>
      </c>
      <c r="G5787" s="3" t="s">
        <v>578</v>
      </c>
      <c r="H5787">
        <v>39.072000000000003</v>
      </c>
      <c r="I5787">
        <v>4.3955999999999982</v>
      </c>
      <c r="J5787" s="9">
        <v>0.1125</v>
      </c>
      <c r="K5787">
        <v>6</v>
      </c>
    </row>
    <row r="5788" spans="1:11" x14ac:dyDescent="0.3">
      <c r="A5788" s="1">
        <v>43010</v>
      </c>
      <c r="B5788" s="1">
        <v>43016</v>
      </c>
      <c r="C5788" s="3" t="s">
        <v>25</v>
      </c>
      <c r="D5788" s="3" t="s">
        <v>419</v>
      </c>
      <c r="E5788" s="3" t="s">
        <v>43</v>
      </c>
      <c r="F5788" s="3" t="s">
        <v>45</v>
      </c>
      <c r="G5788" s="3" t="s">
        <v>74</v>
      </c>
      <c r="H5788">
        <v>22.638000000000002</v>
      </c>
      <c r="I5788">
        <v>-16.601199999999999</v>
      </c>
      <c r="J5788" s="9">
        <v>-0.73333333333333295</v>
      </c>
      <c r="K5788">
        <v>6</v>
      </c>
    </row>
    <row r="5789" spans="1:11" x14ac:dyDescent="0.3">
      <c r="A5789" s="1">
        <v>43010</v>
      </c>
      <c r="B5789" s="1">
        <v>43016</v>
      </c>
      <c r="C5789" s="3" t="s">
        <v>25</v>
      </c>
      <c r="D5789" s="3" t="s">
        <v>419</v>
      </c>
      <c r="E5789" s="3" t="s">
        <v>43</v>
      </c>
      <c r="F5789" s="3" t="s">
        <v>45</v>
      </c>
      <c r="G5789" s="3" t="s">
        <v>67</v>
      </c>
      <c r="H5789">
        <v>95.143999999999991</v>
      </c>
      <c r="I5789">
        <v>10.703699999999987</v>
      </c>
      <c r="J5789" s="9">
        <v>0.1125</v>
      </c>
      <c r="K5789">
        <v>6</v>
      </c>
    </row>
    <row r="5790" spans="1:11" x14ac:dyDescent="0.3">
      <c r="A5790" s="1">
        <v>42835</v>
      </c>
      <c r="B5790" s="1">
        <v>42839</v>
      </c>
      <c r="C5790" s="3" t="s">
        <v>40</v>
      </c>
      <c r="D5790" s="3" t="s">
        <v>53</v>
      </c>
      <c r="E5790" s="3" t="s">
        <v>29</v>
      </c>
      <c r="F5790" s="3" t="s">
        <v>31</v>
      </c>
      <c r="G5790" s="3" t="s">
        <v>64</v>
      </c>
      <c r="H5790">
        <v>12.320000000000002</v>
      </c>
      <c r="I5790">
        <v>1.8479999999999985</v>
      </c>
      <c r="J5790" s="9">
        <v>0.15</v>
      </c>
      <c r="K5790">
        <v>4</v>
      </c>
    </row>
    <row r="5791" spans="1:11" x14ac:dyDescent="0.3">
      <c r="A5791" s="1">
        <v>42835</v>
      </c>
      <c r="B5791" s="1">
        <v>42839</v>
      </c>
      <c r="C5791" s="3" t="s">
        <v>40</v>
      </c>
      <c r="D5791" s="3" t="s">
        <v>53</v>
      </c>
      <c r="E5791" s="3" t="s">
        <v>29</v>
      </c>
      <c r="F5791" s="3" t="s">
        <v>45</v>
      </c>
      <c r="G5791" s="3" t="s">
        <v>74</v>
      </c>
      <c r="H5791">
        <v>4.4190000000000005</v>
      </c>
      <c r="I5791">
        <v>-3.0933000000000002</v>
      </c>
      <c r="J5791" s="9">
        <v>-0.7</v>
      </c>
      <c r="K5791">
        <v>4</v>
      </c>
    </row>
    <row r="5792" spans="1:11" x14ac:dyDescent="0.3">
      <c r="A5792" s="1">
        <v>43007</v>
      </c>
      <c r="B5792" s="1">
        <v>43010</v>
      </c>
      <c r="C5792" s="3" t="s">
        <v>25</v>
      </c>
      <c r="D5792" s="3" t="s">
        <v>42</v>
      </c>
      <c r="E5792" s="3" t="s">
        <v>43</v>
      </c>
      <c r="F5792" s="3" t="s">
        <v>45</v>
      </c>
      <c r="G5792" s="3" t="s">
        <v>268</v>
      </c>
      <c r="H5792">
        <v>35</v>
      </c>
      <c r="I5792">
        <v>16.8</v>
      </c>
      <c r="J5792" s="9">
        <v>0.48</v>
      </c>
      <c r="K5792">
        <v>3</v>
      </c>
    </row>
    <row r="5793" spans="1:11" x14ac:dyDescent="0.3">
      <c r="A5793" s="1">
        <v>43007</v>
      </c>
      <c r="B5793" s="1">
        <v>43010</v>
      </c>
      <c r="C5793" s="3" t="s">
        <v>25</v>
      </c>
      <c r="D5793" s="3" t="s">
        <v>42</v>
      </c>
      <c r="E5793" s="3" t="s">
        <v>43</v>
      </c>
      <c r="F5793" s="3" t="s">
        <v>31</v>
      </c>
      <c r="G5793" s="3" t="s">
        <v>35</v>
      </c>
      <c r="H5793">
        <v>72.784000000000006</v>
      </c>
      <c r="I5793">
        <v>0</v>
      </c>
      <c r="J5793" s="9">
        <v>0</v>
      </c>
      <c r="K5793">
        <v>3</v>
      </c>
    </row>
    <row r="5794" spans="1:11" x14ac:dyDescent="0.3">
      <c r="A5794" s="1">
        <v>43007</v>
      </c>
      <c r="B5794" s="1">
        <v>43010</v>
      </c>
      <c r="C5794" s="3" t="s">
        <v>25</v>
      </c>
      <c r="D5794" s="3" t="s">
        <v>42</v>
      </c>
      <c r="E5794" s="3" t="s">
        <v>43</v>
      </c>
      <c r="F5794" s="3" t="s">
        <v>45</v>
      </c>
      <c r="G5794" s="3" t="s">
        <v>77</v>
      </c>
      <c r="H5794">
        <v>97.84</v>
      </c>
      <c r="I5794">
        <v>25.438400000000001</v>
      </c>
      <c r="J5794" s="9">
        <v>0.26</v>
      </c>
      <c r="K5794">
        <v>3</v>
      </c>
    </row>
    <row r="5795" spans="1:11" x14ac:dyDescent="0.3">
      <c r="A5795" s="1">
        <v>43007</v>
      </c>
      <c r="B5795" s="1">
        <v>43010</v>
      </c>
      <c r="C5795" s="3" t="s">
        <v>25</v>
      </c>
      <c r="D5795" s="3" t="s">
        <v>42</v>
      </c>
      <c r="E5795" s="3" t="s">
        <v>43</v>
      </c>
      <c r="F5795" s="3" t="s">
        <v>31</v>
      </c>
      <c r="G5795" s="3" t="s">
        <v>64</v>
      </c>
      <c r="H5795">
        <v>51.75</v>
      </c>
      <c r="I5795">
        <v>15.524999999999999</v>
      </c>
      <c r="J5795" s="9">
        <v>0.3</v>
      </c>
      <c r="K5795">
        <v>3</v>
      </c>
    </row>
    <row r="5796" spans="1:11" x14ac:dyDescent="0.3">
      <c r="A5796" s="1">
        <v>43007</v>
      </c>
      <c r="B5796" s="1">
        <v>43010</v>
      </c>
      <c r="C5796" s="3" t="s">
        <v>25</v>
      </c>
      <c r="D5796" s="3" t="s">
        <v>42</v>
      </c>
      <c r="E5796" s="3" t="s">
        <v>43</v>
      </c>
      <c r="F5796" s="3" t="s">
        <v>45</v>
      </c>
      <c r="G5796" s="3" t="s">
        <v>74</v>
      </c>
      <c r="H5796">
        <v>46.672000000000004</v>
      </c>
      <c r="I5796">
        <v>16.3352</v>
      </c>
      <c r="J5796" s="9">
        <v>0.35</v>
      </c>
      <c r="K5796">
        <v>3</v>
      </c>
    </row>
    <row r="5797" spans="1:11" x14ac:dyDescent="0.3">
      <c r="A5797" s="1">
        <v>41911</v>
      </c>
      <c r="B5797" s="1">
        <v>41915</v>
      </c>
      <c r="C5797" s="3" t="s">
        <v>25</v>
      </c>
      <c r="D5797" s="3" t="s">
        <v>266</v>
      </c>
      <c r="E5797" s="3" t="s">
        <v>147</v>
      </c>
      <c r="F5797" s="3" t="s">
        <v>45</v>
      </c>
      <c r="G5797" s="3" t="s">
        <v>58</v>
      </c>
      <c r="H5797">
        <v>1395.54</v>
      </c>
      <c r="I5797">
        <v>362.84040000000005</v>
      </c>
      <c r="J5797" s="9">
        <v>0.26</v>
      </c>
      <c r="K5797">
        <v>4</v>
      </c>
    </row>
    <row r="5798" spans="1:11" x14ac:dyDescent="0.3">
      <c r="A5798" s="1">
        <v>41911</v>
      </c>
      <c r="B5798" s="1">
        <v>41915</v>
      </c>
      <c r="C5798" s="3" t="s">
        <v>25</v>
      </c>
      <c r="D5798" s="3" t="s">
        <v>266</v>
      </c>
      <c r="E5798" s="3" t="s">
        <v>147</v>
      </c>
      <c r="F5798" s="3" t="s">
        <v>31</v>
      </c>
      <c r="G5798" s="3" t="s">
        <v>64</v>
      </c>
      <c r="H5798">
        <v>117.36</v>
      </c>
      <c r="I5798">
        <v>36.381599999999992</v>
      </c>
      <c r="J5798" s="9">
        <v>0.31</v>
      </c>
      <c r="K5798">
        <v>4</v>
      </c>
    </row>
    <row r="5799" spans="1:11" x14ac:dyDescent="0.3">
      <c r="A5799" s="1">
        <v>41911</v>
      </c>
      <c r="B5799" s="1">
        <v>41915</v>
      </c>
      <c r="C5799" s="3" t="s">
        <v>25</v>
      </c>
      <c r="D5799" s="3" t="s">
        <v>266</v>
      </c>
      <c r="E5799" s="3" t="s">
        <v>147</v>
      </c>
      <c r="F5799" s="3" t="s">
        <v>45</v>
      </c>
      <c r="G5799" s="3" t="s">
        <v>46</v>
      </c>
      <c r="H5799">
        <v>18.899999999999999</v>
      </c>
      <c r="I5799">
        <v>8.6939999999999991</v>
      </c>
      <c r="J5799" s="9">
        <v>0.46</v>
      </c>
      <c r="K5799">
        <v>4</v>
      </c>
    </row>
    <row r="5800" spans="1:11" x14ac:dyDescent="0.3">
      <c r="A5800" s="1">
        <v>41911</v>
      </c>
      <c r="B5800" s="1">
        <v>41915</v>
      </c>
      <c r="C5800" s="3" t="s">
        <v>25</v>
      </c>
      <c r="D5800" s="3" t="s">
        <v>266</v>
      </c>
      <c r="E5800" s="3" t="s">
        <v>147</v>
      </c>
      <c r="F5800" s="3" t="s">
        <v>45</v>
      </c>
      <c r="G5800" s="3" t="s">
        <v>89</v>
      </c>
      <c r="H5800">
        <v>77.52</v>
      </c>
      <c r="I5800">
        <v>37.9848</v>
      </c>
      <c r="J5800" s="9">
        <v>0.49</v>
      </c>
      <c r="K5800">
        <v>4</v>
      </c>
    </row>
    <row r="5801" spans="1:11" x14ac:dyDescent="0.3">
      <c r="A5801" s="1">
        <v>41871</v>
      </c>
      <c r="B5801" s="1">
        <v>41876</v>
      </c>
      <c r="C5801" s="3" t="s">
        <v>25</v>
      </c>
      <c r="D5801" s="3" t="s">
        <v>210</v>
      </c>
      <c r="E5801" s="3" t="s">
        <v>104</v>
      </c>
      <c r="F5801" s="3" t="s">
        <v>31</v>
      </c>
      <c r="G5801" s="3" t="s">
        <v>35</v>
      </c>
      <c r="H5801">
        <v>421.37200000000001</v>
      </c>
      <c r="I5801">
        <v>-6.0196000000000538</v>
      </c>
      <c r="J5801" s="9">
        <v>-1.42857142857144E-2</v>
      </c>
      <c r="K5801">
        <v>5</v>
      </c>
    </row>
    <row r="5802" spans="1:11" x14ac:dyDescent="0.3">
      <c r="A5802" s="1">
        <v>41831</v>
      </c>
      <c r="B5802" s="1">
        <v>41834</v>
      </c>
      <c r="C5802" s="3" t="s">
        <v>25</v>
      </c>
      <c r="D5802" s="3" t="s">
        <v>103</v>
      </c>
      <c r="E5802" s="3" t="s">
        <v>104</v>
      </c>
      <c r="F5802" s="3" t="s">
        <v>70</v>
      </c>
      <c r="G5802" s="3" t="s">
        <v>71</v>
      </c>
      <c r="H5802">
        <v>575.96800000000007</v>
      </c>
      <c r="I5802">
        <v>43.197600000000023</v>
      </c>
      <c r="J5802" s="9">
        <v>7.4999999999999997E-2</v>
      </c>
      <c r="K5802">
        <v>3</v>
      </c>
    </row>
    <row r="5803" spans="1:11" x14ac:dyDescent="0.3">
      <c r="A5803" s="1">
        <v>41831</v>
      </c>
      <c r="B5803" s="1">
        <v>41834</v>
      </c>
      <c r="C5803" s="3" t="s">
        <v>25</v>
      </c>
      <c r="D5803" s="3" t="s">
        <v>103</v>
      </c>
      <c r="E5803" s="3" t="s">
        <v>104</v>
      </c>
      <c r="F5803" s="3" t="s">
        <v>45</v>
      </c>
      <c r="G5803" s="3" t="s">
        <v>89</v>
      </c>
      <c r="H5803">
        <v>10.368000000000002</v>
      </c>
      <c r="I5803">
        <v>3.6288</v>
      </c>
      <c r="J5803" s="9">
        <v>0.35</v>
      </c>
      <c r="K5803">
        <v>3</v>
      </c>
    </row>
    <row r="5804" spans="1:11" x14ac:dyDescent="0.3">
      <c r="A5804" s="1">
        <v>42085</v>
      </c>
      <c r="B5804" s="1">
        <v>42087</v>
      </c>
      <c r="C5804" s="3" t="s">
        <v>25</v>
      </c>
      <c r="D5804" s="3" t="s">
        <v>42</v>
      </c>
      <c r="E5804" s="3" t="s">
        <v>43</v>
      </c>
      <c r="F5804" s="3" t="s">
        <v>70</v>
      </c>
      <c r="G5804" s="3" t="s">
        <v>71</v>
      </c>
      <c r="H5804">
        <v>15.984000000000002</v>
      </c>
      <c r="I5804">
        <v>1.1988000000000003</v>
      </c>
      <c r="J5804" s="9">
        <v>7.4999999999999997E-2</v>
      </c>
      <c r="K5804">
        <v>2</v>
      </c>
    </row>
    <row r="5805" spans="1:11" x14ac:dyDescent="0.3">
      <c r="A5805" s="1">
        <v>42867</v>
      </c>
      <c r="B5805" s="1">
        <v>42874</v>
      </c>
      <c r="C5805" s="3" t="s">
        <v>101</v>
      </c>
      <c r="D5805" s="3" t="s">
        <v>497</v>
      </c>
      <c r="E5805" s="3" t="s">
        <v>147</v>
      </c>
      <c r="F5805" s="3" t="s">
        <v>45</v>
      </c>
      <c r="G5805" s="3" t="s">
        <v>67</v>
      </c>
      <c r="H5805">
        <v>10.272000000000002</v>
      </c>
      <c r="I5805">
        <v>1.1555999999999984</v>
      </c>
      <c r="J5805" s="9">
        <v>0.1125</v>
      </c>
      <c r="K5805">
        <v>7</v>
      </c>
    </row>
    <row r="5806" spans="1:11" x14ac:dyDescent="0.3">
      <c r="A5806" s="1">
        <v>43052</v>
      </c>
      <c r="B5806" s="1">
        <v>43058</v>
      </c>
      <c r="C5806" s="3" t="s">
        <v>40</v>
      </c>
      <c r="D5806" s="3" t="s">
        <v>103</v>
      </c>
      <c r="E5806" s="3" t="s">
        <v>104</v>
      </c>
      <c r="F5806" s="3" t="s">
        <v>45</v>
      </c>
      <c r="G5806" s="3" t="s">
        <v>58</v>
      </c>
      <c r="H5806">
        <v>61.792000000000002</v>
      </c>
      <c r="I5806">
        <v>6.1792000000000016</v>
      </c>
      <c r="J5806" s="9">
        <v>0.1</v>
      </c>
      <c r="K5806">
        <v>6</v>
      </c>
    </row>
    <row r="5807" spans="1:11" x14ac:dyDescent="0.3">
      <c r="A5807" s="1">
        <v>43052</v>
      </c>
      <c r="B5807" s="1">
        <v>43058</v>
      </c>
      <c r="C5807" s="3" t="s">
        <v>40</v>
      </c>
      <c r="D5807" s="3" t="s">
        <v>103</v>
      </c>
      <c r="E5807" s="3" t="s">
        <v>104</v>
      </c>
      <c r="F5807" s="3" t="s">
        <v>31</v>
      </c>
      <c r="G5807" s="3" t="s">
        <v>32</v>
      </c>
      <c r="H5807">
        <v>205.99919999999997</v>
      </c>
      <c r="I5807">
        <v>-27.264600000000016</v>
      </c>
      <c r="J5807" s="9">
        <v>-0.13235294117647101</v>
      </c>
      <c r="K5807">
        <v>6</v>
      </c>
    </row>
    <row r="5808" spans="1:11" x14ac:dyDescent="0.3">
      <c r="A5808" s="1">
        <v>42617</v>
      </c>
      <c r="B5808" s="1">
        <v>42620</v>
      </c>
      <c r="C5808" s="3" t="s">
        <v>25</v>
      </c>
      <c r="D5808" s="3" t="s">
        <v>334</v>
      </c>
      <c r="E5808" s="3" t="s">
        <v>29</v>
      </c>
      <c r="F5808" s="3" t="s">
        <v>45</v>
      </c>
      <c r="G5808" s="3" t="s">
        <v>89</v>
      </c>
      <c r="H5808">
        <v>12.192</v>
      </c>
      <c r="I5808">
        <v>4.1147999999999998</v>
      </c>
      <c r="J5808" s="9">
        <v>0.33750000000000002</v>
      </c>
      <c r="K5808">
        <v>3</v>
      </c>
    </row>
    <row r="5809" spans="1:11" x14ac:dyDescent="0.3">
      <c r="A5809" s="1">
        <v>42617</v>
      </c>
      <c r="B5809" s="1">
        <v>42620</v>
      </c>
      <c r="C5809" s="3" t="s">
        <v>25</v>
      </c>
      <c r="D5809" s="3" t="s">
        <v>334</v>
      </c>
      <c r="E5809" s="3" t="s">
        <v>29</v>
      </c>
      <c r="F5809" s="3" t="s">
        <v>45</v>
      </c>
      <c r="G5809" s="3" t="s">
        <v>77</v>
      </c>
      <c r="H5809">
        <v>87.168000000000006</v>
      </c>
      <c r="I5809">
        <v>8.7168000000000063</v>
      </c>
      <c r="J5809" s="9">
        <v>0.1</v>
      </c>
      <c r="K5809">
        <v>3</v>
      </c>
    </row>
    <row r="5810" spans="1:11" x14ac:dyDescent="0.3">
      <c r="A5810" s="1">
        <v>42617</v>
      </c>
      <c r="B5810" s="1">
        <v>42620</v>
      </c>
      <c r="C5810" s="3" t="s">
        <v>25</v>
      </c>
      <c r="D5810" s="3" t="s">
        <v>334</v>
      </c>
      <c r="E5810" s="3" t="s">
        <v>29</v>
      </c>
      <c r="F5810" s="3" t="s">
        <v>45</v>
      </c>
      <c r="G5810" s="3" t="s">
        <v>67</v>
      </c>
      <c r="H5810">
        <v>31.744</v>
      </c>
      <c r="I5810">
        <v>8.3328000000000024</v>
      </c>
      <c r="J5810" s="9">
        <v>0.26250000000000001</v>
      </c>
      <c r="K5810">
        <v>3</v>
      </c>
    </row>
    <row r="5811" spans="1:11" x14ac:dyDescent="0.3">
      <c r="A5811" s="1">
        <v>42406</v>
      </c>
      <c r="B5811" s="1">
        <v>42411</v>
      </c>
      <c r="C5811" s="3" t="s">
        <v>40</v>
      </c>
      <c r="D5811" s="3" t="s">
        <v>334</v>
      </c>
      <c r="E5811" s="3" t="s">
        <v>29</v>
      </c>
      <c r="F5811" s="3" t="s">
        <v>31</v>
      </c>
      <c r="G5811" s="3" t="s">
        <v>64</v>
      </c>
      <c r="H5811">
        <v>132.22400000000002</v>
      </c>
      <c r="I5811">
        <v>-18.180799999999998</v>
      </c>
      <c r="J5811" s="9">
        <v>-0.13750000000000001</v>
      </c>
      <c r="K5811">
        <v>5</v>
      </c>
    </row>
    <row r="5812" spans="1:11" x14ac:dyDescent="0.3">
      <c r="A5812" s="1">
        <v>42085</v>
      </c>
      <c r="B5812" s="1">
        <v>42089</v>
      </c>
      <c r="C5812" s="3" t="s">
        <v>40</v>
      </c>
      <c r="D5812" s="3" t="s">
        <v>42</v>
      </c>
      <c r="E5812" s="3" t="s">
        <v>43</v>
      </c>
      <c r="F5812" s="3" t="s">
        <v>45</v>
      </c>
      <c r="G5812" s="3" t="s">
        <v>89</v>
      </c>
      <c r="H5812">
        <v>105.52</v>
      </c>
      <c r="I5812">
        <v>48.539199999999994</v>
      </c>
      <c r="J5812" s="9">
        <v>0.46</v>
      </c>
      <c r="K5812">
        <v>4</v>
      </c>
    </row>
    <row r="5813" spans="1:11" x14ac:dyDescent="0.3">
      <c r="A5813" s="1">
        <v>42085</v>
      </c>
      <c r="B5813" s="1">
        <v>42089</v>
      </c>
      <c r="C5813" s="3" t="s">
        <v>40</v>
      </c>
      <c r="D5813" s="3" t="s">
        <v>42</v>
      </c>
      <c r="E5813" s="3" t="s">
        <v>43</v>
      </c>
      <c r="F5813" s="3" t="s">
        <v>31</v>
      </c>
      <c r="G5813" s="3" t="s">
        <v>64</v>
      </c>
      <c r="H5813">
        <v>91.96</v>
      </c>
      <c r="I5813">
        <v>15.633199999999988</v>
      </c>
      <c r="J5813" s="9">
        <v>0.17</v>
      </c>
      <c r="K5813">
        <v>4</v>
      </c>
    </row>
    <row r="5814" spans="1:11" x14ac:dyDescent="0.3">
      <c r="A5814" s="1">
        <v>42085</v>
      </c>
      <c r="B5814" s="1">
        <v>42089</v>
      </c>
      <c r="C5814" s="3" t="s">
        <v>40</v>
      </c>
      <c r="D5814" s="3" t="s">
        <v>42</v>
      </c>
      <c r="E5814" s="3" t="s">
        <v>43</v>
      </c>
      <c r="F5814" s="3" t="s">
        <v>70</v>
      </c>
      <c r="G5814" s="3" t="s">
        <v>71</v>
      </c>
      <c r="H5814">
        <v>1487.9760000000001</v>
      </c>
      <c r="I5814">
        <v>185.99699999999984</v>
      </c>
      <c r="J5814" s="9">
        <v>0.125</v>
      </c>
      <c r="K5814">
        <v>4</v>
      </c>
    </row>
    <row r="5815" spans="1:11" x14ac:dyDescent="0.3">
      <c r="A5815" s="1">
        <v>42187</v>
      </c>
      <c r="B5815" s="1">
        <v>42188</v>
      </c>
      <c r="C5815" s="3" t="s">
        <v>101</v>
      </c>
      <c r="D5815" s="3" t="s">
        <v>266</v>
      </c>
      <c r="E5815" s="3" t="s">
        <v>147</v>
      </c>
      <c r="F5815" s="3" t="s">
        <v>45</v>
      </c>
      <c r="G5815" s="3" t="s">
        <v>89</v>
      </c>
      <c r="H5815">
        <v>19.440000000000001</v>
      </c>
      <c r="I5815">
        <v>9.3312000000000008</v>
      </c>
      <c r="J5815" s="9">
        <v>0.48</v>
      </c>
      <c r="K5815">
        <v>1</v>
      </c>
    </row>
    <row r="5816" spans="1:11" x14ac:dyDescent="0.3">
      <c r="A5816" s="1">
        <v>42170</v>
      </c>
      <c r="B5816" s="1">
        <v>42172</v>
      </c>
      <c r="C5816" s="3" t="s">
        <v>25</v>
      </c>
      <c r="D5816" s="3" t="s">
        <v>53</v>
      </c>
      <c r="E5816" s="3" t="s">
        <v>29</v>
      </c>
      <c r="F5816" s="3" t="s">
        <v>70</v>
      </c>
      <c r="G5816" s="3" t="s">
        <v>160</v>
      </c>
      <c r="H5816">
        <v>11.672000000000001</v>
      </c>
      <c r="I5816">
        <v>-0.7295000000000007</v>
      </c>
      <c r="J5816" s="9">
        <v>-6.25E-2</v>
      </c>
      <c r="K5816">
        <v>2</v>
      </c>
    </row>
    <row r="5817" spans="1:11" x14ac:dyDescent="0.3">
      <c r="A5817" s="1">
        <v>41969</v>
      </c>
      <c r="B5817" s="1">
        <v>41969</v>
      </c>
      <c r="C5817" s="3" t="s">
        <v>25</v>
      </c>
      <c r="D5817" s="3" t="s">
        <v>266</v>
      </c>
      <c r="E5817" s="3" t="s">
        <v>147</v>
      </c>
      <c r="F5817" s="3" t="s">
        <v>70</v>
      </c>
      <c r="G5817" s="3" t="s">
        <v>71</v>
      </c>
      <c r="H5817">
        <v>279.95999999999998</v>
      </c>
      <c r="I5817">
        <v>78.388800000000003</v>
      </c>
      <c r="J5817" s="9">
        <v>0.28000000000000003</v>
      </c>
      <c r="K5817">
        <v>0</v>
      </c>
    </row>
    <row r="5818" spans="1:11" x14ac:dyDescent="0.3">
      <c r="A5818" s="1">
        <v>41969</v>
      </c>
      <c r="B5818" s="1">
        <v>41969</v>
      </c>
      <c r="C5818" s="3" t="s">
        <v>25</v>
      </c>
      <c r="D5818" s="3" t="s">
        <v>266</v>
      </c>
      <c r="E5818" s="3" t="s">
        <v>147</v>
      </c>
      <c r="F5818" s="3" t="s">
        <v>45</v>
      </c>
      <c r="G5818" s="3" t="s">
        <v>74</v>
      </c>
      <c r="H5818">
        <v>12.912000000000001</v>
      </c>
      <c r="I5818">
        <v>4.6806000000000001</v>
      </c>
      <c r="J5818" s="9">
        <v>0.36249999999999999</v>
      </c>
      <c r="K5818">
        <v>0</v>
      </c>
    </row>
    <row r="5819" spans="1:11" x14ac:dyDescent="0.3">
      <c r="A5819" s="1">
        <v>41969</v>
      </c>
      <c r="B5819" s="1">
        <v>41969</v>
      </c>
      <c r="C5819" s="3" t="s">
        <v>25</v>
      </c>
      <c r="D5819" s="3" t="s">
        <v>266</v>
      </c>
      <c r="E5819" s="3" t="s">
        <v>147</v>
      </c>
      <c r="F5819" s="3" t="s">
        <v>45</v>
      </c>
      <c r="G5819" s="3" t="s">
        <v>74</v>
      </c>
      <c r="H5819">
        <v>17.088000000000001</v>
      </c>
      <c r="I5819">
        <v>5.767199999999999</v>
      </c>
      <c r="J5819" s="9">
        <v>0.33750000000000002</v>
      </c>
      <c r="K5819">
        <v>0</v>
      </c>
    </row>
    <row r="5820" spans="1:11" x14ac:dyDescent="0.3">
      <c r="A5820" s="1">
        <v>41969</v>
      </c>
      <c r="B5820" s="1">
        <v>41969</v>
      </c>
      <c r="C5820" s="3" t="s">
        <v>25</v>
      </c>
      <c r="D5820" s="3" t="s">
        <v>266</v>
      </c>
      <c r="E5820" s="3" t="s">
        <v>147</v>
      </c>
      <c r="F5820" s="3" t="s">
        <v>45</v>
      </c>
      <c r="G5820" s="3" t="s">
        <v>46</v>
      </c>
      <c r="H5820">
        <v>93.149999999999991</v>
      </c>
      <c r="I5820">
        <v>44.712000000000003</v>
      </c>
      <c r="J5820" s="9">
        <v>0.48</v>
      </c>
      <c r="K5820">
        <v>0</v>
      </c>
    </row>
    <row r="5821" spans="1:11" x14ac:dyDescent="0.3">
      <c r="A5821" s="1">
        <v>41969</v>
      </c>
      <c r="B5821" s="1">
        <v>41969</v>
      </c>
      <c r="C5821" s="3" t="s">
        <v>25</v>
      </c>
      <c r="D5821" s="3" t="s">
        <v>266</v>
      </c>
      <c r="E5821" s="3" t="s">
        <v>147</v>
      </c>
      <c r="F5821" s="3" t="s">
        <v>45</v>
      </c>
      <c r="G5821" s="3" t="s">
        <v>46</v>
      </c>
      <c r="H5821">
        <v>11.52</v>
      </c>
      <c r="I5821">
        <v>5.6448</v>
      </c>
      <c r="J5821" s="9">
        <v>0.49</v>
      </c>
      <c r="K5821">
        <v>0</v>
      </c>
    </row>
    <row r="5822" spans="1:11" x14ac:dyDescent="0.3">
      <c r="A5822" s="1">
        <v>42867</v>
      </c>
      <c r="B5822" s="1">
        <v>42873</v>
      </c>
      <c r="C5822" s="3" t="s">
        <v>40</v>
      </c>
      <c r="D5822" s="3" t="s">
        <v>42</v>
      </c>
      <c r="E5822" s="3" t="s">
        <v>43</v>
      </c>
      <c r="F5822" s="3" t="s">
        <v>45</v>
      </c>
      <c r="G5822" s="3" t="s">
        <v>578</v>
      </c>
      <c r="H5822">
        <v>238.62</v>
      </c>
      <c r="I5822">
        <v>4.7724000000000046</v>
      </c>
      <c r="J5822" s="9">
        <v>0.02</v>
      </c>
      <c r="K5822">
        <v>6</v>
      </c>
    </row>
    <row r="5823" spans="1:11" x14ac:dyDescent="0.3">
      <c r="A5823" s="1">
        <v>42867</v>
      </c>
      <c r="B5823" s="1">
        <v>42873</v>
      </c>
      <c r="C5823" s="3" t="s">
        <v>40</v>
      </c>
      <c r="D5823" s="3" t="s">
        <v>42</v>
      </c>
      <c r="E5823" s="3" t="s">
        <v>43</v>
      </c>
      <c r="F5823" s="3" t="s">
        <v>45</v>
      </c>
      <c r="G5823" s="3" t="s">
        <v>77</v>
      </c>
      <c r="H5823">
        <v>7.77</v>
      </c>
      <c r="I5823">
        <v>2.0979000000000001</v>
      </c>
      <c r="J5823" s="9">
        <v>0.27</v>
      </c>
      <c r="K5823">
        <v>6</v>
      </c>
    </row>
    <row r="5824" spans="1:11" x14ac:dyDescent="0.3">
      <c r="A5824" s="1">
        <v>42867</v>
      </c>
      <c r="B5824" s="1">
        <v>42873</v>
      </c>
      <c r="C5824" s="3" t="s">
        <v>40</v>
      </c>
      <c r="D5824" s="3" t="s">
        <v>42</v>
      </c>
      <c r="E5824" s="3" t="s">
        <v>43</v>
      </c>
      <c r="F5824" s="3" t="s">
        <v>31</v>
      </c>
      <c r="G5824" s="3" t="s">
        <v>55</v>
      </c>
      <c r="H5824">
        <v>285.48</v>
      </c>
      <c r="I5824">
        <v>-10.705500000000043</v>
      </c>
      <c r="J5824" s="9">
        <v>-3.75000000000002E-2</v>
      </c>
      <c r="K5824">
        <v>6</v>
      </c>
    </row>
    <row r="5825" spans="1:11" x14ac:dyDescent="0.3">
      <c r="A5825" s="1">
        <v>42867</v>
      </c>
      <c r="B5825" s="1">
        <v>42873</v>
      </c>
      <c r="C5825" s="3" t="s">
        <v>40</v>
      </c>
      <c r="D5825" s="3" t="s">
        <v>42</v>
      </c>
      <c r="E5825" s="3" t="s">
        <v>43</v>
      </c>
      <c r="F5825" s="3" t="s">
        <v>45</v>
      </c>
      <c r="G5825" s="3" t="s">
        <v>74</v>
      </c>
      <c r="H5825">
        <v>19.168000000000003</v>
      </c>
      <c r="I5825">
        <v>6.4691999999999998</v>
      </c>
      <c r="J5825" s="9">
        <v>0.33750000000000002</v>
      </c>
      <c r="K5825">
        <v>6</v>
      </c>
    </row>
    <row r="5826" spans="1:11" x14ac:dyDescent="0.3">
      <c r="A5826" s="1">
        <v>41761</v>
      </c>
      <c r="B5826" s="1">
        <v>41761</v>
      </c>
      <c r="C5826" s="3" t="s">
        <v>25</v>
      </c>
      <c r="D5826" s="3" t="s">
        <v>497</v>
      </c>
      <c r="E5826" s="3" t="s">
        <v>147</v>
      </c>
      <c r="F5826" s="3" t="s">
        <v>45</v>
      </c>
      <c r="G5826" s="3" t="s">
        <v>77</v>
      </c>
      <c r="H5826">
        <v>26.136000000000003</v>
      </c>
      <c r="I5826">
        <v>1.9602000000000004</v>
      </c>
      <c r="J5826" s="9">
        <v>7.4999999999999997E-2</v>
      </c>
      <c r="K5826">
        <v>0</v>
      </c>
    </row>
    <row r="5827" spans="1:11" x14ac:dyDescent="0.3">
      <c r="A5827" s="1">
        <v>42981</v>
      </c>
      <c r="B5827" s="1">
        <v>42984</v>
      </c>
      <c r="C5827" s="3" t="s">
        <v>101</v>
      </c>
      <c r="D5827" s="3" t="s">
        <v>266</v>
      </c>
      <c r="E5827" s="3" t="s">
        <v>147</v>
      </c>
      <c r="F5827" s="3" t="s">
        <v>45</v>
      </c>
      <c r="G5827" s="3" t="s">
        <v>89</v>
      </c>
      <c r="H5827">
        <v>419.4</v>
      </c>
      <c r="I5827">
        <v>201.31199999999998</v>
      </c>
      <c r="J5827" s="9">
        <v>0.48</v>
      </c>
      <c r="K5827">
        <v>3</v>
      </c>
    </row>
    <row r="5828" spans="1:11" x14ac:dyDescent="0.3">
      <c r="A5828" s="1">
        <v>42981</v>
      </c>
      <c r="B5828" s="1">
        <v>42984</v>
      </c>
      <c r="C5828" s="3" t="s">
        <v>101</v>
      </c>
      <c r="D5828" s="3" t="s">
        <v>266</v>
      </c>
      <c r="E5828" s="3" t="s">
        <v>147</v>
      </c>
      <c r="F5828" s="3" t="s">
        <v>31</v>
      </c>
      <c r="G5828" s="3" t="s">
        <v>35</v>
      </c>
      <c r="H5828">
        <v>90.801000000000002</v>
      </c>
      <c r="I5828">
        <v>14.124599999999999</v>
      </c>
      <c r="J5828" s="9">
        <v>0.155555555555556</v>
      </c>
      <c r="K5828">
        <v>3</v>
      </c>
    </row>
    <row r="5829" spans="1:11" x14ac:dyDescent="0.3">
      <c r="A5829" s="1">
        <v>42981</v>
      </c>
      <c r="B5829" s="1">
        <v>42984</v>
      </c>
      <c r="C5829" s="3" t="s">
        <v>101</v>
      </c>
      <c r="D5829" s="3" t="s">
        <v>266</v>
      </c>
      <c r="E5829" s="3" t="s">
        <v>147</v>
      </c>
      <c r="F5829" s="3" t="s">
        <v>31</v>
      </c>
      <c r="G5829" s="3" t="s">
        <v>35</v>
      </c>
      <c r="H5829">
        <v>181.76400000000001</v>
      </c>
      <c r="I5829">
        <v>-8.0784000000000198</v>
      </c>
      <c r="J5829" s="9">
        <v>-4.4444444444444599E-2</v>
      </c>
      <c r="K5829">
        <v>3</v>
      </c>
    </row>
    <row r="5830" spans="1:11" x14ac:dyDescent="0.3">
      <c r="A5830" s="1">
        <v>42981</v>
      </c>
      <c r="B5830" s="1">
        <v>42984</v>
      </c>
      <c r="C5830" s="3" t="s">
        <v>101</v>
      </c>
      <c r="D5830" s="3" t="s">
        <v>266</v>
      </c>
      <c r="E5830" s="3" t="s">
        <v>147</v>
      </c>
      <c r="F5830" s="3" t="s">
        <v>45</v>
      </c>
      <c r="G5830" s="3" t="s">
        <v>67</v>
      </c>
      <c r="H5830">
        <v>5.56</v>
      </c>
      <c r="I5830">
        <v>2.2239999999999998</v>
      </c>
      <c r="J5830" s="9">
        <v>0.4</v>
      </c>
      <c r="K5830">
        <v>3</v>
      </c>
    </row>
    <row r="5831" spans="1:11" x14ac:dyDescent="0.3">
      <c r="A5831" s="1">
        <v>42707</v>
      </c>
      <c r="B5831" s="1">
        <v>42711</v>
      </c>
      <c r="C5831" s="3" t="s">
        <v>25</v>
      </c>
      <c r="D5831" s="3" t="s">
        <v>253</v>
      </c>
      <c r="E5831" s="3" t="s">
        <v>104</v>
      </c>
      <c r="F5831" s="3" t="s">
        <v>31</v>
      </c>
      <c r="G5831" s="3" t="s">
        <v>55</v>
      </c>
      <c r="H5831">
        <v>581.96</v>
      </c>
      <c r="I5831">
        <v>104.75279999999998</v>
      </c>
      <c r="J5831" s="9">
        <v>0.18</v>
      </c>
      <c r="K5831">
        <v>4</v>
      </c>
    </row>
    <row r="5832" spans="1:11" x14ac:dyDescent="0.3">
      <c r="A5832" s="1">
        <v>42707</v>
      </c>
      <c r="B5832" s="1">
        <v>42711</v>
      </c>
      <c r="C5832" s="3" t="s">
        <v>25</v>
      </c>
      <c r="D5832" s="3" t="s">
        <v>253</v>
      </c>
      <c r="E5832" s="3" t="s">
        <v>104</v>
      </c>
      <c r="F5832" s="3" t="s">
        <v>31</v>
      </c>
      <c r="G5832" s="3" t="s">
        <v>35</v>
      </c>
      <c r="H5832">
        <v>29.98</v>
      </c>
      <c r="I5832">
        <v>8.0945999999999998</v>
      </c>
      <c r="J5832" s="9">
        <v>0.27</v>
      </c>
      <c r="K5832">
        <v>4</v>
      </c>
    </row>
    <row r="5833" spans="1:11" x14ac:dyDescent="0.3">
      <c r="A5833" s="1">
        <v>42203</v>
      </c>
      <c r="B5833" s="1">
        <v>42207</v>
      </c>
      <c r="C5833" s="3" t="s">
        <v>25</v>
      </c>
      <c r="D5833" s="3" t="s">
        <v>42</v>
      </c>
      <c r="E5833" s="3" t="s">
        <v>43</v>
      </c>
      <c r="F5833" s="3" t="s">
        <v>70</v>
      </c>
      <c r="G5833" s="3" t="s">
        <v>160</v>
      </c>
      <c r="H5833">
        <v>519.96</v>
      </c>
      <c r="I5833">
        <v>176.78640000000001</v>
      </c>
      <c r="J5833" s="9">
        <v>0.34</v>
      </c>
      <c r="K5833">
        <v>4</v>
      </c>
    </row>
    <row r="5834" spans="1:11" x14ac:dyDescent="0.3">
      <c r="A5834" s="1">
        <v>42572</v>
      </c>
      <c r="B5834" s="1">
        <v>42577</v>
      </c>
      <c r="C5834" s="3" t="s">
        <v>25</v>
      </c>
      <c r="D5834" s="3" t="s">
        <v>87</v>
      </c>
      <c r="E5834" s="3" t="s">
        <v>29</v>
      </c>
      <c r="F5834" s="3" t="s">
        <v>45</v>
      </c>
      <c r="G5834" s="3" t="s">
        <v>46</v>
      </c>
      <c r="H5834">
        <v>6.2640000000000002</v>
      </c>
      <c r="I5834">
        <v>2.0358000000000001</v>
      </c>
      <c r="J5834" s="9">
        <v>0.32500000000000001</v>
      </c>
      <c r="K5834">
        <v>5</v>
      </c>
    </row>
    <row r="5835" spans="1:11" x14ac:dyDescent="0.3">
      <c r="A5835" s="1">
        <v>42572</v>
      </c>
      <c r="B5835" s="1">
        <v>42577</v>
      </c>
      <c r="C5835" s="3" t="s">
        <v>25</v>
      </c>
      <c r="D5835" s="3" t="s">
        <v>87</v>
      </c>
      <c r="E5835" s="3" t="s">
        <v>29</v>
      </c>
      <c r="F5835" s="3" t="s">
        <v>31</v>
      </c>
      <c r="G5835" s="3" t="s">
        <v>35</v>
      </c>
      <c r="H5835">
        <v>363.92</v>
      </c>
      <c r="I5835">
        <v>0</v>
      </c>
      <c r="J5835" s="9">
        <v>0</v>
      </c>
      <c r="K5835">
        <v>5</v>
      </c>
    </row>
    <row r="5836" spans="1:11" x14ac:dyDescent="0.3">
      <c r="A5836" s="1">
        <v>42164</v>
      </c>
      <c r="B5836" s="1">
        <v>42171</v>
      </c>
      <c r="C5836" s="3" t="s">
        <v>25</v>
      </c>
      <c r="D5836" s="3" t="s">
        <v>53</v>
      </c>
      <c r="E5836" s="3" t="s">
        <v>29</v>
      </c>
      <c r="F5836" s="3" t="s">
        <v>45</v>
      </c>
      <c r="G5836" s="3" t="s">
        <v>74</v>
      </c>
      <c r="H5836">
        <v>64.2</v>
      </c>
      <c r="I5836">
        <v>-42.799999999999983</v>
      </c>
      <c r="J5836" s="9">
        <v>-0.66666666666666596</v>
      </c>
      <c r="K5836">
        <v>7</v>
      </c>
    </row>
    <row r="5837" spans="1:11" x14ac:dyDescent="0.3">
      <c r="A5837" s="1">
        <v>42164</v>
      </c>
      <c r="B5837" s="1">
        <v>42171</v>
      </c>
      <c r="C5837" s="3" t="s">
        <v>25</v>
      </c>
      <c r="D5837" s="3" t="s">
        <v>53</v>
      </c>
      <c r="E5837" s="3" t="s">
        <v>29</v>
      </c>
      <c r="F5837" s="3" t="s">
        <v>45</v>
      </c>
      <c r="G5837" s="3" t="s">
        <v>74</v>
      </c>
      <c r="H5837">
        <v>38.520000000000003</v>
      </c>
      <c r="I5837">
        <v>-26.963999999999999</v>
      </c>
      <c r="J5837" s="9">
        <v>-0.7</v>
      </c>
      <c r="K5837">
        <v>7</v>
      </c>
    </row>
    <row r="5838" spans="1:11" x14ac:dyDescent="0.3">
      <c r="A5838" s="1">
        <v>42164</v>
      </c>
      <c r="B5838" s="1">
        <v>42171</v>
      </c>
      <c r="C5838" s="3" t="s">
        <v>25</v>
      </c>
      <c r="D5838" s="3" t="s">
        <v>53</v>
      </c>
      <c r="E5838" s="3" t="s">
        <v>29</v>
      </c>
      <c r="F5838" s="3" t="s">
        <v>70</v>
      </c>
      <c r="G5838" s="3" t="s">
        <v>160</v>
      </c>
      <c r="H5838">
        <v>72.599999999999994</v>
      </c>
      <c r="I5838">
        <v>-8.1674999999999933</v>
      </c>
      <c r="J5838" s="9">
        <v>-0.1125</v>
      </c>
      <c r="K5838">
        <v>7</v>
      </c>
    </row>
    <row r="5839" spans="1:11" x14ac:dyDescent="0.3">
      <c r="A5839" s="1">
        <v>43066</v>
      </c>
      <c r="B5839" s="1">
        <v>43072</v>
      </c>
      <c r="C5839" s="3" t="s">
        <v>25</v>
      </c>
      <c r="D5839" s="3" t="s">
        <v>42</v>
      </c>
      <c r="E5839" s="3" t="s">
        <v>43</v>
      </c>
      <c r="F5839" s="3" t="s">
        <v>70</v>
      </c>
      <c r="G5839" s="3" t="s">
        <v>71</v>
      </c>
      <c r="H5839">
        <v>57.567999999999998</v>
      </c>
      <c r="I5839">
        <v>5.7568000000000019</v>
      </c>
      <c r="J5839" s="9">
        <v>0.1</v>
      </c>
      <c r="K5839">
        <v>6</v>
      </c>
    </row>
    <row r="5840" spans="1:11" x14ac:dyDescent="0.3">
      <c r="A5840" s="1">
        <v>42090</v>
      </c>
      <c r="B5840" s="1">
        <v>42097</v>
      </c>
      <c r="C5840" s="3" t="s">
        <v>25</v>
      </c>
      <c r="D5840" s="3" t="s">
        <v>95</v>
      </c>
      <c r="E5840" s="3" t="s">
        <v>43</v>
      </c>
      <c r="F5840" s="3" t="s">
        <v>45</v>
      </c>
      <c r="G5840" s="3" t="s">
        <v>58</v>
      </c>
      <c r="H5840">
        <v>83.699999999999989</v>
      </c>
      <c r="I5840">
        <v>3.3479999999999954</v>
      </c>
      <c r="J5840" s="9">
        <v>0.04</v>
      </c>
      <c r="K5840">
        <v>7</v>
      </c>
    </row>
    <row r="5841" spans="1:11" x14ac:dyDescent="0.3">
      <c r="A5841" s="1">
        <v>42269</v>
      </c>
      <c r="B5841" s="1">
        <v>42273</v>
      </c>
      <c r="C5841" s="3" t="s">
        <v>101</v>
      </c>
      <c r="D5841" s="3" t="s">
        <v>318</v>
      </c>
      <c r="E5841" s="3" t="s">
        <v>29</v>
      </c>
      <c r="F5841" s="3" t="s">
        <v>45</v>
      </c>
      <c r="G5841" s="3" t="s">
        <v>89</v>
      </c>
      <c r="H5841">
        <v>32.400000000000006</v>
      </c>
      <c r="I5841">
        <v>15.552000000000001</v>
      </c>
      <c r="J5841" s="9">
        <v>0.48</v>
      </c>
      <c r="K5841">
        <v>4</v>
      </c>
    </row>
    <row r="5842" spans="1:11" x14ac:dyDescent="0.3">
      <c r="A5842" s="1">
        <v>42269</v>
      </c>
      <c r="B5842" s="1">
        <v>42273</v>
      </c>
      <c r="C5842" s="3" t="s">
        <v>101</v>
      </c>
      <c r="D5842" s="3" t="s">
        <v>318</v>
      </c>
      <c r="E5842" s="3" t="s">
        <v>29</v>
      </c>
      <c r="F5842" s="3" t="s">
        <v>31</v>
      </c>
      <c r="G5842" s="3" t="s">
        <v>64</v>
      </c>
      <c r="H5842">
        <v>47.98</v>
      </c>
      <c r="I5842">
        <v>11.035399999999996</v>
      </c>
      <c r="J5842" s="9">
        <v>0.23</v>
      </c>
      <c r="K5842">
        <v>4</v>
      </c>
    </row>
    <row r="5843" spans="1:11" x14ac:dyDescent="0.3">
      <c r="A5843" s="1">
        <v>42325</v>
      </c>
      <c r="B5843" s="1">
        <v>42329</v>
      </c>
      <c r="C5843" s="3" t="s">
        <v>25</v>
      </c>
      <c r="D5843" s="3" t="s">
        <v>42</v>
      </c>
      <c r="E5843" s="3" t="s">
        <v>43</v>
      </c>
      <c r="F5843" s="3" t="s">
        <v>70</v>
      </c>
      <c r="G5843" s="3" t="s">
        <v>71</v>
      </c>
      <c r="H5843">
        <v>415.96800000000007</v>
      </c>
      <c r="I5843">
        <v>51.995999999999981</v>
      </c>
      <c r="J5843" s="9">
        <v>0.125</v>
      </c>
      <c r="K5843">
        <v>4</v>
      </c>
    </row>
    <row r="5844" spans="1:11" x14ac:dyDescent="0.3">
      <c r="A5844" s="1">
        <v>42325</v>
      </c>
      <c r="B5844" s="1">
        <v>42329</v>
      </c>
      <c r="C5844" s="3" t="s">
        <v>25</v>
      </c>
      <c r="D5844" s="3" t="s">
        <v>42</v>
      </c>
      <c r="E5844" s="3" t="s">
        <v>43</v>
      </c>
      <c r="F5844" s="3" t="s">
        <v>45</v>
      </c>
      <c r="G5844" s="3" t="s">
        <v>58</v>
      </c>
      <c r="H5844">
        <v>304.89999999999998</v>
      </c>
      <c r="I5844">
        <v>6.097999999999999</v>
      </c>
      <c r="J5844" s="9">
        <v>0.02</v>
      </c>
      <c r="K5844">
        <v>4</v>
      </c>
    </row>
    <row r="5845" spans="1:11" x14ac:dyDescent="0.3">
      <c r="A5845" s="1">
        <v>42325</v>
      </c>
      <c r="B5845" s="1">
        <v>42329</v>
      </c>
      <c r="C5845" s="3" t="s">
        <v>25</v>
      </c>
      <c r="D5845" s="3" t="s">
        <v>42</v>
      </c>
      <c r="E5845" s="3" t="s">
        <v>43</v>
      </c>
      <c r="F5845" s="3" t="s">
        <v>31</v>
      </c>
      <c r="G5845" s="3" t="s">
        <v>64</v>
      </c>
      <c r="H5845">
        <v>80.959999999999994</v>
      </c>
      <c r="I5845">
        <v>29.145599999999995</v>
      </c>
      <c r="J5845" s="9">
        <v>0.36</v>
      </c>
      <c r="K5845">
        <v>4</v>
      </c>
    </row>
    <row r="5846" spans="1:11" x14ac:dyDescent="0.3">
      <c r="A5846" s="1">
        <v>42325</v>
      </c>
      <c r="B5846" s="1">
        <v>42329</v>
      </c>
      <c r="C5846" s="3" t="s">
        <v>25</v>
      </c>
      <c r="D5846" s="3" t="s">
        <v>42</v>
      </c>
      <c r="E5846" s="3" t="s">
        <v>43</v>
      </c>
      <c r="F5846" s="3" t="s">
        <v>45</v>
      </c>
      <c r="G5846" s="3" t="s">
        <v>58</v>
      </c>
      <c r="H5846">
        <v>777.21</v>
      </c>
      <c r="I5846">
        <v>54.404699999999963</v>
      </c>
      <c r="J5846" s="9">
        <v>7.0000000000000007E-2</v>
      </c>
      <c r="K5846">
        <v>4</v>
      </c>
    </row>
    <row r="5847" spans="1:11" x14ac:dyDescent="0.3">
      <c r="A5847" s="1">
        <v>42325</v>
      </c>
      <c r="B5847" s="1">
        <v>42329</v>
      </c>
      <c r="C5847" s="3" t="s">
        <v>25</v>
      </c>
      <c r="D5847" s="3" t="s">
        <v>42</v>
      </c>
      <c r="E5847" s="3" t="s">
        <v>43</v>
      </c>
      <c r="F5847" s="3" t="s">
        <v>45</v>
      </c>
      <c r="G5847" s="3" t="s">
        <v>89</v>
      </c>
      <c r="H5847">
        <v>32.400000000000006</v>
      </c>
      <c r="I5847">
        <v>15.552000000000001</v>
      </c>
      <c r="J5847" s="9">
        <v>0.48</v>
      </c>
      <c r="K5847">
        <v>4</v>
      </c>
    </row>
    <row r="5848" spans="1:11" x14ac:dyDescent="0.3">
      <c r="A5848" s="1">
        <v>42325</v>
      </c>
      <c r="B5848" s="1">
        <v>42329</v>
      </c>
      <c r="C5848" s="3" t="s">
        <v>25</v>
      </c>
      <c r="D5848" s="3" t="s">
        <v>42</v>
      </c>
      <c r="E5848" s="3" t="s">
        <v>43</v>
      </c>
      <c r="F5848" s="3" t="s">
        <v>31</v>
      </c>
      <c r="G5848" s="3" t="s">
        <v>35</v>
      </c>
      <c r="H5848">
        <v>225.56799999999998</v>
      </c>
      <c r="I5848">
        <v>2.8195999999999799</v>
      </c>
      <c r="J5848" s="9">
        <v>1.24999999999999E-2</v>
      </c>
      <c r="K5848">
        <v>4</v>
      </c>
    </row>
    <row r="5849" spans="1:11" x14ac:dyDescent="0.3">
      <c r="A5849" s="1">
        <v>42325</v>
      </c>
      <c r="B5849" s="1">
        <v>42329</v>
      </c>
      <c r="C5849" s="3" t="s">
        <v>25</v>
      </c>
      <c r="D5849" s="3" t="s">
        <v>42</v>
      </c>
      <c r="E5849" s="3" t="s">
        <v>43</v>
      </c>
      <c r="F5849" s="3" t="s">
        <v>31</v>
      </c>
      <c r="G5849" s="3" t="s">
        <v>64</v>
      </c>
      <c r="H5849">
        <v>36.599999999999994</v>
      </c>
      <c r="I5849">
        <v>15.372000000000002</v>
      </c>
      <c r="J5849" s="9">
        <v>0.42</v>
      </c>
      <c r="K5849">
        <v>4</v>
      </c>
    </row>
    <row r="5850" spans="1:11" x14ac:dyDescent="0.3">
      <c r="A5850" s="1">
        <v>42318</v>
      </c>
      <c r="B5850" s="1">
        <v>42322</v>
      </c>
      <c r="C5850" s="3" t="s">
        <v>101</v>
      </c>
      <c r="D5850" s="3" t="s">
        <v>228</v>
      </c>
      <c r="E5850" s="3" t="s">
        <v>104</v>
      </c>
      <c r="F5850" s="3" t="s">
        <v>45</v>
      </c>
      <c r="G5850" s="3" t="s">
        <v>77</v>
      </c>
      <c r="H5850">
        <v>715.64</v>
      </c>
      <c r="I5850">
        <v>178.90999999999997</v>
      </c>
      <c r="J5850" s="9">
        <v>0.25</v>
      </c>
      <c r="K5850">
        <v>4</v>
      </c>
    </row>
    <row r="5851" spans="1:11" x14ac:dyDescent="0.3">
      <c r="A5851" s="1">
        <v>42318</v>
      </c>
      <c r="B5851" s="1">
        <v>42322</v>
      </c>
      <c r="C5851" s="3" t="s">
        <v>101</v>
      </c>
      <c r="D5851" s="3" t="s">
        <v>228</v>
      </c>
      <c r="E5851" s="3" t="s">
        <v>104</v>
      </c>
      <c r="F5851" s="3" t="s">
        <v>45</v>
      </c>
      <c r="G5851" s="3" t="s">
        <v>58</v>
      </c>
      <c r="H5851">
        <v>795.51</v>
      </c>
      <c r="I5851">
        <v>143.19179999999994</v>
      </c>
      <c r="J5851" s="9">
        <v>0.18</v>
      </c>
      <c r="K5851">
        <v>4</v>
      </c>
    </row>
    <row r="5852" spans="1:11" x14ac:dyDescent="0.3">
      <c r="A5852" s="1">
        <v>42318</v>
      </c>
      <c r="B5852" s="1">
        <v>42322</v>
      </c>
      <c r="C5852" s="3" t="s">
        <v>101</v>
      </c>
      <c r="D5852" s="3" t="s">
        <v>228</v>
      </c>
      <c r="E5852" s="3" t="s">
        <v>104</v>
      </c>
      <c r="F5852" s="3" t="s">
        <v>70</v>
      </c>
      <c r="G5852" s="3" t="s">
        <v>1218</v>
      </c>
      <c r="H5852">
        <v>549.99</v>
      </c>
      <c r="I5852">
        <v>274.995</v>
      </c>
      <c r="J5852" s="9">
        <v>0.5</v>
      </c>
      <c r="K5852">
        <v>4</v>
      </c>
    </row>
    <row r="5853" spans="1:11" x14ac:dyDescent="0.3">
      <c r="A5853" s="1">
        <v>42318</v>
      </c>
      <c r="B5853" s="1">
        <v>42322</v>
      </c>
      <c r="C5853" s="3" t="s">
        <v>101</v>
      </c>
      <c r="D5853" s="3" t="s">
        <v>228</v>
      </c>
      <c r="E5853" s="3" t="s">
        <v>104</v>
      </c>
      <c r="F5853" s="3" t="s">
        <v>45</v>
      </c>
      <c r="G5853" s="3" t="s">
        <v>74</v>
      </c>
      <c r="H5853">
        <v>74.760000000000005</v>
      </c>
      <c r="I5853">
        <v>34.389600000000002</v>
      </c>
      <c r="J5853" s="9">
        <v>0.46</v>
      </c>
      <c r="K5853">
        <v>4</v>
      </c>
    </row>
    <row r="5854" spans="1:11" x14ac:dyDescent="0.3">
      <c r="A5854" s="1">
        <v>42318</v>
      </c>
      <c r="B5854" s="1">
        <v>42322</v>
      </c>
      <c r="C5854" s="3" t="s">
        <v>101</v>
      </c>
      <c r="D5854" s="3" t="s">
        <v>228</v>
      </c>
      <c r="E5854" s="3" t="s">
        <v>104</v>
      </c>
      <c r="F5854" s="3" t="s">
        <v>31</v>
      </c>
      <c r="G5854" s="3" t="s">
        <v>64</v>
      </c>
      <c r="H5854">
        <v>29.22</v>
      </c>
      <c r="I5854">
        <v>12.856800000000002</v>
      </c>
      <c r="J5854" s="9">
        <v>0.44</v>
      </c>
      <c r="K5854">
        <v>4</v>
      </c>
    </row>
    <row r="5855" spans="1:11" x14ac:dyDescent="0.3">
      <c r="A5855" s="1">
        <v>41892</v>
      </c>
      <c r="B5855" s="1">
        <v>41896</v>
      </c>
      <c r="C5855" s="3" t="s">
        <v>101</v>
      </c>
      <c r="D5855" s="3" t="s">
        <v>318</v>
      </c>
      <c r="E5855" s="3" t="s">
        <v>29</v>
      </c>
      <c r="F5855" s="3" t="s">
        <v>45</v>
      </c>
      <c r="G5855" s="3" t="s">
        <v>74</v>
      </c>
      <c r="H5855">
        <v>9.64</v>
      </c>
      <c r="I5855">
        <v>4.7236000000000002</v>
      </c>
      <c r="J5855" s="9">
        <v>0.49</v>
      </c>
      <c r="K5855">
        <v>4</v>
      </c>
    </row>
    <row r="5856" spans="1:11" x14ac:dyDescent="0.3">
      <c r="A5856" s="1">
        <v>42221</v>
      </c>
      <c r="B5856" s="1">
        <v>42227</v>
      </c>
      <c r="C5856" s="3" t="s">
        <v>40</v>
      </c>
      <c r="D5856" s="3" t="s">
        <v>103</v>
      </c>
      <c r="E5856" s="3" t="s">
        <v>104</v>
      </c>
      <c r="F5856" s="3" t="s">
        <v>45</v>
      </c>
      <c r="G5856" s="3" t="s">
        <v>58</v>
      </c>
      <c r="H5856">
        <v>33.488000000000007</v>
      </c>
      <c r="I5856">
        <v>-1.2558000000000051</v>
      </c>
      <c r="J5856" s="9">
        <v>-3.7500000000000103E-2</v>
      </c>
      <c r="K5856">
        <v>6</v>
      </c>
    </row>
    <row r="5857" spans="1:11" x14ac:dyDescent="0.3">
      <c r="A5857" s="1">
        <v>42221</v>
      </c>
      <c r="B5857" s="1">
        <v>42227</v>
      </c>
      <c r="C5857" s="3" t="s">
        <v>40</v>
      </c>
      <c r="D5857" s="3" t="s">
        <v>103</v>
      </c>
      <c r="E5857" s="3" t="s">
        <v>104</v>
      </c>
      <c r="F5857" s="3" t="s">
        <v>45</v>
      </c>
      <c r="G5857" s="3" t="s">
        <v>578</v>
      </c>
      <c r="H5857">
        <v>23.04</v>
      </c>
      <c r="I5857">
        <v>-4.895999999999999</v>
      </c>
      <c r="J5857" s="9">
        <v>-0.21249999999999999</v>
      </c>
      <c r="K5857">
        <v>6</v>
      </c>
    </row>
    <row r="5858" spans="1:11" x14ac:dyDescent="0.3">
      <c r="A5858" s="1">
        <v>42221</v>
      </c>
      <c r="B5858" s="1">
        <v>42227</v>
      </c>
      <c r="C5858" s="3" t="s">
        <v>40</v>
      </c>
      <c r="D5858" s="3" t="s">
        <v>103</v>
      </c>
      <c r="E5858" s="3" t="s">
        <v>104</v>
      </c>
      <c r="F5858" s="3" t="s">
        <v>45</v>
      </c>
      <c r="G5858" s="3" t="s">
        <v>74</v>
      </c>
      <c r="H5858">
        <v>1.3619999999999997</v>
      </c>
      <c r="I5858">
        <v>-2.1792000000000007</v>
      </c>
      <c r="J5858" s="9">
        <v>-1.6</v>
      </c>
      <c r="K5858">
        <v>6</v>
      </c>
    </row>
    <row r="5859" spans="1:11" x14ac:dyDescent="0.3">
      <c r="A5859" s="1">
        <v>42221</v>
      </c>
      <c r="B5859" s="1">
        <v>42227</v>
      </c>
      <c r="C5859" s="3" t="s">
        <v>40</v>
      </c>
      <c r="D5859" s="3" t="s">
        <v>103</v>
      </c>
      <c r="E5859" s="3" t="s">
        <v>104</v>
      </c>
      <c r="F5859" s="3" t="s">
        <v>31</v>
      </c>
      <c r="G5859" s="3" t="s">
        <v>64</v>
      </c>
      <c r="H5859">
        <v>14.76</v>
      </c>
      <c r="I5859">
        <v>-11.439000000000004</v>
      </c>
      <c r="J5859" s="9">
        <v>-0.77500000000000002</v>
      </c>
      <c r="K5859">
        <v>6</v>
      </c>
    </row>
    <row r="5860" spans="1:11" x14ac:dyDescent="0.3">
      <c r="A5860" s="1">
        <v>42981</v>
      </c>
      <c r="B5860" s="1">
        <v>42985</v>
      </c>
      <c r="C5860" s="3" t="s">
        <v>25</v>
      </c>
      <c r="D5860" s="3" t="s">
        <v>42</v>
      </c>
      <c r="E5860" s="3" t="s">
        <v>43</v>
      </c>
      <c r="F5860" s="3" t="s">
        <v>31</v>
      </c>
      <c r="G5860" s="3" t="s">
        <v>32</v>
      </c>
      <c r="H5860">
        <v>239.66599999999997</v>
      </c>
      <c r="I5860">
        <v>14.097999999999999</v>
      </c>
      <c r="J5860" s="9">
        <v>5.8823529411764698E-2</v>
      </c>
      <c r="K5860">
        <v>4</v>
      </c>
    </row>
    <row r="5861" spans="1:11" x14ac:dyDescent="0.3">
      <c r="A5861" s="1">
        <v>42309</v>
      </c>
      <c r="B5861" s="1">
        <v>42316</v>
      </c>
      <c r="C5861" s="3" t="s">
        <v>25</v>
      </c>
      <c r="D5861" s="3" t="s">
        <v>1711</v>
      </c>
      <c r="E5861" s="3" t="s">
        <v>29</v>
      </c>
      <c r="F5861" s="3" t="s">
        <v>31</v>
      </c>
      <c r="G5861" s="3" t="s">
        <v>55</v>
      </c>
      <c r="H5861">
        <v>301.95999999999998</v>
      </c>
      <c r="I5861">
        <v>45.293999999999983</v>
      </c>
      <c r="J5861" s="9">
        <v>0.15</v>
      </c>
      <c r="K5861">
        <v>7</v>
      </c>
    </row>
    <row r="5862" spans="1:11" x14ac:dyDescent="0.3">
      <c r="A5862" s="1">
        <v>42123</v>
      </c>
      <c r="B5862" s="1">
        <v>42128</v>
      </c>
      <c r="C5862" s="3" t="s">
        <v>101</v>
      </c>
      <c r="D5862" s="3" t="s">
        <v>146</v>
      </c>
      <c r="E5862" s="3" t="s">
        <v>147</v>
      </c>
      <c r="F5862" s="3" t="s">
        <v>45</v>
      </c>
      <c r="G5862" s="3" t="s">
        <v>89</v>
      </c>
      <c r="H5862">
        <v>7.9680000000000009</v>
      </c>
      <c r="I5862">
        <v>2.8884000000000007</v>
      </c>
      <c r="J5862" s="9">
        <v>0.36249999999999999</v>
      </c>
      <c r="K5862">
        <v>5</v>
      </c>
    </row>
    <row r="5863" spans="1:11" x14ac:dyDescent="0.3">
      <c r="A5863" s="1">
        <v>42491</v>
      </c>
      <c r="B5863" s="1">
        <v>42494</v>
      </c>
      <c r="C5863" s="3" t="s">
        <v>25</v>
      </c>
      <c r="D5863" s="3" t="s">
        <v>1711</v>
      </c>
      <c r="E5863" s="3" t="s">
        <v>29</v>
      </c>
      <c r="F5863" s="3" t="s">
        <v>45</v>
      </c>
      <c r="G5863" s="3" t="s">
        <v>89</v>
      </c>
      <c r="H5863">
        <v>109.92</v>
      </c>
      <c r="I5863">
        <v>53.860799999999998</v>
      </c>
      <c r="J5863" s="9">
        <v>0.49</v>
      </c>
      <c r="K5863">
        <v>3</v>
      </c>
    </row>
    <row r="5864" spans="1:11" x14ac:dyDescent="0.3">
      <c r="A5864" s="1">
        <v>42491</v>
      </c>
      <c r="B5864" s="1">
        <v>42494</v>
      </c>
      <c r="C5864" s="3" t="s">
        <v>25</v>
      </c>
      <c r="D5864" s="3" t="s">
        <v>1711</v>
      </c>
      <c r="E5864" s="3" t="s">
        <v>29</v>
      </c>
      <c r="F5864" s="3" t="s">
        <v>45</v>
      </c>
      <c r="G5864" s="3" t="s">
        <v>89</v>
      </c>
      <c r="H5864">
        <v>19.440000000000001</v>
      </c>
      <c r="I5864">
        <v>9.3312000000000008</v>
      </c>
      <c r="J5864" s="9">
        <v>0.48</v>
      </c>
      <c r="K5864">
        <v>3</v>
      </c>
    </row>
    <row r="5865" spans="1:11" x14ac:dyDescent="0.3">
      <c r="A5865" s="1">
        <v>42491</v>
      </c>
      <c r="B5865" s="1">
        <v>42494</v>
      </c>
      <c r="C5865" s="3" t="s">
        <v>25</v>
      </c>
      <c r="D5865" s="3" t="s">
        <v>1711</v>
      </c>
      <c r="E5865" s="3" t="s">
        <v>29</v>
      </c>
      <c r="F5865" s="3" t="s">
        <v>45</v>
      </c>
      <c r="G5865" s="3" t="s">
        <v>67</v>
      </c>
      <c r="H5865">
        <v>11.16</v>
      </c>
      <c r="I5865">
        <v>4.3524000000000003</v>
      </c>
      <c r="J5865" s="9">
        <v>0.39</v>
      </c>
      <c r="K5865">
        <v>3</v>
      </c>
    </row>
    <row r="5866" spans="1:11" x14ac:dyDescent="0.3">
      <c r="A5866" s="1">
        <v>41856</v>
      </c>
      <c r="B5866" s="1">
        <v>41858</v>
      </c>
      <c r="C5866" s="3" t="s">
        <v>40</v>
      </c>
      <c r="D5866" s="3" t="s">
        <v>748</v>
      </c>
      <c r="E5866" s="3" t="s">
        <v>147</v>
      </c>
      <c r="F5866" s="3" t="s">
        <v>45</v>
      </c>
      <c r="G5866" s="3" t="s">
        <v>77</v>
      </c>
      <c r="H5866">
        <v>79.47</v>
      </c>
      <c r="I5866">
        <v>22.251600000000003</v>
      </c>
      <c r="J5866" s="9">
        <v>0.28000000000000003</v>
      </c>
      <c r="K5866">
        <v>2</v>
      </c>
    </row>
    <row r="5867" spans="1:11" x14ac:dyDescent="0.3">
      <c r="A5867" s="1">
        <v>41856</v>
      </c>
      <c r="B5867" s="1">
        <v>41858</v>
      </c>
      <c r="C5867" s="3" t="s">
        <v>40</v>
      </c>
      <c r="D5867" s="3" t="s">
        <v>748</v>
      </c>
      <c r="E5867" s="3" t="s">
        <v>147</v>
      </c>
      <c r="F5867" s="3" t="s">
        <v>45</v>
      </c>
      <c r="G5867" s="3" t="s">
        <v>67</v>
      </c>
      <c r="H5867">
        <v>4.5599999999999996</v>
      </c>
      <c r="I5867">
        <v>2.0064000000000002</v>
      </c>
      <c r="J5867" s="9">
        <v>0.44</v>
      </c>
      <c r="K5867">
        <v>2</v>
      </c>
    </row>
    <row r="5868" spans="1:11" x14ac:dyDescent="0.3">
      <c r="A5868" s="1">
        <v>41856</v>
      </c>
      <c r="B5868" s="1">
        <v>41858</v>
      </c>
      <c r="C5868" s="3" t="s">
        <v>40</v>
      </c>
      <c r="D5868" s="3" t="s">
        <v>748</v>
      </c>
      <c r="E5868" s="3" t="s">
        <v>147</v>
      </c>
      <c r="F5868" s="3" t="s">
        <v>31</v>
      </c>
      <c r="G5868" s="3" t="s">
        <v>35</v>
      </c>
      <c r="H5868">
        <v>1133.3499999999999</v>
      </c>
      <c r="I5868">
        <v>294.67100000000005</v>
      </c>
      <c r="J5868" s="9">
        <v>0.26</v>
      </c>
      <c r="K5868">
        <v>2</v>
      </c>
    </row>
    <row r="5869" spans="1:11" x14ac:dyDescent="0.3">
      <c r="A5869" s="1">
        <v>42373</v>
      </c>
      <c r="B5869" s="1">
        <v>42377</v>
      </c>
      <c r="C5869" s="3" t="s">
        <v>40</v>
      </c>
      <c r="D5869" s="3" t="s">
        <v>146</v>
      </c>
      <c r="E5869" s="3" t="s">
        <v>147</v>
      </c>
      <c r="F5869" s="3" t="s">
        <v>45</v>
      </c>
      <c r="G5869" s="3" t="s">
        <v>67</v>
      </c>
      <c r="H5869">
        <v>4.6719999999999997</v>
      </c>
      <c r="I5869">
        <v>0.58399999999999985</v>
      </c>
      <c r="J5869" s="9">
        <v>0.125</v>
      </c>
      <c r="K5869">
        <v>4</v>
      </c>
    </row>
    <row r="5870" spans="1:11" x14ac:dyDescent="0.3">
      <c r="A5870" s="1">
        <v>42373</v>
      </c>
      <c r="B5870" s="1">
        <v>42377</v>
      </c>
      <c r="C5870" s="3" t="s">
        <v>40</v>
      </c>
      <c r="D5870" s="3" t="s">
        <v>146</v>
      </c>
      <c r="E5870" s="3" t="s">
        <v>147</v>
      </c>
      <c r="F5870" s="3" t="s">
        <v>45</v>
      </c>
      <c r="G5870" s="3" t="s">
        <v>74</v>
      </c>
      <c r="H5870">
        <v>104.58000000000001</v>
      </c>
      <c r="I5870">
        <v>-80.178000000000026</v>
      </c>
      <c r="J5870" s="9">
        <v>-0.76666666666666705</v>
      </c>
      <c r="K5870">
        <v>4</v>
      </c>
    </row>
    <row r="5871" spans="1:11" x14ac:dyDescent="0.3">
      <c r="A5871" s="1">
        <v>42681</v>
      </c>
      <c r="B5871" s="1">
        <v>42686</v>
      </c>
      <c r="C5871" s="3" t="s">
        <v>101</v>
      </c>
      <c r="D5871" s="3" t="s">
        <v>8550</v>
      </c>
      <c r="E5871" s="3" t="s">
        <v>43</v>
      </c>
      <c r="F5871" s="3" t="s">
        <v>31</v>
      </c>
      <c r="G5871" s="3" t="s">
        <v>35</v>
      </c>
      <c r="H5871">
        <v>1603.1360000000002</v>
      </c>
      <c r="I5871">
        <v>100.19599999999997</v>
      </c>
      <c r="J5871" s="9">
        <v>6.25E-2</v>
      </c>
      <c r="K5871">
        <v>5</v>
      </c>
    </row>
    <row r="5872" spans="1:11" x14ac:dyDescent="0.3">
      <c r="A5872" s="1">
        <v>42535</v>
      </c>
      <c r="B5872" s="1">
        <v>42535</v>
      </c>
      <c r="C5872" s="3" t="s">
        <v>40</v>
      </c>
      <c r="D5872" s="3" t="s">
        <v>42</v>
      </c>
      <c r="E5872" s="3" t="s">
        <v>43</v>
      </c>
      <c r="F5872" s="3" t="s">
        <v>31</v>
      </c>
      <c r="G5872" s="3" t="s">
        <v>55</v>
      </c>
      <c r="H5872">
        <v>1293.4879999999998</v>
      </c>
      <c r="I5872">
        <v>80.843000000000075</v>
      </c>
      <c r="J5872" s="9">
        <v>6.2500000000000097E-2</v>
      </c>
      <c r="K5872">
        <v>0</v>
      </c>
    </row>
    <row r="5873" spans="1:11" x14ac:dyDescent="0.3">
      <c r="A5873" s="1">
        <v>42637</v>
      </c>
      <c r="B5873" s="1">
        <v>42641</v>
      </c>
      <c r="C5873" s="3" t="s">
        <v>25</v>
      </c>
      <c r="D5873" s="3" t="s">
        <v>253</v>
      </c>
      <c r="E5873" s="3" t="s">
        <v>104</v>
      </c>
      <c r="F5873" s="3" t="s">
        <v>31</v>
      </c>
      <c r="G5873" s="3" t="s">
        <v>64</v>
      </c>
      <c r="H5873">
        <v>127.94999999999999</v>
      </c>
      <c r="I5873">
        <v>21.751499999999986</v>
      </c>
      <c r="J5873" s="9">
        <v>0.17</v>
      </c>
      <c r="K5873">
        <v>4</v>
      </c>
    </row>
    <row r="5874" spans="1:11" x14ac:dyDescent="0.3">
      <c r="A5874" s="1">
        <v>42824</v>
      </c>
      <c r="B5874" s="1">
        <v>42828</v>
      </c>
      <c r="C5874" s="3" t="s">
        <v>101</v>
      </c>
      <c r="D5874" s="3" t="s">
        <v>1274</v>
      </c>
      <c r="E5874" s="3" t="s">
        <v>29</v>
      </c>
      <c r="F5874" s="3" t="s">
        <v>45</v>
      </c>
      <c r="G5874" s="3" t="s">
        <v>58</v>
      </c>
      <c r="H5874">
        <v>59.76</v>
      </c>
      <c r="I5874">
        <v>16.732800000000005</v>
      </c>
      <c r="J5874" s="9">
        <v>0.28000000000000003</v>
      </c>
      <c r="K5874">
        <v>4</v>
      </c>
    </row>
    <row r="5875" spans="1:11" x14ac:dyDescent="0.3">
      <c r="A5875" s="1">
        <v>42890</v>
      </c>
      <c r="B5875" s="1">
        <v>42890</v>
      </c>
      <c r="C5875" s="3" t="s">
        <v>101</v>
      </c>
      <c r="D5875" s="3" t="s">
        <v>1711</v>
      </c>
      <c r="E5875" s="3" t="s">
        <v>29</v>
      </c>
      <c r="F5875" s="3" t="s">
        <v>45</v>
      </c>
      <c r="G5875" s="3" t="s">
        <v>74</v>
      </c>
      <c r="H5875">
        <v>108.08</v>
      </c>
      <c r="I5875">
        <v>54.04</v>
      </c>
      <c r="J5875" s="9">
        <v>0.5</v>
      </c>
      <c r="K5875">
        <v>0</v>
      </c>
    </row>
    <row r="5876" spans="1:11" x14ac:dyDescent="0.3">
      <c r="A5876" s="1">
        <v>42890</v>
      </c>
      <c r="B5876" s="1">
        <v>42890</v>
      </c>
      <c r="C5876" s="3" t="s">
        <v>101</v>
      </c>
      <c r="D5876" s="3" t="s">
        <v>1711</v>
      </c>
      <c r="E5876" s="3" t="s">
        <v>29</v>
      </c>
      <c r="F5876" s="3" t="s">
        <v>45</v>
      </c>
      <c r="G5876" s="3" t="s">
        <v>74</v>
      </c>
      <c r="H5876">
        <v>9.5400000000000009</v>
      </c>
      <c r="I5876">
        <v>4.3883999999999999</v>
      </c>
      <c r="J5876" s="9">
        <v>0.46</v>
      </c>
      <c r="K5876">
        <v>0</v>
      </c>
    </row>
    <row r="5877" spans="1:11" x14ac:dyDescent="0.3">
      <c r="A5877" s="1">
        <v>42101</v>
      </c>
      <c r="B5877" s="1">
        <v>42103</v>
      </c>
      <c r="C5877" s="3" t="s">
        <v>101</v>
      </c>
      <c r="D5877" s="3" t="s">
        <v>146</v>
      </c>
      <c r="E5877" s="3" t="s">
        <v>147</v>
      </c>
      <c r="F5877" s="3" t="s">
        <v>45</v>
      </c>
      <c r="G5877" s="3" t="s">
        <v>67</v>
      </c>
      <c r="H5877">
        <v>11.736000000000001</v>
      </c>
      <c r="I5877">
        <v>1.0268999999999999</v>
      </c>
      <c r="J5877" s="9">
        <v>8.7499999999999994E-2</v>
      </c>
      <c r="K5877">
        <v>2</v>
      </c>
    </row>
    <row r="5878" spans="1:11" x14ac:dyDescent="0.3">
      <c r="A5878" s="1">
        <v>41780</v>
      </c>
      <c r="B5878" s="1">
        <v>41785</v>
      </c>
      <c r="C5878" s="3" t="s">
        <v>101</v>
      </c>
      <c r="D5878" s="3" t="s">
        <v>1247</v>
      </c>
      <c r="E5878" s="3" t="s">
        <v>147</v>
      </c>
      <c r="F5878" s="3" t="s">
        <v>45</v>
      </c>
      <c r="G5878" s="3" t="s">
        <v>74</v>
      </c>
      <c r="H5878">
        <v>447.85999999999996</v>
      </c>
      <c r="I5878">
        <v>219.45140000000001</v>
      </c>
      <c r="J5878" s="9">
        <v>0.49</v>
      </c>
      <c r="K5878">
        <v>5</v>
      </c>
    </row>
    <row r="5879" spans="1:11" x14ac:dyDescent="0.3">
      <c r="A5879" s="1">
        <v>41780</v>
      </c>
      <c r="B5879" s="1">
        <v>41785</v>
      </c>
      <c r="C5879" s="3" t="s">
        <v>101</v>
      </c>
      <c r="D5879" s="3" t="s">
        <v>1247</v>
      </c>
      <c r="E5879" s="3" t="s">
        <v>147</v>
      </c>
      <c r="F5879" s="3" t="s">
        <v>45</v>
      </c>
      <c r="G5879" s="3" t="s">
        <v>89</v>
      </c>
      <c r="H5879">
        <v>17.940000000000001</v>
      </c>
      <c r="I5879">
        <v>8.7906000000000013</v>
      </c>
      <c r="J5879" s="9">
        <v>0.49</v>
      </c>
      <c r="K5879">
        <v>5</v>
      </c>
    </row>
    <row r="5880" spans="1:11" x14ac:dyDescent="0.3">
      <c r="A5880" s="1">
        <v>41780</v>
      </c>
      <c r="B5880" s="1">
        <v>41785</v>
      </c>
      <c r="C5880" s="3" t="s">
        <v>101</v>
      </c>
      <c r="D5880" s="3" t="s">
        <v>1247</v>
      </c>
      <c r="E5880" s="3" t="s">
        <v>147</v>
      </c>
      <c r="F5880" s="3" t="s">
        <v>45</v>
      </c>
      <c r="G5880" s="3" t="s">
        <v>77</v>
      </c>
      <c r="H5880">
        <v>245.88</v>
      </c>
      <c r="I5880">
        <v>68.846399999999988</v>
      </c>
      <c r="J5880" s="9">
        <v>0.28000000000000003</v>
      </c>
      <c r="K5880">
        <v>5</v>
      </c>
    </row>
    <row r="5881" spans="1:11" x14ac:dyDescent="0.3">
      <c r="A5881" s="1">
        <v>42618</v>
      </c>
      <c r="B5881" s="1">
        <v>42624</v>
      </c>
      <c r="C5881" s="3" t="s">
        <v>25</v>
      </c>
      <c r="D5881" s="3" t="s">
        <v>266</v>
      </c>
      <c r="E5881" s="3" t="s">
        <v>147</v>
      </c>
      <c r="F5881" s="3" t="s">
        <v>45</v>
      </c>
      <c r="G5881" s="3" t="s">
        <v>89</v>
      </c>
      <c r="H5881">
        <v>192.16</v>
      </c>
      <c r="I5881">
        <v>92.236799999999988</v>
      </c>
      <c r="J5881" s="9">
        <v>0.48</v>
      </c>
      <c r="K5881">
        <v>6</v>
      </c>
    </row>
    <row r="5882" spans="1:11" x14ac:dyDescent="0.3">
      <c r="A5882" s="1">
        <v>42631</v>
      </c>
      <c r="B5882" s="1">
        <v>42635</v>
      </c>
      <c r="C5882" s="3" t="s">
        <v>40</v>
      </c>
      <c r="D5882" s="3" t="s">
        <v>42</v>
      </c>
      <c r="E5882" s="3" t="s">
        <v>43</v>
      </c>
      <c r="F5882" s="3" t="s">
        <v>31</v>
      </c>
      <c r="G5882" s="3" t="s">
        <v>35</v>
      </c>
      <c r="H5882">
        <v>801.5680000000001</v>
      </c>
      <c r="I5882">
        <v>50.097999999999985</v>
      </c>
      <c r="J5882" s="9">
        <v>6.25E-2</v>
      </c>
      <c r="K5882">
        <v>4</v>
      </c>
    </row>
    <row r="5883" spans="1:11" x14ac:dyDescent="0.3">
      <c r="A5883" s="1">
        <v>42631</v>
      </c>
      <c r="B5883" s="1">
        <v>42635</v>
      </c>
      <c r="C5883" s="3" t="s">
        <v>40</v>
      </c>
      <c r="D5883" s="3" t="s">
        <v>42</v>
      </c>
      <c r="E5883" s="3" t="s">
        <v>43</v>
      </c>
      <c r="F5883" s="3" t="s">
        <v>45</v>
      </c>
      <c r="G5883" s="3" t="s">
        <v>89</v>
      </c>
      <c r="H5883">
        <v>368.91</v>
      </c>
      <c r="I5883">
        <v>180.76590000000002</v>
      </c>
      <c r="J5883" s="9">
        <v>0.49</v>
      </c>
      <c r="K5883">
        <v>4</v>
      </c>
    </row>
    <row r="5884" spans="1:11" x14ac:dyDescent="0.3">
      <c r="A5884" s="1">
        <v>42631</v>
      </c>
      <c r="B5884" s="1">
        <v>42635</v>
      </c>
      <c r="C5884" s="3" t="s">
        <v>40</v>
      </c>
      <c r="D5884" s="3" t="s">
        <v>42</v>
      </c>
      <c r="E5884" s="3" t="s">
        <v>43</v>
      </c>
      <c r="F5884" s="3" t="s">
        <v>31</v>
      </c>
      <c r="G5884" s="3" t="s">
        <v>35</v>
      </c>
      <c r="H5884">
        <v>885.52800000000002</v>
      </c>
      <c r="I5884">
        <v>-99.621900000000068</v>
      </c>
      <c r="J5884" s="9">
        <v>-0.1125</v>
      </c>
      <c r="K5884">
        <v>4</v>
      </c>
    </row>
    <row r="5885" spans="1:11" x14ac:dyDescent="0.3">
      <c r="A5885" s="1">
        <v>42442</v>
      </c>
      <c r="B5885" s="1">
        <v>42444</v>
      </c>
      <c r="C5885" s="3" t="s">
        <v>40</v>
      </c>
      <c r="D5885" s="3" t="s">
        <v>42</v>
      </c>
      <c r="E5885" s="3" t="s">
        <v>43</v>
      </c>
      <c r="F5885" s="3" t="s">
        <v>31</v>
      </c>
      <c r="G5885" s="3" t="s">
        <v>64</v>
      </c>
      <c r="H5885">
        <v>28.28</v>
      </c>
      <c r="I5885">
        <v>7.352800000000002</v>
      </c>
      <c r="J5885" s="9">
        <v>0.26</v>
      </c>
      <c r="K5885">
        <v>2</v>
      </c>
    </row>
    <row r="5886" spans="1:11" x14ac:dyDescent="0.3">
      <c r="A5886" s="1">
        <v>42442</v>
      </c>
      <c r="B5886" s="1">
        <v>42444</v>
      </c>
      <c r="C5886" s="3" t="s">
        <v>40</v>
      </c>
      <c r="D5886" s="3" t="s">
        <v>42</v>
      </c>
      <c r="E5886" s="3" t="s">
        <v>43</v>
      </c>
      <c r="F5886" s="3" t="s">
        <v>45</v>
      </c>
      <c r="G5886" s="3" t="s">
        <v>578</v>
      </c>
      <c r="H5886">
        <v>4912.59</v>
      </c>
      <c r="I5886">
        <v>196.50359999999978</v>
      </c>
      <c r="J5886" s="9">
        <v>0.04</v>
      </c>
      <c r="K5886">
        <v>2</v>
      </c>
    </row>
    <row r="5887" spans="1:11" x14ac:dyDescent="0.3">
      <c r="A5887" s="1">
        <v>41928</v>
      </c>
      <c r="B5887" s="1">
        <v>41929</v>
      </c>
      <c r="C5887" s="3" t="s">
        <v>25</v>
      </c>
      <c r="D5887" s="3" t="s">
        <v>42</v>
      </c>
      <c r="E5887" s="3" t="s">
        <v>43</v>
      </c>
      <c r="F5887" s="3" t="s">
        <v>45</v>
      </c>
      <c r="G5887" s="3" t="s">
        <v>74</v>
      </c>
      <c r="H5887">
        <v>14.352000000000002</v>
      </c>
      <c r="I5887">
        <v>5.0231999999999992</v>
      </c>
      <c r="J5887" s="9">
        <v>0.35</v>
      </c>
      <c r="K5887">
        <v>1</v>
      </c>
    </row>
    <row r="5888" spans="1:11" x14ac:dyDescent="0.3">
      <c r="A5888" s="1">
        <v>41928</v>
      </c>
      <c r="B5888" s="1">
        <v>41929</v>
      </c>
      <c r="C5888" s="3" t="s">
        <v>25</v>
      </c>
      <c r="D5888" s="3" t="s">
        <v>42</v>
      </c>
      <c r="E5888" s="3" t="s">
        <v>43</v>
      </c>
      <c r="F5888" s="3" t="s">
        <v>70</v>
      </c>
      <c r="G5888" s="3" t="s">
        <v>160</v>
      </c>
      <c r="H5888">
        <v>179.97</v>
      </c>
      <c r="I5888">
        <v>86.385600000000011</v>
      </c>
      <c r="J5888" s="9">
        <v>0.48</v>
      </c>
      <c r="K5888">
        <v>1</v>
      </c>
    </row>
    <row r="5889" spans="1:11" x14ac:dyDescent="0.3">
      <c r="A5889" s="1">
        <v>43016</v>
      </c>
      <c r="B5889" s="1">
        <v>43019</v>
      </c>
      <c r="C5889" s="3" t="s">
        <v>40</v>
      </c>
      <c r="D5889" s="3" t="s">
        <v>1402</v>
      </c>
      <c r="E5889" s="3" t="s">
        <v>147</v>
      </c>
      <c r="F5889" s="3" t="s">
        <v>45</v>
      </c>
      <c r="G5889" s="3" t="s">
        <v>58</v>
      </c>
      <c r="H5889">
        <v>42.76</v>
      </c>
      <c r="I5889">
        <v>11.117599999999999</v>
      </c>
      <c r="J5889" s="9">
        <v>0.26</v>
      </c>
      <c r="K5889">
        <v>3</v>
      </c>
    </row>
    <row r="5890" spans="1:11" x14ac:dyDescent="0.3">
      <c r="A5890" s="1">
        <v>42131</v>
      </c>
      <c r="B5890" s="1">
        <v>42136</v>
      </c>
      <c r="C5890" s="3" t="s">
        <v>25</v>
      </c>
      <c r="D5890" s="3" t="s">
        <v>28</v>
      </c>
      <c r="E5890" s="3" t="s">
        <v>29</v>
      </c>
      <c r="F5890" s="3" t="s">
        <v>45</v>
      </c>
      <c r="G5890" s="3" t="s">
        <v>89</v>
      </c>
      <c r="H5890">
        <v>45.68</v>
      </c>
      <c r="I5890">
        <v>21.012799999999999</v>
      </c>
      <c r="J5890" s="9">
        <v>0.46</v>
      </c>
      <c r="K5890">
        <v>5</v>
      </c>
    </row>
    <row r="5891" spans="1:11" x14ac:dyDescent="0.3">
      <c r="A5891" s="1">
        <v>42474</v>
      </c>
      <c r="B5891" s="1">
        <v>42477</v>
      </c>
      <c r="C5891" s="3" t="s">
        <v>25</v>
      </c>
      <c r="D5891" s="3" t="s">
        <v>2741</v>
      </c>
      <c r="E5891" s="3" t="s">
        <v>147</v>
      </c>
      <c r="F5891" s="3" t="s">
        <v>45</v>
      </c>
      <c r="G5891" s="3" t="s">
        <v>74</v>
      </c>
      <c r="H5891">
        <v>25.06</v>
      </c>
      <c r="I5891">
        <v>11.778199999999998</v>
      </c>
      <c r="J5891" s="9">
        <v>0.47</v>
      </c>
      <c r="K5891">
        <v>3</v>
      </c>
    </row>
    <row r="5892" spans="1:11" x14ac:dyDescent="0.3">
      <c r="A5892" s="1">
        <v>42695</v>
      </c>
      <c r="B5892" s="1">
        <v>42700</v>
      </c>
      <c r="C5892" s="3" t="s">
        <v>25</v>
      </c>
      <c r="D5892" s="3" t="s">
        <v>210</v>
      </c>
      <c r="E5892" s="3" t="s">
        <v>104</v>
      </c>
      <c r="F5892" s="3" t="s">
        <v>45</v>
      </c>
      <c r="G5892" s="3" t="s">
        <v>89</v>
      </c>
      <c r="H5892">
        <v>38.432000000000002</v>
      </c>
      <c r="I5892">
        <v>13.451199999999996</v>
      </c>
      <c r="J5892" s="9">
        <v>0.35</v>
      </c>
      <c r="K5892">
        <v>5</v>
      </c>
    </row>
    <row r="5893" spans="1:11" x14ac:dyDescent="0.3">
      <c r="A5893" s="1">
        <v>42695</v>
      </c>
      <c r="B5893" s="1">
        <v>42700</v>
      </c>
      <c r="C5893" s="3" t="s">
        <v>25</v>
      </c>
      <c r="D5893" s="3" t="s">
        <v>210</v>
      </c>
      <c r="E5893" s="3" t="s">
        <v>104</v>
      </c>
      <c r="F5893" s="3" t="s">
        <v>45</v>
      </c>
      <c r="G5893" s="3" t="s">
        <v>58</v>
      </c>
      <c r="H5893">
        <v>21.568000000000001</v>
      </c>
      <c r="I5893">
        <v>1.6175999999999986</v>
      </c>
      <c r="J5893" s="9">
        <v>7.49999999999999E-2</v>
      </c>
      <c r="K5893">
        <v>5</v>
      </c>
    </row>
    <row r="5894" spans="1:11" x14ac:dyDescent="0.3">
      <c r="A5894" s="1">
        <v>42695</v>
      </c>
      <c r="B5894" s="1">
        <v>42700</v>
      </c>
      <c r="C5894" s="3" t="s">
        <v>25</v>
      </c>
      <c r="D5894" s="3" t="s">
        <v>210</v>
      </c>
      <c r="E5894" s="3" t="s">
        <v>104</v>
      </c>
      <c r="F5894" s="3" t="s">
        <v>70</v>
      </c>
      <c r="G5894" s="3" t="s">
        <v>160</v>
      </c>
      <c r="H5894">
        <v>81.576000000000008</v>
      </c>
      <c r="I5894">
        <v>2.0393999999999934</v>
      </c>
      <c r="J5894" s="9">
        <v>2.4999999999999901E-2</v>
      </c>
      <c r="K5894">
        <v>5</v>
      </c>
    </row>
    <row r="5895" spans="1:11" x14ac:dyDescent="0.3">
      <c r="A5895" s="1">
        <v>42988</v>
      </c>
      <c r="B5895" s="1">
        <v>42992</v>
      </c>
      <c r="C5895" s="3" t="s">
        <v>25</v>
      </c>
      <c r="D5895" s="3" t="s">
        <v>1274</v>
      </c>
      <c r="E5895" s="3" t="s">
        <v>29</v>
      </c>
      <c r="F5895" s="3" t="s">
        <v>45</v>
      </c>
      <c r="G5895" s="3" t="s">
        <v>74</v>
      </c>
      <c r="H5895">
        <v>2.78</v>
      </c>
      <c r="I5895">
        <v>1.3621999999999999</v>
      </c>
      <c r="J5895" s="9">
        <v>0.49</v>
      </c>
      <c r="K5895">
        <v>4</v>
      </c>
    </row>
    <row r="5896" spans="1:11" x14ac:dyDescent="0.3">
      <c r="A5896" s="1">
        <v>42987</v>
      </c>
      <c r="B5896" s="1">
        <v>42992</v>
      </c>
      <c r="C5896" s="3" t="s">
        <v>40</v>
      </c>
      <c r="D5896" s="3" t="s">
        <v>42</v>
      </c>
      <c r="E5896" s="3" t="s">
        <v>43</v>
      </c>
      <c r="F5896" s="3" t="s">
        <v>45</v>
      </c>
      <c r="G5896" s="3" t="s">
        <v>58</v>
      </c>
      <c r="H5896">
        <v>99.87</v>
      </c>
      <c r="I5896">
        <v>23.968799999999998</v>
      </c>
      <c r="J5896" s="9">
        <v>0.24</v>
      </c>
      <c r="K5896">
        <v>5</v>
      </c>
    </row>
    <row r="5897" spans="1:11" x14ac:dyDescent="0.3">
      <c r="A5897" s="1">
        <v>41944</v>
      </c>
      <c r="B5897" s="1">
        <v>41951</v>
      </c>
      <c r="C5897" s="3" t="s">
        <v>101</v>
      </c>
      <c r="D5897" s="3" t="s">
        <v>42</v>
      </c>
      <c r="E5897" s="3" t="s">
        <v>43</v>
      </c>
      <c r="F5897" s="3" t="s">
        <v>45</v>
      </c>
      <c r="G5897" s="3" t="s">
        <v>46</v>
      </c>
      <c r="H5897">
        <v>44.400000000000006</v>
      </c>
      <c r="I5897">
        <v>22.200000000000003</v>
      </c>
      <c r="J5897" s="9">
        <v>0.5</v>
      </c>
      <c r="K5897">
        <v>7</v>
      </c>
    </row>
    <row r="5898" spans="1:11" x14ac:dyDescent="0.3">
      <c r="A5898" s="1">
        <v>41944</v>
      </c>
      <c r="B5898" s="1">
        <v>41951</v>
      </c>
      <c r="C5898" s="3" t="s">
        <v>101</v>
      </c>
      <c r="D5898" s="3" t="s">
        <v>42</v>
      </c>
      <c r="E5898" s="3" t="s">
        <v>43</v>
      </c>
      <c r="F5898" s="3" t="s">
        <v>45</v>
      </c>
      <c r="G5898" s="3" t="s">
        <v>89</v>
      </c>
      <c r="H5898">
        <v>21.400000000000002</v>
      </c>
      <c r="I5898">
        <v>9.629999999999999</v>
      </c>
      <c r="J5898" s="9">
        <v>0.45</v>
      </c>
      <c r="K5898">
        <v>7</v>
      </c>
    </row>
    <row r="5899" spans="1:11" x14ac:dyDescent="0.3">
      <c r="A5899" s="1">
        <v>42463</v>
      </c>
      <c r="B5899" s="1">
        <v>42469</v>
      </c>
      <c r="C5899" s="3" t="s">
        <v>25</v>
      </c>
      <c r="D5899" s="3" t="s">
        <v>253</v>
      </c>
      <c r="E5899" s="3" t="s">
        <v>104</v>
      </c>
      <c r="F5899" s="3" t="s">
        <v>31</v>
      </c>
      <c r="G5899" s="3" t="s">
        <v>64</v>
      </c>
      <c r="H5899">
        <v>71.12</v>
      </c>
      <c r="I5899">
        <v>22.047199999999997</v>
      </c>
      <c r="J5899" s="9">
        <v>0.31</v>
      </c>
      <c r="K5899">
        <v>6</v>
      </c>
    </row>
    <row r="5900" spans="1:11" x14ac:dyDescent="0.3">
      <c r="A5900" s="1">
        <v>42463</v>
      </c>
      <c r="B5900" s="1">
        <v>42469</v>
      </c>
      <c r="C5900" s="3" t="s">
        <v>25</v>
      </c>
      <c r="D5900" s="3" t="s">
        <v>253</v>
      </c>
      <c r="E5900" s="3" t="s">
        <v>104</v>
      </c>
      <c r="F5900" s="3" t="s">
        <v>70</v>
      </c>
      <c r="G5900" s="3" t="s">
        <v>71</v>
      </c>
      <c r="H5900">
        <v>259.95999999999998</v>
      </c>
      <c r="I5900">
        <v>124.7808</v>
      </c>
      <c r="J5900" s="9">
        <v>0.48</v>
      </c>
      <c r="K5900">
        <v>6</v>
      </c>
    </row>
    <row r="5901" spans="1:11" x14ac:dyDescent="0.3">
      <c r="A5901" s="1">
        <v>42747</v>
      </c>
      <c r="B5901" s="1">
        <v>42751</v>
      </c>
      <c r="C5901" s="3" t="s">
        <v>40</v>
      </c>
      <c r="D5901" s="3" t="s">
        <v>42</v>
      </c>
      <c r="E5901" s="3" t="s">
        <v>43</v>
      </c>
      <c r="F5901" s="3" t="s">
        <v>45</v>
      </c>
      <c r="G5901" s="3" t="s">
        <v>172</v>
      </c>
      <c r="H5901">
        <v>9.7799999999999994</v>
      </c>
      <c r="I5901">
        <v>4.8899999999999997</v>
      </c>
      <c r="J5901" s="9">
        <v>0.5</v>
      </c>
      <c r="K5901">
        <v>4</v>
      </c>
    </row>
    <row r="5902" spans="1:11" x14ac:dyDescent="0.3">
      <c r="A5902" s="1">
        <v>42328</v>
      </c>
      <c r="B5902" s="1">
        <v>42332</v>
      </c>
      <c r="C5902" s="3" t="s">
        <v>101</v>
      </c>
      <c r="D5902" s="3" t="s">
        <v>42</v>
      </c>
      <c r="E5902" s="3" t="s">
        <v>43</v>
      </c>
      <c r="F5902" s="3" t="s">
        <v>45</v>
      </c>
      <c r="G5902" s="3" t="s">
        <v>74</v>
      </c>
      <c r="H5902">
        <v>24.192</v>
      </c>
      <c r="I5902">
        <v>7.5599999999999987</v>
      </c>
      <c r="J5902" s="9">
        <v>0.3125</v>
      </c>
      <c r="K5902">
        <v>4</v>
      </c>
    </row>
    <row r="5903" spans="1:11" x14ac:dyDescent="0.3">
      <c r="A5903" s="1">
        <v>42701</v>
      </c>
      <c r="B5903" s="1">
        <v>42706</v>
      </c>
      <c r="C5903" s="3" t="s">
        <v>40</v>
      </c>
      <c r="D5903" s="3" t="s">
        <v>789</v>
      </c>
      <c r="E5903" s="3" t="s">
        <v>147</v>
      </c>
      <c r="F5903" s="3" t="s">
        <v>31</v>
      </c>
      <c r="G5903" s="3" t="s">
        <v>64</v>
      </c>
      <c r="H5903">
        <v>31.56</v>
      </c>
      <c r="I5903">
        <v>10.4148</v>
      </c>
      <c r="J5903" s="9">
        <v>0.33</v>
      </c>
      <c r="K5903">
        <v>5</v>
      </c>
    </row>
    <row r="5904" spans="1:11" x14ac:dyDescent="0.3">
      <c r="A5904" s="1">
        <v>43045</v>
      </c>
      <c r="B5904" s="1">
        <v>43045</v>
      </c>
      <c r="C5904" s="3" t="s">
        <v>101</v>
      </c>
      <c r="D5904" s="3" t="s">
        <v>42</v>
      </c>
      <c r="E5904" s="3" t="s">
        <v>43</v>
      </c>
      <c r="F5904" s="3" t="s">
        <v>45</v>
      </c>
      <c r="G5904" s="3" t="s">
        <v>89</v>
      </c>
      <c r="H5904">
        <v>59.94</v>
      </c>
      <c r="I5904">
        <v>28.171799999999998</v>
      </c>
      <c r="J5904" s="9">
        <v>0.47</v>
      </c>
      <c r="K5904">
        <v>0</v>
      </c>
    </row>
    <row r="5905" spans="1:11" x14ac:dyDescent="0.3">
      <c r="A5905" s="1">
        <v>43045</v>
      </c>
      <c r="B5905" s="1">
        <v>43045</v>
      </c>
      <c r="C5905" s="3" t="s">
        <v>101</v>
      </c>
      <c r="D5905" s="3" t="s">
        <v>42</v>
      </c>
      <c r="E5905" s="3" t="s">
        <v>43</v>
      </c>
      <c r="F5905" s="3" t="s">
        <v>45</v>
      </c>
      <c r="G5905" s="3" t="s">
        <v>89</v>
      </c>
      <c r="H5905">
        <v>45.36</v>
      </c>
      <c r="I5905">
        <v>22.226399999999998</v>
      </c>
      <c r="J5905" s="9">
        <v>0.49</v>
      </c>
      <c r="K5905">
        <v>0</v>
      </c>
    </row>
    <row r="5906" spans="1:11" x14ac:dyDescent="0.3">
      <c r="A5906" s="1">
        <v>43045</v>
      </c>
      <c r="B5906" s="1">
        <v>43045</v>
      </c>
      <c r="C5906" s="3" t="s">
        <v>101</v>
      </c>
      <c r="D5906" s="3" t="s">
        <v>42</v>
      </c>
      <c r="E5906" s="3" t="s">
        <v>43</v>
      </c>
      <c r="F5906" s="3" t="s">
        <v>45</v>
      </c>
      <c r="G5906" s="3" t="s">
        <v>89</v>
      </c>
      <c r="H5906">
        <v>26.400000000000002</v>
      </c>
      <c r="I5906">
        <v>12.672000000000001</v>
      </c>
      <c r="J5906" s="9">
        <v>0.48</v>
      </c>
      <c r="K5906">
        <v>0</v>
      </c>
    </row>
    <row r="5907" spans="1:11" x14ac:dyDescent="0.3">
      <c r="A5907" s="1">
        <v>43045</v>
      </c>
      <c r="B5907" s="1">
        <v>43045</v>
      </c>
      <c r="C5907" s="3" t="s">
        <v>101</v>
      </c>
      <c r="D5907" s="3" t="s">
        <v>42</v>
      </c>
      <c r="E5907" s="3" t="s">
        <v>43</v>
      </c>
      <c r="F5907" s="3" t="s">
        <v>45</v>
      </c>
      <c r="G5907" s="3" t="s">
        <v>46</v>
      </c>
      <c r="H5907">
        <v>41.4</v>
      </c>
      <c r="I5907">
        <v>19.872</v>
      </c>
      <c r="J5907" s="9">
        <v>0.48</v>
      </c>
      <c r="K5907">
        <v>0</v>
      </c>
    </row>
    <row r="5908" spans="1:11" x14ac:dyDescent="0.3">
      <c r="A5908" s="1">
        <v>43045</v>
      </c>
      <c r="B5908" s="1">
        <v>43045</v>
      </c>
      <c r="C5908" s="3" t="s">
        <v>101</v>
      </c>
      <c r="D5908" s="3" t="s">
        <v>42</v>
      </c>
      <c r="E5908" s="3" t="s">
        <v>43</v>
      </c>
      <c r="F5908" s="3" t="s">
        <v>70</v>
      </c>
      <c r="G5908" s="3" t="s">
        <v>160</v>
      </c>
      <c r="H5908">
        <v>16.95</v>
      </c>
      <c r="I5908">
        <v>1.0169999999999995</v>
      </c>
      <c r="J5908" s="9">
        <v>0.06</v>
      </c>
      <c r="K5908">
        <v>0</v>
      </c>
    </row>
    <row r="5909" spans="1:11" x14ac:dyDescent="0.3">
      <c r="A5909" s="1">
        <v>42706</v>
      </c>
      <c r="B5909" s="1">
        <v>42711</v>
      </c>
      <c r="C5909" s="3" t="s">
        <v>40</v>
      </c>
      <c r="D5909" s="3" t="s">
        <v>42</v>
      </c>
      <c r="E5909" s="3" t="s">
        <v>43</v>
      </c>
      <c r="F5909" s="3" t="s">
        <v>45</v>
      </c>
      <c r="G5909" s="3" t="s">
        <v>74</v>
      </c>
      <c r="H5909">
        <v>24.704000000000001</v>
      </c>
      <c r="I5909">
        <v>9.2639999999999993</v>
      </c>
      <c r="J5909" s="9">
        <v>0.375</v>
      </c>
      <c r="K5909">
        <v>5</v>
      </c>
    </row>
    <row r="5910" spans="1:11" x14ac:dyDescent="0.3">
      <c r="A5910" s="1">
        <v>42706</v>
      </c>
      <c r="B5910" s="1">
        <v>42711</v>
      </c>
      <c r="C5910" s="3" t="s">
        <v>40</v>
      </c>
      <c r="D5910" s="3" t="s">
        <v>42</v>
      </c>
      <c r="E5910" s="3" t="s">
        <v>43</v>
      </c>
      <c r="F5910" s="3" t="s">
        <v>45</v>
      </c>
      <c r="G5910" s="3" t="s">
        <v>77</v>
      </c>
      <c r="H5910">
        <v>59.699999999999996</v>
      </c>
      <c r="I5910">
        <v>26.864999999999995</v>
      </c>
      <c r="J5910" s="9">
        <v>0.45</v>
      </c>
      <c r="K5910">
        <v>5</v>
      </c>
    </row>
    <row r="5911" spans="1:11" x14ac:dyDescent="0.3">
      <c r="A5911" s="1">
        <v>42706</v>
      </c>
      <c r="B5911" s="1">
        <v>42711</v>
      </c>
      <c r="C5911" s="3" t="s">
        <v>40</v>
      </c>
      <c r="D5911" s="3" t="s">
        <v>42</v>
      </c>
      <c r="E5911" s="3" t="s">
        <v>43</v>
      </c>
      <c r="F5911" s="3" t="s">
        <v>31</v>
      </c>
      <c r="G5911" s="3" t="s">
        <v>64</v>
      </c>
      <c r="H5911">
        <v>14.52</v>
      </c>
      <c r="I5911">
        <v>5.6627999999999998</v>
      </c>
      <c r="J5911" s="9">
        <v>0.39</v>
      </c>
      <c r="K5911">
        <v>5</v>
      </c>
    </row>
    <row r="5912" spans="1:11" x14ac:dyDescent="0.3">
      <c r="A5912" s="1">
        <v>42706</v>
      </c>
      <c r="B5912" s="1">
        <v>42711</v>
      </c>
      <c r="C5912" s="3" t="s">
        <v>40</v>
      </c>
      <c r="D5912" s="3" t="s">
        <v>42</v>
      </c>
      <c r="E5912" s="3" t="s">
        <v>43</v>
      </c>
      <c r="F5912" s="3" t="s">
        <v>45</v>
      </c>
      <c r="G5912" s="3" t="s">
        <v>74</v>
      </c>
      <c r="H5912">
        <v>104.184</v>
      </c>
      <c r="I5912">
        <v>33.8598</v>
      </c>
      <c r="J5912" s="9">
        <v>0.32500000000000001</v>
      </c>
      <c r="K5912">
        <v>5</v>
      </c>
    </row>
    <row r="5913" spans="1:11" x14ac:dyDescent="0.3">
      <c r="A5913" s="1">
        <v>42721</v>
      </c>
      <c r="B5913" s="1">
        <v>42726</v>
      </c>
      <c r="C5913" s="3" t="s">
        <v>101</v>
      </c>
      <c r="D5913" s="3" t="s">
        <v>95</v>
      </c>
      <c r="E5913" s="3" t="s">
        <v>43</v>
      </c>
      <c r="F5913" s="3" t="s">
        <v>45</v>
      </c>
      <c r="G5913" s="3" t="s">
        <v>58</v>
      </c>
      <c r="H5913">
        <v>46.53</v>
      </c>
      <c r="I5913">
        <v>13.028400000000001</v>
      </c>
      <c r="J5913" s="9">
        <v>0.28000000000000003</v>
      </c>
      <c r="K5913">
        <v>5</v>
      </c>
    </row>
    <row r="5914" spans="1:11" x14ac:dyDescent="0.3">
      <c r="A5914" s="1">
        <v>41875</v>
      </c>
      <c r="B5914" s="1">
        <v>41877</v>
      </c>
      <c r="C5914" s="3" t="s">
        <v>40</v>
      </c>
      <c r="D5914" s="3" t="s">
        <v>28</v>
      </c>
      <c r="E5914" s="3" t="s">
        <v>29</v>
      </c>
      <c r="F5914" s="3" t="s">
        <v>45</v>
      </c>
      <c r="G5914" s="3" t="s">
        <v>578</v>
      </c>
      <c r="H5914">
        <v>25.5</v>
      </c>
      <c r="I5914">
        <v>6.63</v>
      </c>
      <c r="J5914" s="9">
        <v>0.26</v>
      </c>
      <c r="K5914">
        <v>2</v>
      </c>
    </row>
    <row r="5915" spans="1:11" x14ac:dyDescent="0.3">
      <c r="A5915" s="1">
        <v>42264</v>
      </c>
      <c r="B5915" s="1">
        <v>42270</v>
      </c>
      <c r="C5915" s="3" t="s">
        <v>25</v>
      </c>
      <c r="D5915" s="3" t="s">
        <v>266</v>
      </c>
      <c r="E5915" s="3" t="s">
        <v>147</v>
      </c>
      <c r="F5915" s="3" t="s">
        <v>45</v>
      </c>
      <c r="G5915" s="3" t="s">
        <v>58</v>
      </c>
      <c r="H5915">
        <v>14.9</v>
      </c>
      <c r="I5915">
        <v>1.0429999999999984</v>
      </c>
      <c r="J5915" s="9">
        <v>6.9999999999999896E-2</v>
      </c>
      <c r="K5915">
        <v>6</v>
      </c>
    </row>
    <row r="5916" spans="1:11" x14ac:dyDescent="0.3">
      <c r="A5916" s="1">
        <v>42264</v>
      </c>
      <c r="B5916" s="1">
        <v>42270</v>
      </c>
      <c r="C5916" s="3" t="s">
        <v>25</v>
      </c>
      <c r="D5916" s="3" t="s">
        <v>266</v>
      </c>
      <c r="E5916" s="3" t="s">
        <v>147</v>
      </c>
      <c r="F5916" s="3" t="s">
        <v>45</v>
      </c>
      <c r="G5916" s="3" t="s">
        <v>46</v>
      </c>
      <c r="H5916">
        <v>87.71</v>
      </c>
      <c r="I5916">
        <v>41.223699999999994</v>
      </c>
      <c r="J5916" s="9">
        <v>0.47</v>
      </c>
      <c r="K5916">
        <v>6</v>
      </c>
    </row>
    <row r="5917" spans="1:11" x14ac:dyDescent="0.3">
      <c r="A5917" s="1">
        <v>42264</v>
      </c>
      <c r="B5917" s="1">
        <v>42270</v>
      </c>
      <c r="C5917" s="3" t="s">
        <v>25</v>
      </c>
      <c r="D5917" s="3" t="s">
        <v>266</v>
      </c>
      <c r="E5917" s="3" t="s">
        <v>147</v>
      </c>
      <c r="F5917" s="3" t="s">
        <v>31</v>
      </c>
      <c r="G5917" s="3" t="s">
        <v>35</v>
      </c>
      <c r="H5917">
        <v>199.76400000000001</v>
      </c>
      <c r="I5917">
        <v>8.8783999999999956</v>
      </c>
      <c r="J5917" s="9">
        <v>4.4444444444444398E-2</v>
      </c>
      <c r="K5917">
        <v>6</v>
      </c>
    </row>
    <row r="5918" spans="1:11" x14ac:dyDescent="0.3">
      <c r="A5918" s="1">
        <v>42264</v>
      </c>
      <c r="B5918" s="1">
        <v>42270</v>
      </c>
      <c r="C5918" s="3" t="s">
        <v>25</v>
      </c>
      <c r="D5918" s="3" t="s">
        <v>266</v>
      </c>
      <c r="E5918" s="3" t="s">
        <v>147</v>
      </c>
      <c r="F5918" s="3" t="s">
        <v>45</v>
      </c>
      <c r="G5918" s="3" t="s">
        <v>58</v>
      </c>
      <c r="H5918">
        <v>94.6</v>
      </c>
      <c r="I5918">
        <v>27.433999999999997</v>
      </c>
      <c r="J5918" s="9">
        <v>0.28999999999999998</v>
      </c>
      <c r="K5918">
        <v>6</v>
      </c>
    </row>
    <row r="5919" spans="1:11" x14ac:dyDescent="0.3">
      <c r="A5919" s="1">
        <v>42264</v>
      </c>
      <c r="B5919" s="1">
        <v>42270</v>
      </c>
      <c r="C5919" s="3" t="s">
        <v>25</v>
      </c>
      <c r="D5919" s="3" t="s">
        <v>266</v>
      </c>
      <c r="E5919" s="3" t="s">
        <v>147</v>
      </c>
      <c r="F5919" s="3" t="s">
        <v>31</v>
      </c>
      <c r="G5919" s="3" t="s">
        <v>32</v>
      </c>
      <c r="H5919">
        <v>4228.7040000000006</v>
      </c>
      <c r="I5919">
        <v>158.57639999999992</v>
      </c>
      <c r="J5919" s="9">
        <v>3.7499999999999999E-2</v>
      </c>
      <c r="K5919">
        <v>6</v>
      </c>
    </row>
    <row r="5920" spans="1:11" x14ac:dyDescent="0.3">
      <c r="A5920" s="1">
        <v>42264</v>
      </c>
      <c r="B5920" s="1">
        <v>42270</v>
      </c>
      <c r="C5920" s="3" t="s">
        <v>25</v>
      </c>
      <c r="D5920" s="3" t="s">
        <v>266</v>
      </c>
      <c r="E5920" s="3" t="s">
        <v>147</v>
      </c>
      <c r="F5920" s="3" t="s">
        <v>31</v>
      </c>
      <c r="G5920" s="3" t="s">
        <v>32</v>
      </c>
      <c r="H5920">
        <v>2003.9200000000003</v>
      </c>
      <c r="I5920">
        <v>-25.049000000000149</v>
      </c>
      <c r="J5920" s="9">
        <v>-1.25000000000001E-2</v>
      </c>
      <c r="K5920">
        <v>6</v>
      </c>
    </row>
    <row r="5921" spans="1:11" x14ac:dyDescent="0.3">
      <c r="A5921" s="1">
        <v>42264</v>
      </c>
      <c r="B5921" s="1">
        <v>42270</v>
      </c>
      <c r="C5921" s="3" t="s">
        <v>25</v>
      </c>
      <c r="D5921" s="3" t="s">
        <v>266</v>
      </c>
      <c r="E5921" s="3" t="s">
        <v>147</v>
      </c>
      <c r="F5921" s="3" t="s">
        <v>70</v>
      </c>
      <c r="G5921" s="3" t="s">
        <v>71</v>
      </c>
      <c r="H5921">
        <v>209.96999999999997</v>
      </c>
      <c r="I5921">
        <v>58.791600000000003</v>
      </c>
      <c r="J5921" s="9">
        <v>0.28000000000000003</v>
      </c>
      <c r="K5921">
        <v>6</v>
      </c>
    </row>
    <row r="5922" spans="1:11" x14ac:dyDescent="0.3">
      <c r="A5922" s="1">
        <v>42264</v>
      </c>
      <c r="B5922" s="1">
        <v>42270</v>
      </c>
      <c r="C5922" s="3" t="s">
        <v>25</v>
      </c>
      <c r="D5922" s="3" t="s">
        <v>266</v>
      </c>
      <c r="E5922" s="3" t="s">
        <v>147</v>
      </c>
      <c r="F5922" s="3" t="s">
        <v>70</v>
      </c>
      <c r="G5922" s="3" t="s">
        <v>160</v>
      </c>
      <c r="H5922">
        <v>659.9</v>
      </c>
      <c r="I5922">
        <v>217.76699999999994</v>
      </c>
      <c r="J5922" s="9">
        <v>0.33</v>
      </c>
      <c r="K5922">
        <v>6</v>
      </c>
    </row>
    <row r="5923" spans="1:11" x14ac:dyDescent="0.3">
      <c r="A5923" s="1">
        <v>42264</v>
      </c>
      <c r="B5923" s="1">
        <v>42270</v>
      </c>
      <c r="C5923" s="3" t="s">
        <v>25</v>
      </c>
      <c r="D5923" s="3" t="s">
        <v>266</v>
      </c>
      <c r="E5923" s="3" t="s">
        <v>147</v>
      </c>
      <c r="F5923" s="3" t="s">
        <v>45</v>
      </c>
      <c r="G5923" s="3" t="s">
        <v>89</v>
      </c>
      <c r="H5923">
        <v>110.96</v>
      </c>
      <c r="I5923">
        <v>53.260799999999996</v>
      </c>
      <c r="J5923" s="9">
        <v>0.48</v>
      </c>
      <c r="K5923">
        <v>6</v>
      </c>
    </row>
    <row r="5924" spans="1:11" x14ac:dyDescent="0.3">
      <c r="A5924" s="1">
        <v>42264</v>
      </c>
      <c r="B5924" s="1">
        <v>42270</v>
      </c>
      <c r="C5924" s="3" t="s">
        <v>25</v>
      </c>
      <c r="D5924" s="3" t="s">
        <v>266</v>
      </c>
      <c r="E5924" s="3" t="s">
        <v>147</v>
      </c>
      <c r="F5924" s="3" t="s">
        <v>70</v>
      </c>
      <c r="G5924" s="3" t="s">
        <v>71</v>
      </c>
      <c r="H5924">
        <v>67.8</v>
      </c>
      <c r="I5924">
        <v>1.3559999999999945</v>
      </c>
      <c r="J5924" s="9">
        <v>1.99999999999999E-2</v>
      </c>
      <c r="K5924">
        <v>6</v>
      </c>
    </row>
    <row r="5925" spans="1:11" x14ac:dyDescent="0.3">
      <c r="A5925" s="1">
        <v>42700</v>
      </c>
      <c r="B5925" s="1">
        <v>42704</v>
      </c>
      <c r="C5925" s="3" t="s">
        <v>40</v>
      </c>
      <c r="D5925" s="3" t="s">
        <v>266</v>
      </c>
      <c r="E5925" s="3" t="s">
        <v>147</v>
      </c>
      <c r="F5925" s="3" t="s">
        <v>31</v>
      </c>
      <c r="G5925" s="3" t="s">
        <v>55</v>
      </c>
      <c r="H5925">
        <v>313.17599999999999</v>
      </c>
      <c r="I5925">
        <v>-120.05080000000007</v>
      </c>
      <c r="J5925" s="9">
        <v>-0.38333333333333403</v>
      </c>
      <c r="K5925">
        <v>4</v>
      </c>
    </row>
    <row r="5926" spans="1:11" x14ac:dyDescent="0.3">
      <c r="A5926" s="1">
        <v>43058</v>
      </c>
      <c r="B5926" s="1">
        <v>43061</v>
      </c>
      <c r="C5926" s="3" t="s">
        <v>25</v>
      </c>
      <c r="D5926" s="3" t="s">
        <v>318</v>
      </c>
      <c r="E5926" s="3" t="s">
        <v>29</v>
      </c>
      <c r="F5926" s="3" t="s">
        <v>45</v>
      </c>
      <c r="G5926" s="3" t="s">
        <v>67</v>
      </c>
      <c r="H5926">
        <v>22.959999999999997</v>
      </c>
      <c r="I5926">
        <v>6.6583999999999968</v>
      </c>
      <c r="J5926" s="9">
        <v>0.28999999999999998</v>
      </c>
      <c r="K5926">
        <v>3</v>
      </c>
    </row>
    <row r="5927" spans="1:11" x14ac:dyDescent="0.3">
      <c r="A5927" s="1">
        <v>42889</v>
      </c>
      <c r="B5927" s="1">
        <v>42894</v>
      </c>
      <c r="C5927" s="3" t="s">
        <v>40</v>
      </c>
      <c r="D5927" s="3" t="s">
        <v>95</v>
      </c>
      <c r="E5927" s="3" t="s">
        <v>43</v>
      </c>
      <c r="F5927" s="3" t="s">
        <v>70</v>
      </c>
      <c r="G5927" s="3" t="s">
        <v>160</v>
      </c>
      <c r="H5927">
        <v>1099.5</v>
      </c>
      <c r="I5927">
        <v>362.83500000000004</v>
      </c>
      <c r="J5927" s="9">
        <v>0.33</v>
      </c>
      <c r="K5927">
        <v>5</v>
      </c>
    </row>
    <row r="5928" spans="1:11" x14ac:dyDescent="0.3">
      <c r="A5928" s="1">
        <v>41737</v>
      </c>
      <c r="B5928" s="1">
        <v>41741</v>
      </c>
      <c r="C5928" s="3" t="s">
        <v>40</v>
      </c>
      <c r="D5928" s="3" t="s">
        <v>357</v>
      </c>
      <c r="E5928" s="3" t="s">
        <v>29</v>
      </c>
      <c r="F5928" s="3" t="s">
        <v>31</v>
      </c>
      <c r="G5928" s="3" t="s">
        <v>55</v>
      </c>
      <c r="H5928">
        <v>1215.92</v>
      </c>
      <c r="I5928">
        <v>316.13920000000007</v>
      </c>
      <c r="J5928" s="9">
        <v>0.26</v>
      </c>
      <c r="K5928">
        <v>4</v>
      </c>
    </row>
    <row r="5929" spans="1:11" x14ac:dyDescent="0.3">
      <c r="A5929" s="1">
        <v>41923</v>
      </c>
      <c r="B5929" s="1">
        <v>41927</v>
      </c>
      <c r="C5929" s="3" t="s">
        <v>40</v>
      </c>
      <c r="D5929" s="3" t="s">
        <v>1711</v>
      </c>
      <c r="E5929" s="3" t="s">
        <v>29</v>
      </c>
      <c r="F5929" s="3" t="s">
        <v>45</v>
      </c>
      <c r="G5929" s="3" t="s">
        <v>46</v>
      </c>
      <c r="H5929">
        <v>7.31</v>
      </c>
      <c r="I5929">
        <v>3.4356999999999998</v>
      </c>
      <c r="J5929" s="9">
        <v>0.47</v>
      </c>
      <c r="K5929">
        <v>4</v>
      </c>
    </row>
    <row r="5930" spans="1:11" x14ac:dyDescent="0.3">
      <c r="A5930" s="1">
        <v>41923</v>
      </c>
      <c r="B5930" s="1">
        <v>41927</v>
      </c>
      <c r="C5930" s="3" t="s">
        <v>40</v>
      </c>
      <c r="D5930" s="3" t="s">
        <v>1711</v>
      </c>
      <c r="E5930" s="3" t="s">
        <v>29</v>
      </c>
      <c r="F5930" s="3" t="s">
        <v>31</v>
      </c>
      <c r="G5930" s="3" t="s">
        <v>64</v>
      </c>
      <c r="H5930">
        <v>8.92</v>
      </c>
      <c r="I5930">
        <v>3.9248000000000003</v>
      </c>
      <c r="J5930" s="9">
        <v>0.44</v>
      </c>
      <c r="K5930">
        <v>4</v>
      </c>
    </row>
    <row r="5931" spans="1:11" x14ac:dyDescent="0.3">
      <c r="A5931" s="1">
        <v>42923</v>
      </c>
      <c r="B5931" s="1">
        <v>42925</v>
      </c>
      <c r="C5931" s="3" t="s">
        <v>25</v>
      </c>
      <c r="D5931" s="3" t="s">
        <v>146</v>
      </c>
      <c r="E5931" s="3" t="s">
        <v>147</v>
      </c>
      <c r="F5931" s="3" t="s">
        <v>31</v>
      </c>
      <c r="G5931" s="3" t="s">
        <v>32</v>
      </c>
      <c r="H5931">
        <v>87.210000000000008</v>
      </c>
      <c r="I5931">
        <v>-45.349200000000003</v>
      </c>
      <c r="J5931" s="9">
        <v>-0.52</v>
      </c>
      <c r="K5931">
        <v>2</v>
      </c>
    </row>
    <row r="5932" spans="1:11" x14ac:dyDescent="0.3">
      <c r="A5932" s="1">
        <v>42923</v>
      </c>
      <c r="B5932" s="1">
        <v>42925</v>
      </c>
      <c r="C5932" s="3" t="s">
        <v>25</v>
      </c>
      <c r="D5932" s="3" t="s">
        <v>146</v>
      </c>
      <c r="E5932" s="3" t="s">
        <v>147</v>
      </c>
      <c r="F5932" s="3" t="s">
        <v>45</v>
      </c>
      <c r="G5932" s="3" t="s">
        <v>89</v>
      </c>
      <c r="H5932">
        <v>15.552000000000003</v>
      </c>
      <c r="I5932">
        <v>5.4432</v>
      </c>
      <c r="J5932" s="9">
        <v>0.35</v>
      </c>
      <c r="K5932">
        <v>2</v>
      </c>
    </row>
    <row r="5933" spans="1:11" x14ac:dyDescent="0.3">
      <c r="A5933" s="1">
        <v>42923</v>
      </c>
      <c r="B5933" s="1">
        <v>42925</v>
      </c>
      <c r="C5933" s="3" t="s">
        <v>25</v>
      </c>
      <c r="D5933" s="3" t="s">
        <v>146</v>
      </c>
      <c r="E5933" s="3" t="s">
        <v>147</v>
      </c>
      <c r="F5933" s="3" t="s">
        <v>70</v>
      </c>
      <c r="G5933" s="3" t="s">
        <v>71</v>
      </c>
      <c r="H5933">
        <v>683.98799999999994</v>
      </c>
      <c r="I5933">
        <v>-113.9980000000001</v>
      </c>
      <c r="J5933" s="9">
        <v>-0.16666666666666699</v>
      </c>
      <c r="K5933">
        <v>2</v>
      </c>
    </row>
    <row r="5934" spans="1:11" x14ac:dyDescent="0.3">
      <c r="A5934" s="1">
        <v>42923</v>
      </c>
      <c r="B5934" s="1">
        <v>42925</v>
      </c>
      <c r="C5934" s="3" t="s">
        <v>25</v>
      </c>
      <c r="D5934" s="3" t="s">
        <v>146</v>
      </c>
      <c r="E5934" s="3" t="s">
        <v>147</v>
      </c>
      <c r="F5934" s="3" t="s">
        <v>45</v>
      </c>
      <c r="G5934" s="3" t="s">
        <v>58</v>
      </c>
      <c r="H5934">
        <v>13.392000000000001</v>
      </c>
      <c r="I5934">
        <v>1.0044</v>
      </c>
      <c r="J5934" s="9">
        <v>7.4999999999999997E-2</v>
      </c>
      <c r="K5934">
        <v>2</v>
      </c>
    </row>
    <row r="5935" spans="1:11" x14ac:dyDescent="0.3">
      <c r="A5935" s="1">
        <v>42923</v>
      </c>
      <c r="B5935" s="1">
        <v>42925</v>
      </c>
      <c r="C5935" s="3" t="s">
        <v>25</v>
      </c>
      <c r="D5935" s="3" t="s">
        <v>146</v>
      </c>
      <c r="E5935" s="3" t="s">
        <v>147</v>
      </c>
      <c r="F5935" s="3" t="s">
        <v>70</v>
      </c>
      <c r="G5935" s="3" t="s">
        <v>160</v>
      </c>
      <c r="H5935">
        <v>16.776000000000003</v>
      </c>
      <c r="I5935">
        <v>4.8231000000000002</v>
      </c>
      <c r="J5935" s="9">
        <v>0.28749999999999998</v>
      </c>
      <c r="K5935">
        <v>2</v>
      </c>
    </row>
    <row r="5936" spans="1:11" x14ac:dyDescent="0.3">
      <c r="A5936" s="1">
        <v>42923</v>
      </c>
      <c r="B5936" s="1">
        <v>42925</v>
      </c>
      <c r="C5936" s="3" t="s">
        <v>25</v>
      </c>
      <c r="D5936" s="3" t="s">
        <v>146</v>
      </c>
      <c r="E5936" s="3" t="s">
        <v>147</v>
      </c>
      <c r="F5936" s="3" t="s">
        <v>70</v>
      </c>
      <c r="G5936" s="3" t="s">
        <v>160</v>
      </c>
      <c r="H5936">
        <v>527.91999999999996</v>
      </c>
      <c r="I5936">
        <v>85.786999999999949</v>
      </c>
      <c r="J5936" s="9">
        <v>0.16250000000000001</v>
      </c>
      <c r="K5936">
        <v>2</v>
      </c>
    </row>
    <row r="5937" spans="1:11" x14ac:dyDescent="0.3">
      <c r="A5937" s="1">
        <v>42555</v>
      </c>
      <c r="B5937" s="1">
        <v>42555</v>
      </c>
      <c r="C5937" s="3" t="s">
        <v>101</v>
      </c>
      <c r="D5937" s="3" t="s">
        <v>95</v>
      </c>
      <c r="E5937" s="3" t="s">
        <v>43</v>
      </c>
      <c r="F5937" s="3" t="s">
        <v>31</v>
      </c>
      <c r="G5937" s="3" t="s">
        <v>64</v>
      </c>
      <c r="H5937">
        <v>25.4</v>
      </c>
      <c r="I5937">
        <v>8.6359999999999992</v>
      </c>
      <c r="J5937" s="9">
        <v>0.34</v>
      </c>
      <c r="K5937">
        <v>0</v>
      </c>
    </row>
    <row r="5938" spans="1:11" x14ac:dyDescent="0.3">
      <c r="A5938" s="1">
        <v>42555</v>
      </c>
      <c r="B5938" s="1">
        <v>42555</v>
      </c>
      <c r="C5938" s="3" t="s">
        <v>101</v>
      </c>
      <c r="D5938" s="3" t="s">
        <v>95</v>
      </c>
      <c r="E5938" s="3" t="s">
        <v>43</v>
      </c>
      <c r="F5938" s="3" t="s">
        <v>70</v>
      </c>
      <c r="G5938" s="3" t="s">
        <v>71</v>
      </c>
      <c r="H5938">
        <v>177.48000000000002</v>
      </c>
      <c r="I5938">
        <v>19.966499999999982</v>
      </c>
      <c r="J5938" s="9">
        <v>0.1125</v>
      </c>
      <c r="K5938">
        <v>0</v>
      </c>
    </row>
    <row r="5939" spans="1:11" x14ac:dyDescent="0.3">
      <c r="A5939" s="1">
        <v>42555</v>
      </c>
      <c r="B5939" s="1">
        <v>42555</v>
      </c>
      <c r="C5939" s="3" t="s">
        <v>101</v>
      </c>
      <c r="D5939" s="3" t="s">
        <v>95</v>
      </c>
      <c r="E5939" s="3" t="s">
        <v>43</v>
      </c>
      <c r="F5939" s="3" t="s">
        <v>70</v>
      </c>
      <c r="G5939" s="3" t="s">
        <v>71</v>
      </c>
      <c r="H5939">
        <v>71.975999999999999</v>
      </c>
      <c r="I5939">
        <v>8.9969999999999892</v>
      </c>
      <c r="J5939" s="9">
        <v>0.125</v>
      </c>
      <c r="K5939">
        <v>0</v>
      </c>
    </row>
    <row r="5940" spans="1:11" x14ac:dyDescent="0.3">
      <c r="A5940" s="1">
        <v>42874</v>
      </c>
      <c r="B5940" s="1">
        <v>42880</v>
      </c>
      <c r="C5940" s="3" t="s">
        <v>25</v>
      </c>
      <c r="D5940" s="3" t="s">
        <v>103</v>
      </c>
      <c r="E5940" s="3" t="s">
        <v>104</v>
      </c>
      <c r="F5940" s="3" t="s">
        <v>70</v>
      </c>
      <c r="G5940" s="3" t="s">
        <v>71</v>
      </c>
      <c r="H5940">
        <v>95.992000000000004</v>
      </c>
      <c r="I5940">
        <v>9.5991999999999997</v>
      </c>
      <c r="J5940" s="9">
        <v>0.1</v>
      </c>
      <c r="K5940">
        <v>6</v>
      </c>
    </row>
    <row r="5941" spans="1:11" x14ac:dyDescent="0.3">
      <c r="A5941" s="1">
        <v>42874</v>
      </c>
      <c r="B5941" s="1">
        <v>42880</v>
      </c>
      <c r="C5941" s="3" t="s">
        <v>25</v>
      </c>
      <c r="D5941" s="3" t="s">
        <v>103</v>
      </c>
      <c r="E5941" s="3" t="s">
        <v>104</v>
      </c>
      <c r="F5941" s="3" t="s">
        <v>45</v>
      </c>
      <c r="G5941" s="3" t="s">
        <v>46</v>
      </c>
      <c r="H5941">
        <v>13.216000000000001</v>
      </c>
      <c r="I5941">
        <v>4.2951999999999995</v>
      </c>
      <c r="J5941" s="9">
        <v>0.32500000000000001</v>
      </c>
      <c r="K5941">
        <v>6</v>
      </c>
    </row>
    <row r="5942" spans="1:11" x14ac:dyDescent="0.3">
      <c r="A5942" s="1">
        <v>43020</v>
      </c>
      <c r="B5942" s="1">
        <v>43022</v>
      </c>
      <c r="C5942" s="3" t="s">
        <v>25</v>
      </c>
      <c r="D5942" s="3" t="s">
        <v>42</v>
      </c>
      <c r="E5942" s="3" t="s">
        <v>43</v>
      </c>
      <c r="F5942" s="3" t="s">
        <v>70</v>
      </c>
      <c r="G5942" s="3" t="s">
        <v>160</v>
      </c>
      <c r="H5942">
        <v>435.84000000000003</v>
      </c>
      <c r="I5942">
        <v>130.75199999999995</v>
      </c>
      <c r="J5942" s="9">
        <v>0.3</v>
      </c>
      <c r="K5942">
        <v>2</v>
      </c>
    </row>
    <row r="5943" spans="1:11" x14ac:dyDescent="0.3">
      <c r="A5943" s="1">
        <v>43020</v>
      </c>
      <c r="B5943" s="1">
        <v>43022</v>
      </c>
      <c r="C5943" s="3" t="s">
        <v>25</v>
      </c>
      <c r="D5943" s="3" t="s">
        <v>42</v>
      </c>
      <c r="E5943" s="3" t="s">
        <v>43</v>
      </c>
      <c r="F5943" s="3" t="s">
        <v>45</v>
      </c>
      <c r="G5943" s="3" t="s">
        <v>67</v>
      </c>
      <c r="H5943">
        <v>5.88</v>
      </c>
      <c r="I5943">
        <v>1.5876000000000001</v>
      </c>
      <c r="J5943" s="9">
        <v>0.27</v>
      </c>
      <c r="K5943">
        <v>2</v>
      </c>
    </row>
    <row r="5944" spans="1:11" x14ac:dyDescent="0.3">
      <c r="A5944" s="1">
        <v>42588</v>
      </c>
      <c r="B5944" s="1">
        <v>42595</v>
      </c>
      <c r="C5944" s="3" t="s">
        <v>25</v>
      </c>
      <c r="D5944" s="3" t="s">
        <v>42</v>
      </c>
      <c r="E5944" s="3" t="s">
        <v>43</v>
      </c>
      <c r="F5944" s="3" t="s">
        <v>70</v>
      </c>
      <c r="G5944" s="3" t="s">
        <v>71</v>
      </c>
      <c r="H5944">
        <v>211.16800000000001</v>
      </c>
      <c r="I5944">
        <v>18.477200000000011</v>
      </c>
      <c r="J5944" s="9">
        <v>8.7499999999999994E-2</v>
      </c>
      <c r="K5944">
        <v>7</v>
      </c>
    </row>
    <row r="5945" spans="1:11" x14ac:dyDescent="0.3">
      <c r="A5945" s="1">
        <v>41876</v>
      </c>
      <c r="B5945" s="1">
        <v>41880</v>
      </c>
      <c r="C5945" s="3" t="s">
        <v>40</v>
      </c>
      <c r="D5945" s="3" t="s">
        <v>42</v>
      </c>
      <c r="E5945" s="3" t="s">
        <v>43</v>
      </c>
      <c r="F5945" s="3" t="s">
        <v>31</v>
      </c>
      <c r="G5945" s="3" t="s">
        <v>64</v>
      </c>
      <c r="H5945">
        <v>6.28</v>
      </c>
      <c r="I5945">
        <v>2.6376000000000004</v>
      </c>
      <c r="J5945" s="9">
        <v>0.42</v>
      </c>
      <c r="K5945">
        <v>4</v>
      </c>
    </row>
    <row r="5946" spans="1:11" x14ac:dyDescent="0.3">
      <c r="A5946" s="1">
        <v>41876</v>
      </c>
      <c r="B5946" s="1">
        <v>41880</v>
      </c>
      <c r="C5946" s="3" t="s">
        <v>40</v>
      </c>
      <c r="D5946" s="3" t="s">
        <v>42</v>
      </c>
      <c r="E5946" s="3" t="s">
        <v>43</v>
      </c>
      <c r="F5946" s="3" t="s">
        <v>70</v>
      </c>
      <c r="G5946" s="3" t="s">
        <v>160</v>
      </c>
      <c r="H5946">
        <v>95.1</v>
      </c>
      <c r="I5946">
        <v>30.431999999999995</v>
      </c>
      <c r="J5946" s="9">
        <v>0.32</v>
      </c>
      <c r="K5946">
        <v>4</v>
      </c>
    </row>
    <row r="5947" spans="1:11" x14ac:dyDescent="0.3">
      <c r="A5947" s="1">
        <v>41876</v>
      </c>
      <c r="B5947" s="1">
        <v>41880</v>
      </c>
      <c r="C5947" s="3" t="s">
        <v>40</v>
      </c>
      <c r="D5947" s="3" t="s">
        <v>42</v>
      </c>
      <c r="E5947" s="3" t="s">
        <v>43</v>
      </c>
      <c r="F5947" s="3" t="s">
        <v>45</v>
      </c>
      <c r="G5947" s="3" t="s">
        <v>89</v>
      </c>
      <c r="H5947">
        <v>25.92</v>
      </c>
      <c r="I5947">
        <v>12.441600000000001</v>
      </c>
      <c r="J5947" s="9">
        <v>0.48</v>
      </c>
      <c r="K5947">
        <v>4</v>
      </c>
    </row>
    <row r="5948" spans="1:11" x14ac:dyDescent="0.3">
      <c r="A5948" s="1">
        <v>41876</v>
      </c>
      <c r="B5948" s="1">
        <v>41880</v>
      </c>
      <c r="C5948" s="3" t="s">
        <v>40</v>
      </c>
      <c r="D5948" s="3" t="s">
        <v>42</v>
      </c>
      <c r="E5948" s="3" t="s">
        <v>43</v>
      </c>
      <c r="F5948" s="3" t="s">
        <v>45</v>
      </c>
      <c r="G5948" s="3" t="s">
        <v>58</v>
      </c>
      <c r="H5948">
        <v>48.84</v>
      </c>
      <c r="I5948">
        <v>13.186800000000005</v>
      </c>
      <c r="J5948" s="9">
        <v>0.27</v>
      </c>
      <c r="K5948">
        <v>4</v>
      </c>
    </row>
    <row r="5949" spans="1:11" x14ac:dyDescent="0.3">
      <c r="A5949" s="1">
        <v>42261</v>
      </c>
      <c r="B5949" s="1">
        <v>42265</v>
      </c>
      <c r="C5949" s="3" t="s">
        <v>101</v>
      </c>
      <c r="D5949" s="3" t="s">
        <v>488</v>
      </c>
      <c r="E5949" s="3" t="s">
        <v>104</v>
      </c>
      <c r="F5949" s="3" t="s">
        <v>45</v>
      </c>
      <c r="G5949" s="3" t="s">
        <v>74</v>
      </c>
      <c r="H5949">
        <v>25.9</v>
      </c>
      <c r="I5949">
        <v>12.690999999999999</v>
      </c>
      <c r="J5949" s="9">
        <v>0.49</v>
      </c>
      <c r="K5949">
        <v>4</v>
      </c>
    </row>
    <row r="5950" spans="1:11" x14ac:dyDescent="0.3">
      <c r="A5950" s="1">
        <v>42799</v>
      </c>
      <c r="B5950" s="1">
        <v>42799</v>
      </c>
      <c r="C5950" s="3" t="s">
        <v>40</v>
      </c>
      <c r="D5950" s="3" t="s">
        <v>1491</v>
      </c>
      <c r="E5950" s="3" t="s">
        <v>29</v>
      </c>
      <c r="F5950" s="3" t="s">
        <v>45</v>
      </c>
      <c r="G5950" s="3" t="s">
        <v>172</v>
      </c>
      <c r="H5950">
        <v>42.68</v>
      </c>
      <c r="I5950">
        <v>19.6328</v>
      </c>
      <c r="J5950" s="9">
        <v>0.46</v>
      </c>
      <c r="K5950">
        <v>0</v>
      </c>
    </row>
    <row r="5951" spans="1:11" x14ac:dyDescent="0.3">
      <c r="A5951" s="1">
        <v>42799</v>
      </c>
      <c r="B5951" s="1">
        <v>42799</v>
      </c>
      <c r="C5951" s="3" t="s">
        <v>40</v>
      </c>
      <c r="D5951" s="3" t="s">
        <v>1491</v>
      </c>
      <c r="E5951" s="3" t="s">
        <v>29</v>
      </c>
      <c r="F5951" s="3" t="s">
        <v>70</v>
      </c>
      <c r="G5951" s="3" t="s">
        <v>160</v>
      </c>
      <c r="H5951">
        <v>299.96999999999997</v>
      </c>
      <c r="I5951">
        <v>125.98740000000001</v>
      </c>
      <c r="J5951" s="9">
        <v>0.42</v>
      </c>
      <c r="K5951">
        <v>0</v>
      </c>
    </row>
    <row r="5952" spans="1:11" x14ac:dyDescent="0.3">
      <c r="A5952" s="1">
        <v>42799</v>
      </c>
      <c r="B5952" s="1">
        <v>42799</v>
      </c>
      <c r="C5952" s="3" t="s">
        <v>40</v>
      </c>
      <c r="D5952" s="3" t="s">
        <v>1491</v>
      </c>
      <c r="E5952" s="3" t="s">
        <v>29</v>
      </c>
      <c r="F5952" s="3" t="s">
        <v>45</v>
      </c>
      <c r="G5952" s="3" t="s">
        <v>77</v>
      </c>
      <c r="H5952">
        <v>262.24</v>
      </c>
      <c r="I5952">
        <v>78.671999999999997</v>
      </c>
      <c r="J5952" s="9">
        <v>0.3</v>
      </c>
      <c r="K5952">
        <v>0</v>
      </c>
    </row>
    <row r="5953" spans="1:11" x14ac:dyDescent="0.3">
      <c r="A5953" s="1">
        <v>42799</v>
      </c>
      <c r="B5953" s="1">
        <v>42799</v>
      </c>
      <c r="C5953" s="3" t="s">
        <v>40</v>
      </c>
      <c r="D5953" s="3" t="s">
        <v>1491</v>
      </c>
      <c r="E5953" s="3" t="s">
        <v>29</v>
      </c>
      <c r="F5953" s="3" t="s">
        <v>45</v>
      </c>
      <c r="G5953" s="3" t="s">
        <v>74</v>
      </c>
      <c r="H5953">
        <v>234.36</v>
      </c>
      <c r="I5953">
        <v>112.49279999999999</v>
      </c>
      <c r="J5953" s="9">
        <v>0.48</v>
      </c>
      <c r="K5953">
        <v>0</v>
      </c>
    </row>
    <row r="5954" spans="1:11" x14ac:dyDescent="0.3">
      <c r="A5954" s="1">
        <v>42840</v>
      </c>
      <c r="B5954" s="1">
        <v>42846</v>
      </c>
      <c r="C5954" s="3" t="s">
        <v>101</v>
      </c>
      <c r="D5954" s="3" t="s">
        <v>103</v>
      </c>
      <c r="E5954" s="3" t="s">
        <v>104</v>
      </c>
      <c r="F5954" s="3" t="s">
        <v>45</v>
      </c>
      <c r="G5954" s="3" t="s">
        <v>89</v>
      </c>
      <c r="H5954">
        <v>20.736000000000004</v>
      </c>
      <c r="I5954">
        <v>7.2576000000000001</v>
      </c>
      <c r="J5954" s="9">
        <v>0.35</v>
      </c>
      <c r="K5954">
        <v>6</v>
      </c>
    </row>
    <row r="5955" spans="1:11" x14ac:dyDescent="0.3">
      <c r="A5955" s="1">
        <v>41728</v>
      </c>
      <c r="B5955" s="1">
        <v>41729</v>
      </c>
      <c r="C5955" s="3" t="s">
        <v>40</v>
      </c>
      <c r="D5955" s="3" t="s">
        <v>266</v>
      </c>
      <c r="E5955" s="3" t="s">
        <v>147</v>
      </c>
      <c r="F5955" s="3" t="s">
        <v>45</v>
      </c>
      <c r="G5955" s="3" t="s">
        <v>67</v>
      </c>
      <c r="H5955">
        <v>10.5</v>
      </c>
      <c r="I5955">
        <v>2.9400000000000004</v>
      </c>
      <c r="J5955" s="9">
        <v>0.28000000000000003</v>
      </c>
      <c r="K5955">
        <v>1</v>
      </c>
    </row>
    <row r="5956" spans="1:11" x14ac:dyDescent="0.3">
      <c r="A5956" s="1">
        <v>41954</v>
      </c>
      <c r="B5956" s="1">
        <v>41958</v>
      </c>
      <c r="C5956" s="3" t="s">
        <v>40</v>
      </c>
      <c r="D5956" s="3" t="s">
        <v>146</v>
      </c>
      <c r="E5956" s="3" t="s">
        <v>147</v>
      </c>
      <c r="F5956" s="3" t="s">
        <v>31</v>
      </c>
      <c r="G5956" s="3" t="s">
        <v>64</v>
      </c>
      <c r="H5956">
        <v>23.968000000000004</v>
      </c>
      <c r="I5956">
        <v>7.7896000000000001</v>
      </c>
      <c r="J5956" s="9">
        <v>0.32500000000000001</v>
      </c>
      <c r="K5956">
        <v>4</v>
      </c>
    </row>
    <row r="5957" spans="1:11" x14ac:dyDescent="0.3">
      <c r="A5957" s="1">
        <v>41954</v>
      </c>
      <c r="B5957" s="1">
        <v>41958</v>
      </c>
      <c r="C5957" s="3" t="s">
        <v>40</v>
      </c>
      <c r="D5957" s="3" t="s">
        <v>146</v>
      </c>
      <c r="E5957" s="3" t="s">
        <v>147</v>
      </c>
      <c r="F5957" s="3" t="s">
        <v>31</v>
      </c>
      <c r="G5957" s="3" t="s">
        <v>32</v>
      </c>
      <c r="H5957">
        <v>521.96</v>
      </c>
      <c r="I5957">
        <v>-250.54079999999999</v>
      </c>
      <c r="J5957" s="9">
        <v>-0.48</v>
      </c>
      <c r="K5957">
        <v>4</v>
      </c>
    </row>
    <row r="5958" spans="1:11" x14ac:dyDescent="0.3">
      <c r="A5958" s="1">
        <v>42441</v>
      </c>
      <c r="B5958" s="1">
        <v>42444</v>
      </c>
      <c r="C5958" s="3" t="s">
        <v>40</v>
      </c>
      <c r="D5958" s="3" t="s">
        <v>42</v>
      </c>
      <c r="E5958" s="3" t="s">
        <v>43</v>
      </c>
      <c r="F5958" s="3" t="s">
        <v>45</v>
      </c>
      <c r="G5958" s="3" t="s">
        <v>58</v>
      </c>
      <c r="H5958">
        <v>676.55</v>
      </c>
      <c r="I5958">
        <v>6.7655000000000598</v>
      </c>
      <c r="J5958" s="9">
        <v>1.0000000000000101E-2</v>
      </c>
      <c r="K5958">
        <v>3</v>
      </c>
    </row>
    <row r="5959" spans="1:11" x14ac:dyDescent="0.3">
      <c r="A5959" s="1">
        <v>42441</v>
      </c>
      <c r="B5959" s="1">
        <v>42444</v>
      </c>
      <c r="C5959" s="3" t="s">
        <v>40</v>
      </c>
      <c r="D5959" s="3" t="s">
        <v>42</v>
      </c>
      <c r="E5959" s="3" t="s">
        <v>43</v>
      </c>
      <c r="F5959" s="3" t="s">
        <v>45</v>
      </c>
      <c r="G5959" s="3" t="s">
        <v>77</v>
      </c>
      <c r="H5959">
        <v>154.9</v>
      </c>
      <c r="I5959">
        <v>40.274000000000001</v>
      </c>
      <c r="J5959" s="9">
        <v>0.26</v>
      </c>
      <c r="K5959">
        <v>3</v>
      </c>
    </row>
    <row r="5960" spans="1:11" x14ac:dyDescent="0.3">
      <c r="A5960" s="1">
        <v>42441</v>
      </c>
      <c r="B5960" s="1">
        <v>42444</v>
      </c>
      <c r="C5960" s="3" t="s">
        <v>40</v>
      </c>
      <c r="D5960" s="3" t="s">
        <v>42</v>
      </c>
      <c r="E5960" s="3" t="s">
        <v>43</v>
      </c>
      <c r="F5960" s="3" t="s">
        <v>45</v>
      </c>
      <c r="G5960" s="3" t="s">
        <v>172</v>
      </c>
      <c r="H5960">
        <v>30.56</v>
      </c>
      <c r="I5960">
        <v>14.974399999999999</v>
      </c>
      <c r="J5960" s="9">
        <v>0.49</v>
      </c>
      <c r="K5960">
        <v>3</v>
      </c>
    </row>
    <row r="5961" spans="1:11" x14ac:dyDescent="0.3">
      <c r="A5961" s="1">
        <v>42441</v>
      </c>
      <c r="B5961" s="1">
        <v>42444</v>
      </c>
      <c r="C5961" s="3" t="s">
        <v>40</v>
      </c>
      <c r="D5961" s="3" t="s">
        <v>42</v>
      </c>
      <c r="E5961" s="3" t="s">
        <v>43</v>
      </c>
      <c r="F5961" s="3" t="s">
        <v>31</v>
      </c>
      <c r="G5961" s="3" t="s">
        <v>35</v>
      </c>
      <c r="H5961">
        <v>770.35200000000009</v>
      </c>
      <c r="I5961">
        <v>77.035199999999975</v>
      </c>
      <c r="J5961" s="9">
        <v>0.1</v>
      </c>
      <c r="K5961">
        <v>3</v>
      </c>
    </row>
    <row r="5962" spans="1:11" x14ac:dyDescent="0.3">
      <c r="A5962" s="1">
        <v>42775</v>
      </c>
      <c r="B5962" s="1">
        <v>42780</v>
      </c>
      <c r="C5962" s="3" t="s">
        <v>40</v>
      </c>
      <c r="D5962" s="3" t="s">
        <v>42</v>
      </c>
      <c r="E5962" s="3" t="s">
        <v>43</v>
      </c>
      <c r="F5962" s="3" t="s">
        <v>31</v>
      </c>
      <c r="G5962" s="3" t="s">
        <v>64</v>
      </c>
      <c r="H5962">
        <v>21.12</v>
      </c>
      <c r="I5962">
        <v>6.5471999999999984</v>
      </c>
      <c r="J5962" s="9">
        <v>0.31</v>
      </c>
      <c r="K5962">
        <v>5</v>
      </c>
    </row>
    <row r="5963" spans="1:11" x14ac:dyDescent="0.3">
      <c r="A5963" s="1">
        <v>41954</v>
      </c>
      <c r="B5963" s="1">
        <v>41956</v>
      </c>
      <c r="C5963" s="3" t="s">
        <v>101</v>
      </c>
      <c r="D5963" s="3" t="s">
        <v>42</v>
      </c>
      <c r="E5963" s="3" t="s">
        <v>43</v>
      </c>
      <c r="F5963" s="3" t="s">
        <v>70</v>
      </c>
      <c r="G5963" s="3" t="s">
        <v>71</v>
      </c>
      <c r="H5963">
        <v>575.928</v>
      </c>
      <c r="I5963">
        <v>57.592799999999983</v>
      </c>
      <c r="J5963" s="9">
        <v>0.1</v>
      </c>
      <c r="K5963">
        <v>2</v>
      </c>
    </row>
    <row r="5964" spans="1:11" x14ac:dyDescent="0.3">
      <c r="A5964" s="1">
        <v>41954</v>
      </c>
      <c r="B5964" s="1">
        <v>41956</v>
      </c>
      <c r="C5964" s="3" t="s">
        <v>101</v>
      </c>
      <c r="D5964" s="3" t="s">
        <v>42</v>
      </c>
      <c r="E5964" s="3" t="s">
        <v>43</v>
      </c>
      <c r="F5964" s="3" t="s">
        <v>45</v>
      </c>
      <c r="G5964" s="3" t="s">
        <v>77</v>
      </c>
      <c r="H5964">
        <v>7.78</v>
      </c>
      <c r="I5964">
        <v>2.0228000000000002</v>
      </c>
      <c r="J5964" s="9">
        <v>0.26</v>
      </c>
      <c r="K5964">
        <v>2</v>
      </c>
    </row>
    <row r="5965" spans="1:11" x14ac:dyDescent="0.3">
      <c r="A5965" s="1">
        <v>41954</v>
      </c>
      <c r="B5965" s="1">
        <v>41956</v>
      </c>
      <c r="C5965" s="3" t="s">
        <v>101</v>
      </c>
      <c r="D5965" s="3" t="s">
        <v>42</v>
      </c>
      <c r="E5965" s="3" t="s">
        <v>43</v>
      </c>
      <c r="F5965" s="3" t="s">
        <v>45</v>
      </c>
      <c r="G5965" s="3" t="s">
        <v>89</v>
      </c>
      <c r="H5965">
        <v>123.92</v>
      </c>
      <c r="I5965">
        <v>55.763999999999996</v>
      </c>
      <c r="J5965" s="9">
        <v>0.45</v>
      </c>
      <c r="K5965">
        <v>2</v>
      </c>
    </row>
    <row r="5966" spans="1:11" x14ac:dyDescent="0.3">
      <c r="A5966" s="1">
        <v>42967</v>
      </c>
      <c r="B5966" s="1">
        <v>42972</v>
      </c>
      <c r="C5966" s="3" t="s">
        <v>40</v>
      </c>
      <c r="D5966" s="3" t="s">
        <v>42</v>
      </c>
      <c r="E5966" s="3" t="s">
        <v>43</v>
      </c>
      <c r="F5966" s="3" t="s">
        <v>45</v>
      </c>
      <c r="G5966" s="3" t="s">
        <v>578</v>
      </c>
      <c r="H5966">
        <v>17.22</v>
      </c>
      <c r="I5966">
        <v>5.1659999999999986</v>
      </c>
      <c r="J5966" s="9">
        <v>0.3</v>
      </c>
      <c r="K5966">
        <v>5</v>
      </c>
    </row>
    <row r="5967" spans="1:11" x14ac:dyDescent="0.3">
      <c r="A5967" s="1">
        <v>42967</v>
      </c>
      <c r="B5967" s="1">
        <v>42972</v>
      </c>
      <c r="C5967" s="3" t="s">
        <v>40</v>
      </c>
      <c r="D5967" s="3" t="s">
        <v>42</v>
      </c>
      <c r="E5967" s="3" t="s">
        <v>43</v>
      </c>
      <c r="F5967" s="3" t="s">
        <v>45</v>
      </c>
      <c r="G5967" s="3" t="s">
        <v>58</v>
      </c>
      <c r="H5967">
        <v>226.56</v>
      </c>
      <c r="I5967">
        <v>63.436800000000005</v>
      </c>
      <c r="J5967" s="9">
        <v>0.28000000000000003</v>
      </c>
      <c r="K5967">
        <v>5</v>
      </c>
    </row>
    <row r="5968" spans="1:11" x14ac:dyDescent="0.3">
      <c r="A5968" s="1">
        <v>42967</v>
      </c>
      <c r="B5968" s="1">
        <v>42972</v>
      </c>
      <c r="C5968" s="3" t="s">
        <v>40</v>
      </c>
      <c r="D5968" s="3" t="s">
        <v>42</v>
      </c>
      <c r="E5968" s="3" t="s">
        <v>43</v>
      </c>
      <c r="F5968" s="3" t="s">
        <v>70</v>
      </c>
      <c r="G5968" s="3" t="s">
        <v>71</v>
      </c>
      <c r="H5968">
        <v>107.88</v>
      </c>
      <c r="I5968">
        <v>10.787999999999997</v>
      </c>
      <c r="J5968" s="9">
        <v>0.1</v>
      </c>
      <c r="K5968">
        <v>5</v>
      </c>
    </row>
    <row r="5969" spans="1:11" x14ac:dyDescent="0.3">
      <c r="A5969" s="1">
        <v>42384</v>
      </c>
      <c r="B5969" s="1">
        <v>42386</v>
      </c>
      <c r="C5969" s="3" t="s">
        <v>101</v>
      </c>
      <c r="D5969" s="3" t="s">
        <v>266</v>
      </c>
      <c r="E5969" s="3" t="s">
        <v>147</v>
      </c>
      <c r="F5969" s="3" t="s">
        <v>45</v>
      </c>
      <c r="G5969" s="3" t="s">
        <v>89</v>
      </c>
      <c r="H5969">
        <v>81.98</v>
      </c>
      <c r="I5969">
        <v>40.170200000000001</v>
      </c>
      <c r="J5969" s="9">
        <v>0.49</v>
      </c>
      <c r="K5969">
        <v>2</v>
      </c>
    </row>
    <row r="5970" spans="1:11" x14ac:dyDescent="0.3">
      <c r="A5970" s="1">
        <v>41840</v>
      </c>
      <c r="B5970" s="1">
        <v>41842</v>
      </c>
      <c r="C5970" s="3" t="s">
        <v>25</v>
      </c>
      <c r="D5970" s="3" t="s">
        <v>42</v>
      </c>
      <c r="E5970" s="3" t="s">
        <v>43</v>
      </c>
      <c r="F5970" s="3" t="s">
        <v>45</v>
      </c>
      <c r="G5970" s="3" t="s">
        <v>89</v>
      </c>
      <c r="H5970">
        <v>104.85</v>
      </c>
      <c r="I5970">
        <v>50.327999999999996</v>
      </c>
      <c r="J5970" s="9">
        <v>0.48</v>
      </c>
      <c r="K5970">
        <v>2</v>
      </c>
    </row>
    <row r="5971" spans="1:11" x14ac:dyDescent="0.3">
      <c r="A5971" s="1">
        <v>41840</v>
      </c>
      <c r="B5971" s="1">
        <v>41842</v>
      </c>
      <c r="C5971" s="3" t="s">
        <v>25</v>
      </c>
      <c r="D5971" s="3" t="s">
        <v>42</v>
      </c>
      <c r="E5971" s="3" t="s">
        <v>43</v>
      </c>
      <c r="F5971" s="3" t="s">
        <v>45</v>
      </c>
      <c r="G5971" s="3" t="s">
        <v>74</v>
      </c>
      <c r="H5971">
        <v>8.7040000000000006</v>
      </c>
      <c r="I5971">
        <v>3.1551999999999998</v>
      </c>
      <c r="J5971" s="9">
        <v>0.36249999999999999</v>
      </c>
      <c r="K5971">
        <v>2</v>
      </c>
    </row>
    <row r="5972" spans="1:11" x14ac:dyDescent="0.3">
      <c r="A5972" s="1">
        <v>41840</v>
      </c>
      <c r="B5972" s="1">
        <v>41842</v>
      </c>
      <c r="C5972" s="3" t="s">
        <v>25</v>
      </c>
      <c r="D5972" s="3" t="s">
        <v>42</v>
      </c>
      <c r="E5972" s="3" t="s">
        <v>43</v>
      </c>
      <c r="F5972" s="3" t="s">
        <v>45</v>
      </c>
      <c r="G5972" s="3" t="s">
        <v>89</v>
      </c>
      <c r="H5972">
        <v>19.920000000000002</v>
      </c>
      <c r="I5972">
        <v>9.7608000000000015</v>
      </c>
      <c r="J5972" s="9">
        <v>0.49</v>
      </c>
      <c r="K5972">
        <v>2</v>
      </c>
    </row>
    <row r="5973" spans="1:11" x14ac:dyDescent="0.3">
      <c r="A5973" s="1">
        <v>41840</v>
      </c>
      <c r="B5973" s="1">
        <v>41842</v>
      </c>
      <c r="C5973" s="3" t="s">
        <v>25</v>
      </c>
      <c r="D5973" s="3" t="s">
        <v>42</v>
      </c>
      <c r="E5973" s="3" t="s">
        <v>43</v>
      </c>
      <c r="F5973" s="3" t="s">
        <v>31</v>
      </c>
      <c r="G5973" s="3" t="s">
        <v>64</v>
      </c>
      <c r="H5973">
        <v>43.019999999999996</v>
      </c>
      <c r="I5973">
        <v>15.4872</v>
      </c>
      <c r="J5973" s="9">
        <v>0.36</v>
      </c>
      <c r="K5973">
        <v>2</v>
      </c>
    </row>
    <row r="5974" spans="1:11" x14ac:dyDescent="0.3">
      <c r="A5974" s="1">
        <v>42772</v>
      </c>
      <c r="B5974" s="1">
        <v>42777</v>
      </c>
      <c r="C5974" s="3" t="s">
        <v>25</v>
      </c>
      <c r="D5974" s="3" t="s">
        <v>266</v>
      </c>
      <c r="E5974" s="3" t="s">
        <v>147</v>
      </c>
      <c r="F5974" s="3" t="s">
        <v>31</v>
      </c>
      <c r="G5974" s="3" t="s">
        <v>32</v>
      </c>
      <c r="H5974">
        <v>240.78400000000002</v>
      </c>
      <c r="I5974">
        <v>30.097999999999978</v>
      </c>
      <c r="J5974" s="9">
        <v>0.125</v>
      </c>
      <c r="K5974">
        <v>5</v>
      </c>
    </row>
    <row r="5975" spans="1:11" x14ac:dyDescent="0.3">
      <c r="A5975" s="1">
        <v>42363</v>
      </c>
      <c r="B5975" s="1">
        <v>42367</v>
      </c>
      <c r="C5975" s="3" t="s">
        <v>101</v>
      </c>
      <c r="D5975" s="3" t="s">
        <v>266</v>
      </c>
      <c r="E5975" s="3" t="s">
        <v>147</v>
      </c>
      <c r="F5975" s="3" t="s">
        <v>45</v>
      </c>
      <c r="G5975" s="3" t="s">
        <v>77</v>
      </c>
      <c r="H5975">
        <v>414.96</v>
      </c>
      <c r="I5975">
        <v>124.48799999999994</v>
      </c>
      <c r="J5975" s="9">
        <v>0.3</v>
      </c>
      <c r="K5975">
        <v>4</v>
      </c>
    </row>
    <row r="5976" spans="1:11" x14ac:dyDescent="0.3">
      <c r="A5976" s="1">
        <v>42651</v>
      </c>
      <c r="B5976" s="1">
        <v>42656</v>
      </c>
      <c r="C5976" s="3" t="s">
        <v>25</v>
      </c>
      <c r="D5976" s="3" t="s">
        <v>87</v>
      </c>
      <c r="E5976" s="3" t="s">
        <v>29</v>
      </c>
      <c r="F5976" s="3" t="s">
        <v>45</v>
      </c>
      <c r="G5976" s="3" t="s">
        <v>58</v>
      </c>
      <c r="H5976">
        <v>387.72</v>
      </c>
      <c r="I5976">
        <v>-67.851000000000028</v>
      </c>
      <c r="J5976" s="9">
        <v>-0.17499999999999999</v>
      </c>
      <c r="K5976">
        <v>5</v>
      </c>
    </row>
    <row r="5977" spans="1:11" x14ac:dyDescent="0.3">
      <c r="A5977" s="1">
        <v>42929</v>
      </c>
      <c r="B5977" s="1">
        <v>42933</v>
      </c>
      <c r="C5977" s="3" t="s">
        <v>40</v>
      </c>
      <c r="D5977" s="3" t="s">
        <v>4538</v>
      </c>
      <c r="E5977" s="3" t="s">
        <v>104</v>
      </c>
      <c r="F5977" s="3" t="s">
        <v>45</v>
      </c>
      <c r="G5977" s="3" t="s">
        <v>58</v>
      </c>
      <c r="H5977">
        <v>360.38</v>
      </c>
      <c r="I5977">
        <v>93.698800000000006</v>
      </c>
      <c r="J5977" s="9">
        <v>0.26</v>
      </c>
      <c r="K5977">
        <v>4</v>
      </c>
    </row>
    <row r="5978" spans="1:11" x14ac:dyDescent="0.3">
      <c r="A5978" s="1">
        <v>42929</v>
      </c>
      <c r="B5978" s="1">
        <v>42933</v>
      </c>
      <c r="C5978" s="3" t="s">
        <v>40</v>
      </c>
      <c r="D5978" s="3" t="s">
        <v>4538</v>
      </c>
      <c r="E5978" s="3" t="s">
        <v>104</v>
      </c>
      <c r="F5978" s="3" t="s">
        <v>45</v>
      </c>
      <c r="G5978" s="3" t="s">
        <v>89</v>
      </c>
      <c r="H5978">
        <v>13.56</v>
      </c>
      <c r="I5978">
        <v>6.2375999999999996</v>
      </c>
      <c r="J5978" s="9">
        <v>0.46</v>
      </c>
      <c r="K5978">
        <v>4</v>
      </c>
    </row>
    <row r="5979" spans="1:11" x14ac:dyDescent="0.3">
      <c r="A5979" s="1">
        <v>42849</v>
      </c>
      <c r="B5979" s="1">
        <v>42850</v>
      </c>
      <c r="C5979" s="3" t="s">
        <v>25</v>
      </c>
      <c r="D5979" s="3" t="s">
        <v>309</v>
      </c>
      <c r="E5979" s="3" t="s">
        <v>43</v>
      </c>
      <c r="F5979" s="3" t="s">
        <v>70</v>
      </c>
      <c r="G5979" s="3" t="s">
        <v>71</v>
      </c>
      <c r="H5979">
        <v>552</v>
      </c>
      <c r="I5979">
        <v>34.5</v>
      </c>
      <c r="J5979" s="9">
        <v>6.25E-2</v>
      </c>
      <c r="K5979">
        <v>1</v>
      </c>
    </row>
    <row r="5980" spans="1:11" x14ac:dyDescent="0.3">
      <c r="A5980" s="1">
        <v>41889</v>
      </c>
      <c r="B5980" s="1">
        <v>41895</v>
      </c>
      <c r="C5980" s="3" t="s">
        <v>101</v>
      </c>
      <c r="D5980" s="3" t="s">
        <v>649</v>
      </c>
      <c r="E5980" s="3" t="s">
        <v>104</v>
      </c>
      <c r="F5980" s="3" t="s">
        <v>31</v>
      </c>
      <c r="G5980" s="3" t="s">
        <v>55</v>
      </c>
      <c r="H5980">
        <v>429.90000000000003</v>
      </c>
      <c r="I5980">
        <v>111.77400000000003</v>
      </c>
      <c r="J5980" s="9">
        <v>0.26</v>
      </c>
      <c r="K5980">
        <v>6</v>
      </c>
    </row>
    <row r="5981" spans="1:11" x14ac:dyDescent="0.3">
      <c r="A5981" s="1">
        <v>41889</v>
      </c>
      <c r="B5981" s="1">
        <v>41895</v>
      </c>
      <c r="C5981" s="3" t="s">
        <v>101</v>
      </c>
      <c r="D5981" s="3" t="s">
        <v>649</v>
      </c>
      <c r="E5981" s="3" t="s">
        <v>104</v>
      </c>
      <c r="F5981" s="3" t="s">
        <v>45</v>
      </c>
      <c r="G5981" s="3" t="s">
        <v>74</v>
      </c>
      <c r="H5981">
        <v>32.06</v>
      </c>
      <c r="I5981">
        <v>15.3888</v>
      </c>
      <c r="J5981" s="9">
        <v>0.48</v>
      </c>
      <c r="K5981">
        <v>6</v>
      </c>
    </row>
    <row r="5982" spans="1:11" x14ac:dyDescent="0.3">
      <c r="A5982" s="1">
        <v>41889</v>
      </c>
      <c r="B5982" s="1">
        <v>41895</v>
      </c>
      <c r="C5982" s="3" t="s">
        <v>101</v>
      </c>
      <c r="D5982" s="3" t="s">
        <v>649</v>
      </c>
      <c r="E5982" s="3" t="s">
        <v>104</v>
      </c>
      <c r="F5982" s="3" t="s">
        <v>31</v>
      </c>
      <c r="G5982" s="3" t="s">
        <v>35</v>
      </c>
      <c r="H5982">
        <v>161.96</v>
      </c>
      <c r="I5982">
        <v>45.348800000000011</v>
      </c>
      <c r="J5982" s="9">
        <v>0.28000000000000003</v>
      </c>
      <c r="K5982">
        <v>6</v>
      </c>
    </row>
    <row r="5983" spans="1:11" x14ac:dyDescent="0.3">
      <c r="A5983" s="1">
        <v>41889</v>
      </c>
      <c r="B5983" s="1">
        <v>41895</v>
      </c>
      <c r="C5983" s="3" t="s">
        <v>101</v>
      </c>
      <c r="D5983" s="3" t="s">
        <v>649</v>
      </c>
      <c r="E5983" s="3" t="s">
        <v>104</v>
      </c>
      <c r="F5983" s="3" t="s">
        <v>45</v>
      </c>
      <c r="G5983" s="3" t="s">
        <v>58</v>
      </c>
      <c r="H5983">
        <v>19.86</v>
      </c>
      <c r="I5983">
        <v>5.7593999999999976</v>
      </c>
      <c r="J5983" s="9">
        <v>0.28999999999999998</v>
      </c>
      <c r="K5983">
        <v>6</v>
      </c>
    </row>
    <row r="5984" spans="1:11" x14ac:dyDescent="0.3">
      <c r="A5984" s="1">
        <v>42695</v>
      </c>
      <c r="B5984" s="1">
        <v>42702</v>
      </c>
      <c r="C5984" s="3" t="s">
        <v>25</v>
      </c>
      <c r="D5984" s="3" t="s">
        <v>266</v>
      </c>
      <c r="E5984" s="3" t="s">
        <v>147</v>
      </c>
      <c r="F5984" s="3" t="s">
        <v>45</v>
      </c>
      <c r="G5984" s="3" t="s">
        <v>89</v>
      </c>
      <c r="H5984">
        <v>12.96</v>
      </c>
      <c r="I5984">
        <v>6.3504000000000005</v>
      </c>
      <c r="J5984" s="9">
        <v>0.49</v>
      </c>
      <c r="K5984">
        <v>7</v>
      </c>
    </row>
    <row r="5985" spans="1:11" x14ac:dyDescent="0.3">
      <c r="A5985" s="1">
        <v>42994</v>
      </c>
      <c r="B5985" s="1">
        <v>42996</v>
      </c>
      <c r="C5985" s="3" t="s">
        <v>25</v>
      </c>
      <c r="D5985" s="3" t="s">
        <v>146</v>
      </c>
      <c r="E5985" s="3" t="s">
        <v>147</v>
      </c>
      <c r="F5985" s="3" t="s">
        <v>45</v>
      </c>
      <c r="G5985" s="3" t="s">
        <v>89</v>
      </c>
      <c r="H5985">
        <v>20.544000000000004</v>
      </c>
      <c r="I5985">
        <v>6.4199999999999964</v>
      </c>
      <c r="J5985" s="9">
        <v>0.3125</v>
      </c>
      <c r="K5985">
        <v>2</v>
      </c>
    </row>
    <row r="5986" spans="1:11" x14ac:dyDescent="0.3">
      <c r="A5986" s="1">
        <v>42570</v>
      </c>
      <c r="B5986" s="1">
        <v>42576</v>
      </c>
      <c r="C5986" s="3" t="s">
        <v>25</v>
      </c>
      <c r="D5986" s="3" t="s">
        <v>1491</v>
      </c>
      <c r="E5986" s="3" t="s">
        <v>29</v>
      </c>
      <c r="F5986" s="3" t="s">
        <v>31</v>
      </c>
      <c r="G5986" s="3" t="s">
        <v>64</v>
      </c>
      <c r="H5986">
        <v>185.57999999999998</v>
      </c>
      <c r="I5986">
        <v>76.087800000000001</v>
      </c>
      <c r="J5986" s="9">
        <v>0.41</v>
      </c>
      <c r="K5986">
        <v>6</v>
      </c>
    </row>
    <row r="5987" spans="1:11" x14ac:dyDescent="0.3">
      <c r="A5987" s="1">
        <v>42570</v>
      </c>
      <c r="B5987" s="1">
        <v>42576</v>
      </c>
      <c r="C5987" s="3" t="s">
        <v>25</v>
      </c>
      <c r="D5987" s="3" t="s">
        <v>1491</v>
      </c>
      <c r="E5987" s="3" t="s">
        <v>29</v>
      </c>
      <c r="F5987" s="3" t="s">
        <v>45</v>
      </c>
      <c r="G5987" s="3" t="s">
        <v>74</v>
      </c>
      <c r="H5987">
        <v>77.56</v>
      </c>
      <c r="I5987">
        <v>35.677599999999998</v>
      </c>
      <c r="J5987" s="9">
        <v>0.46</v>
      </c>
      <c r="K5987">
        <v>6</v>
      </c>
    </row>
    <row r="5988" spans="1:11" x14ac:dyDescent="0.3">
      <c r="A5988" s="1">
        <v>42570</v>
      </c>
      <c r="B5988" s="1">
        <v>42576</v>
      </c>
      <c r="C5988" s="3" t="s">
        <v>25</v>
      </c>
      <c r="D5988" s="3" t="s">
        <v>1491</v>
      </c>
      <c r="E5988" s="3" t="s">
        <v>29</v>
      </c>
      <c r="F5988" s="3" t="s">
        <v>45</v>
      </c>
      <c r="G5988" s="3" t="s">
        <v>58</v>
      </c>
      <c r="H5988">
        <v>87.92</v>
      </c>
      <c r="I5988">
        <v>0.87919999999999732</v>
      </c>
      <c r="J5988" s="9">
        <v>9.9999999999999707E-3</v>
      </c>
      <c r="K5988">
        <v>6</v>
      </c>
    </row>
    <row r="5989" spans="1:11" x14ac:dyDescent="0.3">
      <c r="A5989" s="1">
        <v>42570</v>
      </c>
      <c r="B5989" s="1">
        <v>42576</v>
      </c>
      <c r="C5989" s="3" t="s">
        <v>25</v>
      </c>
      <c r="D5989" s="3" t="s">
        <v>1491</v>
      </c>
      <c r="E5989" s="3" t="s">
        <v>29</v>
      </c>
      <c r="F5989" s="3" t="s">
        <v>45</v>
      </c>
      <c r="G5989" s="3" t="s">
        <v>89</v>
      </c>
      <c r="H5989">
        <v>245.94</v>
      </c>
      <c r="I5989">
        <v>120.51060000000001</v>
      </c>
      <c r="J5989" s="9">
        <v>0.49</v>
      </c>
      <c r="K5989">
        <v>6</v>
      </c>
    </row>
    <row r="5990" spans="1:11" x14ac:dyDescent="0.3">
      <c r="A5990" s="1">
        <v>42570</v>
      </c>
      <c r="B5990" s="1">
        <v>42576</v>
      </c>
      <c r="C5990" s="3" t="s">
        <v>25</v>
      </c>
      <c r="D5990" s="3" t="s">
        <v>1491</v>
      </c>
      <c r="E5990" s="3" t="s">
        <v>29</v>
      </c>
      <c r="F5990" s="3" t="s">
        <v>45</v>
      </c>
      <c r="G5990" s="3" t="s">
        <v>74</v>
      </c>
      <c r="H5990">
        <v>8.6</v>
      </c>
      <c r="I5990">
        <v>4.0419999999999998</v>
      </c>
      <c r="J5990" s="9">
        <v>0.47</v>
      </c>
      <c r="K5990">
        <v>6</v>
      </c>
    </row>
    <row r="5991" spans="1:11" x14ac:dyDescent="0.3">
      <c r="A5991" s="1">
        <v>42570</v>
      </c>
      <c r="B5991" s="1">
        <v>42576</v>
      </c>
      <c r="C5991" s="3" t="s">
        <v>25</v>
      </c>
      <c r="D5991" s="3" t="s">
        <v>1491</v>
      </c>
      <c r="E5991" s="3" t="s">
        <v>29</v>
      </c>
      <c r="F5991" s="3" t="s">
        <v>31</v>
      </c>
      <c r="G5991" s="3" t="s">
        <v>32</v>
      </c>
      <c r="H5991">
        <v>504.90000000000003</v>
      </c>
      <c r="I5991">
        <v>126.22500000000002</v>
      </c>
      <c r="J5991" s="9">
        <v>0.25</v>
      </c>
      <c r="K5991">
        <v>6</v>
      </c>
    </row>
    <row r="5992" spans="1:11" x14ac:dyDescent="0.3">
      <c r="A5992" s="1">
        <v>42993</v>
      </c>
      <c r="B5992" s="1">
        <v>42999</v>
      </c>
      <c r="C5992" s="3" t="s">
        <v>25</v>
      </c>
      <c r="D5992" s="3" t="s">
        <v>42</v>
      </c>
      <c r="E5992" s="3" t="s">
        <v>43</v>
      </c>
      <c r="F5992" s="3" t="s">
        <v>45</v>
      </c>
      <c r="G5992" s="3" t="s">
        <v>74</v>
      </c>
      <c r="H5992">
        <v>2357.4880000000003</v>
      </c>
      <c r="I5992">
        <v>884.05799999999999</v>
      </c>
      <c r="J5992" s="9">
        <v>0.375</v>
      </c>
      <c r="K5992">
        <v>6</v>
      </c>
    </row>
    <row r="5993" spans="1:11" x14ac:dyDescent="0.3">
      <c r="A5993" s="1">
        <v>42993</v>
      </c>
      <c r="B5993" s="1">
        <v>42999</v>
      </c>
      <c r="C5993" s="3" t="s">
        <v>25</v>
      </c>
      <c r="D5993" s="3" t="s">
        <v>42</v>
      </c>
      <c r="E5993" s="3" t="s">
        <v>43</v>
      </c>
      <c r="F5993" s="3" t="s">
        <v>70</v>
      </c>
      <c r="G5993" s="3" t="s">
        <v>71</v>
      </c>
      <c r="H5993">
        <v>369.54399999999998</v>
      </c>
      <c r="I5993">
        <v>32.335100000000025</v>
      </c>
      <c r="J5993" s="9">
        <v>8.7500000000000105E-2</v>
      </c>
      <c r="K5993">
        <v>6</v>
      </c>
    </row>
    <row r="5994" spans="1:11" x14ac:dyDescent="0.3">
      <c r="A5994" s="1">
        <v>42993</v>
      </c>
      <c r="B5994" s="1">
        <v>42999</v>
      </c>
      <c r="C5994" s="3" t="s">
        <v>25</v>
      </c>
      <c r="D5994" s="3" t="s">
        <v>42</v>
      </c>
      <c r="E5994" s="3" t="s">
        <v>43</v>
      </c>
      <c r="F5994" s="3" t="s">
        <v>31</v>
      </c>
      <c r="G5994" s="3" t="s">
        <v>35</v>
      </c>
      <c r="H5994">
        <v>184.75200000000001</v>
      </c>
      <c r="I5994">
        <v>-20.784600000000012</v>
      </c>
      <c r="J5994" s="9">
        <v>-0.1125</v>
      </c>
      <c r="K5994">
        <v>6</v>
      </c>
    </row>
    <row r="5995" spans="1:11" x14ac:dyDescent="0.3">
      <c r="A5995" s="1">
        <v>42715</v>
      </c>
      <c r="B5995" s="1">
        <v>42715</v>
      </c>
      <c r="C5995" s="3" t="s">
        <v>40</v>
      </c>
      <c r="D5995" s="3" t="s">
        <v>497</v>
      </c>
      <c r="E5995" s="3" t="s">
        <v>147</v>
      </c>
      <c r="F5995" s="3" t="s">
        <v>45</v>
      </c>
      <c r="G5995" s="3" t="s">
        <v>58</v>
      </c>
      <c r="H5995">
        <v>64.959999999999994</v>
      </c>
      <c r="I5995">
        <v>-4.0599999999999987</v>
      </c>
      <c r="J5995" s="9">
        <v>-6.25E-2</v>
      </c>
      <c r="K5995">
        <v>0</v>
      </c>
    </row>
    <row r="5996" spans="1:11" x14ac:dyDescent="0.3">
      <c r="A5996" s="1">
        <v>42715</v>
      </c>
      <c r="B5996" s="1">
        <v>42715</v>
      </c>
      <c r="C5996" s="3" t="s">
        <v>40</v>
      </c>
      <c r="D5996" s="3" t="s">
        <v>497</v>
      </c>
      <c r="E5996" s="3" t="s">
        <v>147</v>
      </c>
      <c r="F5996" s="3" t="s">
        <v>45</v>
      </c>
      <c r="G5996" s="3" t="s">
        <v>578</v>
      </c>
      <c r="H5996">
        <v>13.52</v>
      </c>
      <c r="I5996">
        <v>1.6899999999999986</v>
      </c>
      <c r="J5996" s="9">
        <v>0.125</v>
      </c>
      <c r="K5996">
        <v>0</v>
      </c>
    </row>
    <row r="5997" spans="1:11" x14ac:dyDescent="0.3">
      <c r="A5997" s="1">
        <v>42715</v>
      </c>
      <c r="B5997" s="1">
        <v>42715</v>
      </c>
      <c r="C5997" s="3" t="s">
        <v>40</v>
      </c>
      <c r="D5997" s="3" t="s">
        <v>497</v>
      </c>
      <c r="E5997" s="3" t="s">
        <v>147</v>
      </c>
      <c r="F5997" s="3" t="s">
        <v>31</v>
      </c>
      <c r="G5997" s="3" t="s">
        <v>35</v>
      </c>
      <c r="H5997">
        <v>458.42999999999995</v>
      </c>
      <c r="I5997">
        <v>-137.52900000000002</v>
      </c>
      <c r="J5997" s="9">
        <v>-0.3</v>
      </c>
      <c r="K5997">
        <v>0</v>
      </c>
    </row>
    <row r="5998" spans="1:11" x14ac:dyDescent="0.3">
      <c r="A5998" s="1">
        <v>42715</v>
      </c>
      <c r="B5998" s="1">
        <v>42715</v>
      </c>
      <c r="C5998" s="3" t="s">
        <v>40</v>
      </c>
      <c r="D5998" s="3" t="s">
        <v>497</v>
      </c>
      <c r="E5998" s="3" t="s">
        <v>147</v>
      </c>
      <c r="F5998" s="3" t="s">
        <v>45</v>
      </c>
      <c r="G5998" s="3" t="s">
        <v>77</v>
      </c>
      <c r="H5998">
        <v>387.13600000000002</v>
      </c>
      <c r="I5998">
        <v>24.196000000000012</v>
      </c>
      <c r="J5998" s="9">
        <v>6.25E-2</v>
      </c>
      <c r="K5998">
        <v>0</v>
      </c>
    </row>
    <row r="5999" spans="1:11" x14ac:dyDescent="0.3">
      <c r="A5999" s="1">
        <v>42715</v>
      </c>
      <c r="B5999" s="1">
        <v>42715</v>
      </c>
      <c r="C5999" s="3" t="s">
        <v>40</v>
      </c>
      <c r="D5999" s="3" t="s">
        <v>497</v>
      </c>
      <c r="E5999" s="3" t="s">
        <v>147</v>
      </c>
      <c r="F5999" s="3" t="s">
        <v>31</v>
      </c>
      <c r="G5999" s="3" t="s">
        <v>55</v>
      </c>
      <c r="H5999">
        <v>328.59000000000003</v>
      </c>
      <c r="I5999">
        <v>-147.8655</v>
      </c>
      <c r="J5999" s="9">
        <v>-0.45</v>
      </c>
      <c r="K5999">
        <v>0</v>
      </c>
    </row>
    <row r="6000" spans="1:11" x14ac:dyDescent="0.3">
      <c r="A6000" s="1">
        <v>41983</v>
      </c>
      <c r="B6000" s="1">
        <v>41987</v>
      </c>
      <c r="C6000" s="3" t="s">
        <v>40</v>
      </c>
      <c r="D6000" s="3" t="s">
        <v>6268</v>
      </c>
      <c r="E6000" s="3" t="s">
        <v>43</v>
      </c>
      <c r="F6000" s="3" t="s">
        <v>31</v>
      </c>
      <c r="G6000" s="3" t="s">
        <v>35</v>
      </c>
      <c r="H6000">
        <v>338.35199999999998</v>
      </c>
      <c r="I6000">
        <v>4.2293999999999699</v>
      </c>
      <c r="J6000" s="9">
        <v>1.24999999999999E-2</v>
      </c>
      <c r="K6000">
        <v>4</v>
      </c>
    </row>
    <row r="6001" spans="1:11" x14ac:dyDescent="0.3">
      <c r="A6001" s="1">
        <v>41983</v>
      </c>
      <c r="B6001" s="1">
        <v>41987</v>
      </c>
      <c r="C6001" s="3" t="s">
        <v>40</v>
      </c>
      <c r="D6001" s="3" t="s">
        <v>6268</v>
      </c>
      <c r="E6001" s="3" t="s">
        <v>43</v>
      </c>
      <c r="F6001" s="3" t="s">
        <v>45</v>
      </c>
      <c r="G6001" s="3" t="s">
        <v>89</v>
      </c>
      <c r="H6001">
        <v>25.92</v>
      </c>
      <c r="I6001">
        <v>12.441600000000001</v>
      </c>
      <c r="J6001" s="9">
        <v>0.48</v>
      </c>
      <c r="K6001">
        <v>4</v>
      </c>
    </row>
    <row r="6002" spans="1:11" x14ac:dyDescent="0.3">
      <c r="A6002" s="1">
        <v>41983</v>
      </c>
      <c r="B6002" s="1">
        <v>41987</v>
      </c>
      <c r="C6002" s="3" t="s">
        <v>40</v>
      </c>
      <c r="D6002" s="3" t="s">
        <v>6268</v>
      </c>
      <c r="E6002" s="3" t="s">
        <v>43</v>
      </c>
      <c r="F6002" s="3" t="s">
        <v>45</v>
      </c>
      <c r="G6002" s="3" t="s">
        <v>89</v>
      </c>
      <c r="H6002">
        <v>91.36</v>
      </c>
      <c r="I6002">
        <v>42.025599999999997</v>
      </c>
      <c r="J6002" s="9">
        <v>0.46</v>
      </c>
      <c r="K6002">
        <v>4</v>
      </c>
    </row>
    <row r="6003" spans="1:11" x14ac:dyDescent="0.3">
      <c r="A6003" s="1">
        <v>41986</v>
      </c>
      <c r="B6003" s="1">
        <v>41990</v>
      </c>
      <c r="C6003" s="3" t="s">
        <v>40</v>
      </c>
      <c r="D6003" s="3" t="s">
        <v>309</v>
      </c>
      <c r="E6003" s="3" t="s">
        <v>43</v>
      </c>
      <c r="F6003" s="3" t="s">
        <v>31</v>
      </c>
      <c r="G6003" s="3" t="s">
        <v>64</v>
      </c>
      <c r="H6003">
        <v>87.960000000000008</v>
      </c>
      <c r="I6003">
        <v>7.6965000000000039</v>
      </c>
      <c r="J6003" s="9">
        <v>8.7499999999999994E-2</v>
      </c>
      <c r="K6003">
        <v>4</v>
      </c>
    </row>
    <row r="6004" spans="1:11" x14ac:dyDescent="0.3">
      <c r="A6004" s="1">
        <v>41986</v>
      </c>
      <c r="B6004" s="1">
        <v>41990</v>
      </c>
      <c r="C6004" s="3" t="s">
        <v>40</v>
      </c>
      <c r="D6004" s="3" t="s">
        <v>309</v>
      </c>
      <c r="E6004" s="3" t="s">
        <v>43</v>
      </c>
      <c r="F6004" s="3" t="s">
        <v>45</v>
      </c>
      <c r="G6004" s="3" t="s">
        <v>74</v>
      </c>
      <c r="H6004">
        <v>5.2140000000000004</v>
      </c>
      <c r="I6004">
        <v>-4.1711999999999989</v>
      </c>
      <c r="J6004" s="9">
        <v>-0.8</v>
      </c>
      <c r="K6004">
        <v>4</v>
      </c>
    </row>
    <row r="6005" spans="1:11" x14ac:dyDescent="0.3">
      <c r="A6005" s="1">
        <v>42999</v>
      </c>
      <c r="B6005" s="1">
        <v>43005</v>
      </c>
      <c r="C6005" s="3" t="s">
        <v>25</v>
      </c>
      <c r="D6005" s="3" t="s">
        <v>53</v>
      </c>
      <c r="E6005" s="3" t="s">
        <v>29</v>
      </c>
      <c r="F6005" s="3" t="s">
        <v>45</v>
      </c>
      <c r="G6005" s="3" t="s">
        <v>74</v>
      </c>
      <c r="H6005">
        <v>12.294</v>
      </c>
      <c r="I6005">
        <v>-8.6057999999999986</v>
      </c>
      <c r="J6005" s="9">
        <v>-0.7</v>
      </c>
      <c r="K6005">
        <v>6</v>
      </c>
    </row>
    <row r="6006" spans="1:11" x14ac:dyDescent="0.3">
      <c r="A6006" s="1">
        <v>42985</v>
      </c>
      <c r="B6006" s="1">
        <v>42989</v>
      </c>
      <c r="C6006" s="3" t="s">
        <v>25</v>
      </c>
      <c r="D6006" s="3" t="s">
        <v>42</v>
      </c>
      <c r="E6006" s="3" t="s">
        <v>43</v>
      </c>
      <c r="F6006" s="3" t="s">
        <v>31</v>
      </c>
      <c r="G6006" s="3" t="s">
        <v>64</v>
      </c>
      <c r="H6006">
        <v>19.760000000000002</v>
      </c>
      <c r="I6006">
        <v>8.2992000000000008</v>
      </c>
      <c r="J6006" s="9">
        <v>0.42</v>
      </c>
      <c r="K6006">
        <v>4</v>
      </c>
    </row>
    <row r="6007" spans="1:11" x14ac:dyDescent="0.3">
      <c r="A6007" s="1">
        <v>42310</v>
      </c>
      <c r="B6007" s="1">
        <v>42315</v>
      </c>
      <c r="C6007" s="3" t="s">
        <v>25</v>
      </c>
      <c r="D6007" s="3" t="s">
        <v>266</v>
      </c>
      <c r="E6007" s="3" t="s">
        <v>147</v>
      </c>
      <c r="F6007" s="3" t="s">
        <v>31</v>
      </c>
      <c r="G6007" s="3" t="s">
        <v>35</v>
      </c>
      <c r="H6007">
        <v>109.764</v>
      </c>
      <c r="I6007">
        <v>8.5371999999999968</v>
      </c>
      <c r="J6007" s="9">
        <v>7.7777777777777807E-2</v>
      </c>
      <c r="K6007">
        <v>5</v>
      </c>
    </row>
    <row r="6008" spans="1:11" x14ac:dyDescent="0.3">
      <c r="A6008" s="1">
        <v>43080</v>
      </c>
      <c r="B6008" s="1">
        <v>43087</v>
      </c>
      <c r="C6008" s="3" t="s">
        <v>40</v>
      </c>
      <c r="D6008" s="3" t="s">
        <v>1247</v>
      </c>
      <c r="E6008" s="3" t="s">
        <v>147</v>
      </c>
      <c r="F6008" s="3" t="s">
        <v>70</v>
      </c>
      <c r="G6008" s="3" t="s">
        <v>71</v>
      </c>
      <c r="H6008">
        <v>128.85000000000002</v>
      </c>
      <c r="I6008">
        <v>3.8654999999999973</v>
      </c>
      <c r="J6008" s="9">
        <v>0.03</v>
      </c>
      <c r="K6008">
        <v>7</v>
      </c>
    </row>
    <row r="6009" spans="1:11" x14ac:dyDescent="0.3">
      <c r="A6009" s="1">
        <v>42826</v>
      </c>
      <c r="B6009" s="1">
        <v>42828</v>
      </c>
      <c r="C6009" s="3" t="s">
        <v>40</v>
      </c>
      <c r="D6009" s="3" t="s">
        <v>382</v>
      </c>
      <c r="E6009" s="3" t="s">
        <v>29</v>
      </c>
      <c r="F6009" s="3" t="s">
        <v>31</v>
      </c>
      <c r="G6009" s="3" t="s">
        <v>64</v>
      </c>
      <c r="H6009">
        <v>127.94999999999999</v>
      </c>
      <c r="I6009">
        <v>21.751499999999986</v>
      </c>
      <c r="J6009" s="9">
        <v>0.17</v>
      </c>
      <c r="K6009">
        <v>2</v>
      </c>
    </row>
    <row r="6010" spans="1:11" x14ac:dyDescent="0.3">
      <c r="A6010" s="1">
        <v>42368</v>
      </c>
      <c r="B6010" s="1">
        <v>42372</v>
      </c>
      <c r="C6010" s="3" t="s">
        <v>25</v>
      </c>
      <c r="D6010" s="3" t="s">
        <v>42</v>
      </c>
      <c r="E6010" s="3" t="s">
        <v>43</v>
      </c>
      <c r="F6010" s="3" t="s">
        <v>45</v>
      </c>
      <c r="G6010" s="3" t="s">
        <v>89</v>
      </c>
      <c r="H6010">
        <v>68.52</v>
      </c>
      <c r="I6010">
        <v>31.519199999999998</v>
      </c>
      <c r="J6010" s="9">
        <v>0.46</v>
      </c>
      <c r="K6010">
        <v>4</v>
      </c>
    </row>
    <row r="6011" spans="1:11" x14ac:dyDescent="0.3">
      <c r="A6011" s="1">
        <v>42368</v>
      </c>
      <c r="B6011" s="1">
        <v>42372</v>
      </c>
      <c r="C6011" s="3" t="s">
        <v>25</v>
      </c>
      <c r="D6011" s="3" t="s">
        <v>42</v>
      </c>
      <c r="E6011" s="3" t="s">
        <v>43</v>
      </c>
      <c r="F6011" s="3" t="s">
        <v>45</v>
      </c>
      <c r="G6011" s="3" t="s">
        <v>58</v>
      </c>
      <c r="H6011">
        <v>74.94</v>
      </c>
      <c r="I6011">
        <v>14.238599999999995</v>
      </c>
      <c r="J6011" s="9">
        <v>0.19</v>
      </c>
      <c r="K6011">
        <v>4</v>
      </c>
    </row>
    <row r="6012" spans="1:11" x14ac:dyDescent="0.3">
      <c r="A6012" s="1">
        <v>42368</v>
      </c>
      <c r="B6012" s="1">
        <v>42372</v>
      </c>
      <c r="C6012" s="3" t="s">
        <v>25</v>
      </c>
      <c r="D6012" s="3" t="s">
        <v>42</v>
      </c>
      <c r="E6012" s="3" t="s">
        <v>43</v>
      </c>
      <c r="F6012" s="3" t="s">
        <v>70</v>
      </c>
      <c r="G6012" s="3" t="s">
        <v>683</v>
      </c>
      <c r="H6012">
        <v>2548.5600000000004</v>
      </c>
      <c r="I6012">
        <v>286.71299999999962</v>
      </c>
      <c r="J6012" s="9">
        <v>0.1125</v>
      </c>
      <c r="K6012">
        <v>4</v>
      </c>
    </row>
    <row r="6013" spans="1:11" x14ac:dyDescent="0.3">
      <c r="A6013" s="1">
        <v>42368</v>
      </c>
      <c r="B6013" s="1">
        <v>42372</v>
      </c>
      <c r="C6013" s="3" t="s">
        <v>25</v>
      </c>
      <c r="D6013" s="3" t="s">
        <v>42</v>
      </c>
      <c r="E6013" s="3" t="s">
        <v>43</v>
      </c>
      <c r="F6013" s="3" t="s">
        <v>45</v>
      </c>
      <c r="G6013" s="3" t="s">
        <v>172</v>
      </c>
      <c r="H6013">
        <v>271.44</v>
      </c>
      <c r="I6013">
        <v>122.148</v>
      </c>
      <c r="J6013" s="9">
        <v>0.45</v>
      </c>
      <c r="K6013">
        <v>4</v>
      </c>
    </row>
    <row r="6014" spans="1:11" x14ac:dyDescent="0.3">
      <c r="A6014" s="1">
        <v>42368</v>
      </c>
      <c r="B6014" s="1">
        <v>42372</v>
      </c>
      <c r="C6014" s="3" t="s">
        <v>25</v>
      </c>
      <c r="D6014" s="3" t="s">
        <v>42</v>
      </c>
      <c r="E6014" s="3" t="s">
        <v>43</v>
      </c>
      <c r="F6014" s="3" t="s">
        <v>70</v>
      </c>
      <c r="G6014" s="3" t="s">
        <v>71</v>
      </c>
      <c r="H6014">
        <v>287.88</v>
      </c>
      <c r="I6014">
        <v>35.984999999999999</v>
      </c>
      <c r="J6014" s="9">
        <v>0.125</v>
      </c>
      <c r="K6014">
        <v>4</v>
      </c>
    </row>
    <row r="6015" spans="1:11" x14ac:dyDescent="0.3">
      <c r="A6015" s="1">
        <v>42439</v>
      </c>
      <c r="B6015" s="1">
        <v>42440</v>
      </c>
      <c r="C6015" s="3" t="s">
        <v>101</v>
      </c>
      <c r="D6015" s="3" t="s">
        <v>42</v>
      </c>
      <c r="E6015" s="3" t="s">
        <v>43</v>
      </c>
      <c r="F6015" s="3" t="s">
        <v>45</v>
      </c>
      <c r="G6015" s="3" t="s">
        <v>89</v>
      </c>
      <c r="H6015">
        <v>14.9</v>
      </c>
      <c r="I6015">
        <v>7.1519999999999992</v>
      </c>
      <c r="J6015" s="9">
        <v>0.48</v>
      </c>
      <c r="K6015">
        <v>1</v>
      </c>
    </row>
    <row r="6016" spans="1:11" x14ac:dyDescent="0.3">
      <c r="A6016" s="1">
        <v>42439</v>
      </c>
      <c r="B6016" s="1">
        <v>42440</v>
      </c>
      <c r="C6016" s="3" t="s">
        <v>101</v>
      </c>
      <c r="D6016" s="3" t="s">
        <v>42</v>
      </c>
      <c r="E6016" s="3" t="s">
        <v>43</v>
      </c>
      <c r="F6016" s="3" t="s">
        <v>70</v>
      </c>
      <c r="G6016" s="3" t="s">
        <v>71</v>
      </c>
      <c r="H6016">
        <v>4158.9120000000003</v>
      </c>
      <c r="I6016">
        <v>363.90480000000025</v>
      </c>
      <c r="J6016" s="9">
        <v>8.7499999999999994E-2</v>
      </c>
      <c r="K6016">
        <v>1</v>
      </c>
    </row>
    <row r="6017" spans="1:11" x14ac:dyDescent="0.3">
      <c r="A6017" s="1">
        <v>41735</v>
      </c>
      <c r="B6017" s="1">
        <v>41741</v>
      </c>
      <c r="C6017" s="3" t="s">
        <v>40</v>
      </c>
      <c r="D6017" s="3" t="s">
        <v>42</v>
      </c>
      <c r="E6017" s="3" t="s">
        <v>43</v>
      </c>
      <c r="F6017" s="3" t="s">
        <v>31</v>
      </c>
      <c r="G6017" s="3" t="s">
        <v>64</v>
      </c>
      <c r="H6017">
        <v>91.96</v>
      </c>
      <c r="I6017">
        <v>15.633199999999988</v>
      </c>
      <c r="J6017" s="9">
        <v>0.17</v>
      </c>
      <c r="K6017">
        <v>6</v>
      </c>
    </row>
    <row r="6018" spans="1:11" x14ac:dyDescent="0.3">
      <c r="A6018" s="1">
        <v>41735</v>
      </c>
      <c r="B6018" s="1">
        <v>41741</v>
      </c>
      <c r="C6018" s="3" t="s">
        <v>40</v>
      </c>
      <c r="D6018" s="3" t="s">
        <v>42</v>
      </c>
      <c r="E6018" s="3" t="s">
        <v>43</v>
      </c>
      <c r="F6018" s="3" t="s">
        <v>31</v>
      </c>
      <c r="G6018" s="3" t="s">
        <v>64</v>
      </c>
      <c r="H6018">
        <v>33.11</v>
      </c>
      <c r="I6018">
        <v>12.912900000000004</v>
      </c>
      <c r="J6018" s="9">
        <v>0.39</v>
      </c>
      <c r="K6018">
        <v>6</v>
      </c>
    </row>
    <row r="6019" spans="1:11" x14ac:dyDescent="0.3">
      <c r="A6019" s="1">
        <v>41735</v>
      </c>
      <c r="B6019" s="1">
        <v>41741</v>
      </c>
      <c r="C6019" s="3" t="s">
        <v>40</v>
      </c>
      <c r="D6019" s="3" t="s">
        <v>42</v>
      </c>
      <c r="E6019" s="3" t="s">
        <v>43</v>
      </c>
      <c r="F6019" s="3" t="s">
        <v>45</v>
      </c>
      <c r="G6019" s="3" t="s">
        <v>89</v>
      </c>
      <c r="H6019">
        <v>19.440000000000001</v>
      </c>
      <c r="I6019">
        <v>9.3312000000000008</v>
      </c>
      <c r="J6019" s="9">
        <v>0.48</v>
      </c>
      <c r="K6019">
        <v>6</v>
      </c>
    </row>
    <row r="6020" spans="1:11" x14ac:dyDescent="0.3">
      <c r="A6020" s="1">
        <v>41735</v>
      </c>
      <c r="B6020" s="1">
        <v>41741</v>
      </c>
      <c r="C6020" s="3" t="s">
        <v>40</v>
      </c>
      <c r="D6020" s="3" t="s">
        <v>42</v>
      </c>
      <c r="E6020" s="3" t="s">
        <v>43</v>
      </c>
      <c r="F6020" s="3" t="s">
        <v>45</v>
      </c>
      <c r="G6020" s="3" t="s">
        <v>89</v>
      </c>
      <c r="H6020">
        <v>55.48</v>
      </c>
      <c r="I6020">
        <v>26.630399999999998</v>
      </c>
      <c r="J6020" s="9">
        <v>0.48</v>
      </c>
      <c r="K6020">
        <v>6</v>
      </c>
    </row>
    <row r="6021" spans="1:11" x14ac:dyDescent="0.3">
      <c r="A6021" s="1">
        <v>41917</v>
      </c>
      <c r="B6021" s="1">
        <v>41922</v>
      </c>
      <c r="C6021" s="3" t="s">
        <v>25</v>
      </c>
      <c r="D6021" s="3" t="s">
        <v>497</v>
      </c>
      <c r="E6021" s="3" t="s">
        <v>147</v>
      </c>
      <c r="F6021" s="3" t="s">
        <v>45</v>
      </c>
      <c r="G6021" s="3" t="s">
        <v>77</v>
      </c>
      <c r="H6021">
        <v>91.92</v>
      </c>
      <c r="I6021">
        <v>11.489999999999991</v>
      </c>
      <c r="J6021" s="9">
        <v>0.125</v>
      </c>
      <c r="K6021">
        <v>5</v>
      </c>
    </row>
    <row r="6022" spans="1:11" x14ac:dyDescent="0.3">
      <c r="A6022" s="1">
        <v>42595</v>
      </c>
      <c r="B6022" s="1">
        <v>42595</v>
      </c>
      <c r="C6022" s="3" t="s">
        <v>25</v>
      </c>
      <c r="D6022" s="3" t="s">
        <v>737</v>
      </c>
      <c r="E6022" s="3" t="s">
        <v>29</v>
      </c>
      <c r="F6022" s="3" t="s">
        <v>45</v>
      </c>
      <c r="G6022" s="3" t="s">
        <v>77</v>
      </c>
      <c r="H6022">
        <v>17.34</v>
      </c>
      <c r="I6022">
        <v>4.6818000000000008</v>
      </c>
      <c r="J6022" s="9">
        <v>0.27</v>
      </c>
      <c r="K6022">
        <v>0</v>
      </c>
    </row>
    <row r="6023" spans="1:11" x14ac:dyDescent="0.3">
      <c r="A6023" s="1">
        <v>42595</v>
      </c>
      <c r="B6023" s="1">
        <v>42595</v>
      </c>
      <c r="C6023" s="3" t="s">
        <v>25</v>
      </c>
      <c r="D6023" s="3" t="s">
        <v>737</v>
      </c>
      <c r="E6023" s="3" t="s">
        <v>29</v>
      </c>
      <c r="F6023" s="3" t="s">
        <v>70</v>
      </c>
      <c r="G6023" s="3" t="s">
        <v>160</v>
      </c>
      <c r="H6023">
        <v>71.98</v>
      </c>
      <c r="I6023">
        <v>15.1158</v>
      </c>
      <c r="J6023" s="9">
        <v>0.21</v>
      </c>
      <c r="K6023">
        <v>0</v>
      </c>
    </row>
    <row r="6024" spans="1:11" x14ac:dyDescent="0.3">
      <c r="A6024" s="1">
        <v>41960</v>
      </c>
      <c r="B6024" s="1">
        <v>41964</v>
      </c>
      <c r="C6024" s="3" t="s">
        <v>25</v>
      </c>
      <c r="D6024" s="3" t="s">
        <v>103</v>
      </c>
      <c r="E6024" s="3" t="s">
        <v>104</v>
      </c>
      <c r="F6024" s="3" t="s">
        <v>45</v>
      </c>
      <c r="G6024" s="3" t="s">
        <v>172</v>
      </c>
      <c r="H6024">
        <v>7.080000000000001</v>
      </c>
      <c r="I6024">
        <v>2.4779999999999989</v>
      </c>
      <c r="J6024" s="9">
        <v>0.35</v>
      </c>
      <c r="K6024">
        <v>4</v>
      </c>
    </row>
    <row r="6025" spans="1:11" x14ac:dyDescent="0.3">
      <c r="A6025" s="1">
        <v>42849</v>
      </c>
      <c r="B6025" s="1">
        <v>42852</v>
      </c>
      <c r="C6025" s="3" t="s">
        <v>40</v>
      </c>
      <c r="D6025" s="3" t="s">
        <v>1402</v>
      </c>
      <c r="E6025" s="3" t="s">
        <v>147</v>
      </c>
      <c r="F6025" s="3" t="s">
        <v>70</v>
      </c>
      <c r="G6025" s="3" t="s">
        <v>160</v>
      </c>
      <c r="H6025">
        <v>69.98</v>
      </c>
      <c r="I6025">
        <v>4.8986000000000018</v>
      </c>
      <c r="J6025" s="9">
        <v>7.0000000000000007E-2</v>
      </c>
      <c r="K6025">
        <v>3</v>
      </c>
    </row>
    <row r="6026" spans="1:11" x14ac:dyDescent="0.3">
      <c r="A6026" s="1">
        <v>42971</v>
      </c>
      <c r="B6026" s="1">
        <v>42973</v>
      </c>
      <c r="C6026" s="3" t="s">
        <v>25</v>
      </c>
      <c r="D6026" s="3" t="s">
        <v>497</v>
      </c>
      <c r="E6026" s="3" t="s">
        <v>147</v>
      </c>
      <c r="F6026" s="3" t="s">
        <v>45</v>
      </c>
      <c r="G6026" s="3" t="s">
        <v>77</v>
      </c>
      <c r="H6026">
        <v>646.27200000000005</v>
      </c>
      <c r="I6026">
        <v>64.627199999999988</v>
      </c>
      <c r="J6026" s="9">
        <v>0.1</v>
      </c>
      <c r="K6026">
        <v>2</v>
      </c>
    </row>
    <row r="6027" spans="1:11" x14ac:dyDescent="0.3">
      <c r="A6027" s="1">
        <v>42971</v>
      </c>
      <c r="B6027" s="1">
        <v>42973</v>
      </c>
      <c r="C6027" s="3" t="s">
        <v>25</v>
      </c>
      <c r="D6027" s="3" t="s">
        <v>497</v>
      </c>
      <c r="E6027" s="3" t="s">
        <v>147</v>
      </c>
      <c r="F6027" s="3" t="s">
        <v>45</v>
      </c>
      <c r="G6027" s="3" t="s">
        <v>89</v>
      </c>
      <c r="H6027">
        <v>10.368000000000002</v>
      </c>
      <c r="I6027">
        <v>3.7584</v>
      </c>
      <c r="J6027" s="9">
        <v>0.36249999999999999</v>
      </c>
      <c r="K6027">
        <v>2</v>
      </c>
    </row>
    <row r="6028" spans="1:11" x14ac:dyDescent="0.3">
      <c r="A6028" s="1">
        <v>42789</v>
      </c>
      <c r="B6028" s="1">
        <v>42796</v>
      </c>
      <c r="C6028" s="3" t="s">
        <v>40</v>
      </c>
      <c r="D6028" s="3" t="s">
        <v>95</v>
      </c>
      <c r="E6028" s="3" t="s">
        <v>43</v>
      </c>
      <c r="F6028" s="3" t="s">
        <v>45</v>
      </c>
      <c r="G6028" s="3" t="s">
        <v>268</v>
      </c>
      <c r="H6028">
        <v>8.4</v>
      </c>
      <c r="I6028">
        <v>0.33599999999999963</v>
      </c>
      <c r="J6028" s="9">
        <v>0.04</v>
      </c>
      <c r="K6028">
        <v>7</v>
      </c>
    </row>
    <row r="6029" spans="1:11" x14ac:dyDescent="0.3">
      <c r="A6029" s="1">
        <v>42789</v>
      </c>
      <c r="B6029" s="1">
        <v>42796</v>
      </c>
      <c r="C6029" s="3" t="s">
        <v>40</v>
      </c>
      <c r="D6029" s="3" t="s">
        <v>95</v>
      </c>
      <c r="E6029" s="3" t="s">
        <v>43</v>
      </c>
      <c r="F6029" s="3" t="s">
        <v>70</v>
      </c>
      <c r="G6029" s="3" t="s">
        <v>71</v>
      </c>
      <c r="H6029">
        <v>71.959999999999994</v>
      </c>
      <c r="I6029">
        <v>25.185999999999996</v>
      </c>
      <c r="J6029" s="9">
        <v>0.35</v>
      </c>
      <c r="K6029">
        <v>7</v>
      </c>
    </row>
    <row r="6030" spans="1:11" x14ac:dyDescent="0.3">
      <c r="A6030" s="1">
        <v>42693</v>
      </c>
      <c r="B6030" s="1">
        <v>42695</v>
      </c>
      <c r="C6030" s="3" t="s">
        <v>25</v>
      </c>
      <c r="D6030" s="3" t="s">
        <v>87</v>
      </c>
      <c r="E6030" s="3" t="s">
        <v>29</v>
      </c>
      <c r="F6030" s="3" t="s">
        <v>45</v>
      </c>
      <c r="G6030" s="3" t="s">
        <v>67</v>
      </c>
      <c r="H6030">
        <v>18.48</v>
      </c>
      <c r="I6030">
        <v>6.0059999999999993</v>
      </c>
      <c r="J6030" s="9">
        <v>0.32500000000000001</v>
      </c>
      <c r="K6030">
        <v>2</v>
      </c>
    </row>
    <row r="6031" spans="1:11" x14ac:dyDescent="0.3">
      <c r="A6031" s="1">
        <v>42688</v>
      </c>
      <c r="B6031" s="1">
        <v>42689</v>
      </c>
      <c r="C6031" s="3" t="s">
        <v>25</v>
      </c>
      <c r="D6031" s="3" t="s">
        <v>42</v>
      </c>
      <c r="E6031" s="3" t="s">
        <v>43</v>
      </c>
      <c r="F6031" s="3" t="s">
        <v>45</v>
      </c>
      <c r="G6031" s="3" t="s">
        <v>67</v>
      </c>
      <c r="H6031">
        <v>9.84</v>
      </c>
      <c r="I6031">
        <v>2.8535999999999988</v>
      </c>
      <c r="J6031" s="9">
        <v>0.28999999999999998</v>
      </c>
      <c r="K6031">
        <v>1</v>
      </c>
    </row>
    <row r="6032" spans="1:11" x14ac:dyDescent="0.3">
      <c r="A6032" s="1">
        <v>42922</v>
      </c>
      <c r="B6032" s="1">
        <v>42922</v>
      </c>
      <c r="C6032" s="3" t="s">
        <v>25</v>
      </c>
      <c r="D6032" s="3" t="s">
        <v>53</v>
      </c>
      <c r="E6032" s="3" t="s">
        <v>29</v>
      </c>
      <c r="F6032" s="3" t="s">
        <v>31</v>
      </c>
      <c r="G6032" s="3" t="s">
        <v>35</v>
      </c>
      <c r="H6032">
        <v>239.24</v>
      </c>
      <c r="I6032">
        <v>23.924000000000007</v>
      </c>
      <c r="J6032" s="9">
        <v>0.1</v>
      </c>
      <c r="K6032">
        <v>0</v>
      </c>
    </row>
    <row r="6033" spans="1:11" x14ac:dyDescent="0.3">
      <c r="A6033" s="1">
        <v>42729</v>
      </c>
      <c r="B6033" s="1">
        <v>42736</v>
      </c>
      <c r="C6033" s="3" t="s">
        <v>40</v>
      </c>
      <c r="D6033" s="3" t="s">
        <v>2700</v>
      </c>
      <c r="E6033" s="3" t="s">
        <v>147</v>
      </c>
      <c r="F6033" s="3" t="s">
        <v>31</v>
      </c>
      <c r="G6033" s="3" t="s">
        <v>64</v>
      </c>
      <c r="H6033">
        <v>21.12</v>
      </c>
      <c r="I6033">
        <v>6.5471999999999984</v>
      </c>
      <c r="J6033" s="9">
        <v>0.31</v>
      </c>
      <c r="K6033">
        <v>7</v>
      </c>
    </row>
    <row r="6034" spans="1:11" x14ac:dyDescent="0.3">
      <c r="A6034" s="1">
        <v>42848</v>
      </c>
      <c r="B6034" s="1">
        <v>42850</v>
      </c>
      <c r="C6034" s="3" t="s">
        <v>25</v>
      </c>
      <c r="D6034" s="3" t="s">
        <v>266</v>
      </c>
      <c r="E6034" s="3" t="s">
        <v>147</v>
      </c>
      <c r="F6034" s="3" t="s">
        <v>45</v>
      </c>
      <c r="G6034" s="3" t="s">
        <v>578</v>
      </c>
      <c r="H6034">
        <v>54.900000000000006</v>
      </c>
      <c r="I6034">
        <v>15.372000000000003</v>
      </c>
      <c r="J6034" s="9">
        <v>0.28000000000000003</v>
      </c>
      <c r="K6034">
        <v>2</v>
      </c>
    </row>
    <row r="6035" spans="1:11" x14ac:dyDescent="0.3">
      <c r="A6035" s="1">
        <v>42352</v>
      </c>
      <c r="B6035" s="1">
        <v>42356</v>
      </c>
      <c r="C6035" s="3" t="s">
        <v>101</v>
      </c>
      <c r="D6035" s="3" t="s">
        <v>42</v>
      </c>
      <c r="E6035" s="3" t="s">
        <v>43</v>
      </c>
      <c r="F6035" s="3" t="s">
        <v>31</v>
      </c>
      <c r="G6035" s="3" t="s">
        <v>64</v>
      </c>
      <c r="H6035">
        <v>15.24</v>
      </c>
      <c r="I6035">
        <v>5.1815999999999995</v>
      </c>
      <c r="J6035" s="9">
        <v>0.34</v>
      </c>
      <c r="K6035">
        <v>4</v>
      </c>
    </row>
    <row r="6036" spans="1:11" x14ac:dyDescent="0.3">
      <c r="A6036" s="1">
        <v>42113</v>
      </c>
      <c r="B6036" s="1">
        <v>42119</v>
      </c>
      <c r="C6036" s="3" t="s">
        <v>25</v>
      </c>
      <c r="D6036" s="3" t="s">
        <v>103</v>
      </c>
      <c r="E6036" s="3" t="s">
        <v>104</v>
      </c>
      <c r="F6036" s="3" t="s">
        <v>45</v>
      </c>
      <c r="G6036" s="3" t="s">
        <v>77</v>
      </c>
      <c r="H6036">
        <v>19.567999999999998</v>
      </c>
      <c r="I6036">
        <v>-52.833600000000004</v>
      </c>
      <c r="J6036" s="9">
        <v>-2.7</v>
      </c>
      <c r="K6036">
        <v>6</v>
      </c>
    </row>
    <row r="6037" spans="1:11" x14ac:dyDescent="0.3">
      <c r="A6037" s="1">
        <v>42113</v>
      </c>
      <c r="B6037" s="1">
        <v>42119</v>
      </c>
      <c r="C6037" s="3" t="s">
        <v>25</v>
      </c>
      <c r="D6037" s="3" t="s">
        <v>103</v>
      </c>
      <c r="E6037" s="3" t="s">
        <v>104</v>
      </c>
      <c r="F6037" s="3" t="s">
        <v>45</v>
      </c>
      <c r="G6037" s="3" t="s">
        <v>74</v>
      </c>
      <c r="H6037">
        <v>310.39199999999994</v>
      </c>
      <c r="I6037">
        <v>-512.14680000000021</v>
      </c>
      <c r="J6037" s="9">
        <v>-1.65</v>
      </c>
      <c r="K6037">
        <v>6</v>
      </c>
    </row>
    <row r="6038" spans="1:11" x14ac:dyDescent="0.3">
      <c r="A6038" s="1">
        <v>42617</v>
      </c>
      <c r="B6038" s="1">
        <v>42621</v>
      </c>
      <c r="C6038" s="3" t="s">
        <v>25</v>
      </c>
      <c r="D6038" s="3" t="s">
        <v>28</v>
      </c>
      <c r="E6038" s="3" t="s">
        <v>29</v>
      </c>
      <c r="F6038" s="3" t="s">
        <v>31</v>
      </c>
      <c r="G6038" s="3" t="s">
        <v>64</v>
      </c>
      <c r="H6038">
        <v>42.599999999999994</v>
      </c>
      <c r="I6038">
        <v>16.614000000000001</v>
      </c>
      <c r="J6038" s="9">
        <v>0.39</v>
      </c>
      <c r="K6038">
        <v>4</v>
      </c>
    </row>
    <row r="6039" spans="1:11" x14ac:dyDescent="0.3">
      <c r="A6039" s="1">
        <v>42617</v>
      </c>
      <c r="B6039" s="1">
        <v>42621</v>
      </c>
      <c r="C6039" s="3" t="s">
        <v>25</v>
      </c>
      <c r="D6039" s="3" t="s">
        <v>28</v>
      </c>
      <c r="E6039" s="3" t="s">
        <v>29</v>
      </c>
      <c r="F6039" s="3" t="s">
        <v>45</v>
      </c>
      <c r="G6039" s="3" t="s">
        <v>74</v>
      </c>
      <c r="H6039">
        <v>113.94</v>
      </c>
      <c r="I6039">
        <v>54.691199999999995</v>
      </c>
      <c r="J6039" s="9">
        <v>0.48</v>
      </c>
      <c r="K6039">
        <v>4</v>
      </c>
    </row>
    <row r="6040" spans="1:11" x14ac:dyDescent="0.3">
      <c r="A6040" s="1">
        <v>42617</v>
      </c>
      <c r="B6040" s="1">
        <v>42621</v>
      </c>
      <c r="C6040" s="3" t="s">
        <v>25</v>
      </c>
      <c r="D6040" s="3" t="s">
        <v>28</v>
      </c>
      <c r="E6040" s="3" t="s">
        <v>29</v>
      </c>
      <c r="F6040" s="3" t="s">
        <v>45</v>
      </c>
      <c r="G6040" s="3" t="s">
        <v>58</v>
      </c>
      <c r="H6040">
        <v>129.91999999999999</v>
      </c>
      <c r="I6040">
        <v>5.1967999999999961</v>
      </c>
      <c r="J6040" s="9">
        <v>0.04</v>
      </c>
      <c r="K6040">
        <v>4</v>
      </c>
    </row>
    <row r="6041" spans="1:11" x14ac:dyDescent="0.3">
      <c r="A6041" s="1">
        <v>42617</v>
      </c>
      <c r="B6041" s="1">
        <v>42621</v>
      </c>
      <c r="C6041" s="3" t="s">
        <v>25</v>
      </c>
      <c r="D6041" s="3" t="s">
        <v>28</v>
      </c>
      <c r="E6041" s="3" t="s">
        <v>29</v>
      </c>
      <c r="F6041" s="3" t="s">
        <v>45</v>
      </c>
      <c r="G6041" s="3" t="s">
        <v>67</v>
      </c>
      <c r="H6041">
        <v>5.28</v>
      </c>
      <c r="I6041">
        <v>2.5343999999999998</v>
      </c>
      <c r="J6041" s="9">
        <v>0.48</v>
      </c>
      <c r="K6041">
        <v>4</v>
      </c>
    </row>
    <row r="6042" spans="1:11" x14ac:dyDescent="0.3">
      <c r="A6042" s="1">
        <v>43002</v>
      </c>
      <c r="B6042" s="1">
        <v>43007</v>
      </c>
      <c r="C6042" s="3" t="s">
        <v>40</v>
      </c>
      <c r="D6042" s="3" t="s">
        <v>42</v>
      </c>
      <c r="E6042" s="3" t="s">
        <v>43</v>
      </c>
      <c r="F6042" s="3" t="s">
        <v>70</v>
      </c>
      <c r="G6042" s="3" t="s">
        <v>71</v>
      </c>
      <c r="H6042">
        <v>859.2</v>
      </c>
      <c r="I6042">
        <v>75.180000000000064</v>
      </c>
      <c r="J6042" s="9">
        <v>8.7500000000000105E-2</v>
      </c>
      <c r="K6042">
        <v>5</v>
      </c>
    </row>
    <row r="6043" spans="1:11" x14ac:dyDescent="0.3">
      <c r="A6043" s="1">
        <v>43002</v>
      </c>
      <c r="B6043" s="1">
        <v>43007</v>
      </c>
      <c r="C6043" s="3" t="s">
        <v>40</v>
      </c>
      <c r="D6043" s="3" t="s">
        <v>42</v>
      </c>
      <c r="E6043" s="3" t="s">
        <v>43</v>
      </c>
      <c r="F6043" s="3" t="s">
        <v>70</v>
      </c>
      <c r="G6043" s="3" t="s">
        <v>683</v>
      </c>
      <c r="H6043">
        <v>506.28</v>
      </c>
      <c r="I6043">
        <v>177.19799999999998</v>
      </c>
      <c r="J6043" s="9">
        <v>0.35</v>
      </c>
      <c r="K6043">
        <v>5</v>
      </c>
    </row>
    <row r="6044" spans="1:11" x14ac:dyDescent="0.3">
      <c r="A6044" s="1">
        <v>42404</v>
      </c>
      <c r="B6044" s="1">
        <v>42408</v>
      </c>
      <c r="C6044" s="3" t="s">
        <v>25</v>
      </c>
      <c r="D6044" s="3" t="s">
        <v>309</v>
      </c>
      <c r="E6044" s="3" t="s">
        <v>43</v>
      </c>
      <c r="F6044" s="3" t="s">
        <v>31</v>
      </c>
      <c r="G6044" s="3" t="s">
        <v>64</v>
      </c>
      <c r="H6044">
        <v>14.368000000000002</v>
      </c>
      <c r="I6044">
        <v>3.9512</v>
      </c>
      <c r="J6044" s="9">
        <v>0.27500000000000002</v>
      </c>
      <c r="K6044">
        <v>4</v>
      </c>
    </row>
    <row r="6045" spans="1:11" x14ac:dyDescent="0.3">
      <c r="A6045" s="1">
        <v>42874</v>
      </c>
      <c r="B6045" s="1">
        <v>42879</v>
      </c>
      <c r="C6045" s="3" t="s">
        <v>40</v>
      </c>
      <c r="D6045" s="3" t="s">
        <v>334</v>
      </c>
      <c r="E6045" s="3" t="s">
        <v>29</v>
      </c>
      <c r="F6045" s="3" t="s">
        <v>31</v>
      </c>
      <c r="G6045" s="3" t="s">
        <v>35</v>
      </c>
      <c r="H6045">
        <v>314.35199999999998</v>
      </c>
      <c r="I6045">
        <v>-35.36460000000001</v>
      </c>
      <c r="J6045" s="9">
        <v>-0.1125</v>
      </c>
      <c r="K6045">
        <v>5</v>
      </c>
    </row>
    <row r="6046" spans="1:11" x14ac:dyDescent="0.3">
      <c r="A6046" s="1">
        <v>42874</v>
      </c>
      <c r="B6046" s="1">
        <v>42879</v>
      </c>
      <c r="C6046" s="3" t="s">
        <v>40</v>
      </c>
      <c r="D6046" s="3" t="s">
        <v>334</v>
      </c>
      <c r="E6046" s="3" t="s">
        <v>29</v>
      </c>
      <c r="F6046" s="3" t="s">
        <v>45</v>
      </c>
      <c r="G6046" s="3" t="s">
        <v>89</v>
      </c>
      <c r="H6046">
        <v>27.888000000000002</v>
      </c>
      <c r="I6046">
        <v>10.109400000000001</v>
      </c>
      <c r="J6046" s="9">
        <v>0.36249999999999999</v>
      </c>
      <c r="K6046">
        <v>5</v>
      </c>
    </row>
    <row r="6047" spans="1:11" x14ac:dyDescent="0.3">
      <c r="A6047" s="1">
        <v>42250</v>
      </c>
      <c r="B6047" s="1">
        <v>42255</v>
      </c>
      <c r="C6047" s="3" t="s">
        <v>40</v>
      </c>
      <c r="D6047" s="3" t="s">
        <v>309</v>
      </c>
      <c r="E6047" s="3" t="s">
        <v>43</v>
      </c>
      <c r="F6047" s="3" t="s">
        <v>31</v>
      </c>
      <c r="G6047" s="3" t="s">
        <v>64</v>
      </c>
      <c r="H6047">
        <v>238.15200000000004</v>
      </c>
      <c r="I6047">
        <v>89.306999999999988</v>
      </c>
      <c r="J6047" s="9">
        <v>0.375</v>
      </c>
      <c r="K6047">
        <v>5</v>
      </c>
    </row>
    <row r="6048" spans="1:11" x14ac:dyDescent="0.3">
      <c r="A6048" s="1">
        <v>42530</v>
      </c>
      <c r="B6048" s="1">
        <v>42537</v>
      </c>
      <c r="C6048" s="3" t="s">
        <v>101</v>
      </c>
      <c r="D6048" s="3" t="s">
        <v>228</v>
      </c>
      <c r="E6048" s="3" t="s">
        <v>104</v>
      </c>
      <c r="F6048" s="3" t="s">
        <v>31</v>
      </c>
      <c r="G6048" s="3" t="s">
        <v>55</v>
      </c>
      <c r="H6048">
        <v>692.93999999999994</v>
      </c>
      <c r="I6048">
        <v>173.23500000000001</v>
      </c>
      <c r="J6048" s="9">
        <v>0.25</v>
      </c>
      <c r="K6048">
        <v>7</v>
      </c>
    </row>
    <row r="6049" spans="1:11" x14ac:dyDescent="0.3">
      <c r="A6049" s="1">
        <v>42315</v>
      </c>
      <c r="B6049" s="1">
        <v>42319</v>
      </c>
      <c r="C6049" s="3" t="s">
        <v>40</v>
      </c>
      <c r="D6049" s="3" t="s">
        <v>53</v>
      </c>
      <c r="E6049" s="3" t="s">
        <v>29</v>
      </c>
      <c r="F6049" s="3" t="s">
        <v>45</v>
      </c>
      <c r="G6049" s="3" t="s">
        <v>74</v>
      </c>
      <c r="H6049">
        <v>16.146000000000004</v>
      </c>
      <c r="I6049">
        <v>-12.916800000000002</v>
      </c>
      <c r="J6049" s="9">
        <v>-0.8</v>
      </c>
      <c r="K6049">
        <v>4</v>
      </c>
    </row>
    <row r="6050" spans="1:11" x14ac:dyDescent="0.3">
      <c r="A6050" s="1">
        <v>42315</v>
      </c>
      <c r="B6050" s="1">
        <v>42319</v>
      </c>
      <c r="C6050" s="3" t="s">
        <v>40</v>
      </c>
      <c r="D6050" s="3" t="s">
        <v>53</v>
      </c>
      <c r="E6050" s="3" t="s">
        <v>29</v>
      </c>
      <c r="F6050" s="3" t="s">
        <v>45</v>
      </c>
      <c r="G6050" s="3" t="s">
        <v>74</v>
      </c>
      <c r="H6050">
        <v>1345.4850000000001</v>
      </c>
      <c r="I6050">
        <v>-1031.5385000000001</v>
      </c>
      <c r="J6050" s="9">
        <v>-0.76666666666666705</v>
      </c>
      <c r="K6050">
        <v>4</v>
      </c>
    </row>
    <row r="6051" spans="1:11" x14ac:dyDescent="0.3">
      <c r="A6051" s="1">
        <v>42536</v>
      </c>
      <c r="B6051" s="1">
        <v>42539</v>
      </c>
      <c r="C6051" s="3" t="s">
        <v>25</v>
      </c>
      <c r="D6051" s="3" t="s">
        <v>103</v>
      </c>
      <c r="E6051" s="3" t="s">
        <v>104</v>
      </c>
      <c r="F6051" s="3" t="s">
        <v>45</v>
      </c>
      <c r="G6051" s="3" t="s">
        <v>89</v>
      </c>
      <c r="H6051">
        <v>173.48800000000003</v>
      </c>
      <c r="I6051">
        <v>54.214999999999982</v>
      </c>
      <c r="J6051" s="9">
        <v>0.3125</v>
      </c>
      <c r="K6051">
        <v>3</v>
      </c>
    </row>
    <row r="6052" spans="1:11" x14ac:dyDescent="0.3">
      <c r="A6052" s="1">
        <v>42119</v>
      </c>
      <c r="B6052" s="1">
        <v>42124</v>
      </c>
      <c r="C6052" s="3" t="s">
        <v>25</v>
      </c>
      <c r="D6052" s="3" t="s">
        <v>113</v>
      </c>
      <c r="E6052" s="3" t="s">
        <v>104</v>
      </c>
      <c r="F6052" s="3" t="s">
        <v>45</v>
      </c>
      <c r="G6052" s="3" t="s">
        <v>67</v>
      </c>
      <c r="H6052">
        <v>57.75</v>
      </c>
      <c r="I6052">
        <v>16.170000000000002</v>
      </c>
      <c r="J6052" s="9">
        <v>0.28000000000000003</v>
      </c>
      <c r="K6052">
        <v>5</v>
      </c>
    </row>
    <row r="6053" spans="1:11" x14ac:dyDescent="0.3">
      <c r="A6053" s="1">
        <v>42119</v>
      </c>
      <c r="B6053" s="1">
        <v>42124</v>
      </c>
      <c r="C6053" s="3" t="s">
        <v>25</v>
      </c>
      <c r="D6053" s="3" t="s">
        <v>113</v>
      </c>
      <c r="E6053" s="3" t="s">
        <v>104</v>
      </c>
      <c r="F6053" s="3" t="s">
        <v>45</v>
      </c>
      <c r="G6053" s="3" t="s">
        <v>77</v>
      </c>
      <c r="H6053">
        <v>272.39999999999998</v>
      </c>
      <c r="I6053">
        <v>76.27200000000002</v>
      </c>
      <c r="J6053" s="9">
        <v>0.28000000000000003</v>
      </c>
      <c r="K6053">
        <v>5</v>
      </c>
    </row>
    <row r="6054" spans="1:11" x14ac:dyDescent="0.3">
      <c r="A6054" s="1">
        <v>42636</v>
      </c>
      <c r="B6054" s="1">
        <v>42639</v>
      </c>
      <c r="C6054" s="3" t="s">
        <v>101</v>
      </c>
      <c r="D6054" s="3" t="s">
        <v>497</v>
      </c>
      <c r="E6054" s="3" t="s">
        <v>147</v>
      </c>
      <c r="F6054" s="3" t="s">
        <v>45</v>
      </c>
      <c r="G6054" s="3" t="s">
        <v>89</v>
      </c>
      <c r="H6054">
        <v>11.952000000000002</v>
      </c>
      <c r="I6054">
        <v>4.0338000000000003</v>
      </c>
      <c r="J6054" s="9">
        <v>0.33750000000000002</v>
      </c>
      <c r="K6054">
        <v>3</v>
      </c>
    </row>
    <row r="6055" spans="1:11" x14ac:dyDescent="0.3">
      <c r="A6055" s="1">
        <v>42636</v>
      </c>
      <c r="B6055" s="1">
        <v>42639</v>
      </c>
      <c r="C6055" s="3" t="s">
        <v>101</v>
      </c>
      <c r="D6055" s="3" t="s">
        <v>497</v>
      </c>
      <c r="E6055" s="3" t="s">
        <v>147</v>
      </c>
      <c r="F6055" s="3" t="s">
        <v>31</v>
      </c>
      <c r="G6055" s="3" t="s">
        <v>64</v>
      </c>
      <c r="H6055">
        <v>28</v>
      </c>
      <c r="I6055">
        <v>7.7000000000000028</v>
      </c>
      <c r="J6055" s="9">
        <v>0.27500000000000002</v>
      </c>
      <c r="K6055">
        <v>3</v>
      </c>
    </row>
    <row r="6056" spans="1:11" x14ac:dyDescent="0.3">
      <c r="A6056" s="1">
        <v>42636</v>
      </c>
      <c r="B6056" s="1">
        <v>42639</v>
      </c>
      <c r="C6056" s="3" t="s">
        <v>101</v>
      </c>
      <c r="D6056" s="3" t="s">
        <v>497</v>
      </c>
      <c r="E6056" s="3" t="s">
        <v>147</v>
      </c>
      <c r="F6056" s="3" t="s">
        <v>45</v>
      </c>
      <c r="G6056" s="3" t="s">
        <v>74</v>
      </c>
      <c r="H6056">
        <v>12.201000000000001</v>
      </c>
      <c r="I6056">
        <v>-9.7607999999999961</v>
      </c>
      <c r="J6056" s="9">
        <v>-0.8</v>
      </c>
      <c r="K6056">
        <v>3</v>
      </c>
    </row>
    <row r="6057" spans="1:11" x14ac:dyDescent="0.3">
      <c r="A6057" s="1">
        <v>42600</v>
      </c>
      <c r="B6057" s="1">
        <v>42602</v>
      </c>
      <c r="C6057" s="3" t="s">
        <v>25</v>
      </c>
      <c r="D6057" s="3" t="s">
        <v>103</v>
      </c>
      <c r="E6057" s="3" t="s">
        <v>104</v>
      </c>
      <c r="F6057" s="3" t="s">
        <v>45</v>
      </c>
      <c r="G6057" s="3" t="s">
        <v>74</v>
      </c>
      <c r="H6057">
        <v>2.0679999999999996</v>
      </c>
      <c r="I6057">
        <v>-3.4122000000000003</v>
      </c>
      <c r="J6057" s="9">
        <v>-1.65</v>
      </c>
      <c r="K6057">
        <v>2</v>
      </c>
    </row>
    <row r="6058" spans="1:11" x14ac:dyDescent="0.3">
      <c r="A6058" s="1">
        <v>42600</v>
      </c>
      <c r="B6058" s="1">
        <v>42602</v>
      </c>
      <c r="C6058" s="3" t="s">
        <v>25</v>
      </c>
      <c r="D6058" s="3" t="s">
        <v>103</v>
      </c>
      <c r="E6058" s="3" t="s">
        <v>104</v>
      </c>
      <c r="F6058" s="3" t="s">
        <v>45</v>
      </c>
      <c r="G6058" s="3" t="s">
        <v>89</v>
      </c>
      <c r="H6058">
        <v>83.84</v>
      </c>
      <c r="I6058">
        <v>30.391999999999996</v>
      </c>
      <c r="J6058" s="9">
        <v>0.36249999999999999</v>
      </c>
      <c r="K6058">
        <v>2</v>
      </c>
    </row>
    <row r="6059" spans="1:11" x14ac:dyDescent="0.3">
      <c r="A6059" s="1">
        <v>41700</v>
      </c>
      <c r="B6059" s="1">
        <v>41706</v>
      </c>
      <c r="C6059" s="3" t="s">
        <v>101</v>
      </c>
      <c r="D6059" s="3" t="s">
        <v>266</v>
      </c>
      <c r="E6059" s="3" t="s">
        <v>147</v>
      </c>
      <c r="F6059" s="3" t="s">
        <v>45</v>
      </c>
      <c r="G6059" s="3" t="s">
        <v>172</v>
      </c>
      <c r="H6059">
        <v>11.36</v>
      </c>
      <c r="I6059">
        <v>5.3391999999999991</v>
      </c>
      <c r="J6059" s="9">
        <v>0.47</v>
      </c>
      <c r="K6059">
        <v>6</v>
      </c>
    </row>
    <row r="6060" spans="1:11" x14ac:dyDescent="0.3">
      <c r="A6060" s="1">
        <v>41700</v>
      </c>
      <c r="B6060" s="1">
        <v>41706</v>
      </c>
      <c r="C6060" s="3" t="s">
        <v>101</v>
      </c>
      <c r="D6060" s="3" t="s">
        <v>266</v>
      </c>
      <c r="E6060" s="3" t="s">
        <v>147</v>
      </c>
      <c r="F6060" s="3" t="s">
        <v>45</v>
      </c>
      <c r="G6060" s="3" t="s">
        <v>89</v>
      </c>
      <c r="H6060">
        <v>36.4</v>
      </c>
      <c r="I6060">
        <v>17.472000000000001</v>
      </c>
      <c r="J6060" s="9">
        <v>0.48</v>
      </c>
      <c r="K6060">
        <v>6</v>
      </c>
    </row>
    <row r="6061" spans="1:11" x14ac:dyDescent="0.3">
      <c r="A6061" s="1">
        <v>42003</v>
      </c>
      <c r="B6061" s="1">
        <v>42007</v>
      </c>
      <c r="C6061" s="3" t="s">
        <v>25</v>
      </c>
      <c r="D6061" s="3" t="s">
        <v>146</v>
      </c>
      <c r="E6061" s="3" t="s">
        <v>147</v>
      </c>
      <c r="F6061" s="3" t="s">
        <v>70</v>
      </c>
      <c r="G6061" s="3" t="s">
        <v>160</v>
      </c>
      <c r="H6061">
        <v>27.968000000000004</v>
      </c>
      <c r="I6061">
        <v>6.9920000000000009</v>
      </c>
      <c r="J6061" s="9">
        <v>0.25</v>
      </c>
      <c r="K6061">
        <v>4</v>
      </c>
    </row>
    <row r="6062" spans="1:11" x14ac:dyDescent="0.3">
      <c r="A6062" s="1">
        <v>42104</v>
      </c>
      <c r="B6062" s="1">
        <v>42110</v>
      </c>
      <c r="C6062" s="3" t="s">
        <v>101</v>
      </c>
      <c r="D6062" s="3" t="s">
        <v>266</v>
      </c>
      <c r="E6062" s="3" t="s">
        <v>147</v>
      </c>
      <c r="F6062" s="3" t="s">
        <v>45</v>
      </c>
      <c r="G6062" s="3" t="s">
        <v>58</v>
      </c>
      <c r="H6062">
        <v>142.04</v>
      </c>
      <c r="I6062">
        <v>38.350800000000007</v>
      </c>
      <c r="J6062" s="9">
        <v>0.27</v>
      </c>
      <c r="K6062">
        <v>6</v>
      </c>
    </row>
    <row r="6063" spans="1:11" x14ac:dyDescent="0.3">
      <c r="A6063" s="1">
        <v>42104</v>
      </c>
      <c r="B6063" s="1">
        <v>42110</v>
      </c>
      <c r="C6063" s="3" t="s">
        <v>101</v>
      </c>
      <c r="D6063" s="3" t="s">
        <v>266</v>
      </c>
      <c r="E6063" s="3" t="s">
        <v>147</v>
      </c>
      <c r="F6063" s="3" t="s">
        <v>45</v>
      </c>
      <c r="G6063" s="3" t="s">
        <v>67</v>
      </c>
      <c r="H6063">
        <v>14.669999999999998</v>
      </c>
      <c r="I6063">
        <v>6.0147000000000004</v>
      </c>
      <c r="J6063" s="9">
        <v>0.41</v>
      </c>
      <c r="K6063">
        <v>6</v>
      </c>
    </row>
    <row r="6064" spans="1:11" x14ac:dyDescent="0.3">
      <c r="A6064" s="1">
        <v>42363</v>
      </c>
      <c r="B6064" s="1">
        <v>42368</v>
      </c>
      <c r="C6064" s="3" t="s">
        <v>25</v>
      </c>
      <c r="D6064" s="3" t="s">
        <v>42</v>
      </c>
      <c r="E6064" s="3" t="s">
        <v>43</v>
      </c>
      <c r="F6064" s="3" t="s">
        <v>70</v>
      </c>
      <c r="G6064" s="3" t="s">
        <v>1218</v>
      </c>
      <c r="H6064">
        <v>1199.96</v>
      </c>
      <c r="I6064">
        <v>224.99249999999995</v>
      </c>
      <c r="J6064" s="9">
        <v>0.1875</v>
      </c>
      <c r="K6064">
        <v>5</v>
      </c>
    </row>
    <row r="6065" spans="1:11" x14ac:dyDescent="0.3">
      <c r="A6065" s="1">
        <v>42363</v>
      </c>
      <c r="B6065" s="1">
        <v>42368</v>
      </c>
      <c r="C6065" s="3" t="s">
        <v>25</v>
      </c>
      <c r="D6065" s="3" t="s">
        <v>42</v>
      </c>
      <c r="E6065" s="3" t="s">
        <v>43</v>
      </c>
      <c r="F6065" s="3" t="s">
        <v>45</v>
      </c>
      <c r="G6065" s="3" t="s">
        <v>89</v>
      </c>
      <c r="H6065">
        <v>12.600000000000001</v>
      </c>
      <c r="I6065">
        <v>6.1739999999999995</v>
      </c>
      <c r="J6065" s="9">
        <v>0.49</v>
      </c>
      <c r="K6065">
        <v>5</v>
      </c>
    </row>
    <row r="6066" spans="1:11" x14ac:dyDescent="0.3">
      <c r="A6066" s="1">
        <v>42363</v>
      </c>
      <c r="B6066" s="1">
        <v>42368</v>
      </c>
      <c r="C6066" s="3" t="s">
        <v>25</v>
      </c>
      <c r="D6066" s="3" t="s">
        <v>42</v>
      </c>
      <c r="E6066" s="3" t="s">
        <v>43</v>
      </c>
      <c r="F6066" s="3" t="s">
        <v>45</v>
      </c>
      <c r="G6066" s="3" t="s">
        <v>89</v>
      </c>
      <c r="H6066">
        <v>17.940000000000001</v>
      </c>
      <c r="I6066">
        <v>8.0730000000000004</v>
      </c>
      <c r="J6066" s="9">
        <v>0.45</v>
      </c>
      <c r="K6066">
        <v>5</v>
      </c>
    </row>
    <row r="6067" spans="1:11" x14ac:dyDescent="0.3">
      <c r="A6067" s="1">
        <v>42099</v>
      </c>
      <c r="B6067" s="1">
        <v>42101</v>
      </c>
      <c r="C6067" s="3" t="s">
        <v>25</v>
      </c>
      <c r="D6067" s="3" t="s">
        <v>146</v>
      </c>
      <c r="E6067" s="3" t="s">
        <v>147</v>
      </c>
      <c r="F6067" s="3" t="s">
        <v>45</v>
      </c>
      <c r="G6067" s="3" t="s">
        <v>46</v>
      </c>
      <c r="H6067">
        <v>23.904000000000003</v>
      </c>
      <c r="I6067">
        <v>7.7687999999999988</v>
      </c>
      <c r="J6067" s="9">
        <v>0.32500000000000001</v>
      </c>
      <c r="K6067">
        <v>2</v>
      </c>
    </row>
    <row r="6068" spans="1:11" x14ac:dyDescent="0.3">
      <c r="A6068" s="1">
        <v>42021</v>
      </c>
      <c r="B6068" s="1">
        <v>42027</v>
      </c>
      <c r="C6068" s="3" t="s">
        <v>25</v>
      </c>
      <c r="D6068" s="3" t="s">
        <v>334</v>
      </c>
      <c r="E6068" s="3" t="s">
        <v>29</v>
      </c>
      <c r="F6068" s="3" t="s">
        <v>45</v>
      </c>
      <c r="G6068" s="3" t="s">
        <v>578</v>
      </c>
      <c r="H6068">
        <v>88.960000000000008</v>
      </c>
      <c r="I6068">
        <v>10.007999999999988</v>
      </c>
      <c r="J6068" s="9">
        <v>0.1125</v>
      </c>
      <c r="K6068">
        <v>6</v>
      </c>
    </row>
    <row r="6069" spans="1:11" x14ac:dyDescent="0.3">
      <c r="A6069" s="1">
        <v>42875</v>
      </c>
      <c r="B6069" s="1">
        <v>42879</v>
      </c>
      <c r="C6069" s="3" t="s">
        <v>101</v>
      </c>
      <c r="D6069" s="3" t="s">
        <v>42</v>
      </c>
      <c r="E6069" s="3" t="s">
        <v>43</v>
      </c>
      <c r="F6069" s="3" t="s">
        <v>31</v>
      </c>
      <c r="G6069" s="3" t="s">
        <v>35</v>
      </c>
      <c r="H6069">
        <v>518.27200000000005</v>
      </c>
      <c r="I6069">
        <v>-97.176000000000073</v>
      </c>
      <c r="J6069" s="9">
        <v>-0.1875</v>
      </c>
      <c r="K6069">
        <v>4</v>
      </c>
    </row>
    <row r="6070" spans="1:11" x14ac:dyDescent="0.3">
      <c r="A6070" s="1">
        <v>42875</v>
      </c>
      <c r="B6070" s="1">
        <v>42879</v>
      </c>
      <c r="C6070" s="3" t="s">
        <v>101</v>
      </c>
      <c r="D6070" s="3" t="s">
        <v>42</v>
      </c>
      <c r="E6070" s="3" t="s">
        <v>43</v>
      </c>
      <c r="F6070" s="3" t="s">
        <v>31</v>
      </c>
      <c r="G6070" s="3" t="s">
        <v>64</v>
      </c>
      <c r="H6070">
        <v>6.98</v>
      </c>
      <c r="I6070">
        <v>3.3504</v>
      </c>
      <c r="J6070" s="9">
        <v>0.48</v>
      </c>
      <c r="K6070">
        <v>4</v>
      </c>
    </row>
    <row r="6071" spans="1:11" x14ac:dyDescent="0.3">
      <c r="A6071" s="1">
        <v>42875</v>
      </c>
      <c r="B6071" s="1">
        <v>42879</v>
      </c>
      <c r="C6071" s="3" t="s">
        <v>101</v>
      </c>
      <c r="D6071" s="3" t="s">
        <v>42</v>
      </c>
      <c r="E6071" s="3" t="s">
        <v>43</v>
      </c>
      <c r="F6071" s="3" t="s">
        <v>70</v>
      </c>
      <c r="G6071" s="3" t="s">
        <v>683</v>
      </c>
      <c r="H6071">
        <v>343.20000000000005</v>
      </c>
      <c r="I6071">
        <v>38.609999999999957</v>
      </c>
      <c r="J6071" s="9">
        <v>0.1125</v>
      </c>
      <c r="K6071">
        <v>4</v>
      </c>
    </row>
    <row r="6072" spans="1:11" x14ac:dyDescent="0.3">
      <c r="A6072" s="1">
        <v>42960</v>
      </c>
      <c r="B6072" s="1">
        <v>42967</v>
      </c>
      <c r="C6072" s="3" t="s">
        <v>40</v>
      </c>
      <c r="D6072" s="3" t="s">
        <v>146</v>
      </c>
      <c r="E6072" s="3" t="s">
        <v>147</v>
      </c>
      <c r="F6072" s="3" t="s">
        <v>45</v>
      </c>
      <c r="G6072" s="3" t="s">
        <v>46</v>
      </c>
      <c r="H6072">
        <v>17.544</v>
      </c>
      <c r="I6072">
        <v>5.9210999999999983</v>
      </c>
      <c r="J6072" s="9">
        <v>0.33750000000000002</v>
      </c>
      <c r="K6072">
        <v>7</v>
      </c>
    </row>
    <row r="6073" spans="1:11" x14ac:dyDescent="0.3">
      <c r="A6073" s="1">
        <v>42369</v>
      </c>
      <c r="B6073" s="1">
        <v>42373</v>
      </c>
      <c r="C6073" s="3" t="s">
        <v>25</v>
      </c>
      <c r="D6073" s="3" t="s">
        <v>103</v>
      </c>
      <c r="E6073" s="3" t="s">
        <v>104</v>
      </c>
      <c r="F6073" s="3" t="s">
        <v>45</v>
      </c>
      <c r="G6073" s="3" t="s">
        <v>58</v>
      </c>
      <c r="H6073">
        <v>152.68800000000002</v>
      </c>
      <c r="I6073">
        <v>-26.720400000000019</v>
      </c>
      <c r="J6073" s="9">
        <v>-0.17499999999999999</v>
      </c>
      <c r="K6073">
        <v>4</v>
      </c>
    </row>
    <row r="6074" spans="1:11" x14ac:dyDescent="0.3">
      <c r="A6074" s="1">
        <v>42369</v>
      </c>
      <c r="B6074" s="1">
        <v>42373</v>
      </c>
      <c r="C6074" s="3" t="s">
        <v>25</v>
      </c>
      <c r="D6074" s="3" t="s">
        <v>103</v>
      </c>
      <c r="E6074" s="3" t="s">
        <v>104</v>
      </c>
      <c r="F6074" s="3" t="s">
        <v>45</v>
      </c>
      <c r="G6074" s="3" t="s">
        <v>268</v>
      </c>
      <c r="H6074">
        <v>3.4880000000000004</v>
      </c>
      <c r="I6074">
        <v>0.56679999999999997</v>
      </c>
      <c r="J6074" s="9">
        <v>0.16250000000000001</v>
      </c>
      <c r="K6074">
        <v>4</v>
      </c>
    </row>
    <row r="6075" spans="1:11" x14ac:dyDescent="0.3">
      <c r="A6075" s="1">
        <v>42369</v>
      </c>
      <c r="B6075" s="1">
        <v>42373</v>
      </c>
      <c r="C6075" s="3" t="s">
        <v>25</v>
      </c>
      <c r="D6075" s="3" t="s">
        <v>103</v>
      </c>
      <c r="E6075" s="3" t="s">
        <v>104</v>
      </c>
      <c r="F6075" s="3" t="s">
        <v>45</v>
      </c>
      <c r="G6075" s="3" t="s">
        <v>578</v>
      </c>
      <c r="H6075">
        <v>5.8880000000000008</v>
      </c>
      <c r="I6075">
        <v>-1.3248000000000004</v>
      </c>
      <c r="J6075" s="9">
        <v>-0.22500000000000001</v>
      </c>
      <c r="K6075">
        <v>4</v>
      </c>
    </row>
    <row r="6076" spans="1:11" x14ac:dyDescent="0.3">
      <c r="A6076" s="1">
        <v>43094</v>
      </c>
      <c r="B6076" s="1">
        <v>43098</v>
      </c>
      <c r="C6076" s="3" t="s">
        <v>40</v>
      </c>
      <c r="D6076" s="3" t="s">
        <v>42</v>
      </c>
      <c r="E6076" s="3" t="s">
        <v>43</v>
      </c>
      <c r="F6076" s="3" t="s">
        <v>45</v>
      </c>
      <c r="G6076" s="3" t="s">
        <v>74</v>
      </c>
      <c r="H6076">
        <v>153.55199999999999</v>
      </c>
      <c r="I6076">
        <v>51.823799999999999</v>
      </c>
      <c r="J6076" s="9">
        <v>0.33750000000000002</v>
      </c>
      <c r="K6076">
        <v>4</v>
      </c>
    </row>
    <row r="6077" spans="1:11" x14ac:dyDescent="0.3">
      <c r="A6077" s="1">
        <v>43094</v>
      </c>
      <c r="B6077" s="1">
        <v>43098</v>
      </c>
      <c r="C6077" s="3" t="s">
        <v>40</v>
      </c>
      <c r="D6077" s="3" t="s">
        <v>42</v>
      </c>
      <c r="E6077" s="3" t="s">
        <v>43</v>
      </c>
      <c r="F6077" s="3" t="s">
        <v>45</v>
      </c>
      <c r="G6077" s="3" t="s">
        <v>58</v>
      </c>
      <c r="H6077">
        <v>270.62</v>
      </c>
      <c r="I6077">
        <v>2.7062000000000239</v>
      </c>
      <c r="J6077" s="9">
        <v>1.0000000000000101E-2</v>
      </c>
      <c r="K6077">
        <v>4</v>
      </c>
    </row>
    <row r="6078" spans="1:11" x14ac:dyDescent="0.3">
      <c r="A6078" s="1">
        <v>42614</v>
      </c>
      <c r="B6078" s="1">
        <v>42620</v>
      </c>
      <c r="C6078" s="3" t="s">
        <v>25</v>
      </c>
      <c r="D6078" s="3" t="s">
        <v>266</v>
      </c>
      <c r="E6078" s="3" t="s">
        <v>147</v>
      </c>
      <c r="F6078" s="3" t="s">
        <v>70</v>
      </c>
      <c r="G6078" s="3" t="s">
        <v>160</v>
      </c>
      <c r="H6078">
        <v>468.90000000000003</v>
      </c>
      <c r="I6078">
        <v>206.31600000000006</v>
      </c>
      <c r="J6078" s="9">
        <v>0.44</v>
      </c>
      <c r="K6078">
        <v>6</v>
      </c>
    </row>
    <row r="6079" spans="1:11" x14ac:dyDescent="0.3">
      <c r="A6079" s="1">
        <v>42614</v>
      </c>
      <c r="B6079" s="1">
        <v>42620</v>
      </c>
      <c r="C6079" s="3" t="s">
        <v>25</v>
      </c>
      <c r="D6079" s="3" t="s">
        <v>266</v>
      </c>
      <c r="E6079" s="3" t="s">
        <v>147</v>
      </c>
      <c r="F6079" s="3" t="s">
        <v>70</v>
      </c>
      <c r="G6079" s="3" t="s">
        <v>160</v>
      </c>
      <c r="H6079">
        <v>72.48</v>
      </c>
      <c r="I6079">
        <v>30.441600000000001</v>
      </c>
      <c r="J6079" s="9">
        <v>0.42</v>
      </c>
      <c r="K6079">
        <v>6</v>
      </c>
    </row>
    <row r="6080" spans="1:11" x14ac:dyDescent="0.3">
      <c r="A6080" s="1">
        <v>42614</v>
      </c>
      <c r="B6080" s="1">
        <v>42620</v>
      </c>
      <c r="C6080" s="3" t="s">
        <v>25</v>
      </c>
      <c r="D6080" s="3" t="s">
        <v>266</v>
      </c>
      <c r="E6080" s="3" t="s">
        <v>147</v>
      </c>
      <c r="F6080" s="3" t="s">
        <v>45</v>
      </c>
      <c r="G6080" s="3" t="s">
        <v>578</v>
      </c>
      <c r="H6080">
        <v>10.95</v>
      </c>
      <c r="I6080">
        <v>3.2849999999999993</v>
      </c>
      <c r="J6080" s="9">
        <v>0.3</v>
      </c>
      <c r="K6080">
        <v>6</v>
      </c>
    </row>
    <row r="6081" spans="1:11" x14ac:dyDescent="0.3">
      <c r="A6081" s="1">
        <v>42614</v>
      </c>
      <c r="B6081" s="1">
        <v>42620</v>
      </c>
      <c r="C6081" s="3" t="s">
        <v>25</v>
      </c>
      <c r="D6081" s="3" t="s">
        <v>266</v>
      </c>
      <c r="E6081" s="3" t="s">
        <v>147</v>
      </c>
      <c r="F6081" s="3" t="s">
        <v>31</v>
      </c>
      <c r="G6081" s="3" t="s">
        <v>64</v>
      </c>
      <c r="H6081">
        <v>191.82</v>
      </c>
      <c r="I6081">
        <v>61.382399999999997</v>
      </c>
      <c r="J6081" s="9">
        <v>0.32</v>
      </c>
      <c r="K6081">
        <v>6</v>
      </c>
    </row>
    <row r="6082" spans="1:11" x14ac:dyDescent="0.3">
      <c r="A6082" s="1">
        <v>42952</v>
      </c>
      <c r="B6082" s="1">
        <v>42955</v>
      </c>
      <c r="C6082" s="3" t="s">
        <v>101</v>
      </c>
      <c r="D6082" s="3" t="s">
        <v>103</v>
      </c>
      <c r="E6082" s="3" t="s">
        <v>104</v>
      </c>
      <c r="F6082" s="3" t="s">
        <v>45</v>
      </c>
      <c r="G6082" s="3" t="s">
        <v>58</v>
      </c>
      <c r="H6082">
        <v>151.05600000000001</v>
      </c>
      <c r="I6082">
        <v>7.5527999999999977</v>
      </c>
      <c r="J6082" s="9">
        <v>0.05</v>
      </c>
      <c r="K6082">
        <v>3</v>
      </c>
    </row>
    <row r="6083" spans="1:11" x14ac:dyDescent="0.3">
      <c r="A6083" s="1">
        <v>41688</v>
      </c>
      <c r="B6083" s="1">
        <v>41688</v>
      </c>
      <c r="C6083" s="3" t="s">
        <v>25</v>
      </c>
      <c r="D6083" s="3" t="s">
        <v>103</v>
      </c>
      <c r="E6083" s="3" t="s">
        <v>104</v>
      </c>
      <c r="F6083" s="3" t="s">
        <v>31</v>
      </c>
      <c r="G6083" s="3" t="s">
        <v>64</v>
      </c>
      <c r="H6083">
        <v>25.16</v>
      </c>
      <c r="I6083">
        <v>-11.321999999999999</v>
      </c>
      <c r="J6083" s="9">
        <v>-0.45</v>
      </c>
      <c r="K6083">
        <v>0</v>
      </c>
    </row>
    <row r="6084" spans="1:11" x14ac:dyDescent="0.3">
      <c r="A6084" s="1">
        <v>42696</v>
      </c>
      <c r="B6084" s="1">
        <v>42701</v>
      </c>
      <c r="C6084" s="3" t="s">
        <v>25</v>
      </c>
      <c r="D6084" s="3" t="s">
        <v>103</v>
      </c>
      <c r="E6084" s="3" t="s">
        <v>104</v>
      </c>
      <c r="F6084" s="3" t="s">
        <v>45</v>
      </c>
      <c r="G6084" s="3" t="s">
        <v>74</v>
      </c>
      <c r="H6084">
        <v>6.2159999999999993</v>
      </c>
      <c r="I6084">
        <v>-9.634800000000002</v>
      </c>
      <c r="J6084" s="9">
        <v>-1.55</v>
      </c>
      <c r="K6084">
        <v>5</v>
      </c>
    </row>
    <row r="6085" spans="1:11" x14ac:dyDescent="0.3">
      <c r="A6085" s="1">
        <v>42696</v>
      </c>
      <c r="B6085" s="1">
        <v>42701</v>
      </c>
      <c r="C6085" s="3" t="s">
        <v>25</v>
      </c>
      <c r="D6085" s="3" t="s">
        <v>103</v>
      </c>
      <c r="E6085" s="3" t="s">
        <v>104</v>
      </c>
      <c r="F6085" s="3" t="s">
        <v>45</v>
      </c>
      <c r="G6085" s="3" t="s">
        <v>67</v>
      </c>
      <c r="H6085">
        <v>23.616</v>
      </c>
      <c r="I6085">
        <v>2.6567999999999969</v>
      </c>
      <c r="J6085" s="9">
        <v>0.1125</v>
      </c>
      <c r="K6085">
        <v>5</v>
      </c>
    </row>
    <row r="6086" spans="1:11" x14ac:dyDescent="0.3">
      <c r="A6086" s="1">
        <v>42696</v>
      </c>
      <c r="B6086" s="1">
        <v>42701</v>
      </c>
      <c r="C6086" s="3" t="s">
        <v>25</v>
      </c>
      <c r="D6086" s="3" t="s">
        <v>103</v>
      </c>
      <c r="E6086" s="3" t="s">
        <v>104</v>
      </c>
      <c r="F6086" s="3" t="s">
        <v>70</v>
      </c>
      <c r="G6086" s="3" t="s">
        <v>160</v>
      </c>
      <c r="H6086">
        <v>24.032</v>
      </c>
      <c r="I6086">
        <v>-0.60080000000000044</v>
      </c>
      <c r="J6086" s="9">
        <v>-2.5000000000000001E-2</v>
      </c>
      <c r="K6086">
        <v>5</v>
      </c>
    </row>
    <row r="6087" spans="1:11" x14ac:dyDescent="0.3">
      <c r="A6087" s="1">
        <v>42696</v>
      </c>
      <c r="B6087" s="1">
        <v>42701</v>
      </c>
      <c r="C6087" s="3" t="s">
        <v>25</v>
      </c>
      <c r="D6087" s="3" t="s">
        <v>103</v>
      </c>
      <c r="E6087" s="3" t="s">
        <v>104</v>
      </c>
      <c r="F6087" s="3" t="s">
        <v>45</v>
      </c>
      <c r="G6087" s="3" t="s">
        <v>46</v>
      </c>
      <c r="H6087">
        <v>2.0880000000000001</v>
      </c>
      <c r="I6087">
        <v>0.67859999999999987</v>
      </c>
      <c r="J6087" s="9">
        <v>0.32500000000000001</v>
      </c>
      <c r="K6087">
        <v>5</v>
      </c>
    </row>
    <row r="6088" spans="1:11" x14ac:dyDescent="0.3">
      <c r="A6088" s="1">
        <v>42696</v>
      </c>
      <c r="B6088" s="1">
        <v>42701</v>
      </c>
      <c r="C6088" s="3" t="s">
        <v>25</v>
      </c>
      <c r="D6088" s="3" t="s">
        <v>103</v>
      </c>
      <c r="E6088" s="3" t="s">
        <v>104</v>
      </c>
      <c r="F6088" s="3" t="s">
        <v>45</v>
      </c>
      <c r="G6088" s="3" t="s">
        <v>74</v>
      </c>
      <c r="H6088">
        <v>4.4879999999999995</v>
      </c>
      <c r="I6088">
        <v>-6.7320000000000011</v>
      </c>
      <c r="J6088" s="9">
        <v>-1.5</v>
      </c>
      <c r="K6088">
        <v>5</v>
      </c>
    </row>
    <row r="6089" spans="1:11" x14ac:dyDescent="0.3">
      <c r="A6089" s="1">
        <v>42352</v>
      </c>
      <c r="B6089" s="1">
        <v>42356</v>
      </c>
      <c r="C6089" s="3" t="s">
        <v>25</v>
      </c>
      <c r="D6089" s="3" t="s">
        <v>42</v>
      </c>
      <c r="E6089" s="3" t="s">
        <v>43</v>
      </c>
      <c r="F6089" s="3" t="s">
        <v>31</v>
      </c>
      <c r="G6089" s="3" t="s">
        <v>64</v>
      </c>
      <c r="H6089">
        <v>29.22</v>
      </c>
      <c r="I6089">
        <v>12.856800000000002</v>
      </c>
      <c r="J6089" s="9">
        <v>0.44</v>
      </c>
      <c r="K6089">
        <v>4</v>
      </c>
    </row>
    <row r="6090" spans="1:11" x14ac:dyDescent="0.3">
      <c r="A6090" s="1">
        <v>42168</v>
      </c>
      <c r="B6090" s="1">
        <v>42172</v>
      </c>
      <c r="C6090" s="3" t="s">
        <v>40</v>
      </c>
      <c r="D6090" s="3" t="s">
        <v>1274</v>
      </c>
      <c r="E6090" s="3" t="s">
        <v>29</v>
      </c>
      <c r="F6090" s="3" t="s">
        <v>45</v>
      </c>
      <c r="G6090" s="3" t="s">
        <v>89</v>
      </c>
      <c r="H6090">
        <v>6.48</v>
      </c>
      <c r="I6090">
        <v>3.1104000000000003</v>
      </c>
      <c r="J6090" s="9">
        <v>0.48</v>
      </c>
      <c r="K6090">
        <v>4</v>
      </c>
    </row>
    <row r="6091" spans="1:11" x14ac:dyDescent="0.3">
      <c r="A6091" s="1">
        <v>43097</v>
      </c>
      <c r="B6091" s="1">
        <v>43100</v>
      </c>
      <c r="C6091" s="3" t="s">
        <v>40</v>
      </c>
      <c r="D6091" s="3" t="s">
        <v>456</v>
      </c>
      <c r="E6091" s="3" t="s">
        <v>43</v>
      </c>
      <c r="F6091" s="3" t="s">
        <v>45</v>
      </c>
      <c r="G6091" s="3" t="s">
        <v>74</v>
      </c>
      <c r="H6091">
        <v>1.1880000000000002</v>
      </c>
      <c r="I6091">
        <v>-0.98999999999999977</v>
      </c>
      <c r="J6091" s="9">
        <v>-0.83333333333333304</v>
      </c>
      <c r="K6091">
        <v>3</v>
      </c>
    </row>
    <row r="6092" spans="1:11" x14ac:dyDescent="0.3">
      <c r="A6092" s="1">
        <v>42998</v>
      </c>
      <c r="B6092" s="1">
        <v>43004</v>
      </c>
      <c r="C6092" s="3" t="s">
        <v>25</v>
      </c>
      <c r="D6092" s="3" t="s">
        <v>266</v>
      </c>
      <c r="E6092" s="3" t="s">
        <v>147</v>
      </c>
      <c r="F6092" s="3" t="s">
        <v>31</v>
      </c>
      <c r="G6092" s="3" t="s">
        <v>35</v>
      </c>
      <c r="H6092">
        <v>272.64600000000002</v>
      </c>
      <c r="I6092">
        <v>18.176400000000008</v>
      </c>
      <c r="J6092" s="9">
        <v>6.6666666666666693E-2</v>
      </c>
      <c r="K6092">
        <v>6</v>
      </c>
    </row>
    <row r="6093" spans="1:11" x14ac:dyDescent="0.3">
      <c r="A6093" s="1">
        <v>42998</v>
      </c>
      <c r="B6093" s="1">
        <v>43004</v>
      </c>
      <c r="C6093" s="3" t="s">
        <v>25</v>
      </c>
      <c r="D6093" s="3" t="s">
        <v>266</v>
      </c>
      <c r="E6093" s="3" t="s">
        <v>147</v>
      </c>
      <c r="F6093" s="3" t="s">
        <v>70</v>
      </c>
      <c r="G6093" s="3" t="s">
        <v>160</v>
      </c>
      <c r="H6093">
        <v>212.8</v>
      </c>
      <c r="I6093">
        <v>95.759999999999991</v>
      </c>
      <c r="J6093" s="9">
        <v>0.45</v>
      </c>
      <c r="K6093">
        <v>6</v>
      </c>
    </row>
    <row r="6094" spans="1:11" x14ac:dyDescent="0.3">
      <c r="A6094" s="1">
        <v>42998</v>
      </c>
      <c r="B6094" s="1">
        <v>43004</v>
      </c>
      <c r="C6094" s="3" t="s">
        <v>25</v>
      </c>
      <c r="D6094" s="3" t="s">
        <v>266</v>
      </c>
      <c r="E6094" s="3" t="s">
        <v>147</v>
      </c>
      <c r="F6094" s="3" t="s">
        <v>45</v>
      </c>
      <c r="G6094" s="3" t="s">
        <v>89</v>
      </c>
      <c r="H6094">
        <v>38.520000000000003</v>
      </c>
      <c r="I6094">
        <v>18.104400000000002</v>
      </c>
      <c r="J6094" s="9">
        <v>0.47</v>
      </c>
      <c r="K6094">
        <v>6</v>
      </c>
    </row>
    <row r="6095" spans="1:11" x14ac:dyDescent="0.3">
      <c r="A6095" s="1">
        <v>42998</v>
      </c>
      <c r="B6095" s="1">
        <v>43004</v>
      </c>
      <c r="C6095" s="3" t="s">
        <v>25</v>
      </c>
      <c r="D6095" s="3" t="s">
        <v>266</v>
      </c>
      <c r="E6095" s="3" t="s">
        <v>147</v>
      </c>
      <c r="F6095" s="3" t="s">
        <v>70</v>
      </c>
      <c r="G6095" s="3" t="s">
        <v>160</v>
      </c>
      <c r="H6095">
        <v>72.64</v>
      </c>
      <c r="I6095">
        <v>21.791999999999994</v>
      </c>
      <c r="J6095" s="9">
        <v>0.3</v>
      </c>
      <c r="K6095">
        <v>6</v>
      </c>
    </row>
    <row r="6096" spans="1:11" x14ac:dyDescent="0.3">
      <c r="A6096" s="1">
        <v>42998</v>
      </c>
      <c r="B6096" s="1">
        <v>43004</v>
      </c>
      <c r="C6096" s="3" t="s">
        <v>25</v>
      </c>
      <c r="D6096" s="3" t="s">
        <v>266</v>
      </c>
      <c r="E6096" s="3" t="s">
        <v>147</v>
      </c>
      <c r="F6096" s="3" t="s">
        <v>45</v>
      </c>
      <c r="G6096" s="3" t="s">
        <v>58</v>
      </c>
      <c r="H6096">
        <v>45.4</v>
      </c>
      <c r="I6096">
        <v>12.712000000000003</v>
      </c>
      <c r="J6096" s="9">
        <v>0.28000000000000003</v>
      </c>
      <c r="K6096">
        <v>6</v>
      </c>
    </row>
    <row r="6097" spans="1:11" x14ac:dyDescent="0.3">
      <c r="A6097" s="1">
        <v>42998</v>
      </c>
      <c r="B6097" s="1">
        <v>43004</v>
      </c>
      <c r="C6097" s="3" t="s">
        <v>25</v>
      </c>
      <c r="D6097" s="3" t="s">
        <v>266</v>
      </c>
      <c r="E6097" s="3" t="s">
        <v>147</v>
      </c>
      <c r="F6097" s="3" t="s">
        <v>45</v>
      </c>
      <c r="G6097" s="3" t="s">
        <v>89</v>
      </c>
      <c r="H6097">
        <v>13.76</v>
      </c>
      <c r="I6097">
        <v>6.3295999999999992</v>
      </c>
      <c r="J6097" s="9">
        <v>0.46</v>
      </c>
      <c r="K6097">
        <v>6</v>
      </c>
    </row>
    <row r="6098" spans="1:11" x14ac:dyDescent="0.3">
      <c r="A6098" s="1">
        <v>42998</v>
      </c>
      <c r="B6098" s="1">
        <v>43004</v>
      </c>
      <c r="C6098" s="3" t="s">
        <v>25</v>
      </c>
      <c r="D6098" s="3" t="s">
        <v>266</v>
      </c>
      <c r="E6098" s="3" t="s">
        <v>147</v>
      </c>
      <c r="F6098" s="3" t="s">
        <v>31</v>
      </c>
      <c r="G6098" s="3" t="s">
        <v>35</v>
      </c>
      <c r="H6098">
        <v>80.991</v>
      </c>
      <c r="I6098">
        <v>8.0990999999999875</v>
      </c>
      <c r="J6098" s="9">
        <v>9.9999999999999895E-2</v>
      </c>
      <c r="K6098">
        <v>6</v>
      </c>
    </row>
    <row r="6099" spans="1:11" x14ac:dyDescent="0.3">
      <c r="A6099" s="1">
        <v>42998</v>
      </c>
      <c r="B6099" s="1">
        <v>43004</v>
      </c>
      <c r="C6099" s="3" t="s">
        <v>25</v>
      </c>
      <c r="D6099" s="3" t="s">
        <v>266</v>
      </c>
      <c r="E6099" s="3" t="s">
        <v>147</v>
      </c>
      <c r="F6099" s="3" t="s">
        <v>45</v>
      </c>
      <c r="G6099" s="3" t="s">
        <v>74</v>
      </c>
      <c r="H6099">
        <v>11.784000000000001</v>
      </c>
      <c r="I6099">
        <v>3.9770999999999996</v>
      </c>
      <c r="J6099" s="9">
        <v>0.33750000000000002</v>
      </c>
      <c r="K6099">
        <v>6</v>
      </c>
    </row>
    <row r="6100" spans="1:11" x14ac:dyDescent="0.3">
      <c r="A6100" s="1">
        <v>42998</v>
      </c>
      <c r="B6100" s="1">
        <v>43004</v>
      </c>
      <c r="C6100" s="3" t="s">
        <v>25</v>
      </c>
      <c r="D6100" s="3" t="s">
        <v>266</v>
      </c>
      <c r="E6100" s="3" t="s">
        <v>147</v>
      </c>
      <c r="F6100" s="3" t="s">
        <v>45</v>
      </c>
      <c r="G6100" s="3" t="s">
        <v>268</v>
      </c>
      <c r="H6100">
        <v>4.3600000000000003</v>
      </c>
      <c r="I6100">
        <v>1.7876000000000003</v>
      </c>
      <c r="J6100" s="9">
        <v>0.41</v>
      </c>
      <c r="K6100">
        <v>6</v>
      </c>
    </row>
    <row r="6101" spans="1:11" x14ac:dyDescent="0.3">
      <c r="A6101" s="1">
        <v>42998</v>
      </c>
      <c r="B6101" s="1">
        <v>43004</v>
      </c>
      <c r="C6101" s="3" t="s">
        <v>25</v>
      </c>
      <c r="D6101" s="3" t="s">
        <v>266</v>
      </c>
      <c r="E6101" s="3" t="s">
        <v>147</v>
      </c>
      <c r="F6101" s="3" t="s">
        <v>31</v>
      </c>
      <c r="G6101" s="3" t="s">
        <v>35</v>
      </c>
      <c r="H6101">
        <v>2888.1270000000004</v>
      </c>
      <c r="I6101">
        <v>609.71569999999997</v>
      </c>
      <c r="J6101" s="9">
        <v>0.211111111111111</v>
      </c>
      <c r="K6101">
        <v>6</v>
      </c>
    </row>
    <row r="6102" spans="1:11" x14ac:dyDescent="0.3">
      <c r="A6102" s="1">
        <v>42998</v>
      </c>
      <c r="B6102" s="1">
        <v>43004</v>
      </c>
      <c r="C6102" s="3" t="s">
        <v>25</v>
      </c>
      <c r="D6102" s="3" t="s">
        <v>266</v>
      </c>
      <c r="E6102" s="3" t="s">
        <v>147</v>
      </c>
      <c r="F6102" s="3" t="s">
        <v>70</v>
      </c>
      <c r="G6102" s="3" t="s">
        <v>71</v>
      </c>
      <c r="H6102">
        <v>1299.6600000000001</v>
      </c>
      <c r="I6102">
        <v>350.90820000000008</v>
      </c>
      <c r="J6102" s="9">
        <v>0.27</v>
      </c>
      <c r="K6102">
        <v>6</v>
      </c>
    </row>
    <row r="6103" spans="1:11" x14ac:dyDescent="0.3">
      <c r="A6103" s="1">
        <v>42998</v>
      </c>
      <c r="B6103" s="1">
        <v>43004</v>
      </c>
      <c r="C6103" s="3" t="s">
        <v>25</v>
      </c>
      <c r="D6103" s="3" t="s">
        <v>266</v>
      </c>
      <c r="E6103" s="3" t="s">
        <v>147</v>
      </c>
      <c r="F6103" s="3" t="s">
        <v>31</v>
      </c>
      <c r="G6103" s="3" t="s">
        <v>35</v>
      </c>
      <c r="H6103">
        <v>2254.41</v>
      </c>
      <c r="I6103">
        <v>375.73500000000001</v>
      </c>
      <c r="J6103" s="9">
        <v>0.16666666666666699</v>
      </c>
      <c r="K6103">
        <v>6</v>
      </c>
    </row>
    <row r="6104" spans="1:11" x14ac:dyDescent="0.3">
      <c r="A6104" s="1">
        <v>42998</v>
      </c>
      <c r="B6104" s="1">
        <v>43004</v>
      </c>
      <c r="C6104" s="3" t="s">
        <v>25</v>
      </c>
      <c r="D6104" s="3" t="s">
        <v>266</v>
      </c>
      <c r="E6104" s="3" t="s">
        <v>147</v>
      </c>
      <c r="F6104" s="3" t="s">
        <v>70</v>
      </c>
      <c r="G6104" s="3" t="s">
        <v>71</v>
      </c>
      <c r="H6104">
        <v>104.85000000000001</v>
      </c>
      <c r="I6104">
        <v>28.309500000000007</v>
      </c>
      <c r="J6104" s="9">
        <v>0.27</v>
      </c>
      <c r="K6104">
        <v>6</v>
      </c>
    </row>
    <row r="6105" spans="1:11" x14ac:dyDescent="0.3">
      <c r="A6105" s="1">
        <v>42998</v>
      </c>
      <c r="B6105" s="1">
        <v>43004</v>
      </c>
      <c r="C6105" s="3" t="s">
        <v>25</v>
      </c>
      <c r="D6105" s="3" t="s">
        <v>266</v>
      </c>
      <c r="E6105" s="3" t="s">
        <v>147</v>
      </c>
      <c r="F6105" s="3" t="s">
        <v>70</v>
      </c>
      <c r="G6105" s="3" t="s">
        <v>160</v>
      </c>
      <c r="H6105">
        <v>59.97</v>
      </c>
      <c r="I6105">
        <v>20.389799999999994</v>
      </c>
      <c r="J6105" s="9">
        <v>0.34</v>
      </c>
      <c r="K6105">
        <v>6</v>
      </c>
    </row>
    <row r="6106" spans="1:11" x14ac:dyDescent="0.3">
      <c r="A6106" s="1">
        <v>42969</v>
      </c>
      <c r="B6106" s="1">
        <v>42971</v>
      </c>
      <c r="C6106" s="3" t="s">
        <v>101</v>
      </c>
      <c r="D6106" s="3" t="s">
        <v>146</v>
      </c>
      <c r="E6106" s="3" t="s">
        <v>147</v>
      </c>
      <c r="F6106" s="3" t="s">
        <v>31</v>
      </c>
      <c r="G6106" s="3" t="s">
        <v>55</v>
      </c>
      <c r="H6106">
        <v>314.53199999999998</v>
      </c>
      <c r="I6106">
        <v>-83.875200000000035</v>
      </c>
      <c r="J6106" s="9">
        <v>-0.266666666666667</v>
      </c>
      <c r="K6106">
        <v>2</v>
      </c>
    </row>
    <row r="6107" spans="1:11" x14ac:dyDescent="0.3">
      <c r="A6107" s="1">
        <v>42173</v>
      </c>
      <c r="B6107" s="1">
        <v>42177</v>
      </c>
      <c r="C6107" s="3" t="s">
        <v>40</v>
      </c>
      <c r="D6107" s="3" t="s">
        <v>53</v>
      </c>
      <c r="E6107" s="3" t="s">
        <v>29</v>
      </c>
      <c r="F6107" s="3" t="s">
        <v>45</v>
      </c>
      <c r="G6107" s="3" t="s">
        <v>67</v>
      </c>
      <c r="H6107">
        <v>13.632</v>
      </c>
      <c r="I6107">
        <v>3.5783999999999998</v>
      </c>
      <c r="J6107" s="9">
        <v>0.26250000000000001</v>
      </c>
      <c r="K6107">
        <v>4</v>
      </c>
    </row>
    <row r="6108" spans="1:11" x14ac:dyDescent="0.3">
      <c r="A6108" s="1">
        <v>41993</v>
      </c>
      <c r="B6108" s="1">
        <v>41998</v>
      </c>
      <c r="C6108" s="3" t="s">
        <v>25</v>
      </c>
      <c r="D6108" s="3" t="s">
        <v>103</v>
      </c>
      <c r="E6108" s="3" t="s">
        <v>104</v>
      </c>
      <c r="F6108" s="3" t="s">
        <v>45</v>
      </c>
      <c r="G6108" s="3" t="s">
        <v>77</v>
      </c>
      <c r="H6108">
        <v>19.431999999999995</v>
      </c>
      <c r="I6108">
        <v>-49.551600000000022</v>
      </c>
      <c r="J6108" s="9">
        <v>-2.5499999999999998</v>
      </c>
      <c r="K6108">
        <v>5</v>
      </c>
    </row>
    <row r="6109" spans="1:11" x14ac:dyDescent="0.3">
      <c r="A6109" s="1">
        <v>41993</v>
      </c>
      <c r="B6109" s="1">
        <v>41998</v>
      </c>
      <c r="C6109" s="3" t="s">
        <v>25</v>
      </c>
      <c r="D6109" s="3" t="s">
        <v>103</v>
      </c>
      <c r="E6109" s="3" t="s">
        <v>104</v>
      </c>
      <c r="F6109" s="3" t="s">
        <v>70</v>
      </c>
      <c r="G6109" s="3" t="s">
        <v>160</v>
      </c>
      <c r="H6109">
        <v>65.44</v>
      </c>
      <c r="I6109">
        <v>-8.1800000000000033</v>
      </c>
      <c r="J6109" s="9">
        <v>-0.125</v>
      </c>
      <c r="K6109">
        <v>5</v>
      </c>
    </row>
    <row r="6110" spans="1:11" x14ac:dyDescent="0.3">
      <c r="A6110" s="1">
        <v>42624</v>
      </c>
      <c r="B6110" s="1">
        <v>42629</v>
      </c>
      <c r="C6110" s="3" t="s">
        <v>25</v>
      </c>
      <c r="D6110" s="3" t="s">
        <v>210</v>
      </c>
      <c r="E6110" s="3" t="s">
        <v>104</v>
      </c>
      <c r="F6110" s="3" t="s">
        <v>45</v>
      </c>
      <c r="G6110" s="3" t="s">
        <v>46</v>
      </c>
      <c r="H6110">
        <v>6</v>
      </c>
      <c r="I6110">
        <v>2.0999999999999996</v>
      </c>
      <c r="J6110" s="9">
        <v>0.35</v>
      </c>
      <c r="K6110">
        <v>5</v>
      </c>
    </row>
    <row r="6111" spans="1:11" x14ac:dyDescent="0.3">
      <c r="A6111" s="1">
        <v>42624</v>
      </c>
      <c r="B6111" s="1">
        <v>42629</v>
      </c>
      <c r="C6111" s="3" t="s">
        <v>25</v>
      </c>
      <c r="D6111" s="3" t="s">
        <v>210</v>
      </c>
      <c r="E6111" s="3" t="s">
        <v>104</v>
      </c>
      <c r="F6111" s="3" t="s">
        <v>45</v>
      </c>
      <c r="G6111" s="3" t="s">
        <v>74</v>
      </c>
      <c r="H6111">
        <v>1.9079999999999997</v>
      </c>
      <c r="I6111">
        <v>-3.2436000000000016</v>
      </c>
      <c r="J6111" s="9">
        <v>-1.7</v>
      </c>
      <c r="K6111">
        <v>5</v>
      </c>
    </row>
    <row r="6112" spans="1:11" x14ac:dyDescent="0.3">
      <c r="A6112" s="1">
        <v>42686</v>
      </c>
      <c r="B6112" s="1">
        <v>42690</v>
      </c>
      <c r="C6112" s="3" t="s">
        <v>25</v>
      </c>
      <c r="D6112" s="3" t="s">
        <v>497</v>
      </c>
      <c r="E6112" s="3" t="s">
        <v>147</v>
      </c>
      <c r="F6112" s="3" t="s">
        <v>31</v>
      </c>
      <c r="G6112" s="3" t="s">
        <v>35</v>
      </c>
      <c r="H6112">
        <v>1474.8020000000001</v>
      </c>
      <c r="I6112">
        <v>-21.068600000000174</v>
      </c>
      <c r="J6112" s="9">
        <v>-1.42857142857144E-2</v>
      </c>
      <c r="K6112">
        <v>4</v>
      </c>
    </row>
    <row r="6113" spans="1:11" x14ac:dyDescent="0.3">
      <c r="A6113" s="1">
        <v>42686</v>
      </c>
      <c r="B6113" s="1">
        <v>42690</v>
      </c>
      <c r="C6113" s="3" t="s">
        <v>25</v>
      </c>
      <c r="D6113" s="3" t="s">
        <v>497</v>
      </c>
      <c r="E6113" s="3" t="s">
        <v>147</v>
      </c>
      <c r="F6113" s="3" t="s">
        <v>45</v>
      </c>
      <c r="G6113" s="3" t="s">
        <v>77</v>
      </c>
      <c r="H6113">
        <v>110.096</v>
      </c>
      <c r="I6113">
        <v>33.028800000000004</v>
      </c>
      <c r="J6113" s="9">
        <v>0.3</v>
      </c>
      <c r="K6113">
        <v>4</v>
      </c>
    </row>
    <row r="6114" spans="1:11" x14ac:dyDescent="0.3">
      <c r="A6114" s="1">
        <v>42686</v>
      </c>
      <c r="B6114" s="1">
        <v>42690</v>
      </c>
      <c r="C6114" s="3" t="s">
        <v>25</v>
      </c>
      <c r="D6114" s="3" t="s">
        <v>497</v>
      </c>
      <c r="E6114" s="3" t="s">
        <v>147</v>
      </c>
      <c r="F6114" s="3" t="s">
        <v>45</v>
      </c>
      <c r="G6114" s="3" t="s">
        <v>268</v>
      </c>
      <c r="H6114">
        <v>16.752000000000002</v>
      </c>
      <c r="I6114">
        <v>5.4443999999999999</v>
      </c>
      <c r="J6114" s="9">
        <v>0.32500000000000001</v>
      </c>
      <c r="K6114">
        <v>4</v>
      </c>
    </row>
    <row r="6115" spans="1:11" x14ac:dyDescent="0.3">
      <c r="A6115" s="1">
        <v>42686</v>
      </c>
      <c r="B6115" s="1">
        <v>42690</v>
      </c>
      <c r="C6115" s="3" t="s">
        <v>25</v>
      </c>
      <c r="D6115" s="3" t="s">
        <v>497</v>
      </c>
      <c r="E6115" s="3" t="s">
        <v>147</v>
      </c>
      <c r="F6115" s="3" t="s">
        <v>31</v>
      </c>
      <c r="G6115" s="3" t="s">
        <v>35</v>
      </c>
      <c r="H6115">
        <v>1537.0739999999998</v>
      </c>
      <c r="I6115">
        <v>0</v>
      </c>
      <c r="J6115" s="9">
        <v>0</v>
      </c>
      <c r="K6115">
        <v>4</v>
      </c>
    </row>
    <row r="6116" spans="1:11" x14ac:dyDescent="0.3">
      <c r="A6116" s="1">
        <v>42686</v>
      </c>
      <c r="B6116" s="1">
        <v>42690</v>
      </c>
      <c r="C6116" s="3" t="s">
        <v>25</v>
      </c>
      <c r="D6116" s="3" t="s">
        <v>497</v>
      </c>
      <c r="E6116" s="3" t="s">
        <v>147</v>
      </c>
      <c r="F6116" s="3" t="s">
        <v>31</v>
      </c>
      <c r="G6116" s="3" t="s">
        <v>35</v>
      </c>
      <c r="H6116">
        <v>449.37200000000001</v>
      </c>
      <c r="I6116">
        <v>-12.839199999999977</v>
      </c>
      <c r="J6116" s="9">
        <v>-2.8571428571428501E-2</v>
      </c>
      <c r="K6116">
        <v>4</v>
      </c>
    </row>
    <row r="6117" spans="1:11" x14ac:dyDescent="0.3">
      <c r="A6117" s="1">
        <v>42443</v>
      </c>
      <c r="B6117" s="1">
        <v>42449</v>
      </c>
      <c r="C6117" s="3" t="s">
        <v>40</v>
      </c>
      <c r="D6117" s="3" t="s">
        <v>42</v>
      </c>
      <c r="E6117" s="3" t="s">
        <v>43</v>
      </c>
      <c r="F6117" s="3" t="s">
        <v>45</v>
      </c>
      <c r="G6117" s="3" t="s">
        <v>74</v>
      </c>
      <c r="H6117">
        <v>41.904000000000003</v>
      </c>
      <c r="I6117">
        <v>14.142599999999996</v>
      </c>
      <c r="J6117" s="9">
        <v>0.33750000000000002</v>
      </c>
      <c r="K6117">
        <v>6</v>
      </c>
    </row>
    <row r="6118" spans="1:11" x14ac:dyDescent="0.3">
      <c r="A6118" s="1">
        <v>42687</v>
      </c>
      <c r="B6118" s="1">
        <v>42693</v>
      </c>
      <c r="C6118" s="3" t="s">
        <v>101</v>
      </c>
      <c r="D6118" s="3" t="s">
        <v>266</v>
      </c>
      <c r="E6118" s="3" t="s">
        <v>147</v>
      </c>
      <c r="F6118" s="3" t="s">
        <v>70</v>
      </c>
      <c r="G6118" s="3" t="s">
        <v>71</v>
      </c>
      <c r="H6118">
        <v>2279.96</v>
      </c>
      <c r="I6118">
        <v>592.78960000000006</v>
      </c>
      <c r="J6118" s="9">
        <v>0.26</v>
      </c>
      <c r="K6118">
        <v>6</v>
      </c>
    </row>
    <row r="6119" spans="1:11" x14ac:dyDescent="0.3">
      <c r="A6119" s="1">
        <v>42687</v>
      </c>
      <c r="B6119" s="1">
        <v>42693</v>
      </c>
      <c r="C6119" s="3" t="s">
        <v>101</v>
      </c>
      <c r="D6119" s="3" t="s">
        <v>266</v>
      </c>
      <c r="E6119" s="3" t="s">
        <v>147</v>
      </c>
      <c r="F6119" s="3" t="s">
        <v>45</v>
      </c>
      <c r="G6119" s="3" t="s">
        <v>46</v>
      </c>
      <c r="H6119">
        <v>14.940000000000001</v>
      </c>
      <c r="I6119">
        <v>6.8723999999999998</v>
      </c>
      <c r="J6119" s="9">
        <v>0.46</v>
      </c>
      <c r="K6119">
        <v>6</v>
      </c>
    </row>
    <row r="6120" spans="1:11" x14ac:dyDescent="0.3">
      <c r="A6120" s="1">
        <v>42997</v>
      </c>
      <c r="B6120" s="1">
        <v>43003</v>
      </c>
      <c r="C6120" s="3" t="s">
        <v>40</v>
      </c>
      <c r="D6120" s="3" t="s">
        <v>419</v>
      </c>
      <c r="E6120" s="3" t="s">
        <v>43</v>
      </c>
      <c r="F6120" s="3" t="s">
        <v>70</v>
      </c>
      <c r="G6120" s="3" t="s">
        <v>71</v>
      </c>
      <c r="H6120">
        <v>191.976</v>
      </c>
      <c r="I6120">
        <v>19.197599999999994</v>
      </c>
      <c r="J6120" s="9">
        <v>0.1</v>
      </c>
      <c r="K6120">
        <v>6</v>
      </c>
    </row>
    <row r="6121" spans="1:11" x14ac:dyDescent="0.3">
      <c r="A6121" s="1">
        <v>42997</v>
      </c>
      <c r="B6121" s="1">
        <v>43003</v>
      </c>
      <c r="C6121" s="3" t="s">
        <v>40</v>
      </c>
      <c r="D6121" s="3" t="s">
        <v>419</v>
      </c>
      <c r="E6121" s="3" t="s">
        <v>43</v>
      </c>
      <c r="F6121" s="3" t="s">
        <v>45</v>
      </c>
      <c r="G6121" s="3" t="s">
        <v>67</v>
      </c>
      <c r="H6121">
        <v>23.832000000000001</v>
      </c>
      <c r="I6121">
        <v>6.5538000000000007</v>
      </c>
      <c r="J6121" s="9">
        <v>0.27500000000000002</v>
      </c>
      <c r="K6121">
        <v>6</v>
      </c>
    </row>
    <row r="6122" spans="1:11" x14ac:dyDescent="0.3">
      <c r="A6122" s="1">
        <v>42997</v>
      </c>
      <c r="B6122" s="1">
        <v>43003</v>
      </c>
      <c r="C6122" s="3" t="s">
        <v>40</v>
      </c>
      <c r="D6122" s="3" t="s">
        <v>419</v>
      </c>
      <c r="E6122" s="3" t="s">
        <v>43</v>
      </c>
      <c r="F6122" s="3" t="s">
        <v>31</v>
      </c>
      <c r="G6122" s="3" t="s">
        <v>64</v>
      </c>
      <c r="H6122">
        <v>409.21600000000001</v>
      </c>
      <c r="I6122">
        <v>61.38239999999999</v>
      </c>
      <c r="J6122" s="9">
        <v>0.15</v>
      </c>
      <c r="K6122">
        <v>6</v>
      </c>
    </row>
    <row r="6123" spans="1:11" x14ac:dyDescent="0.3">
      <c r="A6123" s="1">
        <v>42997</v>
      </c>
      <c r="B6123" s="1">
        <v>43003</v>
      </c>
      <c r="C6123" s="3" t="s">
        <v>40</v>
      </c>
      <c r="D6123" s="3" t="s">
        <v>419</v>
      </c>
      <c r="E6123" s="3" t="s">
        <v>43</v>
      </c>
      <c r="F6123" s="3" t="s">
        <v>31</v>
      </c>
      <c r="G6123" s="3" t="s">
        <v>32</v>
      </c>
      <c r="H6123">
        <v>72.588000000000008</v>
      </c>
      <c r="I6123">
        <v>-128.2388</v>
      </c>
      <c r="J6123" s="9">
        <v>-1.7666666666666699</v>
      </c>
      <c r="K6123">
        <v>6</v>
      </c>
    </row>
    <row r="6124" spans="1:11" x14ac:dyDescent="0.3">
      <c r="A6124" s="1">
        <v>43073</v>
      </c>
      <c r="B6124" s="1">
        <v>43078</v>
      </c>
      <c r="C6124" s="3" t="s">
        <v>25</v>
      </c>
      <c r="D6124" s="3" t="s">
        <v>210</v>
      </c>
      <c r="E6124" s="3" t="s">
        <v>104</v>
      </c>
      <c r="F6124" s="3" t="s">
        <v>45</v>
      </c>
      <c r="G6124" s="3" t="s">
        <v>58</v>
      </c>
      <c r="H6124">
        <v>61.567999999999998</v>
      </c>
      <c r="I6124">
        <v>4.6175999999999995</v>
      </c>
      <c r="J6124" s="9">
        <v>7.4999999999999997E-2</v>
      </c>
      <c r="K6124">
        <v>5</v>
      </c>
    </row>
    <row r="6125" spans="1:11" x14ac:dyDescent="0.3">
      <c r="A6125" s="1">
        <v>42247</v>
      </c>
      <c r="B6125" s="1">
        <v>42252</v>
      </c>
      <c r="C6125" s="3" t="s">
        <v>101</v>
      </c>
      <c r="D6125" s="3" t="s">
        <v>103</v>
      </c>
      <c r="E6125" s="3" t="s">
        <v>104</v>
      </c>
      <c r="F6125" s="3" t="s">
        <v>45</v>
      </c>
      <c r="G6125" s="3" t="s">
        <v>89</v>
      </c>
      <c r="H6125">
        <v>20.96</v>
      </c>
      <c r="I6125">
        <v>6.8119999999999994</v>
      </c>
      <c r="J6125" s="9">
        <v>0.32500000000000001</v>
      </c>
      <c r="K6125">
        <v>5</v>
      </c>
    </row>
    <row r="6126" spans="1:11" x14ac:dyDescent="0.3">
      <c r="A6126" s="1">
        <v>42889</v>
      </c>
      <c r="B6126" s="1">
        <v>42893</v>
      </c>
      <c r="C6126" s="3" t="s">
        <v>40</v>
      </c>
      <c r="D6126" s="3" t="s">
        <v>42</v>
      </c>
      <c r="E6126" s="3" t="s">
        <v>43</v>
      </c>
      <c r="F6126" s="3" t="s">
        <v>70</v>
      </c>
      <c r="G6126" s="3" t="s">
        <v>160</v>
      </c>
      <c r="H6126">
        <v>44.75</v>
      </c>
      <c r="I6126">
        <v>8.5024999999999942</v>
      </c>
      <c r="J6126" s="9">
        <v>0.19</v>
      </c>
      <c r="K6126">
        <v>4</v>
      </c>
    </row>
    <row r="6127" spans="1:11" x14ac:dyDescent="0.3">
      <c r="A6127" s="1">
        <v>42889</v>
      </c>
      <c r="B6127" s="1">
        <v>42893</v>
      </c>
      <c r="C6127" s="3" t="s">
        <v>40</v>
      </c>
      <c r="D6127" s="3" t="s">
        <v>42</v>
      </c>
      <c r="E6127" s="3" t="s">
        <v>43</v>
      </c>
      <c r="F6127" s="3" t="s">
        <v>45</v>
      </c>
      <c r="G6127" s="3" t="s">
        <v>89</v>
      </c>
      <c r="H6127">
        <v>11.96</v>
      </c>
      <c r="I6127">
        <v>5.3819999999999997</v>
      </c>
      <c r="J6127" s="9">
        <v>0.45</v>
      </c>
      <c r="K6127">
        <v>4</v>
      </c>
    </row>
    <row r="6128" spans="1:11" x14ac:dyDescent="0.3">
      <c r="A6128" s="1">
        <v>42889</v>
      </c>
      <c r="B6128" s="1">
        <v>42893</v>
      </c>
      <c r="C6128" s="3" t="s">
        <v>40</v>
      </c>
      <c r="D6128" s="3" t="s">
        <v>42</v>
      </c>
      <c r="E6128" s="3" t="s">
        <v>43</v>
      </c>
      <c r="F6128" s="3" t="s">
        <v>45</v>
      </c>
      <c r="G6128" s="3" t="s">
        <v>74</v>
      </c>
      <c r="H6128">
        <v>3.9119999999999999</v>
      </c>
      <c r="I6128">
        <v>1.2713999999999996</v>
      </c>
      <c r="J6128" s="9">
        <v>0.32500000000000001</v>
      </c>
      <c r="K6128">
        <v>4</v>
      </c>
    </row>
    <row r="6129" spans="1:11" x14ac:dyDescent="0.3">
      <c r="A6129" s="1">
        <v>42460</v>
      </c>
      <c r="B6129" s="1">
        <v>42466</v>
      </c>
      <c r="C6129" s="3" t="s">
        <v>25</v>
      </c>
      <c r="D6129" s="3" t="s">
        <v>266</v>
      </c>
      <c r="E6129" s="3" t="s">
        <v>147</v>
      </c>
      <c r="F6129" s="3" t="s">
        <v>31</v>
      </c>
      <c r="G6129" s="3" t="s">
        <v>35</v>
      </c>
      <c r="H6129">
        <v>327.99600000000004</v>
      </c>
      <c r="I6129">
        <v>54.666000000000011</v>
      </c>
      <c r="J6129" s="9">
        <v>0.16666666666666699</v>
      </c>
      <c r="K6129">
        <v>6</v>
      </c>
    </row>
    <row r="6130" spans="1:11" x14ac:dyDescent="0.3">
      <c r="A6130" s="1">
        <v>41937</v>
      </c>
      <c r="B6130" s="1">
        <v>41940</v>
      </c>
      <c r="C6130" s="3" t="s">
        <v>40</v>
      </c>
      <c r="D6130" s="3" t="s">
        <v>42</v>
      </c>
      <c r="E6130" s="3" t="s">
        <v>43</v>
      </c>
      <c r="F6130" s="3" t="s">
        <v>45</v>
      </c>
      <c r="G6130" s="3" t="s">
        <v>74</v>
      </c>
      <c r="H6130">
        <v>49.408000000000001</v>
      </c>
      <c r="I6130">
        <v>18.527999999999999</v>
      </c>
      <c r="J6130" s="9">
        <v>0.375</v>
      </c>
      <c r="K6130">
        <v>3</v>
      </c>
    </row>
    <row r="6131" spans="1:11" x14ac:dyDescent="0.3">
      <c r="A6131" s="1">
        <v>42820</v>
      </c>
      <c r="B6131" s="1">
        <v>42827</v>
      </c>
      <c r="C6131" s="3" t="s">
        <v>101</v>
      </c>
      <c r="D6131" s="3" t="s">
        <v>318</v>
      </c>
      <c r="E6131" s="3" t="s">
        <v>29</v>
      </c>
      <c r="F6131" s="3" t="s">
        <v>70</v>
      </c>
      <c r="G6131" s="3" t="s">
        <v>160</v>
      </c>
      <c r="H6131">
        <v>53.25</v>
      </c>
      <c r="I6131">
        <v>20.767499999999998</v>
      </c>
      <c r="J6131" s="9">
        <v>0.39</v>
      </c>
      <c r="K6131">
        <v>7</v>
      </c>
    </row>
    <row r="6132" spans="1:11" x14ac:dyDescent="0.3">
      <c r="A6132" s="1">
        <v>42820</v>
      </c>
      <c r="B6132" s="1">
        <v>42827</v>
      </c>
      <c r="C6132" s="3" t="s">
        <v>101</v>
      </c>
      <c r="D6132" s="3" t="s">
        <v>318</v>
      </c>
      <c r="E6132" s="3" t="s">
        <v>29</v>
      </c>
      <c r="F6132" s="3" t="s">
        <v>45</v>
      </c>
      <c r="G6132" s="3" t="s">
        <v>268</v>
      </c>
      <c r="H6132">
        <v>3.76</v>
      </c>
      <c r="I6132">
        <v>1.3159999999999998</v>
      </c>
      <c r="J6132" s="9">
        <v>0.35</v>
      </c>
      <c r="K6132">
        <v>7</v>
      </c>
    </row>
    <row r="6133" spans="1:11" x14ac:dyDescent="0.3">
      <c r="A6133" s="1">
        <v>42000</v>
      </c>
      <c r="B6133" s="1">
        <v>42004</v>
      </c>
      <c r="C6133" s="3" t="s">
        <v>101</v>
      </c>
      <c r="D6133" s="3" t="s">
        <v>266</v>
      </c>
      <c r="E6133" s="3" t="s">
        <v>147</v>
      </c>
      <c r="F6133" s="3" t="s">
        <v>31</v>
      </c>
      <c r="G6133" s="3" t="s">
        <v>35</v>
      </c>
      <c r="H6133">
        <v>767.21400000000006</v>
      </c>
      <c r="I6133">
        <v>161.96739999999997</v>
      </c>
      <c r="J6133" s="9">
        <v>0.211111111111111</v>
      </c>
      <c r="K6133">
        <v>4</v>
      </c>
    </row>
    <row r="6134" spans="1:11" x14ac:dyDescent="0.3">
      <c r="A6134" s="1">
        <v>42993</v>
      </c>
      <c r="B6134" s="1">
        <v>42998</v>
      </c>
      <c r="C6134" s="3" t="s">
        <v>25</v>
      </c>
      <c r="D6134" s="3" t="s">
        <v>334</v>
      </c>
      <c r="E6134" s="3" t="s">
        <v>29</v>
      </c>
      <c r="F6134" s="3" t="s">
        <v>45</v>
      </c>
      <c r="G6134" s="3" t="s">
        <v>89</v>
      </c>
      <c r="H6134">
        <v>163.96</v>
      </c>
      <c r="I6134">
        <v>59.435499999999998</v>
      </c>
      <c r="J6134" s="9">
        <v>0.36249999999999999</v>
      </c>
      <c r="K6134">
        <v>5</v>
      </c>
    </row>
    <row r="6135" spans="1:11" x14ac:dyDescent="0.3">
      <c r="A6135" s="1">
        <v>42598</v>
      </c>
      <c r="B6135" s="1">
        <v>42601</v>
      </c>
      <c r="C6135" s="3" t="s">
        <v>40</v>
      </c>
      <c r="D6135" s="3" t="s">
        <v>42</v>
      </c>
      <c r="E6135" s="3" t="s">
        <v>43</v>
      </c>
      <c r="F6135" s="3" t="s">
        <v>31</v>
      </c>
      <c r="G6135" s="3" t="s">
        <v>55</v>
      </c>
      <c r="H6135">
        <v>161.28</v>
      </c>
      <c r="I6135">
        <v>12.095999999999997</v>
      </c>
      <c r="J6135" s="9">
        <v>7.4999999999999997E-2</v>
      </c>
      <c r="K6135">
        <v>3</v>
      </c>
    </row>
    <row r="6136" spans="1:11" x14ac:dyDescent="0.3">
      <c r="A6136" s="1">
        <v>42678</v>
      </c>
      <c r="B6136" s="1">
        <v>42678</v>
      </c>
      <c r="C6136" s="3" t="s">
        <v>25</v>
      </c>
      <c r="D6136" s="3" t="s">
        <v>42</v>
      </c>
      <c r="E6136" s="3" t="s">
        <v>43</v>
      </c>
      <c r="F6136" s="3" t="s">
        <v>45</v>
      </c>
      <c r="G6136" s="3" t="s">
        <v>67</v>
      </c>
      <c r="H6136">
        <v>192.8</v>
      </c>
      <c r="I6136">
        <v>55.911999999999978</v>
      </c>
      <c r="J6136" s="9">
        <v>0.28999999999999998</v>
      </c>
      <c r="K6136">
        <v>0</v>
      </c>
    </row>
    <row r="6137" spans="1:11" x14ac:dyDescent="0.3">
      <c r="A6137" s="1">
        <v>42295</v>
      </c>
      <c r="B6137" s="1">
        <v>42299</v>
      </c>
      <c r="C6137" s="3" t="s">
        <v>101</v>
      </c>
      <c r="D6137" s="3" t="s">
        <v>103</v>
      </c>
      <c r="E6137" s="3" t="s">
        <v>104</v>
      </c>
      <c r="F6137" s="3" t="s">
        <v>70</v>
      </c>
      <c r="G6137" s="3" t="s">
        <v>160</v>
      </c>
      <c r="H6137">
        <v>27.695999999999998</v>
      </c>
      <c r="I6137">
        <v>3.4619999999999997</v>
      </c>
      <c r="J6137" s="9">
        <v>0.125</v>
      </c>
      <c r="K6137">
        <v>4</v>
      </c>
    </row>
    <row r="6138" spans="1:11" x14ac:dyDescent="0.3">
      <c r="A6138" s="1">
        <v>42295</v>
      </c>
      <c r="B6138" s="1">
        <v>42299</v>
      </c>
      <c r="C6138" s="3" t="s">
        <v>101</v>
      </c>
      <c r="D6138" s="3" t="s">
        <v>103</v>
      </c>
      <c r="E6138" s="3" t="s">
        <v>104</v>
      </c>
      <c r="F6138" s="3" t="s">
        <v>45</v>
      </c>
      <c r="G6138" s="3" t="s">
        <v>77</v>
      </c>
      <c r="H6138">
        <v>73.163999999999987</v>
      </c>
      <c r="I6138">
        <v>-186.56820000000005</v>
      </c>
      <c r="J6138" s="9">
        <v>-2.5499999999999998</v>
      </c>
      <c r="K6138">
        <v>4</v>
      </c>
    </row>
    <row r="6139" spans="1:11" x14ac:dyDescent="0.3">
      <c r="A6139" s="1">
        <v>42674</v>
      </c>
      <c r="B6139" s="1">
        <v>42678</v>
      </c>
      <c r="C6139" s="3" t="s">
        <v>25</v>
      </c>
      <c r="D6139" s="3" t="s">
        <v>53</v>
      </c>
      <c r="E6139" s="3" t="s">
        <v>29</v>
      </c>
      <c r="F6139" s="3" t="s">
        <v>45</v>
      </c>
      <c r="G6139" s="3" t="s">
        <v>89</v>
      </c>
      <c r="H6139">
        <v>32.064</v>
      </c>
      <c r="I6139">
        <v>11.222399999999999</v>
      </c>
      <c r="J6139" s="9">
        <v>0.35</v>
      </c>
      <c r="K6139">
        <v>4</v>
      </c>
    </row>
    <row r="6140" spans="1:11" x14ac:dyDescent="0.3">
      <c r="A6140" s="1">
        <v>41728</v>
      </c>
      <c r="B6140" s="1">
        <v>41733</v>
      </c>
      <c r="C6140" s="3" t="s">
        <v>25</v>
      </c>
      <c r="D6140" s="3" t="s">
        <v>42</v>
      </c>
      <c r="E6140" s="3" t="s">
        <v>43</v>
      </c>
      <c r="F6140" s="3" t="s">
        <v>31</v>
      </c>
      <c r="G6140" s="3" t="s">
        <v>32</v>
      </c>
      <c r="H6140">
        <v>205.666</v>
      </c>
      <c r="I6140">
        <v>-12.097999999999999</v>
      </c>
      <c r="J6140" s="9">
        <v>-5.8823529411764698E-2</v>
      </c>
      <c r="K6140">
        <v>5</v>
      </c>
    </row>
    <row r="6141" spans="1:11" x14ac:dyDescent="0.3">
      <c r="A6141" s="1">
        <v>42112</v>
      </c>
      <c r="B6141" s="1">
        <v>42114</v>
      </c>
      <c r="C6141" s="3" t="s">
        <v>25</v>
      </c>
      <c r="D6141" s="3" t="s">
        <v>42</v>
      </c>
      <c r="E6141" s="3" t="s">
        <v>43</v>
      </c>
      <c r="F6141" s="3" t="s">
        <v>45</v>
      </c>
      <c r="G6141" s="3" t="s">
        <v>58</v>
      </c>
      <c r="H6141">
        <v>115.44</v>
      </c>
      <c r="I6141">
        <v>30.014399999999998</v>
      </c>
      <c r="J6141" s="9">
        <v>0.26</v>
      </c>
      <c r="K6141">
        <v>2</v>
      </c>
    </row>
    <row r="6142" spans="1:11" x14ac:dyDescent="0.3">
      <c r="A6142" s="1">
        <v>42925</v>
      </c>
      <c r="B6142" s="1">
        <v>42931</v>
      </c>
      <c r="C6142" s="3" t="s">
        <v>25</v>
      </c>
      <c r="D6142" s="3" t="s">
        <v>748</v>
      </c>
      <c r="E6142" s="3" t="s">
        <v>147</v>
      </c>
      <c r="F6142" s="3" t="s">
        <v>45</v>
      </c>
      <c r="G6142" s="3" t="s">
        <v>89</v>
      </c>
      <c r="H6142">
        <v>274.8</v>
      </c>
      <c r="I6142">
        <v>134.65199999999999</v>
      </c>
      <c r="J6142" s="9">
        <v>0.49</v>
      </c>
      <c r="K6142">
        <v>6</v>
      </c>
    </row>
    <row r="6143" spans="1:11" x14ac:dyDescent="0.3">
      <c r="A6143" s="1">
        <v>42925</v>
      </c>
      <c r="B6143" s="1">
        <v>42931</v>
      </c>
      <c r="C6143" s="3" t="s">
        <v>25</v>
      </c>
      <c r="D6143" s="3" t="s">
        <v>748</v>
      </c>
      <c r="E6143" s="3" t="s">
        <v>147</v>
      </c>
      <c r="F6143" s="3" t="s">
        <v>45</v>
      </c>
      <c r="G6143" s="3" t="s">
        <v>58</v>
      </c>
      <c r="H6143">
        <v>195.64</v>
      </c>
      <c r="I6143">
        <v>3.9128000000000043</v>
      </c>
      <c r="J6143" s="9">
        <v>0.02</v>
      </c>
      <c r="K6143">
        <v>6</v>
      </c>
    </row>
    <row r="6144" spans="1:11" x14ac:dyDescent="0.3">
      <c r="A6144" s="1">
        <v>42925</v>
      </c>
      <c r="B6144" s="1">
        <v>42931</v>
      </c>
      <c r="C6144" s="3" t="s">
        <v>25</v>
      </c>
      <c r="D6144" s="3" t="s">
        <v>748</v>
      </c>
      <c r="E6144" s="3" t="s">
        <v>147</v>
      </c>
      <c r="F6144" s="3" t="s">
        <v>70</v>
      </c>
      <c r="G6144" s="3" t="s">
        <v>71</v>
      </c>
      <c r="H6144">
        <v>257.98</v>
      </c>
      <c r="I6144">
        <v>74.8142</v>
      </c>
      <c r="J6144" s="9">
        <v>0.28999999999999998</v>
      </c>
      <c r="K6144">
        <v>6</v>
      </c>
    </row>
    <row r="6145" spans="1:11" x14ac:dyDescent="0.3">
      <c r="A6145" s="1">
        <v>42925</v>
      </c>
      <c r="B6145" s="1">
        <v>42931</v>
      </c>
      <c r="C6145" s="3" t="s">
        <v>25</v>
      </c>
      <c r="D6145" s="3" t="s">
        <v>748</v>
      </c>
      <c r="E6145" s="3" t="s">
        <v>147</v>
      </c>
      <c r="F6145" s="3" t="s">
        <v>45</v>
      </c>
      <c r="G6145" s="3" t="s">
        <v>67</v>
      </c>
      <c r="H6145">
        <v>119.03999999999999</v>
      </c>
      <c r="I6145">
        <v>48.806400000000011</v>
      </c>
      <c r="J6145" s="9">
        <v>0.41</v>
      </c>
      <c r="K6145">
        <v>6</v>
      </c>
    </row>
    <row r="6146" spans="1:11" x14ac:dyDescent="0.3">
      <c r="A6146" s="1">
        <v>42913</v>
      </c>
      <c r="B6146" s="1">
        <v>42917</v>
      </c>
      <c r="C6146" s="3" t="s">
        <v>25</v>
      </c>
      <c r="D6146" s="3" t="s">
        <v>137</v>
      </c>
      <c r="E6146" s="3" t="s">
        <v>104</v>
      </c>
      <c r="F6146" s="3" t="s">
        <v>45</v>
      </c>
      <c r="G6146" s="3" t="s">
        <v>89</v>
      </c>
      <c r="H6146">
        <v>20.07</v>
      </c>
      <c r="I6146">
        <v>9.2321999999999989</v>
      </c>
      <c r="J6146" s="9">
        <v>0.46</v>
      </c>
      <c r="K6146">
        <v>4</v>
      </c>
    </row>
    <row r="6147" spans="1:11" x14ac:dyDescent="0.3">
      <c r="A6147" s="1">
        <v>41995</v>
      </c>
      <c r="B6147" s="1">
        <v>41999</v>
      </c>
      <c r="C6147" s="3" t="s">
        <v>25</v>
      </c>
      <c r="D6147" s="3" t="s">
        <v>42</v>
      </c>
      <c r="E6147" s="3" t="s">
        <v>43</v>
      </c>
      <c r="F6147" s="3" t="s">
        <v>45</v>
      </c>
      <c r="G6147" s="3" t="s">
        <v>67</v>
      </c>
      <c r="H6147">
        <v>11.76</v>
      </c>
      <c r="I6147">
        <v>3.1752000000000002</v>
      </c>
      <c r="J6147" s="9">
        <v>0.27</v>
      </c>
      <c r="K6147">
        <v>4</v>
      </c>
    </row>
    <row r="6148" spans="1:11" x14ac:dyDescent="0.3">
      <c r="A6148" s="1">
        <v>43060</v>
      </c>
      <c r="B6148" s="1">
        <v>43064</v>
      </c>
      <c r="C6148" s="3" t="s">
        <v>40</v>
      </c>
      <c r="D6148" s="3" t="s">
        <v>42</v>
      </c>
      <c r="E6148" s="3" t="s">
        <v>43</v>
      </c>
      <c r="F6148" s="3" t="s">
        <v>45</v>
      </c>
      <c r="G6148" s="3" t="s">
        <v>67</v>
      </c>
      <c r="H6148">
        <v>11.76</v>
      </c>
      <c r="I6148">
        <v>3.1752000000000002</v>
      </c>
      <c r="J6148" s="9">
        <v>0.27</v>
      </c>
      <c r="K6148">
        <v>4</v>
      </c>
    </row>
    <row r="6149" spans="1:11" x14ac:dyDescent="0.3">
      <c r="A6149" s="1">
        <v>43060</v>
      </c>
      <c r="B6149" s="1">
        <v>43064</v>
      </c>
      <c r="C6149" s="3" t="s">
        <v>40</v>
      </c>
      <c r="D6149" s="3" t="s">
        <v>42</v>
      </c>
      <c r="E6149" s="3" t="s">
        <v>43</v>
      </c>
      <c r="F6149" s="3" t="s">
        <v>45</v>
      </c>
      <c r="G6149" s="3" t="s">
        <v>74</v>
      </c>
      <c r="H6149">
        <v>40.736000000000004</v>
      </c>
      <c r="I6149">
        <v>14.7668</v>
      </c>
      <c r="J6149" s="9">
        <v>0.36249999999999999</v>
      </c>
      <c r="K6149">
        <v>4</v>
      </c>
    </row>
    <row r="6150" spans="1:11" x14ac:dyDescent="0.3">
      <c r="A6150" s="1">
        <v>42548</v>
      </c>
      <c r="B6150" s="1">
        <v>42550</v>
      </c>
      <c r="C6150" s="3" t="s">
        <v>25</v>
      </c>
      <c r="D6150" s="3" t="s">
        <v>42</v>
      </c>
      <c r="E6150" s="3" t="s">
        <v>43</v>
      </c>
      <c r="F6150" s="3" t="s">
        <v>70</v>
      </c>
      <c r="G6150" s="3" t="s">
        <v>71</v>
      </c>
      <c r="H6150">
        <v>201.584</v>
      </c>
      <c r="I6150">
        <v>12.599000000000004</v>
      </c>
      <c r="J6150" s="9">
        <v>6.25E-2</v>
      </c>
      <c r="K6150">
        <v>2</v>
      </c>
    </row>
    <row r="6151" spans="1:11" x14ac:dyDescent="0.3">
      <c r="A6151" s="1">
        <v>43097</v>
      </c>
      <c r="B6151" s="1">
        <v>43100</v>
      </c>
      <c r="C6151" s="3" t="s">
        <v>40</v>
      </c>
      <c r="D6151" s="3" t="s">
        <v>42</v>
      </c>
      <c r="E6151" s="3" t="s">
        <v>43</v>
      </c>
      <c r="F6151" s="3" t="s">
        <v>31</v>
      </c>
      <c r="G6151" s="3" t="s">
        <v>35</v>
      </c>
      <c r="H6151">
        <v>340.70400000000006</v>
      </c>
      <c r="I6151">
        <v>-34.070400000000006</v>
      </c>
      <c r="J6151" s="9">
        <v>-0.1</v>
      </c>
      <c r="K6151">
        <v>3</v>
      </c>
    </row>
    <row r="6152" spans="1:11" x14ac:dyDescent="0.3">
      <c r="A6152" s="1">
        <v>42468</v>
      </c>
      <c r="B6152" s="1">
        <v>42471</v>
      </c>
      <c r="C6152" s="3" t="s">
        <v>25</v>
      </c>
      <c r="D6152" s="3" t="s">
        <v>1274</v>
      </c>
      <c r="E6152" s="3" t="s">
        <v>29</v>
      </c>
      <c r="F6152" s="3" t="s">
        <v>31</v>
      </c>
      <c r="G6152" s="3" t="s">
        <v>32</v>
      </c>
      <c r="H6152">
        <v>354.90000000000003</v>
      </c>
      <c r="I6152">
        <v>88.725000000000023</v>
      </c>
      <c r="J6152" s="9">
        <v>0.25</v>
      </c>
      <c r="K6152">
        <v>3</v>
      </c>
    </row>
    <row r="6153" spans="1:11" x14ac:dyDescent="0.3">
      <c r="A6153" s="1">
        <v>41716</v>
      </c>
      <c r="B6153" s="1">
        <v>41719</v>
      </c>
      <c r="C6153" s="3" t="s">
        <v>101</v>
      </c>
      <c r="D6153" s="3" t="s">
        <v>42</v>
      </c>
      <c r="E6153" s="3" t="s">
        <v>43</v>
      </c>
      <c r="F6153" s="3" t="s">
        <v>31</v>
      </c>
      <c r="G6153" s="3" t="s">
        <v>32</v>
      </c>
      <c r="H6153">
        <v>1198.33</v>
      </c>
      <c r="I6153">
        <v>70.490000000000009</v>
      </c>
      <c r="J6153" s="9">
        <v>5.8823529411764698E-2</v>
      </c>
      <c r="K6153">
        <v>3</v>
      </c>
    </row>
    <row r="6154" spans="1:11" x14ac:dyDescent="0.3">
      <c r="A6154" s="1">
        <v>42919</v>
      </c>
      <c r="B6154" s="1">
        <v>42924</v>
      </c>
      <c r="C6154" s="3" t="s">
        <v>25</v>
      </c>
      <c r="D6154" s="3" t="s">
        <v>42</v>
      </c>
      <c r="E6154" s="3" t="s">
        <v>43</v>
      </c>
      <c r="F6154" s="3" t="s">
        <v>45</v>
      </c>
      <c r="G6154" s="3" t="s">
        <v>58</v>
      </c>
      <c r="H6154">
        <v>87.92</v>
      </c>
      <c r="I6154">
        <v>0.87919999999999732</v>
      </c>
      <c r="J6154" s="9">
        <v>9.9999999999999707E-3</v>
      </c>
      <c r="K6154">
        <v>5</v>
      </c>
    </row>
    <row r="6155" spans="1:11" x14ac:dyDescent="0.3">
      <c r="A6155" s="1">
        <v>42845</v>
      </c>
      <c r="B6155" s="1">
        <v>42848</v>
      </c>
      <c r="C6155" s="3" t="s">
        <v>40</v>
      </c>
      <c r="D6155" s="3" t="s">
        <v>146</v>
      </c>
      <c r="E6155" s="3" t="s">
        <v>147</v>
      </c>
      <c r="F6155" s="3" t="s">
        <v>31</v>
      </c>
      <c r="G6155" s="3" t="s">
        <v>64</v>
      </c>
      <c r="H6155">
        <v>51.967999999999996</v>
      </c>
      <c r="I6155">
        <v>10.393599999999998</v>
      </c>
      <c r="J6155" s="9">
        <v>0.2</v>
      </c>
      <c r="K6155">
        <v>3</v>
      </c>
    </row>
    <row r="6156" spans="1:11" x14ac:dyDescent="0.3">
      <c r="A6156" s="1">
        <v>42845</v>
      </c>
      <c r="B6156" s="1">
        <v>42848</v>
      </c>
      <c r="C6156" s="3" t="s">
        <v>40</v>
      </c>
      <c r="D6156" s="3" t="s">
        <v>146</v>
      </c>
      <c r="E6156" s="3" t="s">
        <v>147</v>
      </c>
      <c r="F6156" s="3" t="s">
        <v>45</v>
      </c>
      <c r="G6156" s="3" t="s">
        <v>58</v>
      </c>
      <c r="H6156">
        <v>51.336000000000006</v>
      </c>
      <c r="I6156">
        <v>5.7752999999999961</v>
      </c>
      <c r="J6156" s="9">
        <v>0.1125</v>
      </c>
      <c r="K6156">
        <v>3</v>
      </c>
    </row>
    <row r="6157" spans="1:11" x14ac:dyDescent="0.3">
      <c r="A6157" s="1">
        <v>42845</v>
      </c>
      <c r="B6157" s="1">
        <v>42848</v>
      </c>
      <c r="C6157" s="3" t="s">
        <v>40</v>
      </c>
      <c r="D6157" s="3" t="s">
        <v>146</v>
      </c>
      <c r="E6157" s="3" t="s">
        <v>147</v>
      </c>
      <c r="F6157" s="3" t="s">
        <v>45</v>
      </c>
      <c r="G6157" s="3" t="s">
        <v>58</v>
      </c>
      <c r="H6157">
        <v>332.70400000000001</v>
      </c>
      <c r="I6157">
        <v>33.270399999999981</v>
      </c>
      <c r="J6157" s="9">
        <v>9.9999999999999895E-2</v>
      </c>
      <c r="K6157">
        <v>3</v>
      </c>
    </row>
    <row r="6158" spans="1:11" x14ac:dyDescent="0.3">
      <c r="A6158" s="1">
        <v>42845</v>
      </c>
      <c r="B6158" s="1">
        <v>42848</v>
      </c>
      <c r="C6158" s="3" t="s">
        <v>40</v>
      </c>
      <c r="D6158" s="3" t="s">
        <v>146</v>
      </c>
      <c r="E6158" s="3" t="s">
        <v>147</v>
      </c>
      <c r="F6158" s="3" t="s">
        <v>31</v>
      </c>
      <c r="G6158" s="3" t="s">
        <v>64</v>
      </c>
      <c r="H6158">
        <v>42.408000000000008</v>
      </c>
      <c r="I6158">
        <v>9.5418000000000003</v>
      </c>
      <c r="J6158" s="9">
        <v>0.22500000000000001</v>
      </c>
      <c r="K6158">
        <v>3</v>
      </c>
    </row>
    <row r="6159" spans="1:11" x14ac:dyDescent="0.3">
      <c r="A6159" s="1">
        <v>42585</v>
      </c>
      <c r="B6159" s="1">
        <v>42587</v>
      </c>
      <c r="C6159" s="3" t="s">
        <v>25</v>
      </c>
      <c r="D6159" s="3" t="s">
        <v>649</v>
      </c>
      <c r="E6159" s="3" t="s">
        <v>104</v>
      </c>
      <c r="F6159" s="3" t="s">
        <v>45</v>
      </c>
      <c r="G6159" s="3" t="s">
        <v>172</v>
      </c>
      <c r="H6159">
        <v>81.539999999999992</v>
      </c>
      <c r="I6159">
        <v>38.323799999999999</v>
      </c>
      <c r="J6159" s="9">
        <v>0.47</v>
      </c>
      <c r="K6159">
        <v>2</v>
      </c>
    </row>
    <row r="6160" spans="1:11" x14ac:dyDescent="0.3">
      <c r="A6160" s="1">
        <v>42585</v>
      </c>
      <c r="B6160" s="1">
        <v>42587</v>
      </c>
      <c r="C6160" s="3" t="s">
        <v>25</v>
      </c>
      <c r="D6160" s="3" t="s">
        <v>649</v>
      </c>
      <c r="E6160" s="3" t="s">
        <v>104</v>
      </c>
      <c r="F6160" s="3" t="s">
        <v>70</v>
      </c>
      <c r="G6160" s="3" t="s">
        <v>160</v>
      </c>
      <c r="H6160">
        <v>167.28</v>
      </c>
      <c r="I6160">
        <v>23.419200000000011</v>
      </c>
      <c r="J6160" s="9">
        <v>0.14000000000000001</v>
      </c>
      <c r="K6160">
        <v>2</v>
      </c>
    </row>
    <row r="6161" spans="1:11" x14ac:dyDescent="0.3">
      <c r="A6161" s="1">
        <v>42707</v>
      </c>
      <c r="B6161" s="1">
        <v>42713</v>
      </c>
      <c r="C6161" s="3" t="s">
        <v>25</v>
      </c>
      <c r="D6161" s="3" t="s">
        <v>42</v>
      </c>
      <c r="E6161" s="3" t="s">
        <v>43</v>
      </c>
      <c r="F6161" s="3" t="s">
        <v>45</v>
      </c>
      <c r="G6161" s="3" t="s">
        <v>58</v>
      </c>
      <c r="H6161">
        <v>772.68</v>
      </c>
      <c r="I6161">
        <v>108.17520000000002</v>
      </c>
      <c r="J6161" s="9">
        <v>0.14000000000000001</v>
      </c>
      <c r="K6161">
        <v>6</v>
      </c>
    </row>
    <row r="6162" spans="1:11" x14ac:dyDescent="0.3">
      <c r="A6162" s="1">
        <v>41717</v>
      </c>
      <c r="B6162" s="1">
        <v>41719</v>
      </c>
      <c r="C6162" s="3" t="s">
        <v>40</v>
      </c>
      <c r="D6162" s="3" t="s">
        <v>53</v>
      </c>
      <c r="E6162" s="3" t="s">
        <v>29</v>
      </c>
      <c r="F6162" s="3" t="s">
        <v>70</v>
      </c>
      <c r="G6162" s="3" t="s">
        <v>71</v>
      </c>
      <c r="H6162">
        <v>323.97600000000006</v>
      </c>
      <c r="I6162">
        <v>28.347899999999981</v>
      </c>
      <c r="J6162" s="9">
        <v>8.7499999999999897E-2</v>
      </c>
      <c r="K6162">
        <v>2</v>
      </c>
    </row>
    <row r="6163" spans="1:11" x14ac:dyDescent="0.3">
      <c r="A6163" s="1">
        <v>41717</v>
      </c>
      <c r="B6163" s="1">
        <v>41719</v>
      </c>
      <c r="C6163" s="3" t="s">
        <v>40</v>
      </c>
      <c r="D6163" s="3" t="s">
        <v>53</v>
      </c>
      <c r="E6163" s="3" t="s">
        <v>29</v>
      </c>
      <c r="F6163" s="3" t="s">
        <v>45</v>
      </c>
      <c r="G6163" s="3" t="s">
        <v>46</v>
      </c>
      <c r="H6163">
        <v>11.808</v>
      </c>
      <c r="I6163">
        <v>3.9851999999999999</v>
      </c>
      <c r="J6163" s="9">
        <v>0.33750000000000002</v>
      </c>
      <c r="K6163">
        <v>2</v>
      </c>
    </row>
    <row r="6164" spans="1:11" x14ac:dyDescent="0.3">
      <c r="A6164" s="1">
        <v>41717</v>
      </c>
      <c r="B6164" s="1">
        <v>41719</v>
      </c>
      <c r="C6164" s="3" t="s">
        <v>40</v>
      </c>
      <c r="D6164" s="3" t="s">
        <v>53</v>
      </c>
      <c r="E6164" s="3" t="s">
        <v>29</v>
      </c>
      <c r="F6164" s="3" t="s">
        <v>45</v>
      </c>
      <c r="G6164" s="3" t="s">
        <v>58</v>
      </c>
      <c r="H6164">
        <v>26.160000000000004</v>
      </c>
      <c r="I6164">
        <v>1.961999999999998</v>
      </c>
      <c r="J6164" s="9">
        <v>7.49999999999999E-2</v>
      </c>
      <c r="K6164">
        <v>2</v>
      </c>
    </row>
    <row r="6165" spans="1:11" x14ac:dyDescent="0.3">
      <c r="A6165" s="1">
        <v>41717</v>
      </c>
      <c r="B6165" s="1">
        <v>41719</v>
      </c>
      <c r="C6165" s="3" t="s">
        <v>40</v>
      </c>
      <c r="D6165" s="3" t="s">
        <v>53</v>
      </c>
      <c r="E6165" s="3" t="s">
        <v>29</v>
      </c>
      <c r="F6165" s="3" t="s">
        <v>45</v>
      </c>
      <c r="G6165" s="3" t="s">
        <v>74</v>
      </c>
      <c r="H6165">
        <v>33.57</v>
      </c>
      <c r="I6165">
        <v>-25.737000000000002</v>
      </c>
      <c r="J6165" s="9">
        <v>-0.76666666666666705</v>
      </c>
      <c r="K6165">
        <v>2</v>
      </c>
    </row>
    <row r="6166" spans="1:11" x14ac:dyDescent="0.3">
      <c r="A6166" s="1">
        <v>41717</v>
      </c>
      <c r="B6166" s="1">
        <v>41719</v>
      </c>
      <c r="C6166" s="3" t="s">
        <v>40</v>
      </c>
      <c r="D6166" s="3" t="s">
        <v>53</v>
      </c>
      <c r="E6166" s="3" t="s">
        <v>29</v>
      </c>
      <c r="F6166" s="3" t="s">
        <v>31</v>
      </c>
      <c r="G6166" s="3" t="s">
        <v>64</v>
      </c>
      <c r="H6166">
        <v>4.9920000000000009</v>
      </c>
      <c r="I6166">
        <v>1.3728000000000002</v>
      </c>
      <c r="J6166" s="9">
        <v>0.27500000000000002</v>
      </c>
      <c r="K6166">
        <v>2</v>
      </c>
    </row>
    <row r="6167" spans="1:11" x14ac:dyDescent="0.3">
      <c r="A6167" s="1">
        <v>41717</v>
      </c>
      <c r="B6167" s="1">
        <v>41719</v>
      </c>
      <c r="C6167" s="3" t="s">
        <v>40</v>
      </c>
      <c r="D6167" s="3" t="s">
        <v>53</v>
      </c>
      <c r="E6167" s="3" t="s">
        <v>29</v>
      </c>
      <c r="F6167" s="3" t="s">
        <v>31</v>
      </c>
      <c r="G6167" s="3" t="s">
        <v>64</v>
      </c>
      <c r="H6167">
        <v>20.016000000000002</v>
      </c>
      <c r="I6167">
        <v>5.5044000000000013</v>
      </c>
      <c r="J6167" s="9">
        <v>0.27500000000000002</v>
      </c>
      <c r="K6167">
        <v>2</v>
      </c>
    </row>
    <row r="6168" spans="1:11" x14ac:dyDescent="0.3">
      <c r="A6168" s="1">
        <v>41717</v>
      </c>
      <c r="B6168" s="1">
        <v>41719</v>
      </c>
      <c r="C6168" s="3" t="s">
        <v>40</v>
      </c>
      <c r="D6168" s="3" t="s">
        <v>53</v>
      </c>
      <c r="E6168" s="3" t="s">
        <v>29</v>
      </c>
      <c r="F6168" s="3" t="s">
        <v>70</v>
      </c>
      <c r="G6168" s="3" t="s">
        <v>160</v>
      </c>
      <c r="H6168">
        <v>170.24</v>
      </c>
      <c r="I6168">
        <v>53.199999999999989</v>
      </c>
      <c r="J6168" s="9">
        <v>0.3125</v>
      </c>
      <c r="K6168">
        <v>2</v>
      </c>
    </row>
    <row r="6169" spans="1:11" x14ac:dyDescent="0.3">
      <c r="A6169" s="1">
        <v>42114</v>
      </c>
      <c r="B6169" s="1">
        <v>42119</v>
      </c>
      <c r="C6169" s="3" t="s">
        <v>25</v>
      </c>
      <c r="D6169" s="3" t="s">
        <v>103</v>
      </c>
      <c r="E6169" s="3" t="s">
        <v>104</v>
      </c>
      <c r="F6169" s="3" t="s">
        <v>45</v>
      </c>
      <c r="G6169" s="3" t="s">
        <v>89</v>
      </c>
      <c r="H6169">
        <v>117.456</v>
      </c>
      <c r="I6169">
        <v>44.045999999999992</v>
      </c>
      <c r="J6169" s="9">
        <v>0.375</v>
      </c>
      <c r="K6169">
        <v>5</v>
      </c>
    </row>
    <row r="6170" spans="1:11" x14ac:dyDescent="0.3">
      <c r="A6170" s="1">
        <v>42266</v>
      </c>
      <c r="B6170" s="1">
        <v>42269</v>
      </c>
      <c r="C6170" s="3" t="s">
        <v>40</v>
      </c>
      <c r="D6170" s="3" t="s">
        <v>42</v>
      </c>
      <c r="E6170" s="3" t="s">
        <v>43</v>
      </c>
      <c r="F6170" s="3" t="s">
        <v>45</v>
      </c>
      <c r="G6170" s="3" t="s">
        <v>89</v>
      </c>
      <c r="H6170">
        <v>22.96</v>
      </c>
      <c r="I6170">
        <v>11.250400000000001</v>
      </c>
      <c r="J6170" s="9">
        <v>0.49</v>
      </c>
      <c r="K6170">
        <v>3</v>
      </c>
    </row>
    <row r="6171" spans="1:11" x14ac:dyDescent="0.3">
      <c r="A6171" s="1">
        <v>41878</v>
      </c>
      <c r="B6171" s="1">
        <v>41881</v>
      </c>
      <c r="C6171" s="3" t="s">
        <v>25</v>
      </c>
      <c r="D6171" s="3" t="s">
        <v>318</v>
      </c>
      <c r="E6171" s="3" t="s">
        <v>29</v>
      </c>
      <c r="F6171" s="3" t="s">
        <v>45</v>
      </c>
      <c r="G6171" s="3" t="s">
        <v>89</v>
      </c>
      <c r="H6171">
        <v>13.36</v>
      </c>
      <c r="I6171">
        <v>6.4127999999999998</v>
      </c>
      <c r="J6171" s="9">
        <v>0.48</v>
      </c>
      <c r="K6171">
        <v>3</v>
      </c>
    </row>
    <row r="6172" spans="1:11" x14ac:dyDescent="0.3">
      <c r="A6172" s="1">
        <v>42723</v>
      </c>
      <c r="B6172" s="1">
        <v>42728</v>
      </c>
      <c r="C6172" s="3" t="s">
        <v>40</v>
      </c>
      <c r="D6172" s="3" t="s">
        <v>266</v>
      </c>
      <c r="E6172" s="3" t="s">
        <v>147</v>
      </c>
      <c r="F6172" s="3" t="s">
        <v>45</v>
      </c>
      <c r="G6172" s="3" t="s">
        <v>74</v>
      </c>
      <c r="H6172">
        <v>34.248000000000005</v>
      </c>
      <c r="I6172">
        <v>11.558699999999998</v>
      </c>
      <c r="J6172" s="9">
        <v>0.33750000000000002</v>
      </c>
      <c r="K6172">
        <v>5</v>
      </c>
    </row>
    <row r="6173" spans="1:11" x14ac:dyDescent="0.3">
      <c r="A6173" s="1">
        <v>42723</v>
      </c>
      <c r="B6173" s="1">
        <v>42728</v>
      </c>
      <c r="C6173" s="3" t="s">
        <v>40</v>
      </c>
      <c r="D6173" s="3" t="s">
        <v>266</v>
      </c>
      <c r="E6173" s="3" t="s">
        <v>147</v>
      </c>
      <c r="F6173" s="3" t="s">
        <v>45</v>
      </c>
      <c r="G6173" s="3" t="s">
        <v>67</v>
      </c>
      <c r="H6173">
        <v>3.52</v>
      </c>
      <c r="I6173">
        <v>1.0207999999999999</v>
      </c>
      <c r="J6173" s="9">
        <v>0.28999999999999998</v>
      </c>
      <c r="K6173">
        <v>5</v>
      </c>
    </row>
    <row r="6174" spans="1:11" x14ac:dyDescent="0.3">
      <c r="A6174" s="1">
        <v>41853</v>
      </c>
      <c r="B6174" s="1">
        <v>41859</v>
      </c>
      <c r="C6174" s="3" t="s">
        <v>101</v>
      </c>
      <c r="D6174" s="3" t="s">
        <v>596</v>
      </c>
      <c r="E6174" s="3" t="s">
        <v>104</v>
      </c>
      <c r="F6174" s="3" t="s">
        <v>45</v>
      </c>
      <c r="G6174" s="3" t="s">
        <v>74</v>
      </c>
      <c r="H6174">
        <v>26.7</v>
      </c>
      <c r="I6174">
        <v>12.548999999999999</v>
      </c>
      <c r="J6174" s="9">
        <v>0.47</v>
      </c>
      <c r="K6174">
        <v>6</v>
      </c>
    </row>
    <row r="6175" spans="1:11" x14ac:dyDescent="0.3">
      <c r="A6175" s="1">
        <v>41853</v>
      </c>
      <c r="B6175" s="1">
        <v>41859</v>
      </c>
      <c r="C6175" s="3" t="s">
        <v>101</v>
      </c>
      <c r="D6175" s="3" t="s">
        <v>596</v>
      </c>
      <c r="E6175" s="3" t="s">
        <v>104</v>
      </c>
      <c r="F6175" s="3" t="s">
        <v>70</v>
      </c>
      <c r="G6175" s="3" t="s">
        <v>160</v>
      </c>
      <c r="H6175">
        <v>21.2</v>
      </c>
      <c r="I6175">
        <v>9.1160000000000014</v>
      </c>
      <c r="J6175" s="9">
        <v>0.43</v>
      </c>
      <c r="K6175">
        <v>6</v>
      </c>
    </row>
    <row r="6176" spans="1:11" x14ac:dyDescent="0.3">
      <c r="A6176" s="1">
        <v>41853</v>
      </c>
      <c r="B6176" s="1">
        <v>41859</v>
      </c>
      <c r="C6176" s="3" t="s">
        <v>101</v>
      </c>
      <c r="D6176" s="3" t="s">
        <v>596</v>
      </c>
      <c r="E6176" s="3" t="s">
        <v>104</v>
      </c>
      <c r="F6176" s="3" t="s">
        <v>45</v>
      </c>
      <c r="G6176" s="3" t="s">
        <v>58</v>
      </c>
      <c r="H6176">
        <v>838.38</v>
      </c>
      <c r="I6176">
        <v>226.36260000000004</v>
      </c>
      <c r="J6176" s="9">
        <v>0.27</v>
      </c>
      <c r="K6176">
        <v>6</v>
      </c>
    </row>
    <row r="6177" spans="1:11" x14ac:dyDescent="0.3">
      <c r="A6177" s="1">
        <v>42268</v>
      </c>
      <c r="B6177" s="1">
        <v>42273</v>
      </c>
      <c r="C6177" s="3" t="s">
        <v>25</v>
      </c>
      <c r="D6177" s="3" t="s">
        <v>382</v>
      </c>
      <c r="E6177" s="3" t="s">
        <v>29</v>
      </c>
      <c r="F6177" s="3" t="s">
        <v>31</v>
      </c>
      <c r="G6177" s="3" t="s">
        <v>35</v>
      </c>
      <c r="H6177">
        <v>1690.04</v>
      </c>
      <c r="I6177">
        <v>422.51</v>
      </c>
      <c r="J6177" s="9">
        <v>0.25</v>
      </c>
      <c r="K6177">
        <v>5</v>
      </c>
    </row>
    <row r="6178" spans="1:11" x14ac:dyDescent="0.3">
      <c r="A6178" s="1">
        <v>42268</v>
      </c>
      <c r="B6178" s="1">
        <v>42273</v>
      </c>
      <c r="C6178" s="3" t="s">
        <v>25</v>
      </c>
      <c r="D6178" s="3" t="s">
        <v>382</v>
      </c>
      <c r="E6178" s="3" t="s">
        <v>29</v>
      </c>
      <c r="F6178" s="3" t="s">
        <v>45</v>
      </c>
      <c r="G6178" s="3" t="s">
        <v>58</v>
      </c>
      <c r="H6178">
        <v>85.96</v>
      </c>
      <c r="I6178">
        <v>24.068799999999996</v>
      </c>
      <c r="J6178" s="9">
        <v>0.28000000000000003</v>
      </c>
      <c r="K6178">
        <v>5</v>
      </c>
    </row>
    <row r="6179" spans="1:11" x14ac:dyDescent="0.3">
      <c r="A6179" s="1">
        <v>42268</v>
      </c>
      <c r="B6179" s="1">
        <v>42273</v>
      </c>
      <c r="C6179" s="3" t="s">
        <v>25</v>
      </c>
      <c r="D6179" s="3" t="s">
        <v>382</v>
      </c>
      <c r="E6179" s="3" t="s">
        <v>29</v>
      </c>
      <c r="F6179" s="3" t="s">
        <v>45</v>
      </c>
      <c r="G6179" s="3" t="s">
        <v>172</v>
      </c>
      <c r="H6179">
        <v>121.96</v>
      </c>
      <c r="I6179">
        <v>57.32119999999999</v>
      </c>
      <c r="J6179" s="9">
        <v>0.47</v>
      </c>
      <c r="K6179">
        <v>5</v>
      </c>
    </row>
    <row r="6180" spans="1:11" x14ac:dyDescent="0.3">
      <c r="A6180" s="1">
        <v>42268</v>
      </c>
      <c r="B6180" s="1">
        <v>42273</v>
      </c>
      <c r="C6180" s="3" t="s">
        <v>25</v>
      </c>
      <c r="D6180" s="3" t="s">
        <v>382</v>
      </c>
      <c r="E6180" s="3" t="s">
        <v>29</v>
      </c>
      <c r="F6180" s="3" t="s">
        <v>45</v>
      </c>
      <c r="G6180" s="3" t="s">
        <v>89</v>
      </c>
      <c r="H6180">
        <v>23.92</v>
      </c>
      <c r="I6180">
        <v>11.720800000000001</v>
      </c>
      <c r="J6180" s="9">
        <v>0.49</v>
      </c>
      <c r="K6180">
        <v>5</v>
      </c>
    </row>
    <row r="6181" spans="1:11" x14ac:dyDescent="0.3">
      <c r="A6181" s="1">
        <v>42268</v>
      </c>
      <c r="B6181" s="1">
        <v>42273</v>
      </c>
      <c r="C6181" s="3" t="s">
        <v>25</v>
      </c>
      <c r="D6181" s="3" t="s">
        <v>382</v>
      </c>
      <c r="E6181" s="3" t="s">
        <v>29</v>
      </c>
      <c r="F6181" s="3" t="s">
        <v>45</v>
      </c>
      <c r="G6181" s="3" t="s">
        <v>58</v>
      </c>
      <c r="H6181">
        <v>63.96</v>
      </c>
      <c r="I6181">
        <v>6.3960000000000008</v>
      </c>
      <c r="J6181" s="9">
        <v>0.1</v>
      </c>
      <c r="K6181">
        <v>5</v>
      </c>
    </row>
    <row r="6182" spans="1:11" x14ac:dyDescent="0.3">
      <c r="A6182" s="1">
        <v>42268</v>
      </c>
      <c r="B6182" s="1">
        <v>42273</v>
      </c>
      <c r="C6182" s="3" t="s">
        <v>25</v>
      </c>
      <c r="D6182" s="3" t="s">
        <v>382</v>
      </c>
      <c r="E6182" s="3" t="s">
        <v>29</v>
      </c>
      <c r="F6182" s="3" t="s">
        <v>70</v>
      </c>
      <c r="G6182" s="3" t="s">
        <v>71</v>
      </c>
      <c r="H6182">
        <v>629.94999999999993</v>
      </c>
      <c r="I6182">
        <v>176.38600000000002</v>
      </c>
      <c r="J6182" s="9">
        <v>0.28000000000000003</v>
      </c>
      <c r="K6182">
        <v>5</v>
      </c>
    </row>
    <row r="6183" spans="1:11" x14ac:dyDescent="0.3">
      <c r="A6183" s="1">
        <v>42268</v>
      </c>
      <c r="B6183" s="1">
        <v>42273</v>
      </c>
      <c r="C6183" s="3" t="s">
        <v>25</v>
      </c>
      <c r="D6183" s="3" t="s">
        <v>382</v>
      </c>
      <c r="E6183" s="3" t="s">
        <v>29</v>
      </c>
      <c r="F6183" s="3" t="s">
        <v>70</v>
      </c>
      <c r="G6183" s="3" t="s">
        <v>71</v>
      </c>
      <c r="H6183">
        <v>113.72999999999999</v>
      </c>
      <c r="I6183">
        <v>32.981699999999989</v>
      </c>
      <c r="J6183" s="9">
        <v>0.28999999999999998</v>
      </c>
      <c r="K6183">
        <v>5</v>
      </c>
    </row>
    <row r="6184" spans="1:11" x14ac:dyDescent="0.3">
      <c r="A6184" s="1">
        <v>42268</v>
      </c>
      <c r="B6184" s="1">
        <v>42273</v>
      </c>
      <c r="C6184" s="3" t="s">
        <v>25</v>
      </c>
      <c r="D6184" s="3" t="s">
        <v>382</v>
      </c>
      <c r="E6184" s="3" t="s">
        <v>29</v>
      </c>
      <c r="F6184" s="3" t="s">
        <v>45</v>
      </c>
      <c r="G6184" s="3" t="s">
        <v>74</v>
      </c>
      <c r="H6184">
        <v>14.6</v>
      </c>
      <c r="I6184">
        <v>6.8619999999999992</v>
      </c>
      <c r="J6184" s="9">
        <v>0.47</v>
      </c>
      <c r="K6184">
        <v>5</v>
      </c>
    </row>
    <row r="6185" spans="1:11" x14ac:dyDescent="0.3">
      <c r="A6185" s="1">
        <v>42268</v>
      </c>
      <c r="B6185" s="1">
        <v>42273</v>
      </c>
      <c r="C6185" s="3" t="s">
        <v>25</v>
      </c>
      <c r="D6185" s="3" t="s">
        <v>382</v>
      </c>
      <c r="E6185" s="3" t="s">
        <v>29</v>
      </c>
      <c r="F6185" s="3" t="s">
        <v>45</v>
      </c>
      <c r="G6185" s="3" t="s">
        <v>58</v>
      </c>
      <c r="H6185">
        <v>887.84</v>
      </c>
      <c r="I6185">
        <v>17.756799999999998</v>
      </c>
      <c r="J6185" s="9">
        <v>0.02</v>
      </c>
      <c r="K6185">
        <v>5</v>
      </c>
    </row>
    <row r="6186" spans="1:11" x14ac:dyDescent="0.3">
      <c r="A6186" s="1">
        <v>42715</v>
      </c>
      <c r="B6186" s="1">
        <v>42717</v>
      </c>
      <c r="C6186" s="3" t="s">
        <v>101</v>
      </c>
      <c r="D6186" s="3" t="s">
        <v>419</v>
      </c>
      <c r="E6186" s="3" t="s">
        <v>43</v>
      </c>
      <c r="F6186" s="3" t="s">
        <v>31</v>
      </c>
      <c r="G6186" s="3" t="s">
        <v>35</v>
      </c>
      <c r="H6186">
        <v>403.92</v>
      </c>
      <c r="I6186">
        <v>25.245000000000019</v>
      </c>
      <c r="J6186" s="9">
        <v>6.25E-2</v>
      </c>
      <c r="K6186">
        <v>2</v>
      </c>
    </row>
    <row r="6187" spans="1:11" x14ac:dyDescent="0.3">
      <c r="A6187" s="1">
        <v>42223</v>
      </c>
      <c r="B6187" s="1">
        <v>42228</v>
      </c>
      <c r="C6187" s="3" t="s">
        <v>25</v>
      </c>
      <c r="D6187" s="3" t="s">
        <v>146</v>
      </c>
      <c r="E6187" s="3" t="s">
        <v>147</v>
      </c>
      <c r="F6187" s="3" t="s">
        <v>45</v>
      </c>
      <c r="G6187" s="3" t="s">
        <v>67</v>
      </c>
      <c r="H6187">
        <v>106.8</v>
      </c>
      <c r="I6187">
        <v>10.679999999999996</v>
      </c>
      <c r="J6187" s="9">
        <v>0.1</v>
      </c>
      <c r="K6187">
        <v>5</v>
      </c>
    </row>
    <row r="6188" spans="1:11" x14ac:dyDescent="0.3">
      <c r="A6188" s="1">
        <v>42323</v>
      </c>
      <c r="B6188" s="1">
        <v>42325</v>
      </c>
      <c r="C6188" s="3" t="s">
        <v>40</v>
      </c>
      <c r="D6188" s="3" t="s">
        <v>266</v>
      </c>
      <c r="E6188" s="3" t="s">
        <v>147</v>
      </c>
      <c r="F6188" s="3" t="s">
        <v>45</v>
      </c>
      <c r="G6188" s="3" t="s">
        <v>58</v>
      </c>
      <c r="H6188">
        <v>70.949999999999989</v>
      </c>
      <c r="I6188">
        <v>20.575499999999998</v>
      </c>
      <c r="J6188" s="9">
        <v>0.28999999999999998</v>
      </c>
      <c r="K6188">
        <v>2</v>
      </c>
    </row>
    <row r="6189" spans="1:11" x14ac:dyDescent="0.3">
      <c r="A6189" s="1">
        <v>42323</v>
      </c>
      <c r="B6189" s="1">
        <v>42325</v>
      </c>
      <c r="C6189" s="3" t="s">
        <v>40</v>
      </c>
      <c r="D6189" s="3" t="s">
        <v>266</v>
      </c>
      <c r="E6189" s="3" t="s">
        <v>147</v>
      </c>
      <c r="F6189" s="3" t="s">
        <v>45</v>
      </c>
      <c r="G6189" s="3" t="s">
        <v>74</v>
      </c>
      <c r="H6189">
        <v>34.944000000000003</v>
      </c>
      <c r="I6189">
        <v>11.793599999999998</v>
      </c>
      <c r="J6189" s="9">
        <v>0.33750000000000002</v>
      </c>
      <c r="K6189">
        <v>2</v>
      </c>
    </row>
    <row r="6190" spans="1:11" x14ac:dyDescent="0.3">
      <c r="A6190" s="1">
        <v>42323</v>
      </c>
      <c r="B6190" s="1">
        <v>42325</v>
      </c>
      <c r="C6190" s="3" t="s">
        <v>40</v>
      </c>
      <c r="D6190" s="3" t="s">
        <v>266</v>
      </c>
      <c r="E6190" s="3" t="s">
        <v>147</v>
      </c>
      <c r="F6190" s="3" t="s">
        <v>45</v>
      </c>
      <c r="G6190" s="3" t="s">
        <v>67</v>
      </c>
      <c r="H6190">
        <v>119.03999999999999</v>
      </c>
      <c r="I6190">
        <v>35.711999999999989</v>
      </c>
      <c r="J6190" s="9">
        <v>0.3</v>
      </c>
      <c r="K6190">
        <v>2</v>
      </c>
    </row>
    <row r="6191" spans="1:11" x14ac:dyDescent="0.3">
      <c r="A6191" s="1">
        <v>42829</v>
      </c>
      <c r="B6191" s="1">
        <v>42833</v>
      </c>
      <c r="C6191" s="3" t="s">
        <v>25</v>
      </c>
      <c r="D6191" s="3" t="s">
        <v>210</v>
      </c>
      <c r="E6191" s="3" t="s">
        <v>104</v>
      </c>
      <c r="F6191" s="3" t="s">
        <v>70</v>
      </c>
      <c r="G6191" s="3" t="s">
        <v>71</v>
      </c>
      <c r="H6191">
        <v>383.84000000000003</v>
      </c>
      <c r="I6191">
        <v>47.97999999999999</v>
      </c>
      <c r="J6191" s="9">
        <v>0.125</v>
      </c>
      <c r="K6191">
        <v>4</v>
      </c>
    </row>
    <row r="6192" spans="1:11" x14ac:dyDescent="0.3">
      <c r="A6192" s="1">
        <v>42728</v>
      </c>
      <c r="B6192" s="1">
        <v>42732</v>
      </c>
      <c r="C6192" s="3" t="s">
        <v>25</v>
      </c>
      <c r="D6192" s="3" t="s">
        <v>266</v>
      </c>
      <c r="E6192" s="3" t="s">
        <v>147</v>
      </c>
      <c r="F6192" s="3" t="s">
        <v>31</v>
      </c>
      <c r="G6192" s="3" t="s">
        <v>64</v>
      </c>
      <c r="H6192">
        <v>799.56000000000006</v>
      </c>
      <c r="I6192">
        <v>207.88559999999998</v>
      </c>
      <c r="J6192" s="9">
        <v>0.26</v>
      </c>
      <c r="K6192">
        <v>4</v>
      </c>
    </row>
    <row r="6193" spans="1:11" x14ac:dyDescent="0.3">
      <c r="A6193" s="1">
        <v>43082</v>
      </c>
      <c r="B6193" s="1">
        <v>43082</v>
      </c>
      <c r="C6193" s="3" t="s">
        <v>25</v>
      </c>
      <c r="D6193" s="3" t="s">
        <v>95</v>
      </c>
      <c r="E6193" s="3" t="s">
        <v>43</v>
      </c>
      <c r="F6193" s="3" t="s">
        <v>45</v>
      </c>
      <c r="G6193" s="3" t="s">
        <v>58</v>
      </c>
      <c r="H6193">
        <v>31.44</v>
      </c>
      <c r="I6193">
        <v>8.4888000000000012</v>
      </c>
      <c r="J6193" s="9">
        <v>0.27</v>
      </c>
      <c r="K6193">
        <v>0</v>
      </c>
    </row>
    <row r="6194" spans="1:11" x14ac:dyDescent="0.3">
      <c r="A6194" s="1">
        <v>43091</v>
      </c>
      <c r="B6194" s="1">
        <v>43095</v>
      </c>
      <c r="C6194" s="3" t="s">
        <v>25</v>
      </c>
      <c r="D6194" s="3" t="s">
        <v>103</v>
      </c>
      <c r="E6194" s="3" t="s">
        <v>104</v>
      </c>
      <c r="F6194" s="3" t="s">
        <v>45</v>
      </c>
      <c r="G6194" s="3" t="s">
        <v>89</v>
      </c>
      <c r="H6194">
        <v>25.920000000000005</v>
      </c>
      <c r="I6194">
        <v>9.0719999999999992</v>
      </c>
      <c r="J6194" s="9">
        <v>0.35</v>
      </c>
      <c r="K6194">
        <v>4</v>
      </c>
    </row>
    <row r="6195" spans="1:11" x14ac:dyDescent="0.3">
      <c r="A6195" s="1">
        <v>43091</v>
      </c>
      <c r="B6195" s="1">
        <v>43095</v>
      </c>
      <c r="C6195" s="3" t="s">
        <v>25</v>
      </c>
      <c r="D6195" s="3" t="s">
        <v>103</v>
      </c>
      <c r="E6195" s="3" t="s">
        <v>104</v>
      </c>
      <c r="F6195" s="3" t="s">
        <v>45</v>
      </c>
      <c r="G6195" s="3" t="s">
        <v>74</v>
      </c>
      <c r="H6195">
        <v>6.3299999999999992</v>
      </c>
      <c r="I6195">
        <v>-9.8114999999999988</v>
      </c>
      <c r="J6195" s="9">
        <v>-1.55</v>
      </c>
      <c r="K6195">
        <v>4</v>
      </c>
    </row>
    <row r="6196" spans="1:11" x14ac:dyDescent="0.3">
      <c r="A6196" s="1">
        <v>43091</v>
      </c>
      <c r="B6196" s="1">
        <v>43095</v>
      </c>
      <c r="C6196" s="3" t="s">
        <v>25</v>
      </c>
      <c r="D6196" s="3" t="s">
        <v>103</v>
      </c>
      <c r="E6196" s="3" t="s">
        <v>104</v>
      </c>
      <c r="F6196" s="3" t="s">
        <v>45</v>
      </c>
      <c r="G6196" s="3" t="s">
        <v>89</v>
      </c>
      <c r="H6196">
        <v>75.88</v>
      </c>
      <c r="I6196">
        <v>26.557999999999993</v>
      </c>
      <c r="J6196" s="9">
        <v>0.35</v>
      </c>
      <c r="K6196">
        <v>4</v>
      </c>
    </row>
    <row r="6197" spans="1:11" x14ac:dyDescent="0.3">
      <c r="A6197" s="1">
        <v>43029</v>
      </c>
      <c r="B6197" s="1">
        <v>43036</v>
      </c>
      <c r="C6197" s="3" t="s">
        <v>25</v>
      </c>
      <c r="D6197" s="3" t="s">
        <v>146</v>
      </c>
      <c r="E6197" s="3" t="s">
        <v>147</v>
      </c>
      <c r="F6197" s="3" t="s">
        <v>70</v>
      </c>
      <c r="G6197" s="3" t="s">
        <v>71</v>
      </c>
      <c r="H6197">
        <v>329.988</v>
      </c>
      <c r="I6197">
        <v>-76.997200000000021</v>
      </c>
      <c r="J6197" s="9">
        <v>-0.233333333333333</v>
      </c>
      <c r="K6197">
        <v>7</v>
      </c>
    </row>
    <row r="6198" spans="1:11" x14ac:dyDescent="0.3">
      <c r="A6198" s="1">
        <v>43029</v>
      </c>
      <c r="B6198" s="1">
        <v>43036</v>
      </c>
      <c r="C6198" s="3" t="s">
        <v>25</v>
      </c>
      <c r="D6198" s="3" t="s">
        <v>146</v>
      </c>
      <c r="E6198" s="3" t="s">
        <v>147</v>
      </c>
      <c r="F6198" s="3" t="s">
        <v>45</v>
      </c>
      <c r="G6198" s="3" t="s">
        <v>58</v>
      </c>
      <c r="H6198">
        <v>71.376000000000005</v>
      </c>
      <c r="I6198">
        <v>-4.460999999999995</v>
      </c>
      <c r="J6198" s="9">
        <v>-6.2499999999999903E-2</v>
      </c>
      <c r="K6198">
        <v>7</v>
      </c>
    </row>
    <row r="6199" spans="1:11" x14ac:dyDescent="0.3">
      <c r="A6199" s="1">
        <v>42321</v>
      </c>
      <c r="B6199" s="1">
        <v>42325</v>
      </c>
      <c r="C6199" s="3" t="s">
        <v>25</v>
      </c>
      <c r="D6199" s="3" t="s">
        <v>253</v>
      </c>
      <c r="E6199" s="3" t="s">
        <v>104</v>
      </c>
      <c r="F6199" s="3" t="s">
        <v>45</v>
      </c>
      <c r="G6199" s="3" t="s">
        <v>89</v>
      </c>
      <c r="H6199">
        <v>63.769999999999996</v>
      </c>
      <c r="I6199">
        <v>28.696499999999993</v>
      </c>
      <c r="J6199" s="9">
        <v>0.45</v>
      </c>
      <c r="K6199">
        <v>4</v>
      </c>
    </row>
    <row r="6200" spans="1:11" x14ac:dyDescent="0.3">
      <c r="A6200" s="1">
        <v>42321</v>
      </c>
      <c r="B6200" s="1">
        <v>42325</v>
      </c>
      <c r="C6200" s="3" t="s">
        <v>25</v>
      </c>
      <c r="D6200" s="3" t="s">
        <v>253</v>
      </c>
      <c r="E6200" s="3" t="s">
        <v>104</v>
      </c>
      <c r="F6200" s="3" t="s">
        <v>70</v>
      </c>
      <c r="G6200" s="3" t="s">
        <v>71</v>
      </c>
      <c r="H6200">
        <v>50.97</v>
      </c>
      <c r="I6200">
        <v>13.252199999999997</v>
      </c>
      <c r="J6200" s="9">
        <v>0.26</v>
      </c>
      <c r="K6200">
        <v>4</v>
      </c>
    </row>
    <row r="6201" spans="1:11" x14ac:dyDescent="0.3">
      <c r="A6201" s="1">
        <v>42321</v>
      </c>
      <c r="B6201" s="1">
        <v>42325</v>
      </c>
      <c r="C6201" s="3" t="s">
        <v>25</v>
      </c>
      <c r="D6201" s="3" t="s">
        <v>253</v>
      </c>
      <c r="E6201" s="3" t="s">
        <v>104</v>
      </c>
      <c r="F6201" s="3" t="s">
        <v>45</v>
      </c>
      <c r="G6201" s="3" t="s">
        <v>89</v>
      </c>
      <c r="H6201">
        <v>96.08</v>
      </c>
      <c r="I6201">
        <v>46.118399999999994</v>
      </c>
      <c r="J6201" s="9">
        <v>0.48</v>
      </c>
      <c r="K6201">
        <v>4</v>
      </c>
    </row>
    <row r="6202" spans="1:11" x14ac:dyDescent="0.3">
      <c r="A6202" s="1">
        <v>42110</v>
      </c>
      <c r="B6202" s="1">
        <v>42114</v>
      </c>
      <c r="C6202" s="3" t="s">
        <v>25</v>
      </c>
      <c r="D6202" s="3" t="s">
        <v>210</v>
      </c>
      <c r="E6202" s="3" t="s">
        <v>104</v>
      </c>
      <c r="F6202" s="3" t="s">
        <v>70</v>
      </c>
      <c r="G6202" s="3" t="s">
        <v>1218</v>
      </c>
      <c r="H6202">
        <v>1439.9680000000001</v>
      </c>
      <c r="I6202">
        <v>485.98919999999993</v>
      </c>
      <c r="J6202" s="9">
        <v>0.33750000000000002</v>
      </c>
      <c r="K6202">
        <v>4</v>
      </c>
    </row>
    <row r="6203" spans="1:11" x14ac:dyDescent="0.3">
      <c r="A6203" s="1">
        <v>42110</v>
      </c>
      <c r="B6203" s="1">
        <v>42114</v>
      </c>
      <c r="C6203" s="3" t="s">
        <v>25</v>
      </c>
      <c r="D6203" s="3" t="s">
        <v>210</v>
      </c>
      <c r="E6203" s="3" t="s">
        <v>104</v>
      </c>
      <c r="F6203" s="3" t="s">
        <v>70</v>
      </c>
      <c r="G6203" s="3" t="s">
        <v>160</v>
      </c>
      <c r="H6203">
        <v>43.56</v>
      </c>
      <c r="I6203">
        <v>-4.9004999999999974</v>
      </c>
      <c r="J6203" s="9">
        <v>-0.1125</v>
      </c>
      <c r="K6203">
        <v>4</v>
      </c>
    </row>
    <row r="6204" spans="1:11" x14ac:dyDescent="0.3">
      <c r="A6204" s="1">
        <v>42720</v>
      </c>
      <c r="B6204" s="1">
        <v>42727</v>
      </c>
      <c r="C6204" s="3" t="s">
        <v>25</v>
      </c>
      <c r="D6204" s="3" t="s">
        <v>42</v>
      </c>
      <c r="E6204" s="3" t="s">
        <v>43</v>
      </c>
      <c r="F6204" s="3" t="s">
        <v>31</v>
      </c>
      <c r="G6204" s="3" t="s">
        <v>35</v>
      </c>
      <c r="H6204">
        <v>563.91999999999996</v>
      </c>
      <c r="I6204">
        <v>7.0489999999999498</v>
      </c>
      <c r="J6204" s="9">
        <v>1.24999999999999E-2</v>
      </c>
      <c r="K6204">
        <v>7</v>
      </c>
    </row>
    <row r="6205" spans="1:11" x14ac:dyDescent="0.3">
      <c r="A6205" s="1">
        <v>42664</v>
      </c>
      <c r="B6205" s="1">
        <v>42670</v>
      </c>
      <c r="C6205" s="3" t="s">
        <v>25</v>
      </c>
      <c r="D6205" s="3" t="s">
        <v>497</v>
      </c>
      <c r="E6205" s="3" t="s">
        <v>147</v>
      </c>
      <c r="F6205" s="3" t="s">
        <v>70</v>
      </c>
      <c r="G6205" s="3" t="s">
        <v>71</v>
      </c>
      <c r="H6205">
        <v>235.15199999999999</v>
      </c>
      <c r="I6205">
        <v>-47.030399999999986</v>
      </c>
      <c r="J6205" s="9">
        <v>-0.2</v>
      </c>
      <c r="K6205">
        <v>6</v>
      </c>
    </row>
    <row r="6206" spans="1:11" x14ac:dyDescent="0.3">
      <c r="A6206" s="1">
        <v>43070</v>
      </c>
      <c r="B6206" s="1">
        <v>43072</v>
      </c>
      <c r="C6206" s="3" t="s">
        <v>101</v>
      </c>
      <c r="D6206" s="3" t="s">
        <v>497</v>
      </c>
      <c r="E6206" s="3" t="s">
        <v>147</v>
      </c>
      <c r="F6206" s="3" t="s">
        <v>31</v>
      </c>
      <c r="G6206" s="3" t="s">
        <v>64</v>
      </c>
      <c r="H6206">
        <v>7.7120000000000006</v>
      </c>
      <c r="I6206">
        <v>1.7352000000000005</v>
      </c>
      <c r="J6206" s="9">
        <v>0.22500000000000001</v>
      </c>
      <c r="K6206">
        <v>2</v>
      </c>
    </row>
    <row r="6207" spans="1:11" x14ac:dyDescent="0.3">
      <c r="A6207" s="1">
        <v>42663</v>
      </c>
      <c r="B6207" s="1">
        <v>42667</v>
      </c>
      <c r="C6207" s="3" t="s">
        <v>25</v>
      </c>
      <c r="D6207" s="3" t="s">
        <v>103</v>
      </c>
      <c r="E6207" s="3" t="s">
        <v>104</v>
      </c>
      <c r="F6207" s="3" t="s">
        <v>45</v>
      </c>
      <c r="G6207" s="3" t="s">
        <v>89</v>
      </c>
      <c r="H6207">
        <v>51.016000000000005</v>
      </c>
      <c r="I6207">
        <v>15.942499999999992</v>
      </c>
      <c r="J6207" s="9">
        <v>0.3125</v>
      </c>
      <c r="K6207">
        <v>4</v>
      </c>
    </row>
    <row r="6208" spans="1:11" x14ac:dyDescent="0.3">
      <c r="A6208" s="1">
        <v>42663</v>
      </c>
      <c r="B6208" s="1">
        <v>42667</v>
      </c>
      <c r="C6208" s="3" t="s">
        <v>25</v>
      </c>
      <c r="D6208" s="3" t="s">
        <v>103</v>
      </c>
      <c r="E6208" s="3" t="s">
        <v>104</v>
      </c>
      <c r="F6208" s="3" t="s">
        <v>45</v>
      </c>
      <c r="G6208" s="3" t="s">
        <v>268</v>
      </c>
      <c r="H6208">
        <v>25.248000000000001</v>
      </c>
      <c r="I6208">
        <v>7.8899999999999979</v>
      </c>
      <c r="J6208" s="9">
        <v>0.3125</v>
      </c>
      <c r="K6208">
        <v>4</v>
      </c>
    </row>
    <row r="6209" spans="1:11" x14ac:dyDescent="0.3">
      <c r="A6209" s="1">
        <v>42663</v>
      </c>
      <c r="B6209" s="1">
        <v>42667</v>
      </c>
      <c r="C6209" s="3" t="s">
        <v>25</v>
      </c>
      <c r="D6209" s="3" t="s">
        <v>103</v>
      </c>
      <c r="E6209" s="3" t="s">
        <v>104</v>
      </c>
      <c r="F6209" s="3" t="s">
        <v>31</v>
      </c>
      <c r="G6209" s="3" t="s">
        <v>35</v>
      </c>
      <c r="H6209">
        <v>56.686</v>
      </c>
      <c r="I6209">
        <v>-14.576399999999996</v>
      </c>
      <c r="J6209" s="9">
        <v>-0.25714285714285701</v>
      </c>
      <c r="K6209">
        <v>4</v>
      </c>
    </row>
    <row r="6210" spans="1:11" x14ac:dyDescent="0.3">
      <c r="A6210" s="1">
        <v>43007</v>
      </c>
      <c r="B6210" s="1">
        <v>43011</v>
      </c>
      <c r="C6210" s="3" t="s">
        <v>40</v>
      </c>
      <c r="D6210" s="3" t="s">
        <v>497</v>
      </c>
      <c r="E6210" s="3" t="s">
        <v>147</v>
      </c>
      <c r="F6210" s="3" t="s">
        <v>45</v>
      </c>
      <c r="G6210" s="3" t="s">
        <v>58</v>
      </c>
      <c r="H6210">
        <v>51.168000000000006</v>
      </c>
      <c r="I6210">
        <v>-6.3960000000000008</v>
      </c>
      <c r="J6210" s="9">
        <v>-0.125</v>
      </c>
      <c r="K6210">
        <v>4</v>
      </c>
    </row>
    <row r="6211" spans="1:11" x14ac:dyDescent="0.3">
      <c r="A6211" s="1">
        <v>42965</v>
      </c>
      <c r="B6211" s="1">
        <v>42972</v>
      </c>
      <c r="C6211" s="3" t="s">
        <v>40</v>
      </c>
      <c r="D6211" s="3" t="s">
        <v>95</v>
      </c>
      <c r="E6211" s="3" t="s">
        <v>43</v>
      </c>
      <c r="F6211" s="3" t="s">
        <v>45</v>
      </c>
      <c r="G6211" s="3" t="s">
        <v>74</v>
      </c>
      <c r="H6211">
        <v>2793.5280000000002</v>
      </c>
      <c r="I6211">
        <v>942.81569999999988</v>
      </c>
      <c r="J6211" s="9">
        <v>0.33750000000000002</v>
      </c>
      <c r="K6211">
        <v>7</v>
      </c>
    </row>
    <row r="6212" spans="1:11" x14ac:dyDescent="0.3">
      <c r="A6212" s="1">
        <v>42965</v>
      </c>
      <c r="B6212" s="1">
        <v>42972</v>
      </c>
      <c r="C6212" s="3" t="s">
        <v>40</v>
      </c>
      <c r="D6212" s="3" t="s">
        <v>95</v>
      </c>
      <c r="E6212" s="3" t="s">
        <v>43</v>
      </c>
      <c r="F6212" s="3" t="s">
        <v>45</v>
      </c>
      <c r="G6212" s="3" t="s">
        <v>58</v>
      </c>
      <c r="H6212">
        <v>1000.0200000000001</v>
      </c>
      <c r="I6212">
        <v>290.00579999999991</v>
      </c>
      <c r="J6212" s="9">
        <v>0.28999999999999998</v>
      </c>
      <c r="K6212">
        <v>7</v>
      </c>
    </row>
    <row r="6213" spans="1:11" x14ac:dyDescent="0.3">
      <c r="A6213" s="1">
        <v>42965</v>
      </c>
      <c r="B6213" s="1">
        <v>42972</v>
      </c>
      <c r="C6213" s="3" t="s">
        <v>40</v>
      </c>
      <c r="D6213" s="3" t="s">
        <v>95</v>
      </c>
      <c r="E6213" s="3" t="s">
        <v>43</v>
      </c>
      <c r="F6213" s="3" t="s">
        <v>31</v>
      </c>
      <c r="G6213" s="3" t="s">
        <v>64</v>
      </c>
      <c r="H6213">
        <v>65.94</v>
      </c>
      <c r="I6213">
        <v>22.419600000000003</v>
      </c>
      <c r="J6213" s="9">
        <v>0.34</v>
      </c>
      <c r="K6213">
        <v>7</v>
      </c>
    </row>
    <row r="6214" spans="1:11" x14ac:dyDescent="0.3">
      <c r="A6214" s="1">
        <v>43051</v>
      </c>
      <c r="B6214" s="1">
        <v>43055</v>
      </c>
      <c r="C6214" s="3" t="s">
        <v>25</v>
      </c>
      <c r="D6214" s="3" t="s">
        <v>95</v>
      </c>
      <c r="E6214" s="3" t="s">
        <v>43</v>
      </c>
      <c r="F6214" s="3" t="s">
        <v>45</v>
      </c>
      <c r="G6214" s="3" t="s">
        <v>268</v>
      </c>
      <c r="H6214">
        <v>18.240000000000002</v>
      </c>
      <c r="I6214">
        <v>9.120000000000001</v>
      </c>
      <c r="J6214" s="9">
        <v>0.5</v>
      </c>
      <c r="K6214">
        <v>4</v>
      </c>
    </row>
    <row r="6215" spans="1:11" x14ac:dyDescent="0.3">
      <c r="A6215" s="1">
        <v>43051</v>
      </c>
      <c r="B6215" s="1">
        <v>43055</v>
      </c>
      <c r="C6215" s="3" t="s">
        <v>25</v>
      </c>
      <c r="D6215" s="3" t="s">
        <v>95</v>
      </c>
      <c r="E6215" s="3" t="s">
        <v>43</v>
      </c>
      <c r="F6215" s="3" t="s">
        <v>45</v>
      </c>
      <c r="G6215" s="3" t="s">
        <v>77</v>
      </c>
      <c r="H6215">
        <v>76.12</v>
      </c>
      <c r="I6215">
        <v>22.074799999999996</v>
      </c>
      <c r="J6215" s="9">
        <v>0.28999999999999998</v>
      </c>
      <c r="K6215">
        <v>4</v>
      </c>
    </row>
    <row r="6216" spans="1:11" x14ac:dyDescent="0.3">
      <c r="A6216" s="1">
        <v>41923</v>
      </c>
      <c r="B6216" s="1">
        <v>41927</v>
      </c>
      <c r="C6216" s="3" t="s">
        <v>25</v>
      </c>
      <c r="D6216" s="3" t="s">
        <v>42</v>
      </c>
      <c r="E6216" s="3" t="s">
        <v>43</v>
      </c>
      <c r="F6216" s="3" t="s">
        <v>45</v>
      </c>
      <c r="G6216" s="3" t="s">
        <v>172</v>
      </c>
      <c r="H6216">
        <v>7.64</v>
      </c>
      <c r="I6216">
        <v>3.7435999999999998</v>
      </c>
      <c r="J6216" s="9">
        <v>0.49</v>
      </c>
      <c r="K6216">
        <v>4</v>
      </c>
    </row>
    <row r="6217" spans="1:11" x14ac:dyDescent="0.3">
      <c r="A6217" s="1">
        <v>42336</v>
      </c>
      <c r="B6217" s="1">
        <v>42341</v>
      </c>
      <c r="C6217" s="3" t="s">
        <v>40</v>
      </c>
      <c r="D6217" s="3" t="s">
        <v>266</v>
      </c>
      <c r="E6217" s="3" t="s">
        <v>147</v>
      </c>
      <c r="F6217" s="3" t="s">
        <v>31</v>
      </c>
      <c r="G6217" s="3" t="s">
        <v>64</v>
      </c>
      <c r="H6217">
        <v>68.16</v>
      </c>
      <c r="I6217">
        <v>27.945600000000002</v>
      </c>
      <c r="J6217" s="9">
        <v>0.41</v>
      </c>
      <c r="K6217">
        <v>5</v>
      </c>
    </row>
    <row r="6218" spans="1:11" x14ac:dyDescent="0.3">
      <c r="A6218" s="1">
        <v>42336</v>
      </c>
      <c r="B6218" s="1">
        <v>42341</v>
      </c>
      <c r="C6218" s="3" t="s">
        <v>40</v>
      </c>
      <c r="D6218" s="3" t="s">
        <v>266</v>
      </c>
      <c r="E6218" s="3" t="s">
        <v>147</v>
      </c>
      <c r="F6218" s="3" t="s">
        <v>45</v>
      </c>
      <c r="G6218" s="3" t="s">
        <v>172</v>
      </c>
      <c r="H6218">
        <v>62.24</v>
      </c>
      <c r="I6218">
        <v>29.252800000000001</v>
      </c>
      <c r="J6218" s="9">
        <v>0.47</v>
      </c>
      <c r="K6218">
        <v>5</v>
      </c>
    </row>
    <row r="6219" spans="1:11" x14ac:dyDescent="0.3">
      <c r="A6219" s="1">
        <v>42212</v>
      </c>
      <c r="B6219" s="1">
        <v>42218</v>
      </c>
      <c r="C6219" s="3" t="s">
        <v>25</v>
      </c>
      <c r="D6219" s="3" t="s">
        <v>28</v>
      </c>
      <c r="E6219" s="3" t="s">
        <v>29</v>
      </c>
      <c r="F6219" s="3" t="s">
        <v>70</v>
      </c>
      <c r="G6219" s="3" t="s">
        <v>71</v>
      </c>
      <c r="H6219">
        <v>29.97</v>
      </c>
      <c r="I6219">
        <v>0.29969999999999963</v>
      </c>
      <c r="J6219" s="9">
        <v>9.9999999999999898E-3</v>
      </c>
      <c r="K6219">
        <v>6</v>
      </c>
    </row>
    <row r="6220" spans="1:11" x14ac:dyDescent="0.3">
      <c r="A6220" s="1">
        <v>42663</v>
      </c>
      <c r="B6220" s="1">
        <v>42669</v>
      </c>
      <c r="C6220" s="3" t="s">
        <v>25</v>
      </c>
      <c r="D6220" s="3" t="s">
        <v>237</v>
      </c>
      <c r="E6220" s="3" t="s">
        <v>104</v>
      </c>
      <c r="F6220" s="3" t="s">
        <v>70</v>
      </c>
      <c r="G6220" s="3" t="s">
        <v>71</v>
      </c>
      <c r="H6220">
        <v>125.69999999999999</v>
      </c>
      <c r="I6220">
        <v>35.195999999999998</v>
      </c>
      <c r="J6220" s="9">
        <v>0.28000000000000003</v>
      </c>
      <c r="K6220">
        <v>6</v>
      </c>
    </row>
    <row r="6221" spans="1:11" x14ac:dyDescent="0.3">
      <c r="A6221" s="1">
        <v>42663</v>
      </c>
      <c r="B6221" s="1">
        <v>42669</v>
      </c>
      <c r="C6221" s="3" t="s">
        <v>25</v>
      </c>
      <c r="D6221" s="3" t="s">
        <v>237</v>
      </c>
      <c r="E6221" s="3" t="s">
        <v>104</v>
      </c>
      <c r="F6221" s="3" t="s">
        <v>70</v>
      </c>
      <c r="G6221" s="3" t="s">
        <v>71</v>
      </c>
      <c r="H6221">
        <v>191.98</v>
      </c>
      <c r="I6221">
        <v>51.834599999999995</v>
      </c>
      <c r="J6221" s="9">
        <v>0.27</v>
      </c>
      <c r="K6221">
        <v>6</v>
      </c>
    </row>
    <row r="6222" spans="1:11" x14ac:dyDescent="0.3">
      <c r="A6222" s="1">
        <v>42663</v>
      </c>
      <c r="B6222" s="1">
        <v>42669</v>
      </c>
      <c r="C6222" s="3" t="s">
        <v>25</v>
      </c>
      <c r="D6222" s="3" t="s">
        <v>237</v>
      </c>
      <c r="E6222" s="3" t="s">
        <v>104</v>
      </c>
      <c r="F6222" s="3" t="s">
        <v>45</v>
      </c>
      <c r="G6222" s="3" t="s">
        <v>58</v>
      </c>
      <c r="H6222">
        <v>20.86</v>
      </c>
      <c r="I6222">
        <v>1.4601999999999977</v>
      </c>
      <c r="J6222" s="9">
        <v>6.9999999999999896E-2</v>
      </c>
      <c r="K6222">
        <v>6</v>
      </c>
    </row>
    <row r="6223" spans="1:11" x14ac:dyDescent="0.3">
      <c r="A6223" s="1">
        <v>42992</v>
      </c>
      <c r="B6223" s="1">
        <v>42996</v>
      </c>
      <c r="C6223" s="3" t="s">
        <v>25</v>
      </c>
      <c r="D6223" s="3" t="s">
        <v>42</v>
      </c>
      <c r="E6223" s="3" t="s">
        <v>43</v>
      </c>
      <c r="F6223" s="3" t="s">
        <v>45</v>
      </c>
      <c r="G6223" s="3" t="s">
        <v>46</v>
      </c>
      <c r="H6223">
        <v>56.699999999999996</v>
      </c>
      <c r="I6223">
        <v>26.081999999999997</v>
      </c>
      <c r="J6223" s="9">
        <v>0.46</v>
      </c>
      <c r="K6223">
        <v>4</v>
      </c>
    </row>
    <row r="6224" spans="1:11" x14ac:dyDescent="0.3">
      <c r="A6224" s="1">
        <v>43092</v>
      </c>
      <c r="B6224" s="1">
        <v>43096</v>
      </c>
      <c r="C6224" s="3" t="s">
        <v>25</v>
      </c>
      <c r="D6224" s="3" t="s">
        <v>334</v>
      </c>
      <c r="E6224" s="3" t="s">
        <v>29</v>
      </c>
      <c r="F6224" s="3" t="s">
        <v>31</v>
      </c>
      <c r="G6224" s="3" t="s">
        <v>64</v>
      </c>
      <c r="H6224">
        <v>72.703999999999994</v>
      </c>
      <c r="I6224">
        <v>19.084800000000005</v>
      </c>
      <c r="J6224" s="9">
        <v>0.26250000000000001</v>
      </c>
      <c r="K6224">
        <v>4</v>
      </c>
    </row>
    <row r="6225" spans="1:11" x14ac:dyDescent="0.3">
      <c r="A6225" s="1">
        <v>43092</v>
      </c>
      <c r="B6225" s="1">
        <v>43096</v>
      </c>
      <c r="C6225" s="3" t="s">
        <v>25</v>
      </c>
      <c r="D6225" s="3" t="s">
        <v>334</v>
      </c>
      <c r="E6225" s="3" t="s">
        <v>29</v>
      </c>
      <c r="F6225" s="3" t="s">
        <v>45</v>
      </c>
      <c r="G6225" s="3" t="s">
        <v>67</v>
      </c>
      <c r="H6225">
        <v>12.263999999999999</v>
      </c>
      <c r="I6225">
        <v>1.0730999999999993</v>
      </c>
      <c r="J6225" s="9">
        <v>8.7499999999999897E-2</v>
      </c>
      <c r="K6225">
        <v>4</v>
      </c>
    </row>
    <row r="6226" spans="1:11" x14ac:dyDescent="0.3">
      <c r="A6226" s="1">
        <v>43092</v>
      </c>
      <c r="B6226" s="1">
        <v>43096</v>
      </c>
      <c r="C6226" s="3" t="s">
        <v>25</v>
      </c>
      <c r="D6226" s="3" t="s">
        <v>334</v>
      </c>
      <c r="E6226" s="3" t="s">
        <v>29</v>
      </c>
      <c r="F6226" s="3" t="s">
        <v>45</v>
      </c>
      <c r="G6226" s="3" t="s">
        <v>58</v>
      </c>
      <c r="H6226">
        <v>218.35200000000003</v>
      </c>
      <c r="I6226">
        <v>-54.588000000000008</v>
      </c>
      <c r="J6226" s="9">
        <v>-0.25</v>
      </c>
      <c r="K6226">
        <v>4</v>
      </c>
    </row>
    <row r="6227" spans="1:11" x14ac:dyDescent="0.3">
      <c r="A6227" s="1">
        <v>42282</v>
      </c>
      <c r="B6227" s="1">
        <v>42286</v>
      </c>
      <c r="C6227" s="3" t="s">
        <v>25</v>
      </c>
      <c r="D6227" s="3" t="s">
        <v>419</v>
      </c>
      <c r="E6227" s="3" t="s">
        <v>43</v>
      </c>
      <c r="F6227" s="3" t="s">
        <v>31</v>
      </c>
      <c r="G6227" s="3" t="s">
        <v>32</v>
      </c>
      <c r="H6227">
        <v>66.294000000000011</v>
      </c>
      <c r="I6227">
        <v>-103.86059999999998</v>
      </c>
      <c r="J6227" s="9">
        <v>-1.56666666666667</v>
      </c>
      <c r="K6227">
        <v>4</v>
      </c>
    </row>
    <row r="6228" spans="1:11" x14ac:dyDescent="0.3">
      <c r="A6228" s="1">
        <v>42282</v>
      </c>
      <c r="B6228" s="1">
        <v>42286</v>
      </c>
      <c r="C6228" s="3" t="s">
        <v>25</v>
      </c>
      <c r="D6228" s="3" t="s">
        <v>419</v>
      </c>
      <c r="E6228" s="3" t="s">
        <v>43</v>
      </c>
      <c r="F6228" s="3" t="s">
        <v>31</v>
      </c>
      <c r="G6228" s="3" t="s">
        <v>35</v>
      </c>
      <c r="H6228">
        <v>291.16800000000001</v>
      </c>
      <c r="I6228">
        <v>-14.558399999999978</v>
      </c>
      <c r="J6228" s="9">
        <v>-4.9999999999999899E-2</v>
      </c>
      <c r="K6228">
        <v>4</v>
      </c>
    </row>
    <row r="6229" spans="1:11" x14ac:dyDescent="0.3">
      <c r="A6229" s="1">
        <v>41945</v>
      </c>
      <c r="B6229" s="1">
        <v>41950</v>
      </c>
      <c r="C6229" s="3" t="s">
        <v>25</v>
      </c>
      <c r="D6229" s="3" t="s">
        <v>103</v>
      </c>
      <c r="E6229" s="3" t="s">
        <v>104</v>
      </c>
      <c r="F6229" s="3" t="s">
        <v>70</v>
      </c>
      <c r="G6229" s="3" t="s">
        <v>71</v>
      </c>
      <c r="H6229">
        <v>88.77600000000001</v>
      </c>
      <c r="I6229">
        <v>7.7679000000000009</v>
      </c>
      <c r="J6229" s="9">
        <v>8.7499999999999994E-2</v>
      </c>
      <c r="K6229">
        <v>5</v>
      </c>
    </row>
    <row r="6230" spans="1:11" x14ac:dyDescent="0.3">
      <c r="A6230" s="1">
        <v>42391</v>
      </c>
      <c r="B6230" s="1">
        <v>42396</v>
      </c>
      <c r="C6230" s="3" t="s">
        <v>101</v>
      </c>
      <c r="D6230" s="3" t="s">
        <v>497</v>
      </c>
      <c r="E6230" s="3" t="s">
        <v>147</v>
      </c>
      <c r="F6230" s="3" t="s">
        <v>70</v>
      </c>
      <c r="G6230" s="3" t="s">
        <v>71</v>
      </c>
      <c r="H6230">
        <v>110.376</v>
      </c>
      <c r="I6230">
        <v>-20.235600000000005</v>
      </c>
      <c r="J6230" s="9">
        <v>-0.18333333333333299</v>
      </c>
      <c r="K6230">
        <v>5</v>
      </c>
    </row>
    <row r="6231" spans="1:11" x14ac:dyDescent="0.3">
      <c r="A6231" s="1">
        <v>42391</v>
      </c>
      <c r="B6231" s="1">
        <v>42396</v>
      </c>
      <c r="C6231" s="3" t="s">
        <v>101</v>
      </c>
      <c r="D6231" s="3" t="s">
        <v>497</v>
      </c>
      <c r="E6231" s="3" t="s">
        <v>147</v>
      </c>
      <c r="F6231" s="3" t="s">
        <v>70</v>
      </c>
      <c r="G6231" s="3" t="s">
        <v>160</v>
      </c>
      <c r="H6231">
        <v>55.176000000000002</v>
      </c>
      <c r="I6231">
        <v>15.863099999999999</v>
      </c>
      <c r="J6231" s="9">
        <v>0.28749999999999998</v>
      </c>
      <c r="K6231">
        <v>5</v>
      </c>
    </row>
    <row r="6232" spans="1:11" x14ac:dyDescent="0.3">
      <c r="A6232" s="1">
        <v>42927</v>
      </c>
      <c r="B6232" s="1">
        <v>42933</v>
      </c>
      <c r="C6232" s="3" t="s">
        <v>25</v>
      </c>
      <c r="D6232" s="3" t="s">
        <v>488</v>
      </c>
      <c r="E6232" s="3" t="s">
        <v>104</v>
      </c>
      <c r="F6232" s="3" t="s">
        <v>45</v>
      </c>
      <c r="G6232" s="3" t="s">
        <v>67</v>
      </c>
      <c r="H6232">
        <v>30.32</v>
      </c>
      <c r="I6232">
        <v>11.8248</v>
      </c>
      <c r="J6232" s="9">
        <v>0.39</v>
      </c>
      <c r="K6232">
        <v>6</v>
      </c>
    </row>
    <row r="6233" spans="1:11" x14ac:dyDescent="0.3">
      <c r="A6233" s="1">
        <v>42989</v>
      </c>
      <c r="B6233" s="1">
        <v>42989</v>
      </c>
      <c r="C6233" s="3" t="s">
        <v>25</v>
      </c>
      <c r="D6233" s="3" t="s">
        <v>95</v>
      </c>
      <c r="E6233" s="3" t="s">
        <v>43</v>
      </c>
      <c r="F6233" s="3" t="s">
        <v>31</v>
      </c>
      <c r="G6233" s="3" t="s">
        <v>35</v>
      </c>
      <c r="H6233">
        <v>177.56800000000001</v>
      </c>
      <c r="I6233">
        <v>8.8783999999999921</v>
      </c>
      <c r="J6233" s="9">
        <v>0.05</v>
      </c>
      <c r="K6233">
        <v>0</v>
      </c>
    </row>
    <row r="6234" spans="1:11" x14ac:dyDescent="0.3">
      <c r="A6234" s="1">
        <v>42989</v>
      </c>
      <c r="B6234" s="1">
        <v>42989</v>
      </c>
      <c r="C6234" s="3" t="s">
        <v>25</v>
      </c>
      <c r="D6234" s="3" t="s">
        <v>95</v>
      </c>
      <c r="E6234" s="3" t="s">
        <v>43</v>
      </c>
      <c r="F6234" s="3" t="s">
        <v>45</v>
      </c>
      <c r="G6234" s="3" t="s">
        <v>89</v>
      </c>
      <c r="H6234">
        <v>19.440000000000001</v>
      </c>
      <c r="I6234">
        <v>9.3312000000000008</v>
      </c>
      <c r="J6234" s="9">
        <v>0.48</v>
      </c>
      <c r="K6234">
        <v>0</v>
      </c>
    </row>
    <row r="6235" spans="1:11" x14ac:dyDescent="0.3">
      <c r="A6235" s="1">
        <v>42989</v>
      </c>
      <c r="B6235" s="1">
        <v>42989</v>
      </c>
      <c r="C6235" s="3" t="s">
        <v>25</v>
      </c>
      <c r="D6235" s="3" t="s">
        <v>95</v>
      </c>
      <c r="E6235" s="3" t="s">
        <v>43</v>
      </c>
      <c r="F6235" s="3" t="s">
        <v>45</v>
      </c>
      <c r="G6235" s="3" t="s">
        <v>89</v>
      </c>
      <c r="H6235">
        <v>71.28</v>
      </c>
      <c r="I6235">
        <v>34.214400000000005</v>
      </c>
      <c r="J6235" s="9">
        <v>0.48</v>
      </c>
      <c r="K6235">
        <v>0</v>
      </c>
    </row>
    <row r="6236" spans="1:11" x14ac:dyDescent="0.3">
      <c r="A6236" s="1">
        <v>42989</v>
      </c>
      <c r="B6236" s="1">
        <v>42989</v>
      </c>
      <c r="C6236" s="3" t="s">
        <v>25</v>
      </c>
      <c r="D6236" s="3" t="s">
        <v>95</v>
      </c>
      <c r="E6236" s="3" t="s">
        <v>43</v>
      </c>
      <c r="F6236" s="3" t="s">
        <v>45</v>
      </c>
      <c r="G6236" s="3" t="s">
        <v>74</v>
      </c>
      <c r="H6236">
        <v>1471.96</v>
      </c>
      <c r="I6236">
        <v>459.98749999999995</v>
      </c>
      <c r="J6236" s="9">
        <v>0.3125</v>
      </c>
      <c r="K6236">
        <v>0</v>
      </c>
    </row>
    <row r="6237" spans="1:11" x14ac:dyDescent="0.3">
      <c r="A6237" s="1">
        <v>42989</v>
      </c>
      <c r="B6237" s="1">
        <v>42989</v>
      </c>
      <c r="C6237" s="3" t="s">
        <v>25</v>
      </c>
      <c r="D6237" s="3" t="s">
        <v>95</v>
      </c>
      <c r="E6237" s="3" t="s">
        <v>43</v>
      </c>
      <c r="F6237" s="3" t="s">
        <v>70</v>
      </c>
      <c r="G6237" s="3" t="s">
        <v>71</v>
      </c>
      <c r="H6237">
        <v>79.959999999999994</v>
      </c>
      <c r="I6237">
        <v>-17.991000000000003</v>
      </c>
      <c r="J6237" s="9">
        <v>-0.22500000000000001</v>
      </c>
      <c r="K6237">
        <v>0</v>
      </c>
    </row>
    <row r="6238" spans="1:11" x14ac:dyDescent="0.3">
      <c r="A6238" s="1">
        <v>42423</v>
      </c>
      <c r="B6238" s="1">
        <v>42427</v>
      </c>
      <c r="C6238" s="3" t="s">
        <v>40</v>
      </c>
      <c r="D6238" s="3" t="s">
        <v>146</v>
      </c>
      <c r="E6238" s="3" t="s">
        <v>147</v>
      </c>
      <c r="F6238" s="3" t="s">
        <v>45</v>
      </c>
      <c r="G6238" s="3" t="s">
        <v>172</v>
      </c>
      <c r="H6238">
        <v>57.576000000000001</v>
      </c>
      <c r="I6238">
        <v>21.591000000000001</v>
      </c>
      <c r="J6238" s="9">
        <v>0.375</v>
      </c>
      <c r="K6238">
        <v>4</v>
      </c>
    </row>
    <row r="6239" spans="1:11" x14ac:dyDescent="0.3">
      <c r="A6239" s="1">
        <v>42391</v>
      </c>
      <c r="B6239" s="1">
        <v>42398</v>
      </c>
      <c r="C6239" s="3" t="s">
        <v>25</v>
      </c>
      <c r="D6239" s="3" t="s">
        <v>266</v>
      </c>
      <c r="E6239" s="3" t="s">
        <v>147</v>
      </c>
      <c r="F6239" s="3" t="s">
        <v>45</v>
      </c>
      <c r="G6239" s="3" t="s">
        <v>74</v>
      </c>
      <c r="H6239">
        <v>26.336000000000002</v>
      </c>
      <c r="I6239">
        <v>9.2176000000000009</v>
      </c>
      <c r="J6239" s="9">
        <v>0.35</v>
      </c>
      <c r="K6239">
        <v>7</v>
      </c>
    </row>
    <row r="6240" spans="1:11" x14ac:dyDescent="0.3">
      <c r="A6240" s="1">
        <v>42350</v>
      </c>
      <c r="B6240" s="1">
        <v>42354</v>
      </c>
      <c r="C6240" s="3" t="s">
        <v>25</v>
      </c>
      <c r="D6240" s="3" t="s">
        <v>42</v>
      </c>
      <c r="E6240" s="3" t="s">
        <v>43</v>
      </c>
      <c r="F6240" s="3" t="s">
        <v>31</v>
      </c>
      <c r="G6240" s="3" t="s">
        <v>64</v>
      </c>
      <c r="H6240">
        <v>166.5</v>
      </c>
      <c r="I6240">
        <v>21.64500000000001</v>
      </c>
      <c r="J6240" s="9">
        <v>0.13</v>
      </c>
      <c r="K6240">
        <v>4</v>
      </c>
    </row>
    <row r="6241" spans="1:11" x14ac:dyDescent="0.3">
      <c r="A6241" s="1">
        <v>42350</v>
      </c>
      <c r="B6241" s="1">
        <v>42354</v>
      </c>
      <c r="C6241" s="3" t="s">
        <v>25</v>
      </c>
      <c r="D6241" s="3" t="s">
        <v>42</v>
      </c>
      <c r="E6241" s="3" t="s">
        <v>43</v>
      </c>
      <c r="F6241" s="3" t="s">
        <v>45</v>
      </c>
      <c r="G6241" s="3" t="s">
        <v>58</v>
      </c>
      <c r="H6241">
        <v>360.38</v>
      </c>
      <c r="I6241">
        <v>93.698800000000006</v>
      </c>
      <c r="J6241" s="9">
        <v>0.26</v>
      </c>
      <c r="K6241">
        <v>4</v>
      </c>
    </row>
    <row r="6242" spans="1:11" x14ac:dyDescent="0.3">
      <c r="A6242" s="1">
        <v>42672</v>
      </c>
      <c r="B6242" s="1">
        <v>42675</v>
      </c>
      <c r="C6242" s="3" t="s">
        <v>25</v>
      </c>
      <c r="D6242" s="3" t="s">
        <v>42</v>
      </c>
      <c r="E6242" s="3" t="s">
        <v>43</v>
      </c>
      <c r="F6242" s="3" t="s">
        <v>45</v>
      </c>
      <c r="G6242" s="3" t="s">
        <v>74</v>
      </c>
      <c r="H6242">
        <v>11.744</v>
      </c>
      <c r="I6242">
        <v>3.8167999999999997</v>
      </c>
      <c r="J6242" s="9">
        <v>0.32500000000000001</v>
      </c>
      <c r="K6242">
        <v>3</v>
      </c>
    </row>
    <row r="6243" spans="1:11" x14ac:dyDescent="0.3">
      <c r="A6243" s="1">
        <v>42883</v>
      </c>
      <c r="B6243" s="1">
        <v>42886</v>
      </c>
      <c r="C6243" s="3" t="s">
        <v>40</v>
      </c>
      <c r="D6243" s="3" t="s">
        <v>2700</v>
      </c>
      <c r="E6243" s="3" t="s">
        <v>147</v>
      </c>
      <c r="F6243" s="3" t="s">
        <v>31</v>
      </c>
      <c r="G6243" s="3" t="s">
        <v>64</v>
      </c>
      <c r="H6243">
        <v>247.44</v>
      </c>
      <c r="I6243">
        <v>101.4504</v>
      </c>
      <c r="J6243" s="9">
        <v>0.41</v>
      </c>
      <c r="K6243">
        <v>3</v>
      </c>
    </row>
    <row r="6244" spans="1:11" x14ac:dyDescent="0.3">
      <c r="A6244" s="1">
        <v>41994</v>
      </c>
      <c r="B6244" s="1">
        <v>42001</v>
      </c>
      <c r="C6244" s="3" t="s">
        <v>101</v>
      </c>
      <c r="D6244" s="3" t="s">
        <v>334</v>
      </c>
      <c r="E6244" s="3" t="s">
        <v>29</v>
      </c>
      <c r="F6244" s="3" t="s">
        <v>45</v>
      </c>
      <c r="G6244" s="3" t="s">
        <v>74</v>
      </c>
      <c r="H6244">
        <v>18.240000000000002</v>
      </c>
      <c r="I6244">
        <v>-14.591999999999999</v>
      </c>
      <c r="J6244" s="9">
        <v>-0.8</v>
      </c>
      <c r="K6244">
        <v>7</v>
      </c>
    </row>
    <row r="6245" spans="1:11" x14ac:dyDescent="0.3">
      <c r="A6245" s="1">
        <v>42698</v>
      </c>
      <c r="B6245" s="1">
        <v>42702</v>
      </c>
      <c r="C6245" s="3" t="s">
        <v>101</v>
      </c>
      <c r="D6245" s="3" t="s">
        <v>95</v>
      </c>
      <c r="E6245" s="3" t="s">
        <v>43</v>
      </c>
      <c r="F6245" s="3" t="s">
        <v>45</v>
      </c>
      <c r="G6245" s="3" t="s">
        <v>578</v>
      </c>
      <c r="H6245">
        <v>25.349999999999998</v>
      </c>
      <c r="I6245">
        <v>7.6049999999999978</v>
      </c>
      <c r="J6245" s="9">
        <v>0.3</v>
      </c>
      <c r="K6245">
        <v>4</v>
      </c>
    </row>
    <row r="6246" spans="1:11" x14ac:dyDescent="0.3">
      <c r="A6246" s="1">
        <v>42328</v>
      </c>
      <c r="B6246" s="1">
        <v>42333</v>
      </c>
      <c r="C6246" s="3" t="s">
        <v>101</v>
      </c>
      <c r="D6246" s="3" t="s">
        <v>95</v>
      </c>
      <c r="E6246" s="3" t="s">
        <v>43</v>
      </c>
      <c r="F6246" s="3" t="s">
        <v>45</v>
      </c>
      <c r="G6246" s="3" t="s">
        <v>67</v>
      </c>
      <c r="H6246">
        <v>119.03999999999999</v>
      </c>
      <c r="I6246">
        <v>30.950400000000002</v>
      </c>
      <c r="J6246" s="9">
        <v>0.26</v>
      </c>
      <c r="K6246">
        <v>5</v>
      </c>
    </row>
    <row r="6247" spans="1:11" x14ac:dyDescent="0.3">
      <c r="A6247" s="1">
        <v>42328</v>
      </c>
      <c r="B6247" s="1">
        <v>42333</v>
      </c>
      <c r="C6247" s="3" t="s">
        <v>101</v>
      </c>
      <c r="D6247" s="3" t="s">
        <v>95</v>
      </c>
      <c r="E6247" s="3" t="s">
        <v>43</v>
      </c>
      <c r="F6247" s="3" t="s">
        <v>31</v>
      </c>
      <c r="G6247" s="3" t="s">
        <v>64</v>
      </c>
      <c r="H6247">
        <v>22.14</v>
      </c>
      <c r="I6247">
        <v>6.4205999999999976</v>
      </c>
      <c r="J6247" s="9">
        <v>0.28999999999999998</v>
      </c>
      <c r="K6247">
        <v>5</v>
      </c>
    </row>
    <row r="6248" spans="1:11" x14ac:dyDescent="0.3">
      <c r="A6248" s="1">
        <v>42328</v>
      </c>
      <c r="B6248" s="1">
        <v>42333</v>
      </c>
      <c r="C6248" s="3" t="s">
        <v>101</v>
      </c>
      <c r="D6248" s="3" t="s">
        <v>95</v>
      </c>
      <c r="E6248" s="3" t="s">
        <v>43</v>
      </c>
      <c r="F6248" s="3" t="s">
        <v>70</v>
      </c>
      <c r="G6248" s="3" t="s">
        <v>160</v>
      </c>
      <c r="H6248">
        <v>13.98</v>
      </c>
      <c r="I6248">
        <v>6.011400000000001</v>
      </c>
      <c r="J6248" s="9">
        <v>0.43</v>
      </c>
      <c r="K6248">
        <v>5</v>
      </c>
    </row>
    <row r="6249" spans="1:11" x14ac:dyDescent="0.3">
      <c r="A6249" s="1">
        <v>42884</v>
      </c>
      <c r="B6249" s="1">
        <v>42890</v>
      </c>
      <c r="C6249" s="3" t="s">
        <v>25</v>
      </c>
      <c r="D6249" s="3" t="s">
        <v>253</v>
      </c>
      <c r="E6249" s="3" t="s">
        <v>104</v>
      </c>
      <c r="F6249" s="3" t="s">
        <v>45</v>
      </c>
      <c r="G6249" s="3" t="s">
        <v>74</v>
      </c>
      <c r="H6249">
        <v>43.41</v>
      </c>
      <c r="I6249">
        <v>19.968599999999999</v>
      </c>
      <c r="J6249" s="9">
        <v>0.46</v>
      </c>
      <c r="K6249">
        <v>6</v>
      </c>
    </row>
    <row r="6250" spans="1:11" x14ac:dyDescent="0.3">
      <c r="A6250" s="1">
        <v>42884</v>
      </c>
      <c r="B6250" s="1">
        <v>42890</v>
      </c>
      <c r="C6250" s="3" t="s">
        <v>25</v>
      </c>
      <c r="D6250" s="3" t="s">
        <v>253</v>
      </c>
      <c r="E6250" s="3" t="s">
        <v>104</v>
      </c>
      <c r="F6250" s="3" t="s">
        <v>31</v>
      </c>
      <c r="G6250" s="3" t="s">
        <v>64</v>
      </c>
      <c r="H6250">
        <v>6.24</v>
      </c>
      <c r="I6250">
        <v>2.6208000000000005</v>
      </c>
      <c r="J6250" s="9">
        <v>0.42</v>
      </c>
      <c r="K6250">
        <v>6</v>
      </c>
    </row>
    <row r="6251" spans="1:11" x14ac:dyDescent="0.3">
      <c r="A6251" s="1">
        <v>42884</v>
      </c>
      <c r="B6251" s="1">
        <v>42890</v>
      </c>
      <c r="C6251" s="3" t="s">
        <v>25</v>
      </c>
      <c r="D6251" s="3" t="s">
        <v>253</v>
      </c>
      <c r="E6251" s="3" t="s">
        <v>104</v>
      </c>
      <c r="F6251" s="3" t="s">
        <v>45</v>
      </c>
      <c r="G6251" s="3" t="s">
        <v>77</v>
      </c>
      <c r="H6251">
        <v>465.16</v>
      </c>
      <c r="I6251">
        <v>120.94159999999999</v>
      </c>
      <c r="J6251" s="9">
        <v>0.26</v>
      </c>
      <c r="K6251">
        <v>6</v>
      </c>
    </row>
    <row r="6252" spans="1:11" x14ac:dyDescent="0.3">
      <c r="A6252" s="1">
        <v>42884</v>
      </c>
      <c r="B6252" s="1">
        <v>42890</v>
      </c>
      <c r="C6252" s="3" t="s">
        <v>25</v>
      </c>
      <c r="D6252" s="3" t="s">
        <v>253</v>
      </c>
      <c r="E6252" s="3" t="s">
        <v>104</v>
      </c>
      <c r="F6252" s="3" t="s">
        <v>45</v>
      </c>
      <c r="G6252" s="3" t="s">
        <v>89</v>
      </c>
      <c r="H6252">
        <v>7.98</v>
      </c>
      <c r="I6252">
        <v>3.99</v>
      </c>
      <c r="J6252" s="9">
        <v>0.5</v>
      </c>
      <c r="K6252">
        <v>6</v>
      </c>
    </row>
    <row r="6253" spans="1:11" x14ac:dyDescent="0.3">
      <c r="A6253" s="1">
        <v>41975</v>
      </c>
      <c r="B6253" s="1">
        <v>41977</v>
      </c>
      <c r="C6253" s="3" t="s">
        <v>25</v>
      </c>
      <c r="D6253" s="3" t="s">
        <v>210</v>
      </c>
      <c r="E6253" s="3" t="s">
        <v>104</v>
      </c>
      <c r="F6253" s="3" t="s">
        <v>45</v>
      </c>
      <c r="G6253" s="3" t="s">
        <v>77</v>
      </c>
      <c r="H6253">
        <v>2.3939999999999997</v>
      </c>
      <c r="I6253">
        <v>-6.344100000000001</v>
      </c>
      <c r="J6253" s="9">
        <v>-2.65</v>
      </c>
      <c r="K6253">
        <v>2</v>
      </c>
    </row>
    <row r="6254" spans="1:11" x14ac:dyDescent="0.3">
      <c r="A6254" s="1">
        <v>41736</v>
      </c>
      <c r="B6254" s="1">
        <v>41736</v>
      </c>
      <c r="C6254" s="3" t="s">
        <v>101</v>
      </c>
      <c r="D6254" s="3" t="s">
        <v>1274</v>
      </c>
      <c r="E6254" s="3" t="s">
        <v>29</v>
      </c>
      <c r="F6254" s="3" t="s">
        <v>45</v>
      </c>
      <c r="G6254" s="3" t="s">
        <v>89</v>
      </c>
      <c r="H6254">
        <v>58.320000000000007</v>
      </c>
      <c r="I6254">
        <v>27.993600000000001</v>
      </c>
      <c r="J6254" s="9">
        <v>0.48</v>
      </c>
      <c r="K6254">
        <v>0</v>
      </c>
    </row>
    <row r="6255" spans="1:11" x14ac:dyDescent="0.3">
      <c r="A6255" s="1">
        <v>41736</v>
      </c>
      <c r="B6255" s="1">
        <v>41736</v>
      </c>
      <c r="C6255" s="3" t="s">
        <v>101</v>
      </c>
      <c r="D6255" s="3" t="s">
        <v>1274</v>
      </c>
      <c r="E6255" s="3" t="s">
        <v>29</v>
      </c>
      <c r="F6255" s="3" t="s">
        <v>70</v>
      </c>
      <c r="G6255" s="3" t="s">
        <v>71</v>
      </c>
      <c r="H6255">
        <v>200.96999999999997</v>
      </c>
      <c r="I6255">
        <v>50.242500000000007</v>
      </c>
      <c r="J6255" s="9">
        <v>0.25</v>
      </c>
      <c r="K6255">
        <v>0</v>
      </c>
    </row>
    <row r="6256" spans="1:11" x14ac:dyDescent="0.3">
      <c r="A6256" s="1">
        <v>42255</v>
      </c>
      <c r="B6256" s="1">
        <v>42261</v>
      </c>
      <c r="C6256" s="3" t="s">
        <v>40</v>
      </c>
      <c r="D6256" s="3" t="s">
        <v>357</v>
      </c>
      <c r="E6256" s="3" t="s">
        <v>29</v>
      </c>
      <c r="F6256" s="3" t="s">
        <v>31</v>
      </c>
      <c r="G6256" s="3" t="s">
        <v>64</v>
      </c>
      <c r="H6256">
        <v>21.36</v>
      </c>
      <c r="I6256">
        <v>8.1167999999999996</v>
      </c>
      <c r="J6256" s="9">
        <v>0.38</v>
      </c>
      <c r="K6256">
        <v>6</v>
      </c>
    </row>
    <row r="6257" spans="1:11" x14ac:dyDescent="0.3">
      <c r="A6257" s="1">
        <v>42987</v>
      </c>
      <c r="B6257" s="1">
        <v>42993</v>
      </c>
      <c r="C6257" s="3" t="s">
        <v>40</v>
      </c>
      <c r="D6257" s="3" t="s">
        <v>103</v>
      </c>
      <c r="E6257" s="3" t="s">
        <v>104</v>
      </c>
      <c r="F6257" s="3" t="s">
        <v>45</v>
      </c>
      <c r="G6257" s="3" t="s">
        <v>46</v>
      </c>
      <c r="H6257">
        <v>9.8560000000000016</v>
      </c>
      <c r="I6257">
        <v>3.4495999999999993</v>
      </c>
      <c r="J6257" s="9">
        <v>0.35</v>
      </c>
      <c r="K6257">
        <v>6</v>
      </c>
    </row>
    <row r="6258" spans="1:11" x14ac:dyDescent="0.3">
      <c r="A6258" s="1">
        <v>42253</v>
      </c>
      <c r="B6258" s="1">
        <v>42255</v>
      </c>
      <c r="C6258" s="3" t="s">
        <v>101</v>
      </c>
      <c r="D6258" s="3" t="s">
        <v>53</v>
      </c>
      <c r="E6258" s="3" t="s">
        <v>29</v>
      </c>
      <c r="F6258" s="3" t="s">
        <v>45</v>
      </c>
      <c r="G6258" s="3" t="s">
        <v>74</v>
      </c>
      <c r="H6258">
        <v>3.4440000000000008</v>
      </c>
      <c r="I6258">
        <v>-2.5255999999999998</v>
      </c>
      <c r="J6258" s="9">
        <v>-0.73333333333333295</v>
      </c>
      <c r="K6258">
        <v>2</v>
      </c>
    </row>
    <row r="6259" spans="1:11" x14ac:dyDescent="0.3">
      <c r="A6259" s="1">
        <v>43041</v>
      </c>
      <c r="B6259" s="1">
        <v>43045</v>
      </c>
      <c r="C6259" s="3" t="s">
        <v>40</v>
      </c>
      <c r="D6259" s="3" t="s">
        <v>497</v>
      </c>
      <c r="E6259" s="3" t="s">
        <v>147</v>
      </c>
      <c r="F6259" s="3" t="s">
        <v>45</v>
      </c>
      <c r="G6259" s="3" t="s">
        <v>578</v>
      </c>
      <c r="H6259">
        <v>384.59200000000004</v>
      </c>
      <c r="I6259">
        <v>-81.725799999999978</v>
      </c>
      <c r="J6259" s="9">
        <v>-0.21249999999999999</v>
      </c>
      <c r="K6259">
        <v>4</v>
      </c>
    </row>
    <row r="6260" spans="1:11" x14ac:dyDescent="0.3">
      <c r="A6260" s="1">
        <v>42091</v>
      </c>
      <c r="B6260" s="1">
        <v>42093</v>
      </c>
      <c r="C6260" s="3" t="s">
        <v>25</v>
      </c>
      <c r="D6260" s="3" t="s">
        <v>266</v>
      </c>
      <c r="E6260" s="3" t="s">
        <v>147</v>
      </c>
      <c r="F6260" s="3" t="s">
        <v>45</v>
      </c>
      <c r="G6260" s="3" t="s">
        <v>172</v>
      </c>
      <c r="H6260">
        <v>22.919999999999998</v>
      </c>
      <c r="I6260">
        <v>11.230799999999999</v>
      </c>
      <c r="J6260" s="9">
        <v>0.49</v>
      </c>
      <c r="K6260">
        <v>2</v>
      </c>
    </row>
    <row r="6261" spans="1:11" x14ac:dyDescent="0.3">
      <c r="A6261" s="1">
        <v>42229</v>
      </c>
      <c r="B6261" s="1">
        <v>42233</v>
      </c>
      <c r="C6261" s="3" t="s">
        <v>25</v>
      </c>
      <c r="D6261" s="3" t="s">
        <v>253</v>
      </c>
      <c r="E6261" s="3" t="s">
        <v>104</v>
      </c>
      <c r="F6261" s="3" t="s">
        <v>45</v>
      </c>
      <c r="G6261" s="3" t="s">
        <v>74</v>
      </c>
      <c r="H6261">
        <v>11.36</v>
      </c>
      <c r="I6261">
        <v>5.5663999999999998</v>
      </c>
      <c r="J6261" s="9">
        <v>0.49</v>
      </c>
      <c r="K6261">
        <v>4</v>
      </c>
    </row>
    <row r="6262" spans="1:11" x14ac:dyDescent="0.3">
      <c r="A6262" s="1">
        <v>42136</v>
      </c>
      <c r="B6262" s="1">
        <v>42142</v>
      </c>
      <c r="C6262" s="3" t="s">
        <v>25</v>
      </c>
      <c r="D6262" s="3" t="s">
        <v>95</v>
      </c>
      <c r="E6262" s="3" t="s">
        <v>43</v>
      </c>
      <c r="F6262" s="3" t="s">
        <v>45</v>
      </c>
      <c r="G6262" s="3" t="s">
        <v>74</v>
      </c>
      <c r="H6262">
        <v>14.592000000000002</v>
      </c>
      <c r="I6262">
        <v>4.9247999999999985</v>
      </c>
      <c r="J6262" s="9">
        <v>0.33750000000000002</v>
      </c>
      <c r="K6262">
        <v>6</v>
      </c>
    </row>
    <row r="6263" spans="1:11" x14ac:dyDescent="0.3">
      <c r="A6263" s="1">
        <v>42939</v>
      </c>
      <c r="B6263" s="1">
        <v>42943</v>
      </c>
      <c r="C6263" s="3" t="s">
        <v>40</v>
      </c>
      <c r="D6263" s="3" t="s">
        <v>266</v>
      </c>
      <c r="E6263" s="3" t="s">
        <v>147</v>
      </c>
      <c r="F6263" s="3" t="s">
        <v>45</v>
      </c>
      <c r="G6263" s="3" t="s">
        <v>46</v>
      </c>
      <c r="H6263">
        <v>41.4</v>
      </c>
      <c r="I6263">
        <v>19.872</v>
      </c>
      <c r="J6263" s="9">
        <v>0.48</v>
      </c>
      <c r="K6263">
        <v>4</v>
      </c>
    </row>
    <row r="6264" spans="1:11" x14ac:dyDescent="0.3">
      <c r="A6264" s="1">
        <v>42637</v>
      </c>
      <c r="B6264" s="1">
        <v>42639</v>
      </c>
      <c r="C6264" s="3" t="s">
        <v>40</v>
      </c>
      <c r="D6264" s="3" t="s">
        <v>210</v>
      </c>
      <c r="E6264" s="3" t="s">
        <v>104</v>
      </c>
      <c r="F6264" s="3" t="s">
        <v>45</v>
      </c>
      <c r="G6264" s="3" t="s">
        <v>74</v>
      </c>
      <c r="H6264">
        <v>442.37199999999996</v>
      </c>
      <c r="I6264">
        <v>-729.91380000000004</v>
      </c>
      <c r="J6264" s="9">
        <v>-1.65</v>
      </c>
      <c r="K6264">
        <v>2</v>
      </c>
    </row>
    <row r="6265" spans="1:11" x14ac:dyDescent="0.3">
      <c r="A6265" s="1">
        <v>42860</v>
      </c>
      <c r="B6265" s="1">
        <v>42865</v>
      </c>
      <c r="C6265" s="3" t="s">
        <v>40</v>
      </c>
      <c r="D6265" s="3" t="s">
        <v>1274</v>
      </c>
      <c r="E6265" s="3" t="s">
        <v>29</v>
      </c>
      <c r="F6265" s="3" t="s">
        <v>45</v>
      </c>
      <c r="G6265" s="3" t="s">
        <v>74</v>
      </c>
      <c r="H6265">
        <v>34.5</v>
      </c>
      <c r="I6265">
        <v>15.524999999999999</v>
      </c>
      <c r="J6265" s="9">
        <v>0.45</v>
      </c>
      <c r="K6265">
        <v>5</v>
      </c>
    </row>
    <row r="6266" spans="1:11" x14ac:dyDescent="0.3">
      <c r="A6266" s="1">
        <v>42649</v>
      </c>
      <c r="B6266" s="1">
        <v>42649</v>
      </c>
      <c r="C6266" s="3" t="s">
        <v>25</v>
      </c>
      <c r="D6266" s="3" t="s">
        <v>649</v>
      </c>
      <c r="E6266" s="3" t="s">
        <v>104</v>
      </c>
      <c r="F6266" s="3" t="s">
        <v>45</v>
      </c>
      <c r="G6266" s="3" t="s">
        <v>74</v>
      </c>
      <c r="H6266">
        <v>28.849999999999998</v>
      </c>
      <c r="I6266">
        <v>14.424999999999999</v>
      </c>
      <c r="J6266" s="9">
        <v>0.5</v>
      </c>
      <c r="K6266">
        <v>0</v>
      </c>
    </row>
    <row r="6267" spans="1:11" x14ac:dyDescent="0.3">
      <c r="A6267" s="1">
        <v>41946</v>
      </c>
      <c r="B6267" s="1">
        <v>41951</v>
      </c>
      <c r="C6267" s="3" t="s">
        <v>25</v>
      </c>
      <c r="D6267" s="3" t="s">
        <v>334</v>
      </c>
      <c r="E6267" s="3" t="s">
        <v>29</v>
      </c>
      <c r="F6267" s="3" t="s">
        <v>45</v>
      </c>
      <c r="G6267" s="3" t="s">
        <v>89</v>
      </c>
      <c r="H6267">
        <v>3.4880000000000004</v>
      </c>
      <c r="I6267">
        <v>1.1771999999999998</v>
      </c>
      <c r="J6267" s="9">
        <v>0.33750000000000002</v>
      </c>
      <c r="K6267">
        <v>5</v>
      </c>
    </row>
    <row r="6268" spans="1:11" x14ac:dyDescent="0.3">
      <c r="A6268" s="1">
        <v>41946</v>
      </c>
      <c r="B6268" s="1">
        <v>41951</v>
      </c>
      <c r="C6268" s="3" t="s">
        <v>25</v>
      </c>
      <c r="D6268" s="3" t="s">
        <v>334</v>
      </c>
      <c r="E6268" s="3" t="s">
        <v>29</v>
      </c>
      <c r="F6268" s="3" t="s">
        <v>45</v>
      </c>
      <c r="G6268" s="3" t="s">
        <v>89</v>
      </c>
      <c r="H6268">
        <v>143.85600000000002</v>
      </c>
      <c r="I6268">
        <v>48.551399999999994</v>
      </c>
      <c r="J6268" s="9">
        <v>0.33750000000000002</v>
      </c>
      <c r="K6268">
        <v>5</v>
      </c>
    </row>
    <row r="6269" spans="1:11" x14ac:dyDescent="0.3">
      <c r="A6269" s="1">
        <v>42278</v>
      </c>
      <c r="B6269" s="1">
        <v>42281</v>
      </c>
      <c r="C6269" s="3" t="s">
        <v>101</v>
      </c>
      <c r="D6269" s="3" t="s">
        <v>1247</v>
      </c>
      <c r="E6269" s="3" t="s">
        <v>147</v>
      </c>
      <c r="F6269" s="3" t="s">
        <v>70</v>
      </c>
      <c r="G6269" s="3" t="s">
        <v>71</v>
      </c>
      <c r="H6269">
        <v>311.98</v>
      </c>
      <c r="I6269">
        <v>93.593999999999994</v>
      </c>
      <c r="J6269" s="9">
        <v>0.3</v>
      </c>
      <c r="K6269">
        <v>3</v>
      </c>
    </row>
    <row r="6270" spans="1:11" x14ac:dyDescent="0.3">
      <c r="A6270" s="1">
        <v>42278</v>
      </c>
      <c r="B6270" s="1">
        <v>42281</v>
      </c>
      <c r="C6270" s="3" t="s">
        <v>101</v>
      </c>
      <c r="D6270" s="3" t="s">
        <v>1247</v>
      </c>
      <c r="E6270" s="3" t="s">
        <v>147</v>
      </c>
      <c r="F6270" s="3" t="s">
        <v>45</v>
      </c>
      <c r="G6270" s="3" t="s">
        <v>74</v>
      </c>
      <c r="H6270">
        <v>22.450000000000003</v>
      </c>
      <c r="I6270">
        <v>10.327</v>
      </c>
      <c r="J6270" s="9">
        <v>0.46</v>
      </c>
      <c r="K6270">
        <v>3</v>
      </c>
    </row>
    <row r="6271" spans="1:11" x14ac:dyDescent="0.3">
      <c r="A6271" s="1">
        <v>43071</v>
      </c>
      <c r="B6271" s="1">
        <v>43075</v>
      </c>
      <c r="C6271" s="3" t="s">
        <v>40</v>
      </c>
      <c r="D6271" s="3" t="s">
        <v>42</v>
      </c>
      <c r="E6271" s="3" t="s">
        <v>43</v>
      </c>
      <c r="F6271" s="3" t="s">
        <v>70</v>
      </c>
      <c r="G6271" s="3" t="s">
        <v>71</v>
      </c>
      <c r="H6271">
        <v>39.992000000000004</v>
      </c>
      <c r="I6271">
        <v>-7.9984000000000073</v>
      </c>
      <c r="J6271" s="9">
        <v>-0.2</v>
      </c>
      <c r="K6271">
        <v>4</v>
      </c>
    </row>
    <row r="6272" spans="1:11" x14ac:dyDescent="0.3">
      <c r="A6272" s="1">
        <v>43071</v>
      </c>
      <c r="B6272" s="1">
        <v>43075</v>
      </c>
      <c r="C6272" s="3" t="s">
        <v>40</v>
      </c>
      <c r="D6272" s="3" t="s">
        <v>42</v>
      </c>
      <c r="E6272" s="3" t="s">
        <v>43</v>
      </c>
      <c r="F6272" s="3" t="s">
        <v>31</v>
      </c>
      <c r="G6272" s="3" t="s">
        <v>35</v>
      </c>
      <c r="H6272">
        <v>1159.056</v>
      </c>
      <c r="I6272">
        <v>43.464599999999905</v>
      </c>
      <c r="J6272" s="9">
        <v>3.7499999999999901E-2</v>
      </c>
      <c r="K6272">
        <v>4</v>
      </c>
    </row>
    <row r="6273" spans="1:11" x14ac:dyDescent="0.3">
      <c r="A6273" s="1">
        <v>43071</v>
      </c>
      <c r="B6273" s="1">
        <v>43075</v>
      </c>
      <c r="C6273" s="3" t="s">
        <v>40</v>
      </c>
      <c r="D6273" s="3" t="s">
        <v>42</v>
      </c>
      <c r="E6273" s="3" t="s">
        <v>43</v>
      </c>
      <c r="F6273" s="3" t="s">
        <v>45</v>
      </c>
      <c r="G6273" s="3" t="s">
        <v>67</v>
      </c>
      <c r="H6273">
        <v>179.89999999999998</v>
      </c>
      <c r="I6273">
        <v>44.974999999999987</v>
      </c>
      <c r="J6273" s="9">
        <v>0.25</v>
      </c>
      <c r="K6273">
        <v>4</v>
      </c>
    </row>
    <row r="6274" spans="1:11" x14ac:dyDescent="0.3">
      <c r="A6274" s="1">
        <v>43080</v>
      </c>
      <c r="B6274" s="1">
        <v>43081</v>
      </c>
      <c r="C6274" s="3" t="s">
        <v>40</v>
      </c>
      <c r="D6274" s="3" t="s">
        <v>210</v>
      </c>
      <c r="E6274" s="3" t="s">
        <v>104</v>
      </c>
      <c r="F6274" s="3" t="s">
        <v>70</v>
      </c>
      <c r="G6274" s="3" t="s">
        <v>160</v>
      </c>
      <c r="H6274">
        <v>116.312</v>
      </c>
      <c r="I6274">
        <v>23.262400000000003</v>
      </c>
      <c r="J6274" s="9">
        <v>0.2</v>
      </c>
      <c r="K6274">
        <v>1</v>
      </c>
    </row>
    <row r="6275" spans="1:11" x14ac:dyDescent="0.3">
      <c r="A6275" s="1">
        <v>42568</v>
      </c>
      <c r="B6275" s="1">
        <v>42573</v>
      </c>
      <c r="C6275" s="3" t="s">
        <v>25</v>
      </c>
      <c r="D6275" s="3" t="s">
        <v>95</v>
      </c>
      <c r="E6275" s="3" t="s">
        <v>43</v>
      </c>
      <c r="F6275" s="3" t="s">
        <v>31</v>
      </c>
      <c r="G6275" s="3" t="s">
        <v>64</v>
      </c>
      <c r="H6275">
        <v>12.419999999999998</v>
      </c>
      <c r="I6275">
        <v>4.4711999999999996</v>
      </c>
      <c r="J6275" s="9">
        <v>0.36</v>
      </c>
      <c r="K6275">
        <v>5</v>
      </c>
    </row>
    <row r="6276" spans="1:11" x14ac:dyDescent="0.3">
      <c r="A6276" s="1">
        <v>42568</v>
      </c>
      <c r="B6276" s="1">
        <v>42573</v>
      </c>
      <c r="C6276" s="3" t="s">
        <v>25</v>
      </c>
      <c r="D6276" s="3" t="s">
        <v>95</v>
      </c>
      <c r="E6276" s="3" t="s">
        <v>43</v>
      </c>
      <c r="F6276" s="3" t="s">
        <v>70</v>
      </c>
      <c r="G6276" s="3" t="s">
        <v>160</v>
      </c>
      <c r="H6276">
        <v>428.40000000000003</v>
      </c>
      <c r="I6276">
        <v>89.963999999999999</v>
      </c>
      <c r="J6276" s="9">
        <v>0.21</v>
      </c>
      <c r="K6276">
        <v>5</v>
      </c>
    </row>
    <row r="6277" spans="1:11" x14ac:dyDescent="0.3">
      <c r="A6277" s="1">
        <v>42568</v>
      </c>
      <c r="B6277" s="1">
        <v>42573</v>
      </c>
      <c r="C6277" s="3" t="s">
        <v>25</v>
      </c>
      <c r="D6277" s="3" t="s">
        <v>95</v>
      </c>
      <c r="E6277" s="3" t="s">
        <v>43</v>
      </c>
      <c r="F6277" s="3" t="s">
        <v>31</v>
      </c>
      <c r="G6277" s="3" t="s">
        <v>64</v>
      </c>
      <c r="H6277">
        <v>24.75</v>
      </c>
      <c r="I6277">
        <v>10.890000000000002</v>
      </c>
      <c r="J6277" s="9">
        <v>0.44</v>
      </c>
      <c r="K6277">
        <v>5</v>
      </c>
    </row>
    <row r="6278" spans="1:11" x14ac:dyDescent="0.3">
      <c r="A6278" s="1">
        <v>42568</v>
      </c>
      <c r="B6278" s="1">
        <v>42573</v>
      </c>
      <c r="C6278" s="3" t="s">
        <v>25</v>
      </c>
      <c r="D6278" s="3" t="s">
        <v>95</v>
      </c>
      <c r="E6278" s="3" t="s">
        <v>43</v>
      </c>
      <c r="F6278" s="3" t="s">
        <v>45</v>
      </c>
      <c r="G6278" s="3" t="s">
        <v>46</v>
      </c>
      <c r="H6278">
        <v>87.71</v>
      </c>
      <c r="I6278">
        <v>41.223699999999994</v>
      </c>
      <c r="J6278" s="9">
        <v>0.47</v>
      </c>
      <c r="K6278">
        <v>5</v>
      </c>
    </row>
    <row r="6279" spans="1:11" x14ac:dyDescent="0.3">
      <c r="A6279" s="1">
        <v>42568</v>
      </c>
      <c r="B6279" s="1">
        <v>42573</v>
      </c>
      <c r="C6279" s="3" t="s">
        <v>25</v>
      </c>
      <c r="D6279" s="3" t="s">
        <v>95</v>
      </c>
      <c r="E6279" s="3" t="s">
        <v>43</v>
      </c>
      <c r="F6279" s="3" t="s">
        <v>45</v>
      </c>
      <c r="G6279" s="3" t="s">
        <v>58</v>
      </c>
      <c r="H6279">
        <v>69.52</v>
      </c>
      <c r="I6279">
        <v>17.379999999999995</v>
      </c>
      <c r="J6279" s="9">
        <v>0.25</v>
      </c>
      <c r="K6279">
        <v>5</v>
      </c>
    </row>
    <row r="6280" spans="1:11" x14ac:dyDescent="0.3">
      <c r="A6280" s="1">
        <v>42568</v>
      </c>
      <c r="B6280" s="1">
        <v>42573</v>
      </c>
      <c r="C6280" s="3" t="s">
        <v>25</v>
      </c>
      <c r="D6280" s="3" t="s">
        <v>95</v>
      </c>
      <c r="E6280" s="3" t="s">
        <v>43</v>
      </c>
      <c r="F6280" s="3" t="s">
        <v>70</v>
      </c>
      <c r="G6280" s="3" t="s">
        <v>71</v>
      </c>
      <c r="H6280">
        <v>20.784000000000002</v>
      </c>
      <c r="I6280">
        <v>-4.6764000000000001</v>
      </c>
      <c r="J6280" s="9">
        <v>-0.22500000000000001</v>
      </c>
      <c r="K6280">
        <v>5</v>
      </c>
    </row>
    <row r="6281" spans="1:11" x14ac:dyDescent="0.3">
      <c r="A6281" s="1">
        <v>42568</v>
      </c>
      <c r="B6281" s="1">
        <v>42573</v>
      </c>
      <c r="C6281" s="3" t="s">
        <v>25</v>
      </c>
      <c r="D6281" s="3" t="s">
        <v>95</v>
      </c>
      <c r="E6281" s="3" t="s">
        <v>43</v>
      </c>
      <c r="F6281" s="3" t="s">
        <v>45</v>
      </c>
      <c r="G6281" s="3" t="s">
        <v>74</v>
      </c>
      <c r="H6281">
        <v>12.816000000000001</v>
      </c>
      <c r="I6281">
        <v>4.1651999999999987</v>
      </c>
      <c r="J6281" s="9">
        <v>0.32500000000000001</v>
      </c>
      <c r="K6281">
        <v>5</v>
      </c>
    </row>
    <row r="6282" spans="1:11" x14ac:dyDescent="0.3">
      <c r="A6282" s="1">
        <v>42867</v>
      </c>
      <c r="B6282" s="1">
        <v>42871</v>
      </c>
      <c r="C6282" s="3" t="s">
        <v>25</v>
      </c>
      <c r="D6282" s="3" t="s">
        <v>497</v>
      </c>
      <c r="E6282" s="3" t="s">
        <v>147</v>
      </c>
      <c r="F6282" s="3" t="s">
        <v>45</v>
      </c>
      <c r="G6282" s="3" t="s">
        <v>46</v>
      </c>
      <c r="H6282">
        <v>5.9039999999999999</v>
      </c>
      <c r="I6282">
        <v>1.9925999999999999</v>
      </c>
      <c r="J6282" s="9">
        <v>0.33750000000000002</v>
      </c>
      <c r="K6282">
        <v>4</v>
      </c>
    </row>
    <row r="6283" spans="1:11" x14ac:dyDescent="0.3">
      <c r="A6283" s="1">
        <v>42328</v>
      </c>
      <c r="B6283" s="1">
        <v>42334</v>
      </c>
      <c r="C6283" s="3" t="s">
        <v>25</v>
      </c>
      <c r="D6283" s="3" t="s">
        <v>497</v>
      </c>
      <c r="E6283" s="3" t="s">
        <v>147</v>
      </c>
      <c r="F6283" s="3" t="s">
        <v>31</v>
      </c>
      <c r="G6283" s="3" t="s">
        <v>64</v>
      </c>
      <c r="H6283">
        <v>63.824000000000005</v>
      </c>
      <c r="I6283">
        <v>9.5735999999999937</v>
      </c>
      <c r="J6283" s="9">
        <v>0.15</v>
      </c>
      <c r="K6283">
        <v>6</v>
      </c>
    </row>
    <row r="6284" spans="1:11" x14ac:dyDescent="0.3">
      <c r="A6284" s="1">
        <v>42328</v>
      </c>
      <c r="B6284" s="1">
        <v>42334</v>
      </c>
      <c r="C6284" s="3" t="s">
        <v>25</v>
      </c>
      <c r="D6284" s="3" t="s">
        <v>497</v>
      </c>
      <c r="E6284" s="3" t="s">
        <v>147</v>
      </c>
      <c r="F6284" s="3" t="s">
        <v>45</v>
      </c>
      <c r="G6284" s="3" t="s">
        <v>58</v>
      </c>
      <c r="H6284">
        <v>141.55199999999999</v>
      </c>
      <c r="I6284">
        <v>-26.541000000000004</v>
      </c>
      <c r="J6284" s="9">
        <v>-0.1875</v>
      </c>
      <c r="K6284">
        <v>6</v>
      </c>
    </row>
    <row r="6285" spans="1:11" x14ac:dyDescent="0.3">
      <c r="A6285" s="1">
        <v>42637</v>
      </c>
      <c r="B6285" s="1">
        <v>42641</v>
      </c>
      <c r="C6285" s="3" t="s">
        <v>40</v>
      </c>
      <c r="D6285" s="3" t="s">
        <v>42</v>
      </c>
      <c r="E6285" s="3" t="s">
        <v>43</v>
      </c>
      <c r="F6285" s="3" t="s">
        <v>45</v>
      </c>
      <c r="G6285" s="3" t="s">
        <v>172</v>
      </c>
      <c r="H6285">
        <v>304.89999999999998</v>
      </c>
      <c r="I6285">
        <v>143.30299999999997</v>
      </c>
      <c r="J6285" s="9">
        <v>0.47</v>
      </c>
      <c r="K6285">
        <v>4</v>
      </c>
    </row>
    <row r="6286" spans="1:11" x14ac:dyDescent="0.3">
      <c r="A6286" s="1">
        <v>42637</v>
      </c>
      <c r="B6286" s="1">
        <v>42641</v>
      </c>
      <c r="C6286" s="3" t="s">
        <v>40</v>
      </c>
      <c r="D6286" s="3" t="s">
        <v>42</v>
      </c>
      <c r="E6286" s="3" t="s">
        <v>43</v>
      </c>
      <c r="F6286" s="3" t="s">
        <v>31</v>
      </c>
      <c r="G6286" s="3" t="s">
        <v>35</v>
      </c>
      <c r="H6286">
        <v>563.24</v>
      </c>
      <c r="I6286">
        <v>56.324000000000012</v>
      </c>
      <c r="J6286" s="9">
        <v>0.1</v>
      </c>
      <c r="K6286">
        <v>4</v>
      </c>
    </row>
    <row r="6287" spans="1:11" x14ac:dyDescent="0.3">
      <c r="A6287" s="1">
        <v>42664</v>
      </c>
      <c r="B6287" s="1">
        <v>42669</v>
      </c>
      <c r="C6287" s="3" t="s">
        <v>40</v>
      </c>
      <c r="D6287" s="3" t="s">
        <v>497</v>
      </c>
      <c r="E6287" s="3" t="s">
        <v>147</v>
      </c>
      <c r="F6287" s="3" t="s">
        <v>31</v>
      </c>
      <c r="G6287" s="3" t="s">
        <v>55</v>
      </c>
      <c r="H6287">
        <v>661.17600000000004</v>
      </c>
      <c r="I6287">
        <v>-231.41160000000008</v>
      </c>
      <c r="J6287" s="9">
        <v>-0.35</v>
      </c>
      <c r="K6287">
        <v>5</v>
      </c>
    </row>
    <row r="6288" spans="1:11" x14ac:dyDescent="0.3">
      <c r="A6288" s="1">
        <v>42667</v>
      </c>
      <c r="B6288" s="1">
        <v>42674</v>
      </c>
      <c r="C6288" s="3" t="s">
        <v>101</v>
      </c>
      <c r="D6288" s="3" t="s">
        <v>334</v>
      </c>
      <c r="E6288" s="3" t="s">
        <v>29</v>
      </c>
      <c r="F6288" s="3" t="s">
        <v>70</v>
      </c>
      <c r="G6288" s="3" t="s">
        <v>71</v>
      </c>
      <c r="H6288">
        <v>239.976</v>
      </c>
      <c r="I6288">
        <v>17.998199999999997</v>
      </c>
      <c r="J6288" s="9">
        <v>7.4999999999999997E-2</v>
      </c>
      <c r="K6288">
        <v>7</v>
      </c>
    </row>
    <row r="6289" spans="1:11" x14ac:dyDescent="0.3">
      <c r="A6289" s="1">
        <v>41828</v>
      </c>
      <c r="B6289" s="1">
        <v>41832</v>
      </c>
      <c r="C6289" s="3" t="s">
        <v>40</v>
      </c>
      <c r="D6289" s="3" t="s">
        <v>42</v>
      </c>
      <c r="E6289" s="3" t="s">
        <v>43</v>
      </c>
      <c r="F6289" s="3" t="s">
        <v>31</v>
      </c>
      <c r="G6289" s="3" t="s">
        <v>55</v>
      </c>
      <c r="H6289">
        <v>502.48800000000006</v>
      </c>
      <c r="I6289">
        <v>-87.935400000000044</v>
      </c>
      <c r="J6289" s="9">
        <v>-0.17499999999999999</v>
      </c>
      <c r="K6289">
        <v>4</v>
      </c>
    </row>
    <row r="6290" spans="1:11" x14ac:dyDescent="0.3">
      <c r="A6290" s="1">
        <v>41828</v>
      </c>
      <c r="B6290" s="1">
        <v>41832</v>
      </c>
      <c r="C6290" s="3" t="s">
        <v>40</v>
      </c>
      <c r="D6290" s="3" t="s">
        <v>42</v>
      </c>
      <c r="E6290" s="3" t="s">
        <v>43</v>
      </c>
      <c r="F6290" s="3" t="s">
        <v>45</v>
      </c>
      <c r="G6290" s="3" t="s">
        <v>74</v>
      </c>
      <c r="H6290">
        <v>196.70400000000001</v>
      </c>
      <c r="I6290">
        <v>68.846399999999974</v>
      </c>
      <c r="J6290" s="9">
        <v>0.35</v>
      </c>
      <c r="K6290">
        <v>4</v>
      </c>
    </row>
    <row r="6291" spans="1:11" x14ac:dyDescent="0.3">
      <c r="A6291" s="1">
        <v>42076</v>
      </c>
      <c r="B6291" s="1">
        <v>42081</v>
      </c>
      <c r="C6291" s="3" t="s">
        <v>101</v>
      </c>
      <c r="D6291" s="3" t="s">
        <v>42</v>
      </c>
      <c r="E6291" s="3" t="s">
        <v>43</v>
      </c>
      <c r="F6291" s="3" t="s">
        <v>31</v>
      </c>
      <c r="G6291" s="3" t="s">
        <v>35</v>
      </c>
      <c r="H6291">
        <v>915.13600000000008</v>
      </c>
      <c r="I6291">
        <v>102.95279999999988</v>
      </c>
      <c r="J6291" s="9">
        <v>0.1125</v>
      </c>
      <c r="K6291">
        <v>5</v>
      </c>
    </row>
    <row r="6292" spans="1:11" x14ac:dyDescent="0.3">
      <c r="A6292" s="1">
        <v>42076</v>
      </c>
      <c r="B6292" s="1">
        <v>42081</v>
      </c>
      <c r="C6292" s="3" t="s">
        <v>101</v>
      </c>
      <c r="D6292" s="3" t="s">
        <v>42</v>
      </c>
      <c r="E6292" s="3" t="s">
        <v>43</v>
      </c>
      <c r="F6292" s="3" t="s">
        <v>31</v>
      </c>
      <c r="G6292" s="3" t="s">
        <v>64</v>
      </c>
      <c r="H6292">
        <v>327.76</v>
      </c>
      <c r="I6292">
        <v>91.772800000000018</v>
      </c>
      <c r="J6292" s="9">
        <v>0.28000000000000003</v>
      </c>
      <c r="K6292">
        <v>5</v>
      </c>
    </row>
    <row r="6293" spans="1:11" x14ac:dyDescent="0.3">
      <c r="A6293" s="1">
        <v>43071</v>
      </c>
      <c r="B6293" s="1">
        <v>43074</v>
      </c>
      <c r="C6293" s="3" t="s">
        <v>25</v>
      </c>
      <c r="D6293" s="3" t="s">
        <v>318</v>
      </c>
      <c r="E6293" s="3" t="s">
        <v>29</v>
      </c>
      <c r="F6293" s="3" t="s">
        <v>31</v>
      </c>
      <c r="G6293" s="3" t="s">
        <v>35</v>
      </c>
      <c r="H6293">
        <v>701.96</v>
      </c>
      <c r="I6293">
        <v>168.47040000000004</v>
      </c>
      <c r="J6293" s="9">
        <v>0.24</v>
      </c>
      <c r="K6293">
        <v>3</v>
      </c>
    </row>
    <row r="6294" spans="1:11" x14ac:dyDescent="0.3">
      <c r="A6294" s="1">
        <v>42116</v>
      </c>
      <c r="B6294" s="1">
        <v>42120</v>
      </c>
      <c r="C6294" s="3" t="s">
        <v>25</v>
      </c>
      <c r="D6294" s="3" t="s">
        <v>42</v>
      </c>
      <c r="E6294" s="3" t="s">
        <v>43</v>
      </c>
      <c r="F6294" s="3" t="s">
        <v>70</v>
      </c>
      <c r="G6294" s="3" t="s">
        <v>71</v>
      </c>
      <c r="H6294">
        <v>88.77600000000001</v>
      </c>
      <c r="I6294">
        <v>7.7679000000000009</v>
      </c>
      <c r="J6294" s="9">
        <v>8.7499999999999994E-2</v>
      </c>
      <c r="K6294">
        <v>4</v>
      </c>
    </row>
    <row r="6295" spans="1:11" x14ac:dyDescent="0.3">
      <c r="A6295" s="1">
        <v>42116</v>
      </c>
      <c r="B6295" s="1">
        <v>42120</v>
      </c>
      <c r="C6295" s="3" t="s">
        <v>25</v>
      </c>
      <c r="D6295" s="3" t="s">
        <v>42</v>
      </c>
      <c r="E6295" s="3" t="s">
        <v>43</v>
      </c>
      <c r="F6295" s="3" t="s">
        <v>45</v>
      </c>
      <c r="G6295" s="3" t="s">
        <v>67</v>
      </c>
      <c r="H6295">
        <v>64.14</v>
      </c>
      <c r="I6295">
        <v>16.676400000000001</v>
      </c>
      <c r="J6295" s="9">
        <v>0.26</v>
      </c>
      <c r="K6295">
        <v>4</v>
      </c>
    </row>
    <row r="6296" spans="1:11" x14ac:dyDescent="0.3">
      <c r="A6296" s="1">
        <v>41898</v>
      </c>
      <c r="B6296" s="1">
        <v>41901</v>
      </c>
      <c r="C6296" s="3" t="s">
        <v>40</v>
      </c>
      <c r="D6296" s="3" t="s">
        <v>266</v>
      </c>
      <c r="E6296" s="3" t="s">
        <v>147</v>
      </c>
      <c r="F6296" s="3" t="s">
        <v>45</v>
      </c>
      <c r="G6296" s="3" t="s">
        <v>74</v>
      </c>
      <c r="H6296">
        <v>33.552</v>
      </c>
      <c r="I6296">
        <v>12.581999999999999</v>
      </c>
      <c r="J6296" s="9">
        <v>0.375</v>
      </c>
      <c r="K6296">
        <v>3</v>
      </c>
    </row>
    <row r="6297" spans="1:11" x14ac:dyDescent="0.3">
      <c r="A6297" s="1">
        <v>42001</v>
      </c>
      <c r="B6297" s="1">
        <v>42005</v>
      </c>
      <c r="C6297" s="3" t="s">
        <v>40</v>
      </c>
      <c r="D6297" s="3" t="s">
        <v>1247</v>
      </c>
      <c r="E6297" s="3" t="s">
        <v>147</v>
      </c>
      <c r="F6297" s="3" t="s">
        <v>45</v>
      </c>
      <c r="G6297" s="3" t="s">
        <v>77</v>
      </c>
      <c r="H6297">
        <v>1737.1799999999998</v>
      </c>
      <c r="I6297">
        <v>503.78219999999976</v>
      </c>
      <c r="J6297" s="9">
        <v>0.28999999999999998</v>
      </c>
      <c r="K6297">
        <v>4</v>
      </c>
    </row>
    <row r="6298" spans="1:11" x14ac:dyDescent="0.3">
      <c r="A6298" s="1">
        <v>42001</v>
      </c>
      <c r="B6298" s="1">
        <v>42005</v>
      </c>
      <c r="C6298" s="3" t="s">
        <v>40</v>
      </c>
      <c r="D6298" s="3" t="s">
        <v>1247</v>
      </c>
      <c r="E6298" s="3" t="s">
        <v>147</v>
      </c>
      <c r="F6298" s="3" t="s">
        <v>45</v>
      </c>
      <c r="G6298" s="3" t="s">
        <v>58</v>
      </c>
      <c r="H6298">
        <v>704.25</v>
      </c>
      <c r="I6298">
        <v>84.51</v>
      </c>
      <c r="J6298" s="9">
        <v>0.12</v>
      </c>
      <c r="K6298">
        <v>4</v>
      </c>
    </row>
    <row r="6299" spans="1:11" x14ac:dyDescent="0.3">
      <c r="A6299" s="1">
        <v>42001</v>
      </c>
      <c r="B6299" s="1">
        <v>42005</v>
      </c>
      <c r="C6299" s="3" t="s">
        <v>40</v>
      </c>
      <c r="D6299" s="3" t="s">
        <v>1247</v>
      </c>
      <c r="E6299" s="3" t="s">
        <v>147</v>
      </c>
      <c r="F6299" s="3" t="s">
        <v>45</v>
      </c>
      <c r="G6299" s="3" t="s">
        <v>89</v>
      </c>
      <c r="H6299">
        <v>141.76</v>
      </c>
      <c r="I6299">
        <v>66.627199999999988</v>
      </c>
      <c r="J6299" s="9">
        <v>0.47</v>
      </c>
      <c r="K6299">
        <v>4</v>
      </c>
    </row>
    <row r="6300" spans="1:11" x14ac:dyDescent="0.3">
      <c r="A6300" s="1">
        <v>41933</v>
      </c>
      <c r="B6300" s="1">
        <v>41938</v>
      </c>
      <c r="C6300" s="3" t="s">
        <v>40</v>
      </c>
      <c r="D6300" s="3" t="s">
        <v>42</v>
      </c>
      <c r="E6300" s="3" t="s">
        <v>43</v>
      </c>
      <c r="F6300" s="3" t="s">
        <v>45</v>
      </c>
      <c r="G6300" s="3" t="s">
        <v>74</v>
      </c>
      <c r="H6300">
        <v>36.36</v>
      </c>
      <c r="I6300">
        <v>12.2715</v>
      </c>
      <c r="J6300" s="9">
        <v>0.33750000000000002</v>
      </c>
      <c r="K6300">
        <v>5</v>
      </c>
    </row>
    <row r="6301" spans="1:11" x14ac:dyDescent="0.3">
      <c r="A6301" s="1">
        <v>43069</v>
      </c>
      <c r="B6301" s="1">
        <v>43072</v>
      </c>
      <c r="C6301" s="3" t="s">
        <v>101</v>
      </c>
      <c r="D6301" s="3" t="s">
        <v>42</v>
      </c>
      <c r="E6301" s="3" t="s">
        <v>43</v>
      </c>
      <c r="F6301" s="3" t="s">
        <v>31</v>
      </c>
      <c r="G6301" s="3" t="s">
        <v>64</v>
      </c>
      <c r="H6301">
        <v>25.83</v>
      </c>
      <c r="I6301">
        <v>9.5570999999999984</v>
      </c>
      <c r="J6301" s="9">
        <v>0.37</v>
      </c>
      <c r="K6301">
        <v>3</v>
      </c>
    </row>
    <row r="6302" spans="1:11" x14ac:dyDescent="0.3">
      <c r="A6302" s="1">
        <v>41796</v>
      </c>
      <c r="B6302" s="1">
        <v>41802</v>
      </c>
      <c r="C6302" s="3" t="s">
        <v>25</v>
      </c>
      <c r="D6302" s="3" t="s">
        <v>210</v>
      </c>
      <c r="E6302" s="3" t="s">
        <v>104</v>
      </c>
      <c r="F6302" s="3" t="s">
        <v>45</v>
      </c>
      <c r="G6302" s="3" t="s">
        <v>74</v>
      </c>
      <c r="H6302">
        <v>24.587999999999994</v>
      </c>
      <c r="I6302">
        <v>-38.11140000000001</v>
      </c>
      <c r="J6302" s="9">
        <v>-1.55</v>
      </c>
      <c r="K6302">
        <v>6</v>
      </c>
    </row>
    <row r="6303" spans="1:11" x14ac:dyDescent="0.3">
      <c r="A6303" s="1">
        <v>41796</v>
      </c>
      <c r="B6303" s="1">
        <v>41802</v>
      </c>
      <c r="C6303" s="3" t="s">
        <v>25</v>
      </c>
      <c r="D6303" s="3" t="s">
        <v>210</v>
      </c>
      <c r="E6303" s="3" t="s">
        <v>104</v>
      </c>
      <c r="F6303" s="3" t="s">
        <v>45</v>
      </c>
      <c r="G6303" s="3" t="s">
        <v>172</v>
      </c>
      <c r="H6303">
        <v>13.984000000000002</v>
      </c>
      <c r="I6303">
        <v>4.7195999999999998</v>
      </c>
      <c r="J6303" s="9">
        <v>0.33750000000000002</v>
      </c>
      <c r="K6303">
        <v>6</v>
      </c>
    </row>
    <row r="6304" spans="1:11" x14ac:dyDescent="0.3">
      <c r="A6304" s="1">
        <v>43062</v>
      </c>
      <c r="B6304" s="1">
        <v>43066</v>
      </c>
      <c r="C6304" s="3" t="s">
        <v>25</v>
      </c>
      <c r="D6304" s="3" t="s">
        <v>103</v>
      </c>
      <c r="E6304" s="3" t="s">
        <v>104</v>
      </c>
      <c r="F6304" s="3" t="s">
        <v>70</v>
      </c>
      <c r="G6304" s="3" t="s">
        <v>71</v>
      </c>
      <c r="H6304">
        <v>195.96000000000004</v>
      </c>
      <c r="I6304">
        <v>19.596000000000018</v>
      </c>
      <c r="J6304" s="9">
        <v>0.1</v>
      </c>
      <c r="K6304">
        <v>4</v>
      </c>
    </row>
    <row r="6305" spans="1:11" x14ac:dyDescent="0.3">
      <c r="A6305" s="1">
        <v>42904</v>
      </c>
      <c r="B6305" s="1">
        <v>42906</v>
      </c>
      <c r="C6305" s="3" t="s">
        <v>101</v>
      </c>
      <c r="D6305" s="3" t="s">
        <v>103</v>
      </c>
      <c r="E6305" s="3" t="s">
        <v>104</v>
      </c>
      <c r="F6305" s="3" t="s">
        <v>45</v>
      </c>
      <c r="G6305" s="3" t="s">
        <v>89</v>
      </c>
      <c r="H6305">
        <v>74.352000000000004</v>
      </c>
      <c r="I6305">
        <v>23.234999999999992</v>
      </c>
      <c r="J6305" s="9">
        <v>0.3125</v>
      </c>
      <c r="K6305">
        <v>2</v>
      </c>
    </row>
    <row r="6306" spans="1:11" x14ac:dyDescent="0.3">
      <c r="A6306" s="1">
        <v>42860</v>
      </c>
      <c r="B6306" s="1">
        <v>42860</v>
      </c>
      <c r="C6306" s="3" t="s">
        <v>25</v>
      </c>
      <c r="D6306" s="3" t="s">
        <v>266</v>
      </c>
      <c r="E6306" s="3" t="s">
        <v>147</v>
      </c>
      <c r="F6306" s="3" t="s">
        <v>45</v>
      </c>
      <c r="G6306" s="3" t="s">
        <v>89</v>
      </c>
      <c r="H6306">
        <v>6.68</v>
      </c>
      <c r="I6306">
        <v>3.2063999999999999</v>
      </c>
      <c r="J6306" s="9">
        <v>0.48</v>
      </c>
      <c r="K6306">
        <v>0</v>
      </c>
    </row>
    <row r="6307" spans="1:11" x14ac:dyDescent="0.3">
      <c r="A6307" s="1">
        <v>42678</v>
      </c>
      <c r="B6307" s="1">
        <v>42680</v>
      </c>
      <c r="C6307" s="3" t="s">
        <v>40</v>
      </c>
      <c r="D6307" s="3" t="s">
        <v>419</v>
      </c>
      <c r="E6307" s="3" t="s">
        <v>43</v>
      </c>
      <c r="F6307" s="3" t="s">
        <v>45</v>
      </c>
      <c r="G6307" s="3" t="s">
        <v>578</v>
      </c>
      <c r="H6307">
        <v>17.584000000000003</v>
      </c>
      <c r="I6307">
        <v>-4.1761999999999997</v>
      </c>
      <c r="J6307" s="9">
        <v>-0.23749999999999999</v>
      </c>
      <c r="K6307">
        <v>2</v>
      </c>
    </row>
    <row r="6308" spans="1:11" x14ac:dyDescent="0.3">
      <c r="A6308" s="1">
        <v>42678</v>
      </c>
      <c r="B6308" s="1">
        <v>42680</v>
      </c>
      <c r="C6308" s="3" t="s">
        <v>40</v>
      </c>
      <c r="D6308" s="3" t="s">
        <v>419</v>
      </c>
      <c r="E6308" s="3" t="s">
        <v>43</v>
      </c>
      <c r="F6308" s="3" t="s">
        <v>31</v>
      </c>
      <c r="G6308" s="3" t="s">
        <v>35</v>
      </c>
      <c r="H6308">
        <v>104.78399999999999</v>
      </c>
      <c r="I6308">
        <v>-14.407800000000009</v>
      </c>
      <c r="J6308" s="9">
        <v>-0.13750000000000001</v>
      </c>
      <c r="K6308">
        <v>2</v>
      </c>
    </row>
    <row r="6309" spans="1:11" x14ac:dyDescent="0.3">
      <c r="A6309" s="1">
        <v>42678</v>
      </c>
      <c r="B6309" s="1">
        <v>42680</v>
      </c>
      <c r="C6309" s="3" t="s">
        <v>40</v>
      </c>
      <c r="D6309" s="3" t="s">
        <v>419</v>
      </c>
      <c r="E6309" s="3" t="s">
        <v>43</v>
      </c>
      <c r="F6309" s="3" t="s">
        <v>45</v>
      </c>
      <c r="G6309" s="3" t="s">
        <v>89</v>
      </c>
      <c r="H6309">
        <v>47.952000000000005</v>
      </c>
      <c r="I6309">
        <v>16.783200000000001</v>
      </c>
      <c r="J6309" s="9">
        <v>0.35</v>
      </c>
      <c r="K6309">
        <v>2</v>
      </c>
    </row>
    <row r="6310" spans="1:11" x14ac:dyDescent="0.3">
      <c r="A6310" s="1">
        <v>42678</v>
      </c>
      <c r="B6310" s="1">
        <v>42680</v>
      </c>
      <c r="C6310" s="3" t="s">
        <v>40</v>
      </c>
      <c r="D6310" s="3" t="s">
        <v>419</v>
      </c>
      <c r="E6310" s="3" t="s">
        <v>43</v>
      </c>
      <c r="F6310" s="3" t="s">
        <v>31</v>
      </c>
      <c r="G6310" s="3" t="s">
        <v>35</v>
      </c>
      <c r="H6310">
        <v>650.35200000000009</v>
      </c>
      <c r="I6310">
        <v>-97.552800000000076</v>
      </c>
      <c r="J6310" s="9">
        <v>-0.15</v>
      </c>
      <c r="K6310">
        <v>2</v>
      </c>
    </row>
    <row r="6311" spans="1:11" x14ac:dyDescent="0.3">
      <c r="A6311" s="1">
        <v>42678</v>
      </c>
      <c r="B6311" s="1">
        <v>42680</v>
      </c>
      <c r="C6311" s="3" t="s">
        <v>40</v>
      </c>
      <c r="D6311" s="3" t="s">
        <v>419</v>
      </c>
      <c r="E6311" s="3" t="s">
        <v>43</v>
      </c>
      <c r="F6311" s="3" t="s">
        <v>45</v>
      </c>
      <c r="G6311" s="3" t="s">
        <v>46</v>
      </c>
      <c r="H6311">
        <v>629.18400000000008</v>
      </c>
      <c r="I6311">
        <v>228.07919999999999</v>
      </c>
      <c r="J6311" s="9">
        <v>0.36249999999999999</v>
      </c>
      <c r="K6311">
        <v>2</v>
      </c>
    </row>
    <row r="6312" spans="1:11" x14ac:dyDescent="0.3">
      <c r="A6312" s="1">
        <v>42678</v>
      </c>
      <c r="B6312" s="1">
        <v>42680</v>
      </c>
      <c r="C6312" s="3" t="s">
        <v>40</v>
      </c>
      <c r="D6312" s="3" t="s">
        <v>419</v>
      </c>
      <c r="E6312" s="3" t="s">
        <v>43</v>
      </c>
      <c r="F6312" s="3" t="s">
        <v>45</v>
      </c>
      <c r="G6312" s="3" t="s">
        <v>89</v>
      </c>
      <c r="H6312">
        <v>15.176</v>
      </c>
      <c r="I6312">
        <v>5.3115999999999985</v>
      </c>
      <c r="J6312" s="9">
        <v>0.35</v>
      </c>
      <c r="K6312">
        <v>2</v>
      </c>
    </row>
    <row r="6313" spans="1:11" x14ac:dyDescent="0.3">
      <c r="A6313" s="1">
        <v>41893</v>
      </c>
      <c r="B6313" s="1">
        <v>41898</v>
      </c>
      <c r="C6313" s="3" t="s">
        <v>25</v>
      </c>
      <c r="D6313" s="3" t="s">
        <v>42</v>
      </c>
      <c r="E6313" s="3" t="s">
        <v>43</v>
      </c>
      <c r="F6313" s="3" t="s">
        <v>31</v>
      </c>
      <c r="G6313" s="3" t="s">
        <v>64</v>
      </c>
      <c r="H6313">
        <v>127.94999999999999</v>
      </c>
      <c r="I6313">
        <v>21.751499999999986</v>
      </c>
      <c r="J6313" s="9">
        <v>0.17</v>
      </c>
      <c r="K6313">
        <v>5</v>
      </c>
    </row>
    <row r="6314" spans="1:11" x14ac:dyDescent="0.3">
      <c r="A6314" s="1">
        <v>42782</v>
      </c>
      <c r="B6314" s="1">
        <v>42787</v>
      </c>
      <c r="C6314" s="3" t="s">
        <v>40</v>
      </c>
      <c r="D6314" s="3" t="s">
        <v>748</v>
      </c>
      <c r="E6314" s="3" t="s">
        <v>147</v>
      </c>
      <c r="F6314" s="3" t="s">
        <v>45</v>
      </c>
      <c r="G6314" s="3" t="s">
        <v>58</v>
      </c>
      <c r="H6314">
        <v>579.51</v>
      </c>
      <c r="I6314">
        <v>81.131400000000014</v>
      </c>
      <c r="J6314" s="9">
        <v>0.14000000000000001</v>
      </c>
      <c r="K6314">
        <v>5</v>
      </c>
    </row>
    <row r="6315" spans="1:11" x14ac:dyDescent="0.3">
      <c r="A6315" s="1">
        <v>42782</v>
      </c>
      <c r="B6315" s="1">
        <v>42787</v>
      </c>
      <c r="C6315" s="3" t="s">
        <v>40</v>
      </c>
      <c r="D6315" s="3" t="s">
        <v>748</v>
      </c>
      <c r="E6315" s="3" t="s">
        <v>147</v>
      </c>
      <c r="F6315" s="3" t="s">
        <v>70</v>
      </c>
      <c r="G6315" s="3" t="s">
        <v>71</v>
      </c>
      <c r="H6315">
        <v>14.99</v>
      </c>
      <c r="I6315">
        <v>7.3451000000000004</v>
      </c>
      <c r="J6315" s="9">
        <v>0.49</v>
      </c>
      <c r="K6315">
        <v>5</v>
      </c>
    </row>
    <row r="6316" spans="1:11" x14ac:dyDescent="0.3">
      <c r="A6316" s="1">
        <v>41967</v>
      </c>
      <c r="B6316" s="1">
        <v>41972</v>
      </c>
      <c r="C6316" s="3" t="s">
        <v>40</v>
      </c>
      <c r="D6316" s="3" t="s">
        <v>237</v>
      </c>
      <c r="E6316" s="3" t="s">
        <v>104</v>
      </c>
      <c r="F6316" s="3" t="s">
        <v>45</v>
      </c>
      <c r="G6316" s="3" t="s">
        <v>67</v>
      </c>
      <c r="H6316">
        <v>151.91999999999999</v>
      </c>
      <c r="I6316">
        <v>45.575999999999979</v>
      </c>
      <c r="J6316" s="9">
        <v>0.3</v>
      </c>
      <c r="K6316">
        <v>5</v>
      </c>
    </row>
    <row r="6317" spans="1:11" x14ac:dyDescent="0.3">
      <c r="A6317" s="1">
        <v>41967</v>
      </c>
      <c r="B6317" s="1">
        <v>41972</v>
      </c>
      <c r="C6317" s="3" t="s">
        <v>40</v>
      </c>
      <c r="D6317" s="3" t="s">
        <v>237</v>
      </c>
      <c r="E6317" s="3" t="s">
        <v>104</v>
      </c>
      <c r="F6317" s="3" t="s">
        <v>45</v>
      </c>
      <c r="G6317" s="3" t="s">
        <v>46</v>
      </c>
      <c r="H6317">
        <v>196.62</v>
      </c>
      <c r="I6317">
        <v>96.343800000000002</v>
      </c>
      <c r="J6317" s="9">
        <v>0.49</v>
      </c>
      <c r="K6317">
        <v>5</v>
      </c>
    </row>
    <row r="6318" spans="1:11" x14ac:dyDescent="0.3">
      <c r="A6318" s="1">
        <v>41967</v>
      </c>
      <c r="B6318" s="1">
        <v>41972</v>
      </c>
      <c r="C6318" s="3" t="s">
        <v>40</v>
      </c>
      <c r="D6318" s="3" t="s">
        <v>237</v>
      </c>
      <c r="E6318" s="3" t="s">
        <v>104</v>
      </c>
      <c r="F6318" s="3" t="s">
        <v>45</v>
      </c>
      <c r="G6318" s="3" t="s">
        <v>89</v>
      </c>
      <c r="H6318">
        <v>144.12</v>
      </c>
      <c r="I6318">
        <v>69.177599999999984</v>
      </c>
      <c r="J6318" s="9">
        <v>0.48</v>
      </c>
      <c r="K6318">
        <v>5</v>
      </c>
    </row>
    <row r="6319" spans="1:11" x14ac:dyDescent="0.3">
      <c r="A6319" s="1">
        <v>41967</v>
      </c>
      <c r="B6319" s="1">
        <v>41972</v>
      </c>
      <c r="C6319" s="3" t="s">
        <v>40</v>
      </c>
      <c r="D6319" s="3" t="s">
        <v>237</v>
      </c>
      <c r="E6319" s="3" t="s">
        <v>104</v>
      </c>
      <c r="F6319" s="3" t="s">
        <v>45</v>
      </c>
      <c r="G6319" s="3" t="s">
        <v>89</v>
      </c>
      <c r="H6319">
        <v>15.96</v>
      </c>
      <c r="I6319">
        <v>7.98</v>
      </c>
      <c r="J6319" s="9">
        <v>0.5</v>
      </c>
      <c r="K6319">
        <v>5</v>
      </c>
    </row>
    <row r="6320" spans="1:11" x14ac:dyDescent="0.3">
      <c r="A6320" s="1">
        <v>43064</v>
      </c>
      <c r="B6320" s="1">
        <v>43068</v>
      </c>
      <c r="C6320" s="3" t="s">
        <v>40</v>
      </c>
      <c r="D6320" s="3" t="s">
        <v>42</v>
      </c>
      <c r="E6320" s="3" t="s">
        <v>43</v>
      </c>
      <c r="F6320" s="3" t="s">
        <v>70</v>
      </c>
      <c r="G6320" s="3" t="s">
        <v>71</v>
      </c>
      <c r="H6320">
        <v>39.960000000000008</v>
      </c>
      <c r="I6320">
        <v>3.4964999999999993</v>
      </c>
      <c r="J6320" s="9">
        <v>8.7499999999999994E-2</v>
      </c>
      <c r="K6320">
        <v>4</v>
      </c>
    </row>
    <row r="6321" spans="1:11" x14ac:dyDescent="0.3">
      <c r="A6321" s="1">
        <v>43064</v>
      </c>
      <c r="B6321" s="1">
        <v>43068</v>
      </c>
      <c r="C6321" s="3" t="s">
        <v>40</v>
      </c>
      <c r="D6321" s="3" t="s">
        <v>42</v>
      </c>
      <c r="E6321" s="3" t="s">
        <v>43</v>
      </c>
      <c r="F6321" s="3" t="s">
        <v>45</v>
      </c>
      <c r="G6321" s="3" t="s">
        <v>89</v>
      </c>
      <c r="H6321">
        <v>34.08</v>
      </c>
      <c r="I6321">
        <v>15.335999999999999</v>
      </c>
      <c r="J6321" s="9">
        <v>0.45</v>
      </c>
      <c r="K6321">
        <v>4</v>
      </c>
    </row>
    <row r="6322" spans="1:11" x14ac:dyDescent="0.3">
      <c r="A6322" s="1">
        <v>43006</v>
      </c>
      <c r="B6322" s="1">
        <v>43010</v>
      </c>
      <c r="C6322" s="3" t="s">
        <v>40</v>
      </c>
      <c r="D6322" s="3" t="s">
        <v>53</v>
      </c>
      <c r="E6322" s="3" t="s">
        <v>29</v>
      </c>
      <c r="F6322" s="3" t="s">
        <v>45</v>
      </c>
      <c r="G6322" s="3" t="s">
        <v>89</v>
      </c>
      <c r="H6322">
        <v>10.368000000000002</v>
      </c>
      <c r="I6322">
        <v>3.6288</v>
      </c>
      <c r="J6322" s="9">
        <v>0.35</v>
      </c>
      <c r="K6322">
        <v>4</v>
      </c>
    </row>
    <row r="6323" spans="1:11" x14ac:dyDescent="0.3">
      <c r="A6323" s="1">
        <v>41925</v>
      </c>
      <c r="B6323" s="1">
        <v>41929</v>
      </c>
      <c r="C6323" s="3" t="s">
        <v>40</v>
      </c>
      <c r="D6323" s="3" t="s">
        <v>266</v>
      </c>
      <c r="E6323" s="3" t="s">
        <v>147</v>
      </c>
      <c r="F6323" s="3" t="s">
        <v>45</v>
      </c>
      <c r="G6323" s="3" t="s">
        <v>74</v>
      </c>
      <c r="H6323">
        <v>7.7520000000000007</v>
      </c>
      <c r="I6323">
        <v>2.8100999999999998</v>
      </c>
      <c r="J6323" s="9">
        <v>0.36249999999999999</v>
      </c>
      <c r="K6323">
        <v>4</v>
      </c>
    </row>
    <row r="6324" spans="1:11" x14ac:dyDescent="0.3">
      <c r="A6324" s="1">
        <v>41793</v>
      </c>
      <c r="B6324" s="1">
        <v>41797</v>
      </c>
      <c r="C6324" s="3" t="s">
        <v>101</v>
      </c>
      <c r="D6324" s="3" t="s">
        <v>237</v>
      </c>
      <c r="E6324" s="3" t="s">
        <v>104</v>
      </c>
      <c r="F6324" s="3" t="s">
        <v>45</v>
      </c>
      <c r="G6324" s="3" t="s">
        <v>172</v>
      </c>
      <c r="H6324">
        <v>15.28</v>
      </c>
      <c r="I6324">
        <v>7.4871999999999996</v>
      </c>
      <c r="J6324" s="9">
        <v>0.49</v>
      </c>
      <c r="K6324">
        <v>4</v>
      </c>
    </row>
    <row r="6325" spans="1:11" x14ac:dyDescent="0.3">
      <c r="A6325" s="1">
        <v>41807</v>
      </c>
      <c r="B6325" s="1">
        <v>41813</v>
      </c>
      <c r="C6325" s="3" t="s">
        <v>25</v>
      </c>
      <c r="D6325" s="3" t="s">
        <v>244</v>
      </c>
      <c r="E6325" s="3" t="s">
        <v>147</v>
      </c>
      <c r="F6325" s="3" t="s">
        <v>70</v>
      </c>
      <c r="G6325" s="3" t="s">
        <v>683</v>
      </c>
      <c r="H6325">
        <v>65.97</v>
      </c>
      <c r="I6325">
        <v>31.005899999999997</v>
      </c>
      <c r="J6325" s="9">
        <v>0.47</v>
      </c>
      <c r="K6325">
        <v>6</v>
      </c>
    </row>
    <row r="6326" spans="1:11" x14ac:dyDescent="0.3">
      <c r="A6326" s="1">
        <v>42306</v>
      </c>
      <c r="B6326" s="1">
        <v>42310</v>
      </c>
      <c r="C6326" s="3" t="s">
        <v>40</v>
      </c>
      <c r="D6326" s="3" t="s">
        <v>42</v>
      </c>
      <c r="E6326" s="3" t="s">
        <v>43</v>
      </c>
      <c r="F6326" s="3" t="s">
        <v>45</v>
      </c>
      <c r="G6326" s="3" t="s">
        <v>89</v>
      </c>
      <c r="H6326">
        <v>33.4</v>
      </c>
      <c r="I6326">
        <v>16.032</v>
      </c>
      <c r="J6326" s="9">
        <v>0.48</v>
      </c>
      <c r="K6326">
        <v>4</v>
      </c>
    </row>
    <row r="6327" spans="1:11" x14ac:dyDescent="0.3">
      <c r="A6327" s="1">
        <v>42306</v>
      </c>
      <c r="B6327" s="1">
        <v>42310</v>
      </c>
      <c r="C6327" s="3" t="s">
        <v>40</v>
      </c>
      <c r="D6327" s="3" t="s">
        <v>42</v>
      </c>
      <c r="E6327" s="3" t="s">
        <v>43</v>
      </c>
      <c r="F6327" s="3" t="s">
        <v>45</v>
      </c>
      <c r="G6327" s="3" t="s">
        <v>172</v>
      </c>
      <c r="H6327">
        <v>210.84</v>
      </c>
      <c r="I6327">
        <v>103.3116</v>
      </c>
      <c r="J6327" s="9">
        <v>0.49</v>
      </c>
      <c r="K6327">
        <v>4</v>
      </c>
    </row>
    <row r="6328" spans="1:11" x14ac:dyDescent="0.3">
      <c r="A6328" s="1">
        <v>41659</v>
      </c>
      <c r="B6328" s="1">
        <v>41665</v>
      </c>
      <c r="C6328" s="3" t="s">
        <v>25</v>
      </c>
      <c r="D6328" s="3" t="s">
        <v>237</v>
      </c>
      <c r="E6328" s="3" t="s">
        <v>104</v>
      </c>
      <c r="F6328" s="3" t="s">
        <v>45</v>
      </c>
      <c r="G6328" s="3" t="s">
        <v>58</v>
      </c>
      <c r="H6328">
        <v>13.98</v>
      </c>
      <c r="I6328">
        <v>4.0541999999999998</v>
      </c>
      <c r="J6328" s="9">
        <v>0.28999999999999998</v>
      </c>
      <c r="K6328">
        <v>6</v>
      </c>
    </row>
    <row r="6329" spans="1:11" x14ac:dyDescent="0.3">
      <c r="A6329" s="1">
        <v>41659</v>
      </c>
      <c r="B6329" s="1">
        <v>41665</v>
      </c>
      <c r="C6329" s="3" t="s">
        <v>25</v>
      </c>
      <c r="D6329" s="3" t="s">
        <v>237</v>
      </c>
      <c r="E6329" s="3" t="s">
        <v>104</v>
      </c>
      <c r="F6329" s="3" t="s">
        <v>31</v>
      </c>
      <c r="G6329" s="3" t="s">
        <v>64</v>
      </c>
      <c r="H6329">
        <v>272.94</v>
      </c>
      <c r="I6329">
        <v>30.023400000000009</v>
      </c>
      <c r="J6329" s="9">
        <v>0.11</v>
      </c>
      <c r="K6329">
        <v>6</v>
      </c>
    </row>
    <row r="6330" spans="1:11" x14ac:dyDescent="0.3">
      <c r="A6330" s="1">
        <v>41659</v>
      </c>
      <c r="B6330" s="1">
        <v>41665</v>
      </c>
      <c r="C6330" s="3" t="s">
        <v>25</v>
      </c>
      <c r="D6330" s="3" t="s">
        <v>237</v>
      </c>
      <c r="E6330" s="3" t="s">
        <v>104</v>
      </c>
      <c r="F6330" s="3" t="s">
        <v>45</v>
      </c>
      <c r="G6330" s="3" t="s">
        <v>74</v>
      </c>
      <c r="H6330">
        <v>19.05</v>
      </c>
      <c r="I6330">
        <v>8.9534999999999982</v>
      </c>
      <c r="J6330" s="9">
        <v>0.47</v>
      </c>
      <c r="K6330">
        <v>6</v>
      </c>
    </row>
    <row r="6331" spans="1:11" x14ac:dyDescent="0.3">
      <c r="A6331" s="1">
        <v>41659</v>
      </c>
      <c r="B6331" s="1">
        <v>41665</v>
      </c>
      <c r="C6331" s="3" t="s">
        <v>25</v>
      </c>
      <c r="D6331" s="3" t="s">
        <v>237</v>
      </c>
      <c r="E6331" s="3" t="s">
        <v>104</v>
      </c>
      <c r="F6331" s="3" t="s">
        <v>45</v>
      </c>
      <c r="G6331" s="3" t="s">
        <v>77</v>
      </c>
      <c r="H6331">
        <v>247.71600000000001</v>
      </c>
      <c r="I6331">
        <v>93.581600000000009</v>
      </c>
      <c r="J6331" s="9">
        <v>0.37777777777777799</v>
      </c>
      <c r="K6331">
        <v>6</v>
      </c>
    </row>
    <row r="6332" spans="1:11" x14ac:dyDescent="0.3">
      <c r="A6332" s="1">
        <v>41659</v>
      </c>
      <c r="B6332" s="1">
        <v>41665</v>
      </c>
      <c r="C6332" s="3" t="s">
        <v>25</v>
      </c>
      <c r="D6332" s="3" t="s">
        <v>237</v>
      </c>
      <c r="E6332" s="3" t="s">
        <v>104</v>
      </c>
      <c r="F6332" s="3" t="s">
        <v>45</v>
      </c>
      <c r="G6332" s="3" t="s">
        <v>58</v>
      </c>
      <c r="H6332">
        <v>66.58</v>
      </c>
      <c r="I6332">
        <v>15.979199999999999</v>
      </c>
      <c r="J6332" s="9">
        <v>0.24</v>
      </c>
      <c r="K6332">
        <v>6</v>
      </c>
    </row>
    <row r="6333" spans="1:11" x14ac:dyDescent="0.3">
      <c r="A6333" s="1">
        <v>41659</v>
      </c>
      <c r="B6333" s="1">
        <v>41665</v>
      </c>
      <c r="C6333" s="3" t="s">
        <v>25</v>
      </c>
      <c r="D6333" s="3" t="s">
        <v>237</v>
      </c>
      <c r="E6333" s="3" t="s">
        <v>104</v>
      </c>
      <c r="F6333" s="3" t="s">
        <v>45</v>
      </c>
      <c r="G6333" s="3" t="s">
        <v>67</v>
      </c>
      <c r="H6333">
        <v>43.92</v>
      </c>
      <c r="I6333">
        <v>12.736799999999999</v>
      </c>
      <c r="J6333" s="9">
        <v>0.28999999999999998</v>
      </c>
      <c r="K6333">
        <v>6</v>
      </c>
    </row>
    <row r="6334" spans="1:11" x14ac:dyDescent="0.3">
      <c r="A6334" s="1">
        <v>41659</v>
      </c>
      <c r="B6334" s="1">
        <v>41665</v>
      </c>
      <c r="C6334" s="3" t="s">
        <v>25</v>
      </c>
      <c r="D6334" s="3" t="s">
        <v>237</v>
      </c>
      <c r="E6334" s="3" t="s">
        <v>104</v>
      </c>
      <c r="F6334" s="3" t="s">
        <v>31</v>
      </c>
      <c r="G6334" s="3" t="s">
        <v>64</v>
      </c>
      <c r="H6334">
        <v>14.73</v>
      </c>
      <c r="I6334">
        <v>4.8608999999999991</v>
      </c>
      <c r="J6334" s="9">
        <v>0.33</v>
      </c>
      <c r="K6334">
        <v>6</v>
      </c>
    </row>
    <row r="6335" spans="1:11" x14ac:dyDescent="0.3">
      <c r="A6335" s="1">
        <v>41659</v>
      </c>
      <c r="B6335" s="1">
        <v>41665</v>
      </c>
      <c r="C6335" s="3" t="s">
        <v>25</v>
      </c>
      <c r="D6335" s="3" t="s">
        <v>237</v>
      </c>
      <c r="E6335" s="3" t="s">
        <v>104</v>
      </c>
      <c r="F6335" s="3" t="s">
        <v>45</v>
      </c>
      <c r="G6335" s="3" t="s">
        <v>74</v>
      </c>
      <c r="H6335">
        <v>29.700000000000003</v>
      </c>
      <c r="I6335">
        <v>13.365</v>
      </c>
      <c r="J6335" s="9">
        <v>0.45</v>
      </c>
      <c r="K6335">
        <v>6</v>
      </c>
    </row>
    <row r="6336" spans="1:11" x14ac:dyDescent="0.3">
      <c r="A6336" s="1">
        <v>41831</v>
      </c>
      <c r="B6336" s="1">
        <v>41835</v>
      </c>
      <c r="C6336" s="3" t="s">
        <v>25</v>
      </c>
      <c r="D6336" s="3" t="s">
        <v>266</v>
      </c>
      <c r="E6336" s="3" t="s">
        <v>147</v>
      </c>
      <c r="F6336" s="3" t="s">
        <v>45</v>
      </c>
      <c r="G6336" s="3" t="s">
        <v>89</v>
      </c>
      <c r="H6336">
        <v>49.12</v>
      </c>
      <c r="I6336">
        <v>23.086399999999998</v>
      </c>
      <c r="J6336" s="9">
        <v>0.47</v>
      </c>
      <c r="K6336">
        <v>4</v>
      </c>
    </row>
    <row r="6337" spans="1:11" x14ac:dyDescent="0.3">
      <c r="A6337" s="1">
        <v>41831</v>
      </c>
      <c r="B6337" s="1">
        <v>41835</v>
      </c>
      <c r="C6337" s="3" t="s">
        <v>25</v>
      </c>
      <c r="D6337" s="3" t="s">
        <v>266</v>
      </c>
      <c r="E6337" s="3" t="s">
        <v>147</v>
      </c>
      <c r="F6337" s="3" t="s">
        <v>45</v>
      </c>
      <c r="G6337" s="3" t="s">
        <v>74</v>
      </c>
      <c r="H6337">
        <v>18.28</v>
      </c>
      <c r="I6337">
        <v>6.3979999999999997</v>
      </c>
      <c r="J6337" s="9">
        <v>0.35</v>
      </c>
      <c r="K6337">
        <v>4</v>
      </c>
    </row>
    <row r="6338" spans="1:11" x14ac:dyDescent="0.3">
      <c r="A6338" s="1">
        <v>42612</v>
      </c>
      <c r="B6338" s="1">
        <v>42619</v>
      </c>
      <c r="C6338" s="3" t="s">
        <v>25</v>
      </c>
      <c r="D6338" s="3" t="s">
        <v>42</v>
      </c>
      <c r="E6338" s="3" t="s">
        <v>43</v>
      </c>
      <c r="F6338" s="3" t="s">
        <v>31</v>
      </c>
      <c r="G6338" s="3" t="s">
        <v>64</v>
      </c>
      <c r="H6338">
        <v>47.04</v>
      </c>
      <c r="I6338">
        <v>15.993599999999997</v>
      </c>
      <c r="J6338" s="9">
        <v>0.34</v>
      </c>
      <c r="K6338">
        <v>7</v>
      </c>
    </row>
    <row r="6339" spans="1:11" x14ac:dyDescent="0.3">
      <c r="A6339" s="1">
        <v>42612</v>
      </c>
      <c r="B6339" s="1">
        <v>42619</v>
      </c>
      <c r="C6339" s="3" t="s">
        <v>25</v>
      </c>
      <c r="D6339" s="3" t="s">
        <v>42</v>
      </c>
      <c r="E6339" s="3" t="s">
        <v>43</v>
      </c>
      <c r="F6339" s="3" t="s">
        <v>70</v>
      </c>
      <c r="G6339" s="3" t="s">
        <v>71</v>
      </c>
      <c r="H6339">
        <v>339.96000000000004</v>
      </c>
      <c r="I6339">
        <v>42.494999999999948</v>
      </c>
      <c r="J6339" s="9">
        <v>0.125</v>
      </c>
      <c r="K6339">
        <v>7</v>
      </c>
    </row>
    <row r="6340" spans="1:11" x14ac:dyDescent="0.3">
      <c r="A6340" s="1">
        <v>43013</v>
      </c>
      <c r="B6340" s="1">
        <v>43017</v>
      </c>
      <c r="C6340" s="3" t="s">
        <v>40</v>
      </c>
      <c r="D6340" s="3" t="s">
        <v>266</v>
      </c>
      <c r="E6340" s="3" t="s">
        <v>147</v>
      </c>
      <c r="F6340" s="3" t="s">
        <v>70</v>
      </c>
      <c r="G6340" s="3" t="s">
        <v>71</v>
      </c>
      <c r="H6340">
        <v>87.8</v>
      </c>
      <c r="I6340">
        <v>43.9</v>
      </c>
      <c r="J6340" s="9">
        <v>0.5</v>
      </c>
      <c r="K6340">
        <v>4</v>
      </c>
    </row>
    <row r="6341" spans="1:11" x14ac:dyDescent="0.3">
      <c r="A6341" s="1">
        <v>43013</v>
      </c>
      <c r="B6341" s="1">
        <v>43017</v>
      </c>
      <c r="C6341" s="3" t="s">
        <v>40</v>
      </c>
      <c r="D6341" s="3" t="s">
        <v>266</v>
      </c>
      <c r="E6341" s="3" t="s">
        <v>147</v>
      </c>
      <c r="F6341" s="3" t="s">
        <v>31</v>
      </c>
      <c r="G6341" s="3" t="s">
        <v>35</v>
      </c>
      <c r="H6341">
        <v>221.38200000000001</v>
      </c>
      <c r="I6341">
        <v>2.4597999999999871</v>
      </c>
      <c r="J6341" s="9">
        <v>1.1111111111111099E-2</v>
      </c>
      <c r="K6341">
        <v>4</v>
      </c>
    </row>
    <row r="6342" spans="1:11" x14ac:dyDescent="0.3">
      <c r="A6342" s="1">
        <v>43013</v>
      </c>
      <c r="B6342" s="1">
        <v>43017</v>
      </c>
      <c r="C6342" s="3" t="s">
        <v>40</v>
      </c>
      <c r="D6342" s="3" t="s">
        <v>266</v>
      </c>
      <c r="E6342" s="3" t="s">
        <v>147</v>
      </c>
      <c r="F6342" s="3" t="s">
        <v>70</v>
      </c>
      <c r="G6342" s="3" t="s">
        <v>683</v>
      </c>
      <c r="H6342">
        <v>5199.96</v>
      </c>
      <c r="I6342">
        <v>1351.9895999999999</v>
      </c>
      <c r="J6342" s="9">
        <v>0.26</v>
      </c>
      <c r="K6342">
        <v>4</v>
      </c>
    </row>
    <row r="6343" spans="1:11" x14ac:dyDescent="0.3">
      <c r="A6343" s="1">
        <v>42735</v>
      </c>
      <c r="B6343" s="1">
        <v>42737</v>
      </c>
      <c r="C6343" s="3" t="s">
        <v>25</v>
      </c>
      <c r="D6343" s="3" t="s">
        <v>497</v>
      </c>
      <c r="E6343" s="3" t="s">
        <v>147</v>
      </c>
      <c r="F6343" s="3" t="s">
        <v>45</v>
      </c>
      <c r="G6343" s="3" t="s">
        <v>58</v>
      </c>
      <c r="H6343">
        <v>156.512</v>
      </c>
      <c r="I6343">
        <v>-35.215199999999996</v>
      </c>
      <c r="J6343" s="9">
        <v>-0.22500000000000001</v>
      </c>
      <c r="K6343">
        <v>2</v>
      </c>
    </row>
    <row r="6344" spans="1:11" x14ac:dyDescent="0.3">
      <c r="A6344" s="1">
        <v>42070</v>
      </c>
      <c r="B6344" s="1">
        <v>42073</v>
      </c>
      <c r="C6344" s="3" t="s">
        <v>101</v>
      </c>
      <c r="D6344" s="3" t="s">
        <v>244</v>
      </c>
      <c r="E6344" s="3" t="s">
        <v>147</v>
      </c>
      <c r="F6344" s="3" t="s">
        <v>70</v>
      </c>
      <c r="G6344" s="3" t="s">
        <v>160</v>
      </c>
      <c r="H6344">
        <v>119.85000000000001</v>
      </c>
      <c r="I6344">
        <v>52.734000000000009</v>
      </c>
      <c r="J6344" s="9">
        <v>0.44</v>
      </c>
      <c r="K6344">
        <v>3</v>
      </c>
    </row>
    <row r="6345" spans="1:11" x14ac:dyDescent="0.3">
      <c r="A6345" s="1">
        <v>42070</v>
      </c>
      <c r="B6345" s="1">
        <v>42073</v>
      </c>
      <c r="C6345" s="3" t="s">
        <v>101</v>
      </c>
      <c r="D6345" s="3" t="s">
        <v>244</v>
      </c>
      <c r="E6345" s="3" t="s">
        <v>147</v>
      </c>
      <c r="F6345" s="3" t="s">
        <v>45</v>
      </c>
      <c r="G6345" s="3" t="s">
        <v>74</v>
      </c>
      <c r="H6345">
        <v>30.44</v>
      </c>
      <c r="I6345">
        <v>14.9156</v>
      </c>
      <c r="J6345" s="9">
        <v>0.49</v>
      </c>
      <c r="K6345">
        <v>3</v>
      </c>
    </row>
    <row r="6346" spans="1:11" x14ac:dyDescent="0.3">
      <c r="A6346" s="1">
        <v>42070</v>
      </c>
      <c r="B6346" s="1">
        <v>42073</v>
      </c>
      <c r="C6346" s="3" t="s">
        <v>101</v>
      </c>
      <c r="D6346" s="3" t="s">
        <v>244</v>
      </c>
      <c r="E6346" s="3" t="s">
        <v>147</v>
      </c>
      <c r="F6346" s="3" t="s">
        <v>45</v>
      </c>
      <c r="G6346" s="3" t="s">
        <v>74</v>
      </c>
      <c r="H6346">
        <v>69.28</v>
      </c>
      <c r="I6346">
        <v>33.254399999999997</v>
      </c>
      <c r="J6346" s="9">
        <v>0.48</v>
      </c>
      <c r="K6346">
        <v>3</v>
      </c>
    </row>
    <row r="6347" spans="1:11" x14ac:dyDescent="0.3">
      <c r="A6347" s="1">
        <v>42070</v>
      </c>
      <c r="B6347" s="1">
        <v>42073</v>
      </c>
      <c r="C6347" s="3" t="s">
        <v>101</v>
      </c>
      <c r="D6347" s="3" t="s">
        <v>244</v>
      </c>
      <c r="E6347" s="3" t="s">
        <v>147</v>
      </c>
      <c r="F6347" s="3" t="s">
        <v>70</v>
      </c>
      <c r="G6347" s="3" t="s">
        <v>71</v>
      </c>
      <c r="H6347">
        <v>587.97</v>
      </c>
      <c r="I6347">
        <v>170.51129999999998</v>
      </c>
      <c r="J6347" s="9">
        <v>0.28999999999999998</v>
      </c>
      <c r="K6347">
        <v>3</v>
      </c>
    </row>
    <row r="6348" spans="1:11" x14ac:dyDescent="0.3">
      <c r="A6348" s="1">
        <v>43028</v>
      </c>
      <c r="B6348" s="1">
        <v>43028</v>
      </c>
      <c r="C6348" s="3" t="s">
        <v>101</v>
      </c>
      <c r="D6348" s="3" t="s">
        <v>266</v>
      </c>
      <c r="E6348" s="3" t="s">
        <v>147</v>
      </c>
      <c r="F6348" s="3" t="s">
        <v>45</v>
      </c>
      <c r="G6348" s="3" t="s">
        <v>46</v>
      </c>
      <c r="H6348">
        <v>24.55</v>
      </c>
      <c r="I6348">
        <v>12.029499999999999</v>
      </c>
      <c r="J6348" s="9">
        <v>0.49</v>
      </c>
      <c r="K6348">
        <v>0</v>
      </c>
    </row>
    <row r="6349" spans="1:11" x14ac:dyDescent="0.3">
      <c r="A6349" s="1">
        <v>42125</v>
      </c>
      <c r="B6349" s="1">
        <v>42130</v>
      </c>
      <c r="C6349" s="3" t="s">
        <v>25</v>
      </c>
      <c r="D6349" s="3" t="s">
        <v>42</v>
      </c>
      <c r="E6349" s="3" t="s">
        <v>43</v>
      </c>
      <c r="F6349" s="3" t="s">
        <v>45</v>
      </c>
      <c r="G6349" s="3" t="s">
        <v>74</v>
      </c>
      <c r="H6349">
        <v>12.176000000000002</v>
      </c>
      <c r="I6349">
        <v>4.4137999999999993</v>
      </c>
      <c r="J6349" s="9">
        <v>0.36249999999999999</v>
      </c>
      <c r="K6349">
        <v>5</v>
      </c>
    </row>
    <row r="6350" spans="1:11" x14ac:dyDescent="0.3">
      <c r="A6350" s="1">
        <v>42125</v>
      </c>
      <c r="B6350" s="1">
        <v>42130</v>
      </c>
      <c r="C6350" s="3" t="s">
        <v>25</v>
      </c>
      <c r="D6350" s="3" t="s">
        <v>42</v>
      </c>
      <c r="E6350" s="3" t="s">
        <v>43</v>
      </c>
      <c r="F6350" s="3" t="s">
        <v>45</v>
      </c>
      <c r="G6350" s="3" t="s">
        <v>58</v>
      </c>
      <c r="H6350">
        <v>37.32</v>
      </c>
      <c r="I6350">
        <v>10.4496</v>
      </c>
      <c r="J6350" s="9">
        <v>0.28000000000000003</v>
      </c>
      <c r="K6350">
        <v>5</v>
      </c>
    </row>
    <row r="6351" spans="1:11" x14ac:dyDescent="0.3">
      <c r="A6351" s="1">
        <v>42125</v>
      </c>
      <c r="B6351" s="1">
        <v>42130</v>
      </c>
      <c r="C6351" s="3" t="s">
        <v>25</v>
      </c>
      <c r="D6351" s="3" t="s">
        <v>42</v>
      </c>
      <c r="E6351" s="3" t="s">
        <v>43</v>
      </c>
      <c r="F6351" s="3" t="s">
        <v>45</v>
      </c>
      <c r="G6351" s="3" t="s">
        <v>578</v>
      </c>
      <c r="H6351">
        <v>35.06</v>
      </c>
      <c r="I6351">
        <v>10.517999999999997</v>
      </c>
      <c r="J6351" s="9">
        <v>0.3</v>
      </c>
      <c r="K6351">
        <v>5</v>
      </c>
    </row>
    <row r="6352" spans="1:11" x14ac:dyDescent="0.3">
      <c r="A6352" s="1">
        <v>42981</v>
      </c>
      <c r="B6352" s="1">
        <v>42986</v>
      </c>
      <c r="C6352" s="3" t="s">
        <v>25</v>
      </c>
      <c r="D6352" s="3" t="s">
        <v>103</v>
      </c>
      <c r="E6352" s="3" t="s">
        <v>104</v>
      </c>
      <c r="F6352" s="3" t="s">
        <v>31</v>
      </c>
      <c r="G6352" s="3" t="s">
        <v>64</v>
      </c>
      <c r="H6352">
        <v>108.40000000000002</v>
      </c>
      <c r="I6352">
        <v>-105.69000000000003</v>
      </c>
      <c r="J6352" s="9">
        <v>-0.97499999999999998</v>
      </c>
      <c r="K6352">
        <v>5</v>
      </c>
    </row>
    <row r="6353" spans="1:11" x14ac:dyDescent="0.3">
      <c r="A6353" s="1">
        <v>43042</v>
      </c>
      <c r="B6353" s="1">
        <v>43047</v>
      </c>
      <c r="C6353" s="3" t="s">
        <v>40</v>
      </c>
      <c r="D6353" s="3" t="s">
        <v>53</v>
      </c>
      <c r="E6353" s="3" t="s">
        <v>29</v>
      </c>
      <c r="F6353" s="3" t="s">
        <v>70</v>
      </c>
      <c r="G6353" s="3" t="s">
        <v>71</v>
      </c>
      <c r="H6353">
        <v>361.37600000000003</v>
      </c>
      <c r="I6353">
        <v>27.103200000000001</v>
      </c>
      <c r="J6353" s="9">
        <v>7.4999999999999997E-2</v>
      </c>
      <c r="K6353">
        <v>5</v>
      </c>
    </row>
    <row r="6354" spans="1:11" x14ac:dyDescent="0.3">
      <c r="A6354" s="1">
        <v>42260</v>
      </c>
      <c r="B6354" s="1">
        <v>42266</v>
      </c>
      <c r="C6354" s="3" t="s">
        <v>25</v>
      </c>
      <c r="D6354" s="3" t="s">
        <v>146</v>
      </c>
      <c r="E6354" s="3" t="s">
        <v>147</v>
      </c>
      <c r="F6354" s="3" t="s">
        <v>45</v>
      </c>
      <c r="G6354" s="3" t="s">
        <v>74</v>
      </c>
      <c r="H6354">
        <v>2.4119999999999999</v>
      </c>
      <c r="I6354">
        <v>-2.0099999999999998</v>
      </c>
      <c r="J6354" s="9">
        <v>-0.83333333333333304</v>
      </c>
      <c r="K6354">
        <v>6</v>
      </c>
    </row>
    <row r="6355" spans="1:11" x14ac:dyDescent="0.3">
      <c r="A6355" s="1">
        <v>42253</v>
      </c>
      <c r="B6355" s="1">
        <v>42259</v>
      </c>
      <c r="C6355" s="3" t="s">
        <v>40</v>
      </c>
      <c r="D6355" s="3" t="s">
        <v>266</v>
      </c>
      <c r="E6355" s="3" t="s">
        <v>147</v>
      </c>
      <c r="F6355" s="3" t="s">
        <v>45</v>
      </c>
      <c r="G6355" s="3" t="s">
        <v>77</v>
      </c>
      <c r="H6355">
        <v>8.39</v>
      </c>
      <c r="I6355">
        <v>2.0975000000000001</v>
      </c>
      <c r="J6355" s="9">
        <v>0.25</v>
      </c>
      <c r="K6355">
        <v>6</v>
      </c>
    </row>
    <row r="6356" spans="1:11" x14ac:dyDescent="0.3">
      <c r="A6356" s="1">
        <v>42253</v>
      </c>
      <c r="B6356" s="1">
        <v>42259</v>
      </c>
      <c r="C6356" s="3" t="s">
        <v>40</v>
      </c>
      <c r="D6356" s="3" t="s">
        <v>266</v>
      </c>
      <c r="E6356" s="3" t="s">
        <v>147</v>
      </c>
      <c r="F6356" s="3" t="s">
        <v>70</v>
      </c>
      <c r="G6356" s="3" t="s">
        <v>71</v>
      </c>
      <c r="H6356">
        <v>337.98</v>
      </c>
      <c r="I6356">
        <v>101.39399999999998</v>
      </c>
      <c r="J6356" s="9">
        <v>0.3</v>
      </c>
      <c r="K6356">
        <v>6</v>
      </c>
    </row>
    <row r="6357" spans="1:11" x14ac:dyDescent="0.3">
      <c r="A6357" s="1">
        <v>41918</v>
      </c>
      <c r="B6357" s="1">
        <v>41925</v>
      </c>
      <c r="C6357" s="3" t="s">
        <v>25</v>
      </c>
      <c r="D6357" s="3" t="s">
        <v>146</v>
      </c>
      <c r="E6357" s="3" t="s">
        <v>147</v>
      </c>
      <c r="F6357" s="3" t="s">
        <v>45</v>
      </c>
      <c r="G6357" s="3" t="s">
        <v>58</v>
      </c>
      <c r="H6357">
        <v>83.920000000000016</v>
      </c>
      <c r="I6357">
        <v>-13.637000000000011</v>
      </c>
      <c r="J6357" s="9">
        <v>-0.16250000000000001</v>
      </c>
      <c r="K6357">
        <v>7</v>
      </c>
    </row>
    <row r="6358" spans="1:11" x14ac:dyDescent="0.3">
      <c r="A6358" s="1">
        <v>42758</v>
      </c>
      <c r="B6358" s="1">
        <v>42763</v>
      </c>
      <c r="C6358" s="3" t="s">
        <v>40</v>
      </c>
      <c r="D6358" s="3" t="s">
        <v>95</v>
      </c>
      <c r="E6358" s="3" t="s">
        <v>43</v>
      </c>
      <c r="F6358" s="3" t="s">
        <v>45</v>
      </c>
      <c r="G6358" s="3" t="s">
        <v>74</v>
      </c>
      <c r="H6358">
        <v>19.68</v>
      </c>
      <c r="I6358">
        <v>6.8879999999999981</v>
      </c>
      <c r="J6358" s="9">
        <v>0.35</v>
      </c>
      <c r="K6358">
        <v>5</v>
      </c>
    </row>
    <row r="6359" spans="1:11" x14ac:dyDescent="0.3">
      <c r="A6359" s="1">
        <v>42758</v>
      </c>
      <c r="B6359" s="1">
        <v>42763</v>
      </c>
      <c r="C6359" s="3" t="s">
        <v>40</v>
      </c>
      <c r="D6359" s="3" t="s">
        <v>95</v>
      </c>
      <c r="E6359" s="3" t="s">
        <v>43</v>
      </c>
      <c r="F6359" s="3" t="s">
        <v>45</v>
      </c>
      <c r="G6359" s="3" t="s">
        <v>89</v>
      </c>
      <c r="H6359">
        <v>25.92</v>
      </c>
      <c r="I6359">
        <v>12.441600000000001</v>
      </c>
      <c r="J6359" s="9">
        <v>0.48</v>
      </c>
      <c r="K6359">
        <v>5</v>
      </c>
    </row>
    <row r="6360" spans="1:11" x14ac:dyDescent="0.3">
      <c r="A6360" s="1">
        <v>42758</v>
      </c>
      <c r="B6360" s="1">
        <v>42763</v>
      </c>
      <c r="C6360" s="3" t="s">
        <v>40</v>
      </c>
      <c r="D6360" s="3" t="s">
        <v>95</v>
      </c>
      <c r="E6360" s="3" t="s">
        <v>43</v>
      </c>
      <c r="F6360" s="3" t="s">
        <v>45</v>
      </c>
      <c r="G6360" s="3" t="s">
        <v>89</v>
      </c>
      <c r="H6360">
        <v>6.48</v>
      </c>
      <c r="I6360">
        <v>3.1104000000000003</v>
      </c>
      <c r="J6360" s="9">
        <v>0.48</v>
      </c>
      <c r="K6360">
        <v>5</v>
      </c>
    </row>
    <row r="6361" spans="1:11" x14ac:dyDescent="0.3">
      <c r="A6361" s="1">
        <v>42758</v>
      </c>
      <c r="B6361" s="1">
        <v>42763</v>
      </c>
      <c r="C6361" s="3" t="s">
        <v>40</v>
      </c>
      <c r="D6361" s="3" t="s">
        <v>95</v>
      </c>
      <c r="E6361" s="3" t="s">
        <v>43</v>
      </c>
      <c r="F6361" s="3" t="s">
        <v>70</v>
      </c>
      <c r="G6361" s="3" t="s">
        <v>71</v>
      </c>
      <c r="H6361">
        <v>86.352000000000004</v>
      </c>
      <c r="I6361">
        <v>8.6352000000000011</v>
      </c>
      <c r="J6361" s="9">
        <v>0.1</v>
      </c>
      <c r="K6361">
        <v>5</v>
      </c>
    </row>
    <row r="6362" spans="1:11" x14ac:dyDescent="0.3">
      <c r="A6362" s="1">
        <v>42348</v>
      </c>
      <c r="B6362" s="1">
        <v>42353</v>
      </c>
      <c r="C6362" s="3" t="s">
        <v>101</v>
      </c>
      <c r="D6362" s="3" t="s">
        <v>42</v>
      </c>
      <c r="E6362" s="3" t="s">
        <v>43</v>
      </c>
      <c r="F6362" s="3" t="s">
        <v>45</v>
      </c>
      <c r="G6362" s="3" t="s">
        <v>67</v>
      </c>
      <c r="H6362">
        <v>56.3</v>
      </c>
      <c r="I6362">
        <v>15.764000000000003</v>
      </c>
      <c r="J6362" s="9">
        <v>0.28000000000000003</v>
      </c>
      <c r="K6362">
        <v>5</v>
      </c>
    </row>
    <row r="6363" spans="1:11" x14ac:dyDescent="0.3">
      <c r="A6363" s="1">
        <v>41968</v>
      </c>
      <c r="B6363" s="1">
        <v>41973</v>
      </c>
      <c r="C6363" s="3" t="s">
        <v>25</v>
      </c>
      <c r="D6363" s="3" t="s">
        <v>419</v>
      </c>
      <c r="E6363" s="3" t="s">
        <v>43</v>
      </c>
      <c r="F6363" s="3" t="s">
        <v>45</v>
      </c>
      <c r="G6363" s="3" t="s">
        <v>67</v>
      </c>
      <c r="H6363">
        <v>51.016000000000005</v>
      </c>
      <c r="I6363">
        <v>8.2900999999999954</v>
      </c>
      <c r="J6363" s="9">
        <v>0.16250000000000001</v>
      </c>
      <c r="K6363">
        <v>5</v>
      </c>
    </row>
    <row r="6364" spans="1:11" x14ac:dyDescent="0.3">
      <c r="A6364" s="1">
        <v>43060</v>
      </c>
      <c r="B6364" s="1">
        <v>43064</v>
      </c>
      <c r="C6364" s="3" t="s">
        <v>25</v>
      </c>
      <c r="D6364" s="3" t="s">
        <v>95</v>
      </c>
      <c r="E6364" s="3" t="s">
        <v>43</v>
      </c>
      <c r="F6364" s="3" t="s">
        <v>45</v>
      </c>
      <c r="G6364" s="3" t="s">
        <v>74</v>
      </c>
      <c r="H6364">
        <v>150.80000000000001</v>
      </c>
      <c r="I6364">
        <v>56.55</v>
      </c>
      <c r="J6364" s="9">
        <v>0.375</v>
      </c>
      <c r="K6364">
        <v>4</v>
      </c>
    </row>
    <row r="6365" spans="1:11" x14ac:dyDescent="0.3">
      <c r="A6365" s="1">
        <v>43060</v>
      </c>
      <c r="B6365" s="1">
        <v>43064</v>
      </c>
      <c r="C6365" s="3" t="s">
        <v>25</v>
      </c>
      <c r="D6365" s="3" t="s">
        <v>95</v>
      </c>
      <c r="E6365" s="3" t="s">
        <v>43</v>
      </c>
      <c r="F6365" s="3" t="s">
        <v>70</v>
      </c>
      <c r="G6365" s="3" t="s">
        <v>683</v>
      </c>
      <c r="H6365">
        <v>1039.992</v>
      </c>
      <c r="I6365">
        <v>103.99920000000003</v>
      </c>
      <c r="J6365" s="9">
        <v>0.1</v>
      </c>
      <c r="K6365">
        <v>4</v>
      </c>
    </row>
    <row r="6366" spans="1:11" x14ac:dyDescent="0.3">
      <c r="A6366" s="1">
        <v>43060</v>
      </c>
      <c r="B6366" s="1">
        <v>43064</v>
      </c>
      <c r="C6366" s="3" t="s">
        <v>25</v>
      </c>
      <c r="D6366" s="3" t="s">
        <v>95</v>
      </c>
      <c r="E6366" s="3" t="s">
        <v>43</v>
      </c>
      <c r="F6366" s="3" t="s">
        <v>45</v>
      </c>
      <c r="G6366" s="3" t="s">
        <v>89</v>
      </c>
      <c r="H6366">
        <v>51.84</v>
      </c>
      <c r="I6366">
        <v>24.883200000000002</v>
      </c>
      <c r="J6366" s="9">
        <v>0.48</v>
      </c>
      <c r="K6366">
        <v>4</v>
      </c>
    </row>
    <row r="6367" spans="1:11" x14ac:dyDescent="0.3">
      <c r="A6367" s="1">
        <v>42829</v>
      </c>
      <c r="B6367" s="1">
        <v>42830</v>
      </c>
      <c r="C6367" s="3" t="s">
        <v>101</v>
      </c>
      <c r="D6367" s="3" t="s">
        <v>266</v>
      </c>
      <c r="E6367" s="3" t="s">
        <v>147</v>
      </c>
      <c r="F6367" s="3" t="s">
        <v>70</v>
      </c>
      <c r="G6367" s="3" t="s">
        <v>71</v>
      </c>
      <c r="H6367">
        <v>41.22</v>
      </c>
      <c r="I6367">
        <v>11.1294</v>
      </c>
      <c r="J6367" s="9">
        <v>0.27</v>
      </c>
      <c r="K6367">
        <v>1</v>
      </c>
    </row>
    <row r="6368" spans="1:11" x14ac:dyDescent="0.3">
      <c r="A6368" s="1">
        <v>42829</v>
      </c>
      <c r="B6368" s="1">
        <v>42830</v>
      </c>
      <c r="C6368" s="3" t="s">
        <v>101</v>
      </c>
      <c r="D6368" s="3" t="s">
        <v>266</v>
      </c>
      <c r="E6368" s="3" t="s">
        <v>147</v>
      </c>
      <c r="F6368" s="3" t="s">
        <v>45</v>
      </c>
      <c r="G6368" s="3" t="s">
        <v>578</v>
      </c>
      <c r="H6368">
        <v>240.37</v>
      </c>
      <c r="I6368">
        <v>7.2111000000000161</v>
      </c>
      <c r="J6368" s="9">
        <v>3.00000000000001E-2</v>
      </c>
      <c r="K6368">
        <v>1</v>
      </c>
    </row>
    <row r="6369" spans="1:11" x14ac:dyDescent="0.3">
      <c r="A6369" s="1">
        <v>42829</v>
      </c>
      <c r="B6369" s="1">
        <v>42830</v>
      </c>
      <c r="C6369" s="3" t="s">
        <v>101</v>
      </c>
      <c r="D6369" s="3" t="s">
        <v>266</v>
      </c>
      <c r="E6369" s="3" t="s">
        <v>147</v>
      </c>
      <c r="F6369" s="3" t="s">
        <v>70</v>
      </c>
      <c r="G6369" s="3" t="s">
        <v>71</v>
      </c>
      <c r="H6369">
        <v>119.02</v>
      </c>
      <c r="I6369">
        <v>33.325600000000009</v>
      </c>
      <c r="J6369" s="9">
        <v>0.28000000000000003</v>
      </c>
      <c r="K6369">
        <v>1</v>
      </c>
    </row>
    <row r="6370" spans="1:11" x14ac:dyDescent="0.3">
      <c r="A6370" s="1">
        <v>42874</v>
      </c>
      <c r="B6370" s="1">
        <v>42879</v>
      </c>
      <c r="C6370" s="3" t="s">
        <v>25</v>
      </c>
      <c r="D6370" s="3" t="s">
        <v>42</v>
      </c>
      <c r="E6370" s="3" t="s">
        <v>43</v>
      </c>
      <c r="F6370" s="3" t="s">
        <v>45</v>
      </c>
      <c r="G6370" s="3" t="s">
        <v>74</v>
      </c>
      <c r="H6370">
        <v>133.12</v>
      </c>
      <c r="I6370">
        <v>49.92</v>
      </c>
      <c r="J6370" s="9">
        <v>0.375</v>
      </c>
      <c r="K6370">
        <v>5</v>
      </c>
    </row>
    <row r="6371" spans="1:11" x14ac:dyDescent="0.3">
      <c r="A6371" s="1">
        <v>42646</v>
      </c>
      <c r="B6371" s="1">
        <v>42650</v>
      </c>
      <c r="C6371" s="3" t="s">
        <v>40</v>
      </c>
      <c r="D6371" s="3" t="s">
        <v>103</v>
      </c>
      <c r="E6371" s="3" t="s">
        <v>104</v>
      </c>
      <c r="F6371" s="3" t="s">
        <v>31</v>
      </c>
      <c r="G6371" s="3" t="s">
        <v>64</v>
      </c>
      <c r="H6371">
        <v>38.08</v>
      </c>
      <c r="I6371">
        <v>-29.512000000000008</v>
      </c>
      <c r="J6371" s="9">
        <v>-0.77500000000000002</v>
      </c>
      <c r="K6371">
        <v>4</v>
      </c>
    </row>
    <row r="6372" spans="1:11" x14ac:dyDescent="0.3">
      <c r="A6372" s="1">
        <v>42695</v>
      </c>
      <c r="B6372" s="1">
        <v>42695</v>
      </c>
      <c r="C6372" s="3" t="s">
        <v>101</v>
      </c>
      <c r="D6372" s="3" t="s">
        <v>266</v>
      </c>
      <c r="E6372" s="3" t="s">
        <v>147</v>
      </c>
      <c r="F6372" s="3" t="s">
        <v>31</v>
      </c>
      <c r="G6372" s="3" t="s">
        <v>32</v>
      </c>
      <c r="H6372">
        <v>113.56800000000001</v>
      </c>
      <c r="I6372">
        <v>12.776399999999988</v>
      </c>
      <c r="J6372" s="9">
        <v>0.1125</v>
      </c>
      <c r="K6372">
        <v>0</v>
      </c>
    </row>
    <row r="6373" spans="1:11" x14ac:dyDescent="0.3">
      <c r="A6373" s="1">
        <v>43011</v>
      </c>
      <c r="B6373" s="1">
        <v>43013</v>
      </c>
      <c r="C6373" s="3" t="s">
        <v>101</v>
      </c>
      <c r="D6373" s="3" t="s">
        <v>266</v>
      </c>
      <c r="E6373" s="3" t="s">
        <v>147</v>
      </c>
      <c r="F6373" s="3" t="s">
        <v>31</v>
      </c>
      <c r="G6373" s="3" t="s">
        <v>64</v>
      </c>
      <c r="H6373">
        <v>83.92</v>
      </c>
      <c r="I6373">
        <v>21.819200000000002</v>
      </c>
      <c r="J6373" s="9">
        <v>0.26</v>
      </c>
      <c r="K6373">
        <v>2</v>
      </c>
    </row>
    <row r="6374" spans="1:11" x14ac:dyDescent="0.3">
      <c r="A6374" s="1">
        <v>43011</v>
      </c>
      <c r="B6374" s="1">
        <v>43013</v>
      </c>
      <c r="C6374" s="3" t="s">
        <v>101</v>
      </c>
      <c r="D6374" s="3" t="s">
        <v>266</v>
      </c>
      <c r="E6374" s="3" t="s">
        <v>147</v>
      </c>
      <c r="F6374" s="3" t="s">
        <v>45</v>
      </c>
      <c r="G6374" s="3" t="s">
        <v>67</v>
      </c>
      <c r="H6374">
        <v>6.63</v>
      </c>
      <c r="I6374">
        <v>3.1160999999999999</v>
      </c>
      <c r="J6374" s="9">
        <v>0.47</v>
      </c>
      <c r="K6374">
        <v>2</v>
      </c>
    </row>
    <row r="6375" spans="1:11" x14ac:dyDescent="0.3">
      <c r="A6375" s="1">
        <v>43011</v>
      </c>
      <c r="B6375" s="1">
        <v>43013</v>
      </c>
      <c r="C6375" s="3" t="s">
        <v>101</v>
      </c>
      <c r="D6375" s="3" t="s">
        <v>266</v>
      </c>
      <c r="E6375" s="3" t="s">
        <v>147</v>
      </c>
      <c r="F6375" s="3" t="s">
        <v>70</v>
      </c>
      <c r="G6375" s="3" t="s">
        <v>160</v>
      </c>
      <c r="H6375">
        <v>371.96999999999997</v>
      </c>
      <c r="I6375">
        <v>66.954599999999971</v>
      </c>
      <c r="J6375" s="9">
        <v>0.18</v>
      </c>
      <c r="K6375">
        <v>2</v>
      </c>
    </row>
    <row r="6376" spans="1:11" x14ac:dyDescent="0.3">
      <c r="A6376" s="1">
        <v>41758</v>
      </c>
      <c r="B6376" s="1">
        <v>41762</v>
      </c>
      <c r="C6376" s="3" t="s">
        <v>40</v>
      </c>
      <c r="D6376" s="3" t="s">
        <v>334</v>
      </c>
      <c r="E6376" s="3" t="s">
        <v>29</v>
      </c>
      <c r="F6376" s="3" t="s">
        <v>31</v>
      </c>
      <c r="G6376" s="3" t="s">
        <v>35</v>
      </c>
      <c r="H6376">
        <v>561.58400000000006</v>
      </c>
      <c r="I6376">
        <v>70.197999999999922</v>
      </c>
      <c r="J6376" s="9">
        <v>0.125</v>
      </c>
      <c r="K6376">
        <v>4</v>
      </c>
    </row>
    <row r="6377" spans="1:11" x14ac:dyDescent="0.3">
      <c r="A6377" s="1">
        <v>41758</v>
      </c>
      <c r="B6377" s="1">
        <v>41762</v>
      </c>
      <c r="C6377" s="3" t="s">
        <v>40</v>
      </c>
      <c r="D6377" s="3" t="s">
        <v>334</v>
      </c>
      <c r="E6377" s="3" t="s">
        <v>29</v>
      </c>
      <c r="F6377" s="3" t="s">
        <v>45</v>
      </c>
      <c r="G6377" s="3" t="s">
        <v>58</v>
      </c>
      <c r="H6377">
        <v>99.920000000000016</v>
      </c>
      <c r="I6377">
        <v>-1.249000000000013</v>
      </c>
      <c r="J6377" s="9">
        <v>-1.25000000000001E-2</v>
      </c>
      <c r="K6377">
        <v>4</v>
      </c>
    </row>
    <row r="6378" spans="1:11" x14ac:dyDescent="0.3">
      <c r="A6378" s="1">
        <v>42650</v>
      </c>
      <c r="B6378" s="1">
        <v>42653</v>
      </c>
      <c r="C6378" s="3" t="s">
        <v>101</v>
      </c>
      <c r="D6378" s="3" t="s">
        <v>146</v>
      </c>
      <c r="E6378" s="3" t="s">
        <v>147</v>
      </c>
      <c r="F6378" s="3" t="s">
        <v>45</v>
      </c>
      <c r="G6378" s="3" t="s">
        <v>46</v>
      </c>
      <c r="H6378">
        <v>4.9280000000000008</v>
      </c>
      <c r="I6378">
        <v>1.7247999999999997</v>
      </c>
      <c r="J6378" s="9">
        <v>0.35</v>
      </c>
      <c r="K6378">
        <v>3</v>
      </c>
    </row>
    <row r="6379" spans="1:11" x14ac:dyDescent="0.3">
      <c r="A6379" s="1">
        <v>42719</v>
      </c>
      <c r="B6379" s="1">
        <v>42726</v>
      </c>
      <c r="C6379" s="3" t="s">
        <v>25</v>
      </c>
      <c r="D6379" s="3" t="s">
        <v>42</v>
      </c>
      <c r="E6379" s="3" t="s">
        <v>43</v>
      </c>
      <c r="F6379" s="3" t="s">
        <v>31</v>
      </c>
      <c r="G6379" s="3" t="s">
        <v>64</v>
      </c>
      <c r="H6379">
        <v>14.76</v>
      </c>
      <c r="I6379">
        <v>4.2803999999999984</v>
      </c>
      <c r="J6379" s="9">
        <v>0.28999999999999998</v>
      </c>
      <c r="K6379">
        <v>7</v>
      </c>
    </row>
    <row r="6380" spans="1:11" x14ac:dyDescent="0.3">
      <c r="A6380" s="1">
        <v>42835</v>
      </c>
      <c r="B6380" s="1">
        <v>42839</v>
      </c>
      <c r="C6380" s="3" t="s">
        <v>101</v>
      </c>
      <c r="D6380" s="3" t="s">
        <v>748</v>
      </c>
      <c r="E6380" s="3" t="s">
        <v>147</v>
      </c>
      <c r="F6380" s="3" t="s">
        <v>70</v>
      </c>
      <c r="G6380" s="3" t="s">
        <v>160</v>
      </c>
      <c r="H6380">
        <v>99.99</v>
      </c>
      <c r="I6380">
        <v>41.995800000000003</v>
      </c>
      <c r="J6380" s="9">
        <v>0.42</v>
      </c>
      <c r="K6380">
        <v>4</v>
      </c>
    </row>
    <row r="6381" spans="1:11" x14ac:dyDescent="0.3">
      <c r="A6381" s="1">
        <v>42835</v>
      </c>
      <c r="B6381" s="1">
        <v>42839</v>
      </c>
      <c r="C6381" s="3" t="s">
        <v>101</v>
      </c>
      <c r="D6381" s="3" t="s">
        <v>748</v>
      </c>
      <c r="E6381" s="3" t="s">
        <v>147</v>
      </c>
      <c r="F6381" s="3" t="s">
        <v>45</v>
      </c>
      <c r="G6381" s="3" t="s">
        <v>58</v>
      </c>
      <c r="H6381">
        <v>286.14999999999998</v>
      </c>
      <c r="I6381">
        <v>71.537499999999994</v>
      </c>
      <c r="J6381" s="9">
        <v>0.25</v>
      </c>
      <c r="K6381">
        <v>4</v>
      </c>
    </row>
    <row r="6382" spans="1:11" x14ac:dyDescent="0.3">
      <c r="A6382" s="1">
        <v>41737</v>
      </c>
      <c r="B6382" s="1">
        <v>41742</v>
      </c>
      <c r="C6382" s="3" t="s">
        <v>101</v>
      </c>
      <c r="D6382" s="3" t="s">
        <v>309</v>
      </c>
      <c r="E6382" s="3" t="s">
        <v>43</v>
      </c>
      <c r="F6382" s="3" t="s">
        <v>45</v>
      </c>
      <c r="G6382" s="3" t="s">
        <v>268</v>
      </c>
      <c r="H6382">
        <v>49.792000000000002</v>
      </c>
      <c r="I6382">
        <v>-11.825600000000001</v>
      </c>
      <c r="J6382" s="9">
        <v>-0.23749999999999999</v>
      </c>
      <c r="K6382">
        <v>5</v>
      </c>
    </row>
    <row r="6383" spans="1:11" x14ac:dyDescent="0.3">
      <c r="A6383" s="1">
        <v>42458</v>
      </c>
      <c r="B6383" s="1">
        <v>42462</v>
      </c>
      <c r="C6383" s="3" t="s">
        <v>25</v>
      </c>
      <c r="D6383" s="3" t="s">
        <v>497</v>
      </c>
      <c r="E6383" s="3" t="s">
        <v>147</v>
      </c>
      <c r="F6383" s="3" t="s">
        <v>31</v>
      </c>
      <c r="G6383" s="3" t="s">
        <v>32</v>
      </c>
      <c r="H6383">
        <v>299.97499999999997</v>
      </c>
      <c r="I6383">
        <v>-167.98600000000002</v>
      </c>
      <c r="J6383" s="9">
        <v>-0.56000000000000005</v>
      </c>
      <c r="K6383">
        <v>4</v>
      </c>
    </row>
    <row r="6384" spans="1:11" x14ac:dyDescent="0.3">
      <c r="A6384" s="1">
        <v>42458</v>
      </c>
      <c r="B6384" s="1">
        <v>42462</v>
      </c>
      <c r="C6384" s="3" t="s">
        <v>25</v>
      </c>
      <c r="D6384" s="3" t="s">
        <v>497</v>
      </c>
      <c r="E6384" s="3" t="s">
        <v>147</v>
      </c>
      <c r="F6384" s="3" t="s">
        <v>70</v>
      </c>
      <c r="G6384" s="3" t="s">
        <v>71</v>
      </c>
      <c r="H6384">
        <v>158.37599999999998</v>
      </c>
      <c r="I6384">
        <v>-36.954399999999993</v>
      </c>
      <c r="J6384" s="9">
        <v>-0.233333333333333</v>
      </c>
      <c r="K6384">
        <v>4</v>
      </c>
    </row>
    <row r="6385" spans="1:11" x14ac:dyDescent="0.3">
      <c r="A6385" s="1">
        <v>42750</v>
      </c>
      <c r="B6385" s="1">
        <v>42753</v>
      </c>
      <c r="C6385" s="3" t="s">
        <v>25</v>
      </c>
      <c r="D6385" s="3" t="s">
        <v>103</v>
      </c>
      <c r="E6385" s="3" t="s">
        <v>104</v>
      </c>
      <c r="F6385" s="3" t="s">
        <v>45</v>
      </c>
      <c r="G6385" s="3" t="s">
        <v>74</v>
      </c>
      <c r="H6385">
        <v>32.783999999999992</v>
      </c>
      <c r="I6385">
        <v>-52.454400000000007</v>
      </c>
      <c r="J6385" s="9">
        <v>-1.6</v>
      </c>
      <c r="K6385">
        <v>3</v>
      </c>
    </row>
    <row r="6386" spans="1:11" x14ac:dyDescent="0.3">
      <c r="A6386" s="1">
        <v>42750</v>
      </c>
      <c r="B6386" s="1">
        <v>42753</v>
      </c>
      <c r="C6386" s="3" t="s">
        <v>25</v>
      </c>
      <c r="D6386" s="3" t="s">
        <v>103</v>
      </c>
      <c r="E6386" s="3" t="s">
        <v>104</v>
      </c>
      <c r="F6386" s="3" t="s">
        <v>70</v>
      </c>
      <c r="G6386" s="3" t="s">
        <v>160</v>
      </c>
      <c r="H6386">
        <v>47.984000000000002</v>
      </c>
      <c r="I6386">
        <v>14.395200000000004</v>
      </c>
      <c r="J6386" s="9">
        <v>0.3</v>
      </c>
      <c r="K6386">
        <v>3</v>
      </c>
    </row>
    <row r="6387" spans="1:11" x14ac:dyDescent="0.3">
      <c r="A6387" s="1">
        <v>42750</v>
      </c>
      <c r="B6387" s="1">
        <v>42753</v>
      </c>
      <c r="C6387" s="3" t="s">
        <v>25</v>
      </c>
      <c r="D6387" s="3" t="s">
        <v>103</v>
      </c>
      <c r="E6387" s="3" t="s">
        <v>104</v>
      </c>
      <c r="F6387" s="3" t="s">
        <v>70</v>
      </c>
      <c r="G6387" s="3" t="s">
        <v>160</v>
      </c>
      <c r="H6387">
        <v>62.591999999999999</v>
      </c>
      <c r="I6387">
        <v>13.300799999999999</v>
      </c>
      <c r="J6387" s="9">
        <v>0.21249999999999999</v>
      </c>
      <c r="K6387">
        <v>3</v>
      </c>
    </row>
    <row r="6388" spans="1:11" x14ac:dyDescent="0.3">
      <c r="A6388" s="1">
        <v>42750</v>
      </c>
      <c r="B6388" s="1">
        <v>42753</v>
      </c>
      <c r="C6388" s="3" t="s">
        <v>25</v>
      </c>
      <c r="D6388" s="3" t="s">
        <v>103</v>
      </c>
      <c r="E6388" s="3" t="s">
        <v>104</v>
      </c>
      <c r="F6388" s="3" t="s">
        <v>45</v>
      </c>
      <c r="G6388" s="3" t="s">
        <v>74</v>
      </c>
      <c r="H6388">
        <v>4.2759999999999989</v>
      </c>
      <c r="I6388">
        <v>-6.6278000000000006</v>
      </c>
      <c r="J6388" s="9">
        <v>-1.55</v>
      </c>
      <c r="K6388">
        <v>3</v>
      </c>
    </row>
    <row r="6389" spans="1:11" x14ac:dyDescent="0.3">
      <c r="A6389" s="1">
        <v>41669</v>
      </c>
      <c r="B6389" s="1">
        <v>41674</v>
      </c>
      <c r="C6389" s="3" t="s">
        <v>25</v>
      </c>
      <c r="D6389" s="3" t="s">
        <v>237</v>
      </c>
      <c r="E6389" s="3" t="s">
        <v>104</v>
      </c>
      <c r="F6389" s="3" t="s">
        <v>45</v>
      </c>
      <c r="G6389" s="3" t="s">
        <v>89</v>
      </c>
      <c r="H6389">
        <v>10.56</v>
      </c>
      <c r="I6389">
        <v>4.7519999999999998</v>
      </c>
      <c r="J6389" s="9">
        <v>0.45</v>
      </c>
      <c r="K6389">
        <v>5</v>
      </c>
    </row>
    <row r="6390" spans="1:11" x14ac:dyDescent="0.3">
      <c r="A6390" s="1">
        <v>41669</v>
      </c>
      <c r="B6390" s="1">
        <v>41674</v>
      </c>
      <c r="C6390" s="3" t="s">
        <v>25</v>
      </c>
      <c r="D6390" s="3" t="s">
        <v>237</v>
      </c>
      <c r="E6390" s="3" t="s">
        <v>104</v>
      </c>
      <c r="F6390" s="3" t="s">
        <v>45</v>
      </c>
      <c r="G6390" s="3" t="s">
        <v>58</v>
      </c>
      <c r="H6390">
        <v>229.94</v>
      </c>
      <c r="I6390">
        <v>6.8982000000000028</v>
      </c>
      <c r="J6390" s="9">
        <v>0.03</v>
      </c>
      <c r="K6390">
        <v>5</v>
      </c>
    </row>
    <row r="6391" spans="1:11" x14ac:dyDescent="0.3">
      <c r="A6391" s="1">
        <v>42042</v>
      </c>
      <c r="B6391" s="1">
        <v>42046</v>
      </c>
      <c r="C6391" s="3" t="s">
        <v>40</v>
      </c>
      <c r="D6391" s="3" t="s">
        <v>318</v>
      </c>
      <c r="E6391" s="3" t="s">
        <v>29</v>
      </c>
      <c r="F6391" s="3" t="s">
        <v>45</v>
      </c>
      <c r="G6391" s="3" t="s">
        <v>172</v>
      </c>
      <c r="H6391">
        <v>311.14999999999998</v>
      </c>
      <c r="I6391">
        <v>146.24049999999997</v>
      </c>
      <c r="J6391" s="9">
        <v>0.47</v>
      </c>
      <c r="K6391">
        <v>4</v>
      </c>
    </row>
    <row r="6392" spans="1:11" x14ac:dyDescent="0.3">
      <c r="A6392" s="1">
        <v>42042</v>
      </c>
      <c r="B6392" s="1">
        <v>42046</v>
      </c>
      <c r="C6392" s="3" t="s">
        <v>40</v>
      </c>
      <c r="D6392" s="3" t="s">
        <v>318</v>
      </c>
      <c r="E6392" s="3" t="s">
        <v>29</v>
      </c>
      <c r="F6392" s="3" t="s">
        <v>45</v>
      </c>
      <c r="G6392" s="3" t="s">
        <v>89</v>
      </c>
      <c r="H6392">
        <v>12.96</v>
      </c>
      <c r="I6392">
        <v>6.3504000000000005</v>
      </c>
      <c r="J6392" s="9">
        <v>0.49</v>
      </c>
      <c r="K6392">
        <v>4</v>
      </c>
    </row>
    <row r="6393" spans="1:11" x14ac:dyDescent="0.3">
      <c r="A6393" s="1">
        <v>42718</v>
      </c>
      <c r="B6393" s="1">
        <v>42723</v>
      </c>
      <c r="C6393" s="3" t="s">
        <v>25</v>
      </c>
      <c r="D6393" s="3" t="s">
        <v>266</v>
      </c>
      <c r="E6393" s="3" t="s">
        <v>147</v>
      </c>
      <c r="F6393" s="3" t="s">
        <v>45</v>
      </c>
      <c r="G6393" s="3" t="s">
        <v>89</v>
      </c>
      <c r="H6393">
        <v>14.62</v>
      </c>
      <c r="I6393">
        <v>6.7251999999999992</v>
      </c>
      <c r="J6393" s="9">
        <v>0.46</v>
      </c>
      <c r="K6393">
        <v>5</v>
      </c>
    </row>
    <row r="6394" spans="1:11" x14ac:dyDescent="0.3">
      <c r="A6394" s="1">
        <v>42718</v>
      </c>
      <c r="B6394" s="1">
        <v>42723</v>
      </c>
      <c r="C6394" s="3" t="s">
        <v>25</v>
      </c>
      <c r="D6394" s="3" t="s">
        <v>266</v>
      </c>
      <c r="E6394" s="3" t="s">
        <v>147</v>
      </c>
      <c r="F6394" s="3" t="s">
        <v>45</v>
      </c>
      <c r="G6394" s="3" t="s">
        <v>46</v>
      </c>
      <c r="H6394">
        <v>5.76</v>
      </c>
      <c r="I6394">
        <v>2.8224</v>
      </c>
      <c r="J6394" s="9">
        <v>0.49</v>
      </c>
      <c r="K6394">
        <v>5</v>
      </c>
    </row>
    <row r="6395" spans="1:11" x14ac:dyDescent="0.3">
      <c r="A6395" s="1">
        <v>42718</v>
      </c>
      <c r="B6395" s="1">
        <v>42723</v>
      </c>
      <c r="C6395" s="3" t="s">
        <v>25</v>
      </c>
      <c r="D6395" s="3" t="s">
        <v>266</v>
      </c>
      <c r="E6395" s="3" t="s">
        <v>147</v>
      </c>
      <c r="F6395" s="3" t="s">
        <v>45</v>
      </c>
      <c r="G6395" s="3" t="s">
        <v>268</v>
      </c>
      <c r="H6395">
        <v>21.48</v>
      </c>
      <c r="I6395">
        <v>10.5252</v>
      </c>
      <c r="J6395" s="9">
        <v>0.49</v>
      </c>
      <c r="K6395">
        <v>5</v>
      </c>
    </row>
    <row r="6396" spans="1:11" x14ac:dyDescent="0.3">
      <c r="A6396" s="1">
        <v>42718</v>
      </c>
      <c r="B6396" s="1">
        <v>42723</v>
      </c>
      <c r="C6396" s="3" t="s">
        <v>25</v>
      </c>
      <c r="D6396" s="3" t="s">
        <v>266</v>
      </c>
      <c r="E6396" s="3" t="s">
        <v>147</v>
      </c>
      <c r="F6396" s="3" t="s">
        <v>31</v>
      </c>
      <c r="G6396" s="3" t="s">
        <v>64</v>
      </c>
      <c r="H6396">
        <v>396.92</v>
      </c>
      <c r="I6396">
        <v>198.46</v>
      </c>
      <c r="J6396" s="9">
        <v>0.5</v>
      </c>
      <c r="K6396">
        <v>5</v>
      </c>
    </row>
    <row r="6397" spans="1:11" x14ac:dyDescent="0.3">
      <c r="A6397" s="1">
        <v>42718</v>
      </c>
      <c r="B6397" s="1">
        <v>42723</v>
      </c>
      <c r="C6397" s="3" t="s">
        <v>25</v>
      </c>
      <c r="D6397" s="3" t="s">
        <v>266</v>
      </c>
      <c r="E6397" s="3" t="s">
        <v>147</v>
      </c>
      <c r="F6397" s="3" t="s">
        <v>45</v>
      </c>
      <c r="G6397" s="3" t="s">
        <v>58</v>
      </c>
      <c r="H6397">
        <v>17.149999999999999</v>
      </c>
      <c r="I6397">
        <v>4.6304999999999996</v>
      </c>
      <c r="J6397" s="9">
        <v>0.27</v>
      </c>
      <c r="K6397">
        <v>5</v>
      </c>
    </row>
    <row r="6398" spans="1:11" x14ac:dyDescent="0.3">
      <c r="A6398" s="1">
        <v>42718</v>
      </c>
      <c r="B6398" s="1">
        <v>42723</v>
      </c>
      <c r="C6398" s="3" t="s">
        <v>25</v>
      </c>
      <c r="D6398" s="3" t="s">
        <v>266</v>
      </c>
      <c r="E6398" s="3" t="s">
        <v>147</v>
      </c>
      <c r="F6398" s="3" t="s">
        <v>45</v>
      </c>
      <c r="G6398" s="3" t="s">
        <v>74</v>
      </c>
      <c r="H6398">
        <v>23.12</v>
      </c>
      <c r="I6398">
        <v>7.8029999999999982</v>
      </c>
      <c r="J6398" s="9">
        <v>0.33750000000000002</v>
      </c>
      <c r="K6398">
        <v>5</v>
      </c>
    </row>
    <row r="6399" spans="1:11" x14ac:dyDescent="0.3">
      <c r="A6399" s="1">
        <v>43039</v>
      </c>
      <c r="B6399" s="1">
        <v>43043</v>
      </c>
      <c r="C6399" s="3" t="s">
        <v>101</v>
      </c>
      <c r="D6399" s="3" t="s">
        <v>103</v>
      </c>
      <c r="E6399" s="3" t="s">
        <v>104</v>
      </c>
      <c r="F6399" s="3" t="s">
        <v>45</v>
      </c>
      <c r="G6399" s="3" t="s">
        <v>67</v>
      </c>
      <c r="H6399">
        <v>5.2480000000000002</v>
      </c>
      <c r="I6399">
        <v>0.59039999999999915</v>
      </c>
      <c r="J6399" s="9">
        <v>0.1125</v>
      </c>
      <c r="K6399">
        <v>4</v>
      </c>
    </row>
    <row r="6400" spans="1:11" x14ac:dyDescent="0.3">
      <c r="A6400" s="1">
        <v>42953</v>
      </c>
      <c r="B6400" s="1">
        <v>42959</v>
      </c>
      <c r="C6400" s="3" t="s">
        <v>101</v>
      </c>
      <c r="D6400" s="3" t="s">
        <v>2700</v>
      </c>
      <c r="E6400" s="3" t="s">
        <v>147</v>
      </c>
      <c r="F6400" s="3" t="s">
        <v>70</v>
      </c>
      <c r="G6400" s="3" t="s">
        <v>71</v>
      </c>
      <c r="H6400">
        <v>824.95</v>
      </c>
      <c r="I6400">
        <v>247.48499999999993</v>
      </c>
      <c r="J6400" s="9">
        <v>0.3</v>
      </c>
      <c r="K6400">
        <v>6</v>
      </c>
    </row>
    <row r="6401" spans="1:11" x14ac:dyDescent="0.3">
      <c r="A6401" s="1">
        <v>42953</v>
      </c>
      <c r="B6401" s="1">
        <v>42959</v>
      </c>
      <c r="C6401" s="3" t="s">
        <v>101</v>
      </c>
      <c r="D6401" s="3" t="s">
        <v>2700</v>
      </c>
      <c r="E6401" s="3" t="s">
        <v>147</v>
      </c>
      <c r="F6401" s="3" t="s">
        <v>45</v>
      </c>
      <c r="G6401" s="3" t="s">
        <v>46</v>
      </c>
      <c r="H6401">
        <v>24.64</v>
      </c>
      <c r="I6401">
        <v>11.827199999999999</v>
      </c>
      <c r="J6401" s="9">
        <v>0.48</v>
      </c>
      <c r="K6401">
        <v>6</v>
      </c>
    </row>
    <row r="6402" spans="1:11" x14ac:dyDescent="0.3">
      <c r="A6402" s="1">
        <v>42953</v>
      </c>
      <c r="B6402" s="1">
        <v>42959</v>
      </c>
      <c r="C6402" s="3" t="s">
        <v>101</v>
      </c>
      <c r="D6402" s="3" t="s">
        <v>2700</v>
      </c>
      <c r="E6402" s="3" t="s">
        <v>147</v>
      </c>
      <c r="F6402" s="3" t="s">
        <v>45</v>
      </c>
      <c r="G6402" s="3" t="s">
        <v>67</v>
      </c>
      <c r="H6402">
        <v>227.88</v>
      </c>
      <c r="I6402">
        <v>68.363999999999976</v>
      </c>
      <c r="J6402" s="9">
        <v>0.3</v>
      </c>
      <c r="K6402">
        <v>6</v>
      </c>
    </row>
    <row r="6403" spans="1:11" x14ac:dyDescent="0.3">
      <c r="A6403" s="1">
        <v>42885</v>
      </c>
      <c r="B6403" s="1">
        <v>42886</v>
      </c>
      <c r="C6403" s="3" t="s">
        <v>25</v>
      </c>
      <c r="D6403" s="3" t="s">
        <v>737</v>
      </c>
      <c r="E6403" s="3" t="s">
        <v>29</v>
      </c>
      <c r="F6403" s="3" t="s">
        <v>31</v>
      </c>
      <c r="G6403" s="3" t="s">
        <v>32</v>
      </c>
      <c r="H6403">
        <v>241.96</v>
      </c>
      <c r="I6403">
        <v>33.874400000000009</v>
      </c>
      <c r="J6403" s="9">
        <v>0.14000000000000001</v>
      </c>
      <c r="K6403">
        <v>1</v>
      </c>
    </row>
    <row r="6404" spans="1:11" x14ac:dyDescent="0.3">
      <c r="A6404" s="1">
        <v>42885</v>
      </c>
      <c r="B6404" s="1">
        <v>42886</v>
      </c>
      <c r="C6404" s="3" t="s">
        <v>25</v>
      </c>
      <c r="D6404" s="3" t="s">
        <v>737</v>
      </c>
      <c r="E6404" s="3" t="s">
        <v>29</v>
      </c>
      <c r="F6404" s="3" t="s">
        <v>45</v>
      </c>
      <c r="G6404" s="3" t="s">
        <v>74</v>
      </c>
      <c r="H6404">
        <v>3.89</v>
      </c>
      <c r="I6404">
        <v>1.8672</v>
      </c>
      <c r="J6404" s="9">
        <v>0.48</v>
      </c>
      <c r="K6404">
        <v>1</v>
      </c>
    </row>
    <row r="6405" spans="1:11" x14ac:dyDescent="0.3">
      <c r="A6405" s="1">
        <v>42885</v>
      </c>
      <c r="B6405" s="1">
        <v>42886</v>
      </c>
      <c r="C6405" s="3" t="s">
        <v>25</v>
      </c>
      <c r="D6405" s="3" t="s">
        <v>737</v>
      </c>
      <c r="E6405" s="3" t="s">
        <v>29</v>
      </c>
      <c r="F6405" s="3" t="s">
        <v>31</v>
      </c>
      <c r="G6405" s="3" t="s">
        <v>64</v>
      </c>
      <c r="H6405">
        <v>8.01</v>
      </c>
      <c r="I6405">
        <v>3.0438000000000001</v>
      </c>
      <c r="J6405" s="9">
        <v>0.38</v>
      </c>
      <c r="K6405">
        <v>1</v>
      </c>
    </row>
    <row r="6406" spans="1:11" x14ac:dyDescent="0.3">
      <c r="A6406" s="1">
        <v>42338</v>
      </c>
      <c r="B6406" s="1">
        <v>42343</v>
      </c>
      <c r="C6406" s="3" t="s">
        <v>25</v>
      </c>
      <c r="D6406" s="3" t="s">
        <v>87</v>
      </c>
      <c r="E6406" s="3" t="s">
        <v>29</v>
      </c>
      <c r="F6406" s="3" t="s">
        <v>70</v>
      </c>
      <c r="G6406" s="3" t="s">
        <v>71</v>
      </c>
      <c r="H6406">
        <v>177.48000000000002</v>
      </c>
      <c r="I6406">
        <v>19.966499999999982</v>
      </c>
      <c r="J6406" s="9">
        <v>0.1125</v>
      </c>
      <c r="K6406">
        <v>5</v>
      </c>
    </row>
    <row r="6407" spans="1:11" x14ac:dyDescent="0.3">
      <c r="A6407" s="1">
        <v>42978</v>
      </c>
      <c r="B6407" s="1">
        <v>42980</v>
      </c>
      <c r="C6407" s="3" t="s">
        <v>40</v>
      </c>
      <c r="D6407" s="3" t="s">
        <v>95</v>
      </c>
      <c r="E6407" s="3" t="s">
        <v>43</v>
      </c>
      <c r="F6407" s="3" t="s">
        <v>31</v>
      </c>
      <c r="G6407" s="3" t="s">
        <v>35</v>
      </c>
      <c r="H6407">
        <v>569.5680000000001</v>
      </c>
      <c r="I6407">
        <v>7.119599999999906</v>
      </c>
      <c r="J6407" s="9">
        <v>1.2499999999999799E-2</v>
      </c>
      <c r="K6407">
        <v>2</v>
      </c>
    </row>
    <row r="6408" spans="1:11" x14ac:dyDescent="0.3">
      <c r="A6408" s="1">
        <v>42978</v>
      </c>
      <c r="B6408" s="1">
        <v>42980</v>
      </c>
      <c r="C6408" s="3" t="s">
        <v>40</v>
      </c>
      <c r="D6408" s="3" t="s">
        <v>95</v>
      </c>
      <c r="E6408" s="3" t="s">
        <v>43</v>
      </c>
      <c r="F6408" s="3" t="s">
        <v>45</v>
      </c>
      <c r="G6408" s="3" t="s">
        <v>58</v>
      </c>
      <c r="H6408">
        <v>149.73000000000002</v>
      </c>
      <c r="I6408">
        <v>43.421699999999994</v>
      </c>
      <c r="J6408" s="9">
        <v>0.28999999999999998</v>
      </c>
      <c r="K6408">
        <v>2</v>
      </c>
    </row>
    <row r="6409" spans="1:11" x14ac:dyDescent="0.3">
      <c r="A6409" s="1">
        <v>42869</v>
      </c>
      <c r="B6409" s="1">
        <v>42870</v>
      </c>
      <c r="C6409" s="3" t="s">
        <v>25</v>
      </c>
      <c r="D6409" s="3" t="s">
        <v>103</v>
      </c>
      <c r="E6409" s="3" t="s">
        <v>104</v>
      </c>
      <c r="F6409" s="3" t="s">
        <v>31</v>
      </c>
      <c r="G6409" s="3" t="s">
        <v>35</v>
      </c>
      <c r="H6409">
        <v>899.43</v>
      </c>
      <c r="I6409">
        <v>-12.84900000000016</v>
      </c>
      <c r="J6409" s="9">
        <v>-1.42857142857145E-2</v>
      </c>
      <c r="K6409">
        <v>1</v>
      </c>
    </row>
    <row r="6410" spans="1:11" x14ac:dyDescent="0.3">
      <c r="A6410" s="1">
        <v>42869</v>
      </c>
      <c r="B6410" s="1">
        <v>42870</v>
      </c>
      <c r="C6410" s="3" t="s">
        <v>25</v>
      </c>
      <c r="D6410" s="3" t="s">
        <v>103</v>
      </c>
      <c r="E6410" s="3" t="s">
        <v>104</v>
      </c>
      <c r="F6410" s="3" t="s">
        <v>45</v>
      </c>
      <c r="G6410" s="3" t="s">
        <v>67</v>
      </c>
      <c r="H6410">
        <v>46.2</v>
      </c>
      <c r="I6410">
        <v>5.7749999999999986</v>
      </c>
      <c r="J6410" s="9">
        <v>0.125</v>
      </c>
      <c r="K6410">
        <v>1</v>
      </c>
    </row>
    <row r="6411" spans="1:11" x14ac:dyDescent="0.3">
      <c r="A6411" s="1">
        <v>42869</v>
      </c>
      <c r="B6411" s="1">
        <v>42870</v>
      </c>
      <c r="C6411" s="3" t="s">
        <v>25</v>
      </c>
      <c r="D6411" s="3" t="s">
        <v>103</v>
      </c>
      <c r="E6411" s="3" t="s">
        <v>104</v>
      </c>
      <c r="F6411" s="3" t="s">
        <v>45</v>
      </c>
      <c r="G6411" s="3" t="s">
        <v>89</v>
      </c>
      <c r="H6411">
        <v>47.952000000000005</v>
      </c>
      <c r="I6411">
        <v>16.183799999999998</v>
      </c>
      <c r="J6411" s="9">
        <v>0.33750000000000002</v>
      </c>
      <c r="K6411">
        <v>1</v>
      </c>
    </row>
    <row r="6412" spans="1:11" x14ac:dyDescent="0.3">
      <c r="A6412" s="1">
        <v>42869</v>
      </c>
      <c r="B6412" s="1">
        <v>42870</v>
      </c>
      <c r="C6412" s="3" t="s">
        <v>25</v>
      </c>
      <c r="D6412" s="3" t="s">
        <v>103</v>
      </c>
      <c r="E6412" s="3" t="s">
        <v>104</v>
      </c>
      <c r="F6412" s="3" t="s">
        <v>70</v>
      </c>
      <c r="G6412" s="3" t="s">
        <v>71</v>
      </c>
      <c r="H6412">
        <v>7.9920000000000009</v>
      </c>
      <c r="I6412">
        <v>0.69930000000000003</v>
      </c>
      <c r="J6412" s="9">
        <v>8.7499999999999994E-2</v>
      </c>
      <c r="K6412">
        <v>1</v>
      </c>
    </row>
    <row r="6413" spans="1:11" x14ac:dyDescent="0.3">
      <c r="A6413" s="1">
        <v>42869</v>
      </c>
      <c r="B6413" s="1">
        <v>42870</v>
      </c>
      <c r="C6413" s="3" t="s">
        <v>25</v>
      </c>
      <c r="D6413" s="3" t="s">
        <v>103</v>
      </c>
      <c r="E6413" s="3" t="s">
        <v>104</v>
      </c>
      <c r="F6413" s="3" t="s">
        <v>45</v>
      </c>
      <c r="G6413" s="3" t="s">
        <v>89</v>
      </c>
      <c r="H6413">
        <v>76.864000000000004</v>
      </c>
      <c r="I6413">
        <v>26.902399999999993</v>
      </c>
      <c r="J6413" s="9">
        <v>0.35</v>
      </c>
      <c r="K6413">
        <v>1</v>
      </c>
    </row>
    <row r="6414" spans="1:11" x14ac:dyDescent="0.3">
      <c r="A6414" s="1">
        <v>42964</v>
      </c>
      <c r="B6414" s="1">
        <v>42970</v>
      </c>
      <c r="C6414" s="3" t="s">
        <v>101</v>
      </c>
      <c r="D6414" s="3" t="s">
        <v>28</v>
      </c>
      <c r="E6414" s="3" t="s">
        <v>29</v>
      </c>
      <c r="F6414" s="3" t="s">
        <v>45</v>
      </c>
      <c r="G6414" s="3" t="s">
        <v>74</v>
      </c>
      <c r="H6414">
        <v>102.93</v>
      </c>
      <c r="I6414">
        <v>48.377100000000006</v>
      </c>
      <c r="J6414" s="9">
        <v>0.47</v>
      </c>
      <c r="K6414">
        <v>6</v>
      </c>
    </row>
    <row r="6415" spans="1:11" x14ac:dyDescent="0.3">
      <c r="A6415" s="1">
        <v>42964</v>
      </c>
      <c r="B6415" s="1">
        <v>42970</v>
      </c>
      <c r="C6415" s="3" t="s">
        <v>101</v>
      </c>
      <c r="D6415" s="3" t="s">
        <v>28</v>
      </c>
      <c r="E6415" s="3" t="s">
        <v>29</v>
      </c>
      <c r="F6415" s="3" t="s">
        <v>70</v>
      </c>
      <c r="G6415" s="3" t="s">
        <v>160</v>
      </c>
      <c r="H6415">
        <v>98.16</v>
      </c>
      <c r="I6415">
        <v>9.8159999999999954</v>
      </c>
      <c r="J6415" s="9">
        <v>0.1</v>
      </c>
      <c r="K6415">
        <v>6</v>
      </c>
    </row>
    <row r="6416" spans="1:11" x14ac:dyDescent="0.3">
      <c r="A6416" s="1">
        <v>43049</v>
      </c>
      <c r="B6416" s="1">
        <v>43053</v>
      </c>
      <c r="C6416" s="3" t="s">
        <v>101</v>
      </c>
      <c r="D6416" s="3" t="s">
        <v>53</v>
      </c>
      <c r="E6416" s="3" t="s">
        <v>29</v>
      </c>
      <c r="F6416" s="3" t="s">
        <v>45</v>
      </c>
      <c r="G6416" s="3" t="s">
        <v>74</v>
      </c>
      <c r="H6416">
        <v>11.520000000000001</v>
      </c>
      <c r="I6416">
        <v>-7.6799999999999962</v>
      </c>
      <c r="J6416" s="9">
        <v>-0.66666666666666596</v>
      </c>
      <c r="K6416">
        <v>4</v>
      </c>
    </row>
    <row r="6417" spans="1:11" x14ac:dyDescent="0.3">
      <c r="A6417" s="1">
        <v>42968</v>
      </c>
      <c r="B6417" s="1">
        <v>42968</v>
      </c>
      <c r="C6417" s="3" t="s">
        <v>40</v>
      </c>
      <c r="D6417" s="3" t="s">
        <v>309</v>
      </c>
      <c r="E6417" s="3" t="s">
        <v>43</v>
      </c>
      <c r="F6417" s="3" t="s">
        <v>45</v>
      </c>
      <c r="G6417" s="3" t="s">
        <v>89</v>
      </c>
      <c r="H6417">
        <v>83.88</v>
      </c>
      <c r="I6417">
        <v>29.357999999999997</v>
      </c>
      <c r="J6417" s="9">
        <v>0.35</v>
      </c>
      <c r="K6417">
        <v>0</v>
      </c>
    </row>
    <row r="6418" spans="1:11" x14ac:dyDescent="0.3">
      <c r="A6418" s="1">
        <v>42437</v>
      </c>
      <c r="B6418" s="1">
        <v>42441</v>
      </c>
      <c r="C6418" s="3" t="s">
        <v>25</v>
      </c>
      <c r="D6418" s="3" t="s">
        <v>146</v>
      </c>
      <c r="E6418" s="3" t="s">
        <v>147</v>
      </c>
      <c r="F6418" s="3" t="s">
        <v>70</v>
      </c>
      <c r="G6418" s="3" t="s">
        <v>71</v>
      </c>
      <c r="H6418">
        <v>108.57600000000001</v>
      </c>
      <c r="I6418">
        <v>-25.334400000000002</v>
      </c>
      <c r="J6418" s="9">
        <v>-0.233333333333333</v>
      </c>
      <c r="K6418">
        <v>4</v>
      </c>
    </row>
    <row r="6419" spans="1:11" x14ac:dyDescent="0.3">
      <c r="A6419" s="1">
        <v>42437</v>
      </c>
      <c r="B6419" s="1">
        <v>42441</v>
      </c>
      <c r="C6419" s="3" t="s">
        <v>25</v>
      </c>
      <c r="D6419" s="3" t="s">
        <v>146</v>
      </c>
      <c r="E6419" s="3" t="s">
        <v>147</v>
      </c>
      <c r="F6419" s="3" t="s">
        <v>45</v>
      </c>
      <c r="G6419" s="3" t="s">
        <v>268</v>
      </c>
      <c r="H6419">
        <v>5.9840000000000009</v>
      </c>
      <c r="I6419">
        <v>-1.3463999999999998</v>
      </c>
      <c r="J6419" s="9">
        <v>-0.22500000000000001</v>
      </c>
      <c r="K6419">
        <v>4</v>
      </c>
    </row>
    <row r="6420" spans="1:11" x14ac:dyDescent="0.3">
      <c r="A6420" s="1">
        <v>42674</v>
      </c>
      <c r="B6420" s="1">
        <v>42679</v>
      </c>
      <c r="C6420" s="3" t="s">
        <v>40</v>
      </c>
      <c r="D6420" s="3" t="s">
        <v>649</v>
      </c>
      <c r="E6420" s="3" t="s">
        <v>104</v>
      </c>
      <c r="F6420" s="3" t="s">
        <v>45</v>
      </c>
      <c r="G6420" s="3" t="s">
        <v>578</v>
      </c>
      <c r="H6420">
        <v>21.96</v>
      </c>
      <c r="I6420">
        <v>6.1488000000000014</v>
      </c>
      <c r="J6420" s="9">
        <v>0.28000000000000003</v>
      </c>
      <c r="K6420">
        <v>5</v>
      </c>
    </row>
    <row r="6421" spans="1:11" x14ac:dyDescent="0.3">
      <c r="A6421" s="1">
        <v>42674</v>
      </c>
      <c r="B6421" s="1">
        <v>42679</v>
      </c>
      <c r="C6421" s="3" t="s">
        <v>40</v>
      </c>
      <c r="D6421" s="3" t="s">
        <v>649</v>
      </c>
      <c r="E6421" s="3" t="s">
        <v>104</v>
      </c>
      <c r="F6421" s="3" t="s">
        <v>31</v>
      </c>
      <c r="G6421" s="3" t="s">
        <v>35</v>
      </c>
      <c r="H6421">
        <v>368.96999999999997</v>
      </c>
      <c r="I6421">
        <v>81.173400000000001</v>
      </c>
      <c r="J6421" s="9">
        <v>0.22</v>
      </c>
      <c r="K6421">
        <v>5</v>
      </c>
    </row>
    <row r="6422" spans="1:11" x14ac:dyDescent="0.3">
      <c r="A6422" s="1">
        <v>42674</v>
      </c>
      <c r="B6422" s="1">
        <v>42679</v>
      </c>
      <c r="C6422" s="3" t="s">
        <v>40</v>
      </c>
      <c r="D6422" s="3" t="s">
        <v>649</v>
      </c>
      <c r="E6422" s="3" t="s">
        <v>104</v>
      </c>
      <c r="F6422" s="3" t="s">
        <v>45</v>
      </c>
      <c r="G6422" s="3" t="s">
        <v>67</v>
      </c>
      <c r="H6422">
        <v>12.39</v>
      </c>
      <c r="I6422">
        <v>3.4692000000000003</v>
      </c>
      <c r="J6422" s="9">
        <v>0.28000000000000003</v>
      </c>
      <c r="K6422">
        <v>5</v>
      </c>
    </row>
    <row r="6423" spans="1:11" x14ac:dyDescent="0.3">
      <c r="A6423" s="1">
        <v>42674</v>
      </c>
      <c r="B6423" s="1">
        <v>42679</v>
      </c>
      <c r="C6423" s="3" t="s">
        <v>40</v>
      </c>
      <c r="D6423" s="3" t="s">
        <v>649</v>
      </c>
      <c r="E6423" s="3" t="s">
        <v>104</v>
      </c>
      <c r="F6423" s="3" t="s">
        <v>45</v>
      </c>
      <c r="G6423" s="3" t="s">
        <v>58</v>
      </c>
      <c r="H6423">
        <v>332.94</v>
      </c>
      <c r="I6423">
        <v>9.9882000000000204</v>
      </c>
      <c r="J6423" s="9">
        <v>3.00000000000001E-2</v>
      </c>
      <c r="K6423">
        <v>5</v>
      </c>
    </row>
    <row r="6424" spans="1:11" x14ac:dyDescent="0.3">
      <c r="A6424" s="1">
        <v>41846</v>
      </c>
      <c r="B6424" s="1">
        <v>41852</v>
      </c>
      <c r="C6424" s="3" t="s">
        <v>40</v>
      </c>
      <c r="D6424" s="3" t="s">
        <v>120</v>
      </c>
      <c r="E6424" s="3" t="s">
        <v>43</v>
      </c>
      <c r="F6424" s="3" t="s">
        <v>70</v>
      </c>
      <c r="G6424" s="3" t="s">
        <v>160</v>
      </c>
      <c r="H6424">
        <v>111.93</v>
      </c>
      <c r="I6424">
        <v>34.698299999999996</v>
      </c>
      <c r="J6424" s="9">
        <v>0.31</v>
      </c>
      <c r="K6424">
        <v>6</v>
      </c>
    </row>
    <row r="6425" spans="1:11" x14ac:dyDescent="0.3">
      <c r="A6425" s="1">
        <v>42301</v>
      </c>
      <c r="B6425" s="1">
        <v>42304</v>
      </c>
      <c r="C6425" s="3" t="s">
        <v>101</v>
      </c>
      <c r="D6425" s="3" t="s">
        <v>42</v>
      </c>
      <c r="E6425" s="3" t="s">
        <v>43</v>
      </c>
      <c r="F6425" s="3" t="s">
        <v>31</v>
      </c>
      <c r="G6425" s="3" t="s">
        <v>35</v>
      </c>
      <c r="H6425">
        <v>454.27200000000005</v>
      </c>
      <c r="I6425">
        <v>-73.819200000000052</v>
      </c>
      <c r="J6425" s="9">
        <v>-0.16250000000000001</v>
      </c>
      <c r="K6425">
        <v>3</v>
      </c>
    </row>
    <row r="6426" spans="1:11" x14ac:dyDescent="0.3">
      <c r="A6426" s="1">
        <v>42966</v>
      </c>
      <c r="B6426" s="1">
        <v>42971</v>
      </c>
      <c r="C6426" s="3" t="s">
        <v>25</v>
      </c>
      <c r="D6426" s="3" t="s">
        <v>1247</v>
      </c>
      <c r="E6426" s="3" t="s">
        <v>147</v>
      </c>
      <c r="F6426" s="3" t="s">
        <v>45</v>
      </c>
      <c r="G6426" s="3" t="s">
        <v>89</v>
      </c>
      <c r="H6426">
        <v>19.440000000000001</v>
      </c>
      <c r="I6426">
        <v>9.3312000000000008</v>
      </c>
      <c r="J6426" s="9">
        <v>0.48</v>
      </c>
      <c r="K6426">
        <v>5</v>
      </c>
    </row>
    <row r="6427" spans="1:11" x14ac:dyDescent="0.3">
      <c r="A6427" s="1">
        <v>42513</v>
      </c>
      <c r="B6427" s="1">
        <v>42517</v>
      </c>
      <c r="C6427" s="3" t="s">
        <v>25</v>
      </c>
      <c r="D6427" s="3" t="s">
        <v>146</v>
      </c>
      <c r="E6427" s="3" t="s">
        <v>147</v>
      </c>
      <c r="F6427" s="3" t="s">
        <v>70</v>
      </c>
      <c r="G6427" s="3" t="s">
        <v>1218</v>
      </c>
      <c r="H6427">
        <v>8399.9759999999987</v>
      </c>
      <c r="I6427">
        <v>1119.996799999999</v>
      </c>
      <c r="J6427" s="9">
        <v>0.133333333333333</v>
      </c>
      <c r="K6427">
        <v>4</v>
      </c>
    </row>
    <row r="6428" spans="1:11" x14ac:dyDescent="0.3">
      <c r="A6428" s="1">
        <v>42513</v>
      </c>
      <c r="B6428" s="1">
        <v>42517</v>
      </c>
      <c r="C6428" s="3" t="s">
        <v>25</v>
      </c>
      <c r="D6428" s="3" t="s">
        <v>146</v>
      </c>
      <c r="E6428" s="3" t="s">
        <v>147</v>
      </c>
      <c r="F6428" s="3" t="s">
        <v>45</v>
      </c>
      <c r="G6428" s="3" t="s">
        <v>74</v>
      </c>
      <c r="H6428">
        <v>6.2940000000000014</v>
      </c>
      <c r="I6428">
        <v>-4.1959999999999997</v>
      </c>
      <c r="J6428" s="9">
        <v>-0.66666666666666596</v>
      </c>
      <c r="K6428">
        <v>4</v>
      </c>
    </row>
    <row r="6429" spans="1:11" x14ac:dyDescent="0.3">
      <c r="A6429" s="1">
        <v>42513</v>
      </c>
      <c r="B6429" s="1">
        <v>42517</v>
      </c>
      <c r="C6429" s="3" t="s">
        <v>25</v>
      </c>
      <c r="D6429" s="3" t="s">
        <v>146</v>
      </c>
      <c r="E6429" s="3" t="s">
        <v>147</v>
      </c>
      <c r="F6429" s="3" t="s">
        <v>45</v>
      </c>
      <c r="G6429" s="3" t="s">
        <v>89</v>
      </c>
      <c r="H6429">
        <v>10.368000000000002</v>
      </c>
      <c r="I6429">
        <v>3.6288</v>
      </c>
      <c r="J6429" s="9">
        <v>0.35</v>
      </c>
      <c r="K6429">
        <v>4</v>
      </c>
    </row>
    <row r="6430" spans="1:11" x14ac:dyDescent="0.3">
      <c r="A6430" s="1">
        <v>42513</v>
      </c>
      <c r="B6430" s="1">
        <v>42517</v>
      </c>
      <c r="C6430" s="3" t="s">
        <v>25</v>
      </c>
      <c r="D6430" s="3" t="s">
        <v>146</v>
      </c>
      <c r="E6430" s="3" t="s">
        <v>147</v>
      </c>
      <c r="F6430" s="3" t="s">
        <v>70</v>
      </c>
      <c r="G6430" s="3" t="s">
        <v>71</v>
      </c>
      <c r="H6430">
        <v>122.38199999999999</v>
      </c>
      <c r="I6430">
        <v>-24.476399999999998</v>
      </c>
      <c r="J6430" s="9">
        <v>-0.2</v>
      </c>
      <c r="K6430">
        <v>4</v>
      </c>
    </row>
    <row r="6431" spans="1:11" x14ac:dyDescent="0.3">
      <c r="A6431" s="1">
        <v>41946</v>
      </c>
      <c r="B6431" s="1">
        <v>41950</v>
      </c>
      <c r="C6431" s="3" t="s">
        <v>25</v>
      </c>
      <c r="D6431" s="3" t="s">
        <v>87</v>
      </c>
      <c r="E6431" s="3" t="s">
        <v>29</v>
      </c>
      <c r="F6431" s="3" t="s">
        <v>45</v>
      </c>
      <c r="G6431" s="3" t="s">
        <v>58</v>
      </c>
      <c r="H6431">
        <v>25.983999999999998</v>
      </c>
      <c r="I6431">
        <v>-1.6239999999999997</v>
      </c>
      <c r="J6431" s="9">
        <v>-6.25E-2</v>
      </c>
      <c r="K6431">
        <v>4</v>
      </c>
    </row>
    <row r="6432" spans="1:11" x14ac:dyDescent="0.3">
      <c r="A6432" s="1">
        <v>41946</v>
      </c>
      <c r="B6432" s="1">
        <v>41950</v>
      </c>
      <c r="C6432" s="3" t="s">
        <v>25</v>
      </c>
      <c r="D6432" s="3" t="s">
        <v>87</v>
      </c>
      <c r="E6432" s="3" t="s">
        <v>29</v>
      </c>
      <c r="F6432" s="3" t="s">
        <v>31</v>
      </c>
      <c r="G6432" s="3" t="s">
        <v>55</v>
      </c>
      <c r="H6432">
        <v>945.03600000000006</v>
      </c>
      <c r="I6432">
        <v>-299.26140000000009</v>
      </c>
      <c r="J6432" s="9">
        <v>-0.31666666666666698</v>
      </c>
      <c r="K6432">
        <v>4</v>
      </c>
    </row>
    <row r="6433" spans="1:11" x14ac:dyDescent="0.3">
      <c r="A6433" s="1">
        <v>41946</v>
      </c>
      <c r="B6433" s="1">
        <v>41950</v>
      </c>
      <c r="C6433" s="3" t="s">
        <v>25</v>
      </c>
      <c r="D6433" s="3" t="s">
        <v>87</v>
      </c>
      <c r="E6433" s="3" t="s">
        <v>29</v>
      </c>
      <c r="F6433" s="3" t="s">
        <v>45</v>
      </c>
      <c r="G6433" s="3" t="s">
        <v>74</v>
      </c>
      <c r="H6433">
        <v>14.301000000000002</v>
      </c>
      <c r="I6433">
        <v>-10.487400000000001</v>
      </c>
      <c r="J6433" s="9">
        <v>-0.73333333333333295</v>
      </c>
      <c r="K6433">
        <v>4</v>
      </c>
    </row>
    <row r="6434" spans="1:11" x14ac:dyDescent="0.3">
      <c r="A6434" s="1">
        <v>41946</v>
      </c>
      <c r="B6434" s="1">
        <v>41950</v>
      </c>
      <c r="C6434" s="3" t="s">
        <v>25</v>
      </c>
      <c r="D6434" s="3" t="s">
        <v>87</v>
      </c>
      <c r="E6434" s="3" t="s">
        <v>29</v>
      </c>
      <c r="F6434" s="3" t="s">
        <v>31</v>
      </c>
      <c r="G6434" s="3" t="s">
        <v>64</v>
      </c>
      <c r="H6434">
        <v>410.35199999999998</v>
      </c>
      <c r="I6434">
        <v>-51.29400000000004</v>
      </c>
      <c r="J6434" s="9">
        <v>-0.125</v>
      </c>
      <c r="K6434">
        <v>4</v>
      </c>
    </row>
    <row r="6435" spans="1:11" x14ac:dyDescent="0.3">
      <c r="A6435" s="1">
        <v>42093</v>
      </c>
      <c r="B6435" s="1">
        <v>42098</v>
      </c>
      <c r="C6435" s="3" t="s">
        <v>40</v>
      </c>
      <c r="D6435" s="3" t="s">
        <v>210</v>
      </c>
      <c r="E6435" s="3" t="s">
        <v>104</v>
      </c>
      <c r="F6435" s="3" t="s">
        <v>45</v>
      </c>
      <c r="G6435" s="3" t="s">
        <v>89</v>
      </c>
      <c r="H6435">
        <v>23.52</v>
      </c>
      <c r="I6435">
        <v>8.5259999999999998</v>
      </c>
      <c r="J6435" s="9">
        <v>0.36249999999999999</v>
      </c>
      <c r="K6435">
        <v>5</v>
      </c>
    </row>
    <row r="6436" spans="1:11" x14ac:dyDescent="0.3">
      <c r="A6436" s="1">
        <v>42093</v>
      </c>
      <c r="B6436" s="1">
        <v>42098</v>
      </c>
      <c r="C6436" s="3" t="s">
        <v>40</v>
      </c>
      <c r="D6436" s="3" t="s">
        <v>210</v>
      </c>
      <c r="E6436" s="3" t="s">
        <v>104</v>
      </c>
      <c r="F6436" s="3" t="s">
        <v>70</v>
      </c>
      <c r="G6436" s="3" t="s">
        <v>71</v>
      </c>
      <c r="H6436">
        <v>180.96</v>
      </c>
      <c r="I6436">
        <v>13.571999999999996</v>
      </c>
      <c r="J6436" s="9">
        <v>7.4999999999999997E-2</v>
      </c>
      <c r="K6436">
        <v>5</v>
      </c>
    </row>
    <row r="6437" spans="1:11" x14ac:dyDescent="0.3">
      <c r="A6437" s="1">
        <v>42882</v>
      </c>
      <c r="B6437" s="1">
        <v>42884</v>
      </c>
      <c r="C6437" s="3" t="s">
        <v>25</v>
      </c>
      <c r="D6437" s="3" t="s">
        <v>6268</v>
      </c>
      <c r="E6437" s="3" t="s">
        <v>43</v>
      </c>
      <c r="F6437" s="3" t="s">
        <v>31</v>
      </c>
      <c r="G6437" s="3" t="s">
        <v>64</v>
      </c>
      <c r="H6437">
        <v>35</v>
      </c>
      <c r="I6437">
        <v>14.700000000000003</v>
      </c>
      <c r="J6437" s="9">
        <v>0.42</v>
      </c>
      <c r="K6437">
        <v>2</v>
      </c>
    </row>
    <row r="6438" spans="1:11" x14ac:dyDescent="0.3">
      <c r="A6438" s="1">
        <v>42882</v>
      </c>
      <c r="B6438" s="1">
        <v>42884</v>
      </c>
      <c r="C6438" s="3" t="s">
        <v>25</v>
      </c>
      <c r="D6438" s="3" t="s">
        <v>6268</v>
      </c>
      <c r="E6438" s="3" t="s">
        <v>43</v>
      </c>
      <c r="F6438" s="3" t="s">
        <v>45</v>
      </c>
      <c r="G6438" s="3" t="s">
        <v>58</v>
      </c>
      <c r="H6438">
        <v>477.15000000000003</v>
      </c>
      <c r="I6438">
        <v>28.628999999999962</v>
      </c>
      <c r="J6438" s="9">
        <v>5.9999999999999901E-2</v>
      </c>
      <c r="K6438">
        <v>2</v>
      </c>
    </row>
    <row r="6439" spans="1:11" x14ac:dyDescent="0.3">
      <c r="A6439" s="1">
        <v>42882</v>
      </c>
      <c r="B6439" s="1">
        <v>42884</v>
      </c>
      <c r="C6439" s="3" t="s">
        <v>25</v>
      </c>
      <c r="D6439" s="3" t="s">
        <v>6268</v>
      </c>
      <c r="E6439" s="3" t="s">
        <v>43</v>
      </c>
      <c r="F6439" s="3" t="s">
        <v>70</v>
      </c>
      <c r="G6439" s="3" t="s">
        <v>71</v>
      </c>
      <c r="H6439">
        <v>302.37599999999998</v>
      </c>
      <c r="I6439">
        <v>22.678200000000018</v>
      </c>
      <c r="J6439" s="9">
        <v>7.5000000000000094E-2</v>
      </c>
      <c r="K6439">
        <v>2</v>
      </c>
    </row>
    <row r="6440" spans="1:11" x14ac:dyDescent="0.3">
      <c r="A6440" s="1">
        <v>43083</v>
      </c>
      <c r="B6440" s="1">
        <v>43088</v>
      </c>
      <c r="C6440" s="3" t="s">
        <v>25</v>
      </c>
      <c r="D6440" s="3" t="s">
        <v>103</v>
      </c>
      <c r="E6440" s="3" t="s">
        <v>104</v>
      </c>
      <c r="F6440" s="3" t="s">
        <v>31</v>
      </c>
      <c r="G6440" s="3" t="s">
        <v>55</v>
      </c>
      <c r="H6440">
        <v>974.98799999999983</v>
      </c>
      <c r="I6440">
        <v>-97.49879999999996</v>
      </c>
      <c r="J6440" s="9">
        <v>-0.1</v>
      </c>
      <c r="K6440">
        <v>5</v>
      </c>
    </row>
    <row r="6441" spans="1:11" x14ac:dyDescent="0.3">
      <c r="A6441" s="1">
        <v>41916</v>
      </c>
      <c r="B6441" s="1">
        <v>41918</v>
      </c>
      <c r="C6441" s="3" t="s">
        <v>25</v>
      </c>
      <c r="D6441" s="3" t="s">
        <v>266</v>
      </c>
      <c r="E6441" s="3" t="s">
        <v>147</v>
      </c>
      <c r="F6441" s="3" t="s">
        <v>31</v>
      </c>
      <c r="G6441" s="3" t="s">
        <v>35</v>
      </c>
      <c r="H6441">
        <v>589.41</v>
      </c>
      <c r="I6441">
        <v>-6.5490000000000492</v>
      </c>
      <c r="J6441" s="9">
        <v>-1.11111111111112E-2</v>
      </c>
      <c r="K6441">
        <v>2</v>
      </c>
    </row>
    <row r="6442" spans="1:11" x14ac:dyDescent="0.3">
      <c r="A6442" s="1">
        <v>42656</v>
      </c>
      <c r="B6442" s="1">
        <v>42663</v>
      </c>
      <c r="C6442" s="3" t="s">
        <v>40</v>
      </c>
      <c r="D6442" s="3" t="s">
        <v>266</v>
      </c>
      <c r="E6442" s="3" t="s">
        <v>147</v>
      </c>
      <c r="F6442" s="3" t="s">
        <v>45</v>
      </c>
      <c r="G6442" s="3" t="s">
        <v>67</v>
      </c>
      <c r="H6442">
        <v>34.700000000000003</v>
      </c>
      <c r="I6442">
        <v>12.492000000000001</v>
      </c>
      <c r="J6442" s="9">
        <v>0.36</v>
      </c>
      <c r="K6442">
        <v>7</v>
      </c>
    </row>
    <row r="6443" spans="1:11" x14ac:dyDescent="0.3">
      <c r="A6443" s="1">
        <v>42656</v>
      </c>
      <c r="B6443" s="1">
        <v>42663</v>
      </c>
      <c r="C6443" s="3" t="s">
        <v>40</v>
      </c>
      <c r="D6443" s="3" t="s">
        <v>266</v>
      </c>
      <c r="E6443" s="3" t="s">
        <v>147</v>
      </c>
      <c r="F6443" s="3" t="s">
        <v>45</v>
      </c>
      <c r="G6443" s="3" t="s">
        <v>58</v>
      </c>
      <c r="H6443">
        <v>99.87</v>
      </c>
      <c r="I6443">
        <v>23.968799999999998</v>
      </c>
      <c r="J6443" s="9">
        <v>0.24</v>
      </c>
      <c r="K6443">
        <v>7</v>
      </c>
    </row>
    <row r="6444" spans="1:11" x14ac:dyDescent="0.3">
      <c r="A6444" s="1">
        <v>42656</v>
      </c>
      <c r="B6444" s="1">
        <v>42663</v>
      </c>
      <c r="C6444" s="3" t="s">
        <v>40</v>
      </c>
      <c r="D6444" s="3" t="s">
        <v>266</v>
      </c>
      <c r="E6444" s="3" t="s">
        <v>147</v>
      </c>
      <c r="F6444" s="3" t="s">
        <v>45</v>
      </c>
      <c r="G6444" s="3" t="s">
        <v>89</v>
      </c>
      <c r="H6444">
        <v>37.94</v>
      </c>
      <c r="I6444">
        <v>18.211199999999998</v>
      </c>
      <c r="J6444" s="9">
        <v>0.48</v>
      </c>
      <c r="K6444">
        <v>7</v>
      </c>
    </row>
    <row r="6445" spans="1:11" x14ac:dyDescent="0.3">
      <c r="A6445" s="1">
        <v>42656</v>
      </c>
      <c r="B6445" s="1">
        <v>42663</v>
      </c>
      <c r="C6445" s="3" t="s">
        <v>40</v>
      </c>
      <c r="D6445" s="3" t="s">
        <v>266</v>
      </c>
      <c r="E6445" s="3" t="s">
        <v>147</v>
      </c>
      <c r="F6445" s="3" t="s">
        <v>45</v>
      </c>
      <c r="G6445" s="3" t="s">
        <v>46</v>
      </c>
      <c r="H6445">
        <v>24.900000000000002</v>
      </c>
      <c r="I6445">
        <v>11.454000000000001</v>
      </c>
      <c r="J6445" s="9">
        <v>0.46</v>
      </c>
      <c r="K6445">
        <v>7</v>
      </c>
    </row>
    <row r="6446" spans="1:11" x14ac:dyDescent="0.3">
      <c r="A6446" s="1">
        <v>42656</v>
      </c>
      <c r="B6446" s="1">
        <v>42663</v>
      </c>
      <c r="C6446" s="3" t="s">
        <v>40</v>
      </c>
      <c r="D6446" s="3" t="s">
        <v>266</v>
      </c>
      <c r="E6446" s="3" t="s">
        <v>147</v>
      </c>
      <c r="F6446" s="3" t="s">
        <v>31</v>
      </c>
      <c r="G6446" s="3" t="s">
        <v>64</v>
      </c>
      <c r="H6446">
        <v>82.26</v>
      </c>
      <c r="I6446">
        <v>33.726600000000005</v>
      </c>
      <c r="J6446" s="9">
        <v>0.41</v>
      </c>
      <c r="K6446">
        <v>7</v>
      </c>
    </row>
    <row r="6447" spans="1:11" x14ac:dyDescent="0.3">
      <c r="A6447" s="1">
        <v>42068</v>
      </c>
      <c r="B6447" s="1">
        <v>42073</v>
      </c>
      <c r="C6447" s="3" t="s">
        <v>25</v>
      </c>
      <c r="D6447" s="3" t="s">
        <v>210</v>
      </c>
      <c r="E6447" s="3" t="s">
        <v>104</v>
      </c>
      <c r="F6447" s="3" t="s">
        <v>45</v>
      </c>
      <c r="G6447" s="3" t="s">
        <v>268</v>
      </c>
      <c r="H6447">
        <v>7.1039999999999992</v>
      </c>
      <c r="I6447">
        <v>2.4863999999999997</v>
      </c>
      <c r="J6447" s="9">
        <v>0.35</v>
      </c>
      <c r="K6447">
        <v>5</v>
      </c>
    </row>
    <row r="6448" spans="1:11" x14ac:dyDescent="0.3">
      <c r="A6448" s="1">
        <v>42798</v>
      </c>
      <c r="B6448" s="1">
        <v>42800</v>
      </c>
      <c r="C6448" s="3" t="s">
        <v>101</v>
      </c>
      <c r="D6448" s="3" t="s">
        <v>103</v>
      </c>
      <c r="E6448" s="3" t="s">
        <v>104</v>
      </c>
      <c r="F6448" s="3" t="s">
        <v>31</v>
      </c>
      <c r="G6448" s="3" t="s">
        <v>64</v>
      </c>
      <c r="H6448">
        <v>103.50000000000001</v>
      </c>
      <c r="I6448">
        <v>-77.625</v>
      </c>
      <c r="J6448" s="9">
        <v>-0.75</v>
      </c>
      <c r="K6448">
        <v>2</v>
      </c>
    </row>
    <row r="6449" spans="1:11" x14ac:dyDescent="0.3">
      <c r="A6449" s="1">
        <v>42798</v>
      </c>
      <c r="B6449" s="1">
        <v>42800</v>
      </c>
      <c r="C6449" s="3" t="s">
        <v>101</v>
      </c>
      <c r="D6449" s="3" t="s">
        <v>103</v>
      </c>
      <c r="E6449" s="3" t="s">
        <v>104</v>
      </c>
      <c r="F6449" s="3" t="s">
        <v>45</v>
      </c>
      <c r="G6449" s="3" t="s">
        <v>46</v>
      </c>
      <c r="H6449">
        <v>2.4640000000000004</v>
      </c>
      <c r="I6449">
        <v>0.86239999999999983</v>
      </c>
      <c r="J6449" s="9">
        <v>0.35</v>
      </c>
      <c r="K6449">
        <v>2</v>
      </c>
    </row>
    <row r="6450" spans="1:11" x14ac:dyDescent="0.3">
      <c r="A6450" s="1">
        <v>42798</v>
      </c>
      <c r="B6450" s="1">
        <v>42800</v>
      </c>
      <c r="C6450" s="3" t="s">
        <v>101</v>
      </c>
      <c r="D6450" s="3" t="s">
        <v>103</v>
      </c>
      <c r="E6450" s="3" t="s">
        <v>104</v>
      </c>
      <c r="F6450" s="3" t="s">
        <v>45</v>
      </c>
      <c r="G6450" s="3" t="s">
        <v>58</v>
      </c>
      <c r="H6450">
        <v>8.7200000000000006</v>
      </c>
      <c r="I6450">
        <v>0.65399999999999947</v>
      </c>
      <c r="J6450" s="9">
        <v>7.49999999999999E-2</v>
      </c>
      <c r="K6450">
        <v>2</v>
      </c>
    </row>
    <row r="6451" spans="1:11" x14ac:dyDescent="0.3">
      <c r="A6451" s="1">
        <v>42272</v>
      </c>
      <c r="B6451" s="1">
        <v>42276</v>
      </c>
      <c r="C6451" s="3" t="s">
        <v>25</v>
      </c>
      <c r="D6451" s="3" t="s">
        <v>748</v>
      </c>
      <c r="E6451" s="3" t="s">
        <v>147</v>
      </c>
      <c r="F6451" s="3" t="s">
        <v>45</v>
      </c>
      <c r="G6451" s="3" t="s">
        <v>74</v>
      </c>
      <c r="H6451">
        <v>10.76</v>
      </c>
      <c r="I6451">
        <v>5.1647999999999996</v>
      </c>
      <c r="J6451" s="9">
        <v>0.48</v>
      </c>
      <c r="K6451">
        <v>4</v>
      </c>
    </row>
    <row r="6452" spans="1:11" x14ac:dyDescent="0.3">
      <c r="A6452" s="1">
        <v>42272</v>
      </c>
      <c r="B6452" s="1">
        <v>42276</v>
      </c>
      <c r="C6452" s="3" t="s">
        <v>25</v>
      </c>
      <c r="D6452" s="3" t="s">
        <v>748</v>
      </c>
      <c r="E6452" s="3" t="s">
        <v>147</v>
      </c>
      <c r="F6452" s="3" t="s">
        <v>45</v>
      </c>
      <c r="G6452" s="3" t="s">
        <v>89</v>
      </c>
      <c r="H6452">
        <v>45.68</v>
      </c>
      <c r="I6452">
        <v>21.012799999999999</v>
      </c>
      <c r="J6452" s="9">
        <v>0.46</v>
      </c>
      <c r="K6452">
        <v>4</v>
      </c>
    </row>
    <row r="6453" spans="1:11" x14ac:dyDescent="0.3">
      <c r="A6453" s="1">
        <v>42272</v>
      </c>
      <c r="B6453" s="1">
        <v>42276</v>
      </c>
      <c r="C6453" s="3" t="s">
        <v>25</v>
      </c>
      <c r="D6453" s="3" t="s">
        <v>748</v>
      </c>
      <c r="E6453" s="3" t="s">
        <v>147</v>
      </c>
      <c r="F6453" s="3" t="s">
        <v>45</v>
      </c>
      <c r="G6453" s="3" t="s">
        <v>67</v>
      </c>
      <c r="H6453">
        <v>6.7</v>
      </c>
      <c r="I6453">
        <v>2.2109999999999994</v>
      </c>
      <c r="J6453" s="9">
        <v>0.33</v>
      </c>
      <c r="K6453">
        <v>4</v>
      </c>
    </row>
    <row r="6454" spans="1:11" x14ac:dyDescent="0.3">
      <c r="A6454" s="1">
        <v>42357</v>
      </c>
      <c r="B6454" s="1">
        <v>42361</v>
      </c>
      <c r="C6454" s="3" t="s">
        <v>25</v>
      </c>
      <c r="D6454" s="3" t="s">
        <v>210</v>
      </c>
      <c r="E6454" s="3" t="s">
        <v>104</v>
      </c>
      <c r="F6454" s="3" t="s">
        <v>70</v>
      </c>
      <c r="G6454" s="3" t="s">
        <v>71</v>
      </c>
      <c r="H6454">
        <v>158.376</v>
      </c>
      <c r="I6454">
        <v>13.857900000000008</v>
      </c>
      <c r="J6454" s="9">
        <v>8.7499999999999994E-2</v>
      </c>
      <c r="K6454">
        <v>4</v>
      </c>
    </row>
    <row r="6455" spans="1:11" x14ac:dyDescent="0.3">
      <c r="A6455" s="1">
        <v>42285</v>
      </c>
      <c r="B6455" s="1">
        <v>42290</v>
      </c>
      <c r="C6455" s="3" t="s">
        <v>25</v>
      </c>
      <c r="D6455" s="3" t="s">
        <v>103</v>
      </c>
      <c r="E6455" s="3" t="s">
        <v>104</v>
      </c>
      <c r="F6455" s="3" t="s">
        <v>45</v>
      </c>
      <c r="G6455" s="3" t="s">
        <v>67</v>
      </c>
      <c r="H6455">
        <v>3.44</v>
      </c>
      <c r="I6455">
        <v>0.55899999999999961</v>
      </c>
      <c r="J6455" s="9">
        <v>0.16250000000000001</v>
      </c>
      <c r="K6455">
        <v>5</v>
      </c>
    </row>
    <row r="6456" spans="1:11" x14ac:dyDescent="0.3">
      <c r="A6456" s="1">
        <v>42947</v>
      </c>
      <c r="B6456" s="1">
        <v>42950</v>
      </c>
      <c r="C6456" s="3" t="s">
        <v>25</v>
      </c>
      <c r="D6456" s="3" t="s">
        <v>42</v>
      </c>
      <c r="E6456" s="3" t="s">
        <v>43</v>
      </c>
      <c r="F6456" s="3" t="s">
        <v>45</v>
      </c>
      <c r="G6456" s="3" t="s">
        <v>58</v>
      </c>
      <c r="H6456">
        <v>56.56</v>
      </c>
      <c r="I6456">
        <v>15.2712</v>
      </c>
      <c r="J6456" s="9">
        <v>0.27</v>
      </c>
      <c r="K6456">
        <v>3</v>
      </c>
    </row>
    <row r="6457" spans="1:11" x14ac:dyDescent="0.3">
      <c r="A6457" s="1">
        <v>42947</v>
      </c>
      <c r="B6457" s="1">
        <v>42950</v>
      </c>
      <c r="C6457" s="3" t="s">
        <v>25</v>
      </c>
      <c r="D6457" s="3" t="s">
        <v>42</v>
      </c>
      <c r="E6457" s="3" t="s">
        <v>43</v>
      </c>
      <c r="F6457" s="3" t="s">
        <v>31</v>
      </c>
      <c r="G6457" s="3" t="s">
        <v>64</v>
      </c>
      <c r="H6457">
        <v>36.96</v>
      </c>
      <c r="I6457">
        <v>11.457599999999998</v>
      </c>
      <c r="J6457" s="9">
        <v>0.31</v>
      </c>
      <c r="K6457">
        <v>3</v>
      </c>
    </row>
    <row r="6458" spans="1:11" x14ac:dyDescent="0.3">
      <c r="A6458" s="1">
        <v>41856</v>
      </c>
      <c r="B6458" s="1">
        <v>41862</v>
      </c>
      <c r="C6458" s="3" t="s">
        <v>40</v>
      </c>
      <c r="D6458" s="3" t="s">
        <v>266</v>
      </c>
      <c r="E6458" s="3" t="s">
        <v>147</v>
      </c>
      <c r="F6458" s="3" t="s">
        <v>70</v>
      </c>
      <c r="G6458" s="3" t="s">
        <v>71</v>
      </c>
      <c r="H6458">
        <v>135.99</v>
      </c>
      <c r="I6458">
        <v>36.717300000000009</v>
      </c>
      <c r="J6458" s="9">
        <v>0.27</v>
      </c>
      <c r="K6458">
        <v>6</v>
      </c>
    </row>
    <row r="6459" spans="1:11" x14ac:dyDescent="0.3">
      <c r="A6459" s="1">
        <v>41856</v>
      </c>
      <c r="B6459" s="1">
        <v>41862</v>
      </c>
      <c r="C6459" s="3" t="s">
        <v>40</v>
      </c>
      <c r="D6459" s="3" t="s">
        <v>266</v>
      </c>
      <c r="E6459" s="3" t="s">
        <v>147</v>
      </c>
      <c r="F6459" s="3" t="s">
        <v>45</v>
      </c>
      <c r="G6459" s="3" t="s">
        <v>67</v>
      </c>
      <c r="H6459">
        <v>15.959999999999999</v>
      </c>
      <c r="I6459">
        <v>7.0224000000000011</v>
      </c>
      <c r="J6459" s="9">
        <v>0.44</v>
      </c>
      <c r="K6459">
        <v>6</v>
      </c>
    </row>
    <row r="6460" spans="1:11" x14ac:dyDescent="0.3">
      <c r="A6460" s="1">
        <v>42869</v>
      </c>
      <c r="B6460" s="1">
        <v>42872</v>
      </c>
      <c r="C6460" s="3" t="s">
        <v>40</v>
      </c>
      <c r="D6460" s="3" t="s">
        <v>2741</v>
      </c>
      <c r="E6460" s="3" t="s">
        <v>147</v>
      </c>
      <c r="F6460" s="3" t="s">
        <v>45</v>
      </c>
      <c r="G6460" s="3" t="s">
        <v>67</v>
      </c>
      <c r="H6460">
        <v>3.76</v>
      </c>
      <c r="I6460">
        <v>1.0903999999999998</v>
      </c>
      <c r="J6460" s="9">
        <v>0.28999999999999998</v>
      </c>
      <c r="K6460">
        <v>3</v>
      </c>
    </row>
    <row r="6461" spans="1:11" x14ac:dyDescent="0.3">
      <c r="A6461" s="1">
        <v>42869</v>
      </c>
      <c r="B6461" s="1">
        <v>42872</v>
      </c>
      <c r="C6461" s="3" t="s">
        <v>40</v>
      </c>
      <c r="D6461" s="3" t="s">
        <v>2741</v>
      </c>
      <c r="E6461" s="3" t="s">
        <v>147</v>
      </c>
      <c r="F6461" s="3" t="s">
        <v>45</v>
      </c>
      <c r="G6461" s="3" t="s">
        <v>67</v>
      </c>
      <c r="H6461">
        <v>14.7</v>
      </c>
      <c r="I6461">
        <v>6.6150000000000002</v>
      </c>
      <c r="J6461" s="9">
        <v>0.45</v>
      </c>
      <c r="K6461">
        <v>3</v>
      </c>
    </row>
    <row r="6462" spans="1:11" x14ac:dyDescent="0.3">
      <c r="A6462" s="1">
        <v>42869</v>
      </c>
      <c r="B6462" s="1">
        <v>42872</v>
      </c>
      <c r="C6462" s="3" t="s">
        <v>40</v>
      </c>
      <c r="D6462" s="3" t="s">
        <v>2741</v>
      </c>
      <c r="E6462" s="3" t="s">
        <v>147</v>
      </c>
      <c r="F6462" s="3" t="s">
        <v>45</v>
      </c>
      <c r="G6462" s="3" t="s">
        <v>67</v>
      </c>
      <c r="H6462">
        <v>37.200000000000003</v>
      </c>
      <c r="I6462">
        <v>9.3000000000000007</v>
      </c>
      <c r="J6462" s="9">
        <v>0.25</v>
      </c>
      <c r="K6462">
        <v>3</v>
      </c>
    </row>
    <row r="6463" spans="1:11" x14ac:dyDescent="0.3">
      <c r="A6463" s="1">
        <v>42869</v>
      </c>
      <c r="B6463" s="1">
        <v>42872</v>
      </c>
      <c r="C6463" s="3" t="s">
        <v>40</v>
      </c>
      <c r="D6463" s="3" t="s">
        <v>2741</v>
      </c>
      <c r="E6463" s="3" t="s">
        <v>147</v>
      </c>
      <c r="F6463" s="3" t="s">
        <v>70</v>
      </c>
      <c r="G6463" s="3" t="s">
        <v>160</v>
      </c>
      <c r="H6463">
        <v>89.97</v>
      </c>
      <c r="I6463">
        <v>18.893699999999995</v>
      </c>
      <c r="J6463" s="9">
        <v>0.21</v>
      </c>
      <c r="K6463">
        <v>3</v>
      </c>
    </row>
    <row r="6464" spans="1:11" x14ac:dyDescent="0.3">
      <c r="A6464" s="1">
        <v>42869</v>
      </c>
      <c r="B6464" s="1">
        <v>42872</v>
      </c>
      <c r="C6464" s="3" t="s">
        <v>40</v>
      </c>
      <c r="D6464" s="3" t="s">
        <v>2741</v>
      </c>
      <c r="E6464" s="3" t="s">
        <v>147</v>
      </c>
      <c r="F6464" s="3" t="s">
        <v>31</v>
      </c>
      <c r="G6464" s="3" t="s">
        <v>35</v>
      </c>
      <c r="H6464">
        <v>261.95999999999998</v>
      </c>
      <c r="I6464">
        <v>23.576399999999978</v>
      </c>
      <c r="J6464" s="9">
        <v>8.99999999999999E-2</v>
      </c>
      <c r="K6464">
        <v>3</v>
      </c>
    </row>
    <row r="6465" spans="1:11" x14ac:dyDescent="0.3">
      <c r="A6465" s="1">
        <v>42869</v>
      </c>
      <c r="B6465" s="1">
        <v>42872</v>
      </c>
      <c r="C6465" s="3" t="s">
        <v>40</v>
      </c>
      <c r="D6465" s="3" t="s">
        <v>2741</v>
      </c>
      <c r="E6465" s="3" t="s">
        <v>147</v>
      </c>
      <c r="F6465" s="3" t="s">
        <v>45</v>
      </c>
      <c r="G6465" s="3" t="s">
        <v>46</v>
      </c>
      <c r="H6465">
        <v>74</v>
      </c>
      <c r="I6465">
        <v>37</v>
      </c>
      <c r="J6465" s="9">
        <v>0.5</v>
      </c>
      <c r="K6465">
        <v>3</v>
      </c>
    </row>
    <row r="6466" spans="1:11" x14ac:dyDescent="0.3">
      <c r="A6466" s="1">
        <v>42635</v>
      </c>
      <c r="B6466" s="1">
        <v>42641</v>
      </c>
      <c r="C6466" s="3" t="s">
        <v>101</v>
      </c>
      <c r="D6466" s="3" t="s">
        <v>28</v>
      </c>
      <c r="E6466" s="3" t="s">
        <v>29</v>
      </c>
      <c r="F6466" s="3" t="s">
        <v>31</v>
      </c>
      <c r="G6466" s="3" t="s">
        <v>64</v>
      </c>
      <c r="H6466">
        <v>13.28</v>
      </c>
      <c r="I6466">
        <v>6.3743999999999996</v>
      </c>
      <c r="J6466" s="9">
        <v>0.48</v>
      </c>
      <c r="K6466">
        <v>6</v>
      </c>
    </row>
    <row r="6467" spans="1:11" x14ac:dyDescent="0.3">
      <c r="A6467" s="1">
        <v>42321</v>
      </c>
      <c r="B6467" s="1">
        <v>42325</v>
      </c>
      <c r="C6467" s="3" t="s">
        <v>25</v>
      </c>
      <c r="D6467" s="3" t="s">
        <v>334</v>
      </c>
      <c r="E6467" s="3" t="s">
        <v>29</v>
      </c>
      <c r="F6467" s="3" t="s">
        <v>45</v>
      </c>
      <c r="G6467" s="3" t="s">
        <v>58</v>
      </c>
      <c r="H6467">
        <v>84.960000000000008</v>
      </c>
      <c r="I6467">
        <v>6.3719999999999999</v>
      </c>
      <c r="J6467" s="9">
        <v>7.4999999999999997E-2</v>
      </c>
      <c r="K6467">
        <v>4</v>
      </c>
    </row>
    <row r="6468" spans="1:11" x14ac:dyDescent="0.3">
      <c r="A6468" s="1">
        <v>42877</v>
      </c>
      <c r="B6468" s="1">
        <v>42880</v>
      </c>
      <c r="C6468" s="3" t="s">
        <v>25</v>
      </c>
      <c r="D6468" s="3" t="s">
        <v>42</v>
      </c>
      <c r="E6468" s="3" t="s">
        <v>43</v>
      </c>
      <c r="F6468" s="3" t="s">
        <v>70</v>
      </c>
      <c r="G6468" s="3" t="s">
        <v>160</v>
      </c>
      <c r="H6468">
        <v>68.459999999999994</v>
      </c>
      <c r="I6468">
        <v>25.330199999999998</v>
      </c>
      <c r="J6468" s="9">
        <v>0.37</v>
      </c>
      <c r="K6468">
        <v>3</v>
      </c>
    </row>
    <row r="6469" spans="1:11" x14ac:dyDescent="0.3">
      <c r="A6469" s="1">
        <v>42706</v>
      </c>
      <c r="B6469" s="1">
        <v>42712</v>
      </c>
      <c r="C6469" s="3" t="s">
        <v>101</v>
      </c>
      <c r="D6469" s="3" t="s">
        <v>1402</v>
      </c>
      <c r="E6469" s="3" t="s">
        <v>147</v>
      </c>
      <c r="F6469" s="3" t="s">
        <v>45</v>
      </c>
      <c r="G6469" s="3" t="s">
        <v>58</v>
      </c>
      <c r="H6469">
        <v>2079.4</v>
      </c>
      <c r="I6469">
        <v>582.23199999999997</v>
      </c>
      <c r="J6469" s="9">
        <v>0.28000000000000003</v>
      </c>
      <c r="K6469">
        <v>6</v>
      </c>
    </row>
    <row r="6470" spans="1:11" x14ac:dyDescent="0.3">
      <c r="A6470" s="1">
        <v>42706</v>
      </c>
      <c r="B6470" s="1">
        <v>42712</v>
      </c>
      <c r="C6470" s="3" t="s">
        <v>101</v>
      </c>
      <c r="D6470" s="3" t="s">
        <v>1402</v>
      </c>
      <c r="E6470" s="3" t="s">
        <v>147</v>
      </c>
      <c r="F6470" s="3" t="s">
        <v>70</v>
      </c>
      <c r="G6470" s="3" t="s">
        <v>71</v>
      </c>
      <c r="H6470">
        <v>629.94999999999993</v>
      </c>
      <c r="I6470">
        <v>176.38600000000002</v>
      </c>
      <c r="J6470" s="9">
        <v>0.28000000000000003</v>
      </c>
      <c r="K6470">
        <v>6</v>
      </c>
    </row>
    <row r="6471" spans="1:11" x14ac:dyDescent="0.3">
      <c r="A6471" s="1">
        <v>42706</v>
      </c>
      <c r="B6471" s="1">
        <v>42712</v>
      </c>
      <c r="C6471" s="3" t="s">
        <v>101</v>
      </c>
      <c r="D6471" s="3" t="s">
        <v>1402</v>
      </c>
      <c r="E6471" s="3" t="s">
        <v>147</v>
      </c>
      <c r="F6471" s="3" t="s">
        <v>31</v>
      </c>
      <c r="G6471" s="3" t="s">
        <v>64</v>
      </c>
      <c r="H6471">
        <v>72.42</v>
      </c>
      <c r="I6471">
        <v>23.898600000000002</v>
      </c>
      <c r="J6471" s="9">
        <v>0.33</v>
      </c>
      <c r="K6471">
        <v>6</v>
      </c>
    </row>
    <row r="6472" spans="1:11" x14ac:dyDescent="0.3">
      <c r="A6472" s="1">
        <v>42245</v>
      </c>
      <c r="B6472" s="1">
        <v>42249</v>
      </c>
      <c r="C6472" s="3" t="s">
        <v>101</v>
      </c>
      <c r="D6472" s="3" t="s">
        <v>237</v>
      </c>
      <c r="E6472" s="3" t="s">
        <v>104</v>
      </c>
      <c r="F6472" s="3" t="s">
        <v>70</v>
      </c>
      <c r="G6472" s="3" t="s">
        <v>71</v>
      </c>
      <c r="H6472">
        <v>131.97999999999999</v>
      </c>
      <c r="I6472">
        <v>35.634600000000006</v>
      </c>
      <c r="J6472" s="9">
        <v>0.27</v>
      </c>
      <c r="K6472">
        <v>4</v>
      </c>
    </row>
    <row r="6473" spans="1:11" x14ac:dyDescent="0.3">
      <c r="A6473" s="1">
        <v>42245</v>
      </c>
      <c r="B6473" s="1">
        <v>42249</v>
      </c>
      <c r="C6473" s="3" t="s">
        <v>101</v>
      </c>
      <c r="D6473" s="3" t="s">
        <v>237</v>
      </c>
      <c r="E6473" s="3" t="s">
        <v>104</v>
      </c>
      <c r="F6473" s="3" t="s">
        <v>70</v>
      </c>
      <c r="G6473" s="3" t="s">
        <v>160</v>
      </c>
      <c r="H6473">
        <v>114.52</v>
      </c>
      <c r="I6473">
        <v>11.451999999999995</v>
      </c>
      <c r="J6473" s="9">
        <v>0.1</v>
      </c>
      <c r="K6473">
        <v>4</v>
      </c>
    </row>
    <row r="6474" spans="1:11" x14ac:dyDescent="0.3">
      <c r="A6474" s="1">
        <v>41796</v>
      </c>
      <c r="B6474" s="1">
        <v>41800</v>
      </c>
      <c r="C6474" s="3" t="s">
        <v>101</v>
      </c>
      <c r="D6474" s="3" t="s">
        <v>103</v>
      </c>
      <c r="E6474" s="3" t="s">
        <v>104</v>
      </c>
      <c r="F6474" s="3" t="s">
        <v>45</v>
      </c>
      <c r="G6474" s="3" t="s">
        <v>46</v>
      </c>
      <c r="H6474">
        <v>100.24000000000001</v>
      </c>
      <c r="I6474">
        <v>33.830999999999989</v>
      </c>
      <c r="J6474" s="9">
        <v>0.33750000000000002</v>
      </c>
      <c r="K6474">
        <v>4</v>
      </c>
    </row>
    <row r="6475" spans="1:11" x14ac:dyDescent="0.3">
      <c r="A6475" s="1">
        <v>42447</v>
      </c>
      <c r="B6475" s="1">
        <v>42449</v>
      </c>
      <c r="C6475" s="3" t="s">
        <v>25</v>
      </c>
      <c r="D6475" s="3" t="s">
        <v>334</v>
      </c>
      <c r="E6475" s="3" t="s">
        <v>29</v>
      </c>
      <c r="F6475" s="3" t="s">
        <v>45</v>
      </c>
      <c r="G6475" s="3" t="s">
        <v>77</v>
      </c>
      <c r="H6475">
        <v>871.80000000000007</v>
      </c>
      <c r="I6475">
        <v>87.180000000000092</v>
      </c>
      <c r="J6475" s="9">
        <v>0.1</v>
      </c>
      <c r="K6475">
        <v>2</v>
      </c>
    </row>
    <row r="6476" spans="1:11" x14ac:dyDescent="0.3">
      <c r="A6476" s="1">
        <v>41653</v>
      </c>
      <c r="B6476" s="1">
        <v>41654</v>
      </c>
      <c r="C6476" s="3" t="s">
        <v>40</v>
      </c>
      <c r="D6476" s="3" t="s">
        <v>146</v>
      </c>
      <c r="E6476" s="3" t="s">
        <v>147</v>
      </c>
      <c r="F6476" s="3" t="s">
        <v>31</v>
      </c>
      <c r="G6476" s="3" t="s">
        <v>32</v>
      </c>
      <c r="H6476">
        <v>61.96</v>
      </c>
      <c r="I6476">
        <v>-53.285600000000009</v>
      </c>
      <c r="J6476" s="9">
        <v>-0.86</v>
      </c>
      <c r="K6476">
        <v>1</v>
      </c>
    </row>
    <row r="6477" spans="1:11" x14ac:dyDescent="0.3">
      <c r="A6477" s="1">
        <v>42889</v>
      </c>
      <c r="B6477" s="1">
        <v>42896</v>
      </c>
      <c r="C6477" s="3" t="s">
        <v>25</v>
      </c>
      <c r="D6477" s="3" t="s">
        <v>53</v>
      </c>
      <c r="E6477" s="3" t="s">
        <v>29</v>
      </c>
      <c r="F6477" s="3" t="s">
        <v>45</v>
      </c>
      <c r="G6477" s="3" t="s">
        <v>74</v>
      </c>
      <c r="H6477">
        <v>4.5540000000000003</v>
      </c>
      <c r="I6477">
        <v>-3.4913999999999987</v>
      </c>
      <c r="J6477" s="9">
        <v>-0.76666666666666605</v>
      </c>
      <c r="K6477">
        <v>7</v>
      </c>
    </row>
    <row r="6478" spans="1:11" x14ac:dyDescent="0.3">
      <c r="A6478" s="1">
        <v>42889</v>
      </c>
      <c r="B6478" s="1">
        <v>42896</v>
      </c>
      <c r="C6478" s="3" t="s">
        <v>25</v>
      </c>
      <c r="D6478" s="3" t="s">
        <v>53</v>
      </c>
      <c r="E6478" s="3" t="s">
        <v>29</v>
      </c>
      <c r="F6478" s="3" t="s">
        <v>45</v>
      </c>
      <c r="G6478" s="3" t="s">
        <v>77</v>
      </c>
      <c r="H6478">
        <v>5.2</v>
      </c>
      <c r="I6478">
        <v>0.58499999999999974</v>
      </c>
      <c r="J6478" s="9">
        <v>0.1125</v>
      </c>
      <c r="K6478">
        <v>7</v>
      </c>
    </row>
    <row r="6479" spans="1:11" x14ac:dyDescent="0.3">
      <c r="A6479" s="1">
        <v>42889</v>
      </c>
      <c r="B6479" s="1">
        <v>42896</v>
      </c>
      <c r="C6479" s="3" t="s">
        <v>25</v>
      </c>
      <c r="D6479" s="3" t="s">
        <v>53</v>
      </c>
      <c r="E6479" s="3" t="s">
        <v>29</v>
      </c>
      <c r="F6479" s="3" t="s">
        <v>70</v>
      </c>
      <c r="G6479" s="3" t="s">
        <v>160</v>
      </c>
      <c r="H6479">
        <v>205.99200000000002</v>
      </c>
      <c r="I6479">
        <v>-2.5749000000000279</v>
      </c>
      <c r="J6479" s="9">
        <v>-1.25000000000001E-2</v>
      </c>
      <c r="K6479">
        <v>7</v>
      </c>
    </row>
    <row r="6480" spans="1:11" x14ac:dyDescent="0.3">
      <c r="A6480" s="1">
        <v>42889</v>
      </c>
      <c r="B6480" s="1">
        <v>42896</v>
      </c>
      <c r="C6480" s="3" t="s">
        <v>25</v>
      </c>
      <c r="D6480" s="3" t="s">
        <v>53</v>
      </c>
      <c r="E6480" s="3" t="s">
        <v>29</v>
      </c>
      <c r="F6480" s="3" t="s">
        <v>45</v>
      </c>
      <c r="G6480" s="3" t="s">
        <v>89</v>
      </c>
      <c r="H6480">
        <v>15.552000000000003</v>
      </c>
      <c r="I6480">
        <v>5.4432</v>
      </c>
      <c r="J6480" s="9">
        <v>0.35</v>
      </c>
      <c r="K6480">
        <v>7</v>
      </c>
    </row>
    <row r="6481" spans="1:11" x14ac:dyDescent="0.3">
      <c r="A6481" s="1">
        <v>42889</v>
      </c>
      <c r="B6481" s="1">
        <v>42896</v>
      </c>
      <c r="C6481" s="3" t="s">
        <v>25</v>
      </c>
      <c r="D6481" s="3" t="s">
        <v>53</v>
      </c>
      <c r="E6481" s="3" t="s">
        <v>29</v>
      </c>
      <c r="F6481" s="3" t="s">
        <v>70</v>
      </c>
      <c r="G6481" s="3" t="s">
        <v>71</v>
      </c>
      <c r="H6481">
        <v>503.96000000000004</v>
      </c>
      <c r="I6481">
        <v>50.396000000000015</v>
      </c>
      <c r="J6481" s="9">
        <v>0.1</v>
      </c>
      <c r="K6481">
        <v>7</v>
      </c>
    </row>
    <row r="6482" spans="1:11" x14ac:dyDescent="0.3">
      <c r="A6482" s="1">
        <v>42889</v>
      </c>
      <c r="B6482" s="1">
        <v>42896</v>
      </c>
      <c r="C6482" s="3" t="s">
        <v>25</v>
      </c>
      <c r="D6482" s="3" t="s">
        <v>53</v>
      </c>
      <c r="E6482" s="3" t="s">
        <v>29</v>
      </c>
      <c r="F6482" s="3" t="s">
        <v>45</v>
      </c>
      <c r="G6482" s="3" t="s">
        <v>77</v>
      </c>
      <c r="H6482">
        <v>24.472000000000001</v>
      </c>
      <c r="I6482">
        <v>1.8353999999999999</v>
      </c>
      <c r="J6482" s="9">
        <v>7.4999999999999997E-2</v>
      </c>
      <c r="K6482">
        <v>7</v>
      </c>
    </row>
    <row r="6483" spans="1:11" x14ac:dyDescent="0.3">
      <c r="A6483" s="1">
        <v>42889</v>
      </c>
      <c r="B6483" s="1">
        <v>42896</v>
      </c>
      <c r="C6483" s="3" t="s">
        <v>25</v>
      </c>
      <c r="D6483" s="3" t="s">
        <v>53</v>
      </c>
      <c r="E6483" s="3" t="s">
        <v>29</v>
      </c>
      <c r="F6483" s="3" t="s">
        <v>31</v>
      </c>
      <c r="G6483" s="3" t="s">
        <v>32</v>
      </c>
      <c r="H6483">
        <v>241.56799999999998</v>
      </c>
      <c r="I6483">
        <v>0</v>
      </c>
      <c r="J6483" s="9">
        <v>0</v>
      </c>
      <c r="K6483">
        <v>7</v>
      </c>
    </row>
    <row r="6484" spans="1:11" x14ac:dyDescent="0.3">
      <c r="A6484" s="1">
        <v>42889</v>
      </c>
      <c r="B6484" s="1">
        <v>42896</v>
      </c>
      <c r="C6484" s="3" t="s">
        <v>25</v>
      </c>
      <c r="D6484" s="3" t="s">
        <v>53</v>
      </c>
      <c r="E6484" s="3" t="s">
        <v>29</v>
      </c>
      <c r="F6484" s="3" t="s">
        <v>70</v>
      </c>
      <c r="G6484" s="3" t="s">
        <v>160</v>
      </c>
      <c r="H6484">
        <v>110.4</v>
      </c>
      <c r="I6484">
        <v>-4.1400000000000077</v>
      </c>
      <c r="J6484" s="9">
        <v>-3.7500000000000103E-2</v>
      </c>
      <c r="K6484">
        <v>7</v>
      </c>
    </row>
    <row r="6485" spans="1:11" x14ac:dyDescent="0.3">
      <c r="A6485" s="1">
        <v>42889</v>
      </c>
      <c r="B6485" s="1">
        <v>42895</v>
      </c>
      <c r="C6485" s="3" t="s">
        <v>40</v>
      </c>
      <c r="D6485" s="3" t="s">
        <v>266</v>
      </c>
      <c r="E6485" s="3" t="s">
        <v>147</v>
      </c>
      <c r="F6485" s="3" t="s">
        <v>31</v>
      </c>
      <c r="G6485" s="3" t="s">
        <v>55</v>
      </c>
      <c r="H6485">
        <v>384.76799999999997</v>
      </c>
      <c r="I6485">
        <v>-115.43040000000002</v>
      </c>
      <c r="J6485" s="9">
        <v>-0.3</v>
      </c>
      <c r="K6485">
        <v>6</v>
      </c>
    </row>
    <row r="6486" spans="1:11" x14ac:dyDescent="0.3">
      <c r="A6486" s="1">
        <v>42889</v>
      </c>
      <c r="B6486" s="1">
        <v>42895</v>
      </c>
      <c r="C6486" s="3" t="s">
        <v>40</v>
      </c>
      <c r="D6486" s="3" t="s">
        <v>266</v>
      </c>
      <c r="E6486" s="3" t="s">
        <v>147</v>
      </c>
      <c r="F6486" s="3" t="s">
        <v>70</v>
      </c>
      <c r="G6486" s="3" t="s">
        <v>683</v>
      </c>
      <c r="H6486">
        <v>78.66</v>
      </c>
      <c r="I6486">
        <v>36.183599999999991</v>
      </c>
      <c r="J6486" s="9">
        <v>0.46</v>
      </c>
      <c r="K6486">
        <v>6</v>
      </c>
    </row>
    <row r="6487" spans="1:11" x14ac:dyDescent="0.3">
      <c r="A6487" s="1">
        <v>42889</v>
      </c>
      <c r="B6487" s="1">
        <v>42895</v>
      </c>
      <c r="C6487" s="3" t="s">
        <v>40</v>
      </c>
      <c r="D6487" s="3" t="s">
        <v>266</v>
      </c>
      <c r="E6487" s="3" t="s">
        <v>147</v>
      </c>
      <c r="F6487" s="3" t="s">
        <v>45</v>
      </c>
      <c r="G6487" s="3" t="s">
        <v>89</v>
      </c>
      <c r="H6487">
        <v>45.36</v>
      </c>
      <c r="I6487">
        <v>22.226399999999998</v>
      </c>
      <c r="J6487" s="9">
        <v>0.49</v>
      </c>
      <c r="K6487">
        <v>6</v>
      </c>
    </row>
    <row r="6488" spans="1:11" x14ac:dyDescent="0.3">
      <c r="A6488" s="1">
        <v>42084</v>
      </c>
      <c r="B6488" s="1">
        <v>42089</v>
      </c>
      <c r="C6488" s="3" t="s">
        <v>25</v>
      </c>
      <c r="D6488" s="3" t="s">
        <v>87</v>
      </c>
      <c r="E6488" s="3" t="s">
        <v>29</v>
      </c>
      <c r="F6488" s="3" t="s">
        <v>45</v>
      </c>
      <c r="G6488" s="3" t="s">
        <v>77</v>
      </c>
      <c r="H6488">
        <v>962.07999999999993</v>
      </c>
      <c r="I6488">
        <v>156.33799999999997</v>
      </c>
      <c r="J6488" s="9">
        <v>0.16250000000000001</v>
      </c>
      <c r="K6488">
        <v>5</v>
      </c>
    </row>
    <row r="6489" spans="1:11" x14ac:dyDescent="0.3">
      <c r="A6489" s="1">
        <v>42084</v>
      </c>
      <c r="B6489" s="1">
        <v>42089</v>
      </c>
      <c r="C6489" s="3" t="s">
        <v>25</v>
      </c>
      <c r="D6489" s="3" t="s">
        <v>87</v>
      </c>
      <c r="E6489" s="3" t="s">
        <v>29</v>
      </c>
      <c r="F6489" s="3" t="s">
        <v>45</v>
      </c>
      <c r="G6489" s="3" t="s">
        <v>74</v>
      </c>
      <c r="H6489">
        <v>12.843000000000002</v>
      </c>
      <c r="I6489">
        <v>-9.8462999999999994</v>
      </c>
      <c r="J6489" s="9">
        <v>-0.76666666666666605</v>
      </c>
      <c r="K6489">
        <v>5</v>
      </c>
    </row>
    <row r="6490" spans="1:11" x14ac:dyDescent="0.3">
      <c r="A6490" s="1">
        <v>42084</v>
      </c>
      <c r="B6490" s="1">
        <v>42089</v>
      </c>
      <c r="C6490" s="3" t="s">
        <v>25</v>
      </c>
      <c r="D6490" s="3" t="s">
        <v>87</v>
      </c>
      <c r="E6490" s="3" t="s">
        <v>29</v>
      </c>
      <c r="F6490" s="3" t="s">
        <v>45</v>
      </c>
      <c r="G6490" s="3" t="s">
        <v>89</v>
      </c>
      <c r="H6490">
        <v>295.45600000000002</v>
      </c>
      <c r="I6490">
        <v>96.023199999999974</v>
      </c>
      <c r="J6490" s="9">
        <v>0.32500000000000001</v>
      </c>
      <c r="K6490">
        <v>5</v>
      </c>
    </row>
    <row r="6491" spans="1:11" x14ac:dyDescent="0.3">
      <c r="A6491" s="1">
        <v>42997</v>
      </c>
      <c r="B6491" s="1">
        <v>43002</v>
      </c>
      <c r="C6491" s="3" t="s">
        <v>25</v>
      </c>
      <c r="D6491" s="3" t="s">
        <v>266</v>
      </c>
      <c r="E6491" s="3" t="s">
        <v>147</v>
      </c>
      <c r="F6491" s="3" t="s">
        <v>45</v>
      </c>
      <c r="G6491" s="3" t="s">
        <v>89</v>
      </c>
      <c r="H6491">
        <v>32.400000000000006</v>
      </c>
      <c r="I6491">
        <v>15.552000000000001</v>
      </c>
      <c r="J6491" s="9">
        <v>0.48</v>
      </c>
      <c r="K6491">
        <v>5</v>
      </c>
    </row>
    <row r="6492" spans="1:11" x14ac:dyDescent="0.3">
      <c r="A6492" s="1">
        <v>41897</v>
      </c>
      <c r="B6492" s="1">
        <v>41901</v>
      </c>
      <c r="C6492" s="3" t="s">
        <v>40</v>
      </c>
      <c r="D6492" s="3" t="s">
        <v>146</v>
      </c>
      <c r="E6492" s="3" t="s">
        <v>147</v>
      </c>
      <c r="F6492" s="3" t="s">
        <v>31</v>
      </c>
      <c r="G6492" s="3" t="s">
        <v>64</v>
      </c>
      <c r="H6492">
        <v>103.93599999999999</v>
      </c>
      <c r="I6492">
        <v>16.889599999999998</v>
      </c>
      <c r="J6492" s="9">
        <v>0.16250000000000001</v>
      </c>
      <c r="K6492">
        <v>4</v>
      </c>
    </row>
    <row r="6493" spans="1:11" x14ac:dyDescent="0.3">
      <c r="A6493" s="1">
        <v>42694</v>
      </c>
      <c r="B6493" s="1">
        <v>42699</v>
      </c>
      <c r="C6493" s="3" t="s">
        <v>40</v>
      </c>
      <c r="D6493" s="3" t="s">
        <v>53</v>
      </c>
      <c r="E6493" s="3" t="s">
        <v>29</v>
      </c>
      <c r="F6493" s="3" t="s">
        <v>31</v>
      </c>
      <c r="G6493" s="3" t="s">
        <v>32</v>
      </c>
      <c r="H6493">
        <v>289.56799999999998</v>
      </c>
      <c r="I6493">
        <v>10.858799999999974</v>
      </c>
      <c r="J6493" s="9">
        <v>3.7499999999999901E-2</v>
      </c>
      <c r="K6493">
        <v>5</v>
      </c>
    </row>
    <row r="6494" spans="1:11" x14ac:dyDescent="0.3">
      <c r="A6494" s="1">
        <v>42694</v>
      </c>
      <c r="B6494" s="1">
        <v>42699</v>
      </c>
      <c r="C6494" s="3" t="s">
        <v>40</v>
      </c>
      <c r="D6494" s="3" t="s">
        <v>53</v>
      </c>
      <c r="E6494" s="3" t="s">
        <v>29</v>
      </c>
      <c r="F6494" s="3" t="s">
        <v>45</v>
      </c>
      <c r="G6494" s="3" t="s">
        <v>58</v>
      </c>
      <c r="H6494">
        <v>39.72</v>
      </c>
      <c r="I6494">
        <v>4.4684999999999953</v>
      </c>
      <c r="J6494" s="9">
        <v>0.1125</v>
      </c>
      <c r="K6494">
        <v>5</v>
      </c>
    </row>
    <row r="6495" spans="1:11" x14ac:dyDescent="0.3">
      <c r="A6495" s="1">
        <v>42694</v>
      </c>
      <c r="B6495" s="1">
        <v>42699</v>
      </c>
      <c r="C6495" s="3" t="s">
        <v>40</v>
      </c>
      <c r="D6495" s="3" t="s">
        <v>53</v>
      </c>
      <c r="E6495" s="3" t="s">
        <v>29</v>
      </c>
      <c r="F6495" s="3" t="s">
        <v>70</v>
      </c>
      <c r="G6495" s="3" t="s">
        <v>71</v>
      </c>
      <c r="H6495">
        <v>244.768</v>
      </c>
      <c r="I6495">
        <v>24.476800000000004</v>
      </c>
      <c r="J6495" s="9">
        <v>0.1</v>
      </c>
      <c r="K6495">
        <v>5</v>
      </c>
    </row>
    <row r="6496" spans="1:11" x14ac:dyDescent="0.3">
      <c r="A6496" s="1">
        <v>43036</v>
      </c>
      <c r="B6496" s="1">
        <v>43040</v>
      </c>
      <c r="C6496" s="3" t="s">
        <v>25</v>
      </c>
      <c r="D6496" s="3" t="s">
        <v>103</v>
      </c>
      <c r="E6496" s="3" t="s">
        <v>104</v>
      </c>
      <c r="F6496" s="3" t="s">
        <v>70</v>
      </c>
      <c r="G6496" s="3" t="s">
        <v>160</v>
      </c>
      <c r="H6496">
        <v>24</v>
      </c>
      <c r="I6496">
        <v>-2.6999999999999993</v>
      </c>
      <c r="J6496" s="9">
        <v>-0.1125</v>
      </c>
      <c r="K6496">
        <v>4</v>
      </c>
    </row>
    <row r="6497" spans="1:11" x14ac:dyDescent="0.3">
      <c r="A6497" s="1">
        <v>43036</v>
      </c>
      <c r="B6497" s="1">
        <v>43040</v>
      </c>
      <c r="C6497" s="3" t="s">
        <v>25</v>
      </c>
      <c r="D6497" s="3" t="s">
        <v>103</v>
      </c>
      <c r="E6497" s="3" t="s">
        <v>104</v>
      </c>
      <c r="F6497" s="3" t="s">
        <v>45</v>
      </c>
      <c r="G6497" s="3" t="s">
        <v>89</v>
      </c>
      <c r="H6497">
        <v>15.552000000000003</v>
      </c>
      <c r="I6497">
        <v>5.4432</v>
      </c>
      <c r="J6497" s="9">
        <v>0.35</v>
      </c>
      <c r="K6497">
        <v>4</v>
      </c>
    </row>
    <row r="6498" spans="1:11" x14ac:dyDescent="0.3">
      <c r="A6498" s="1">
        <v>43036</v>
      </c>
      <c r="B6498" s="1">
        <v>43040</v>
      </c>
      <c r="C6498" s="3" t="s">
        <v>25</v>
      </c>
      <c r="D6498" s="3" t="s">
        <v>103</v>
      </c>
      <c r="E6498" s="3" t="s">
        <v>104</v>
      </c>
      <c r="F6498" s="3" t="s">
        <v>70</v>
      </c>
      <c r="G6498" s="3" t="s">
        <v>160</v>
      </c>
      <c r="H6498">
        <v>26.176000000000002</v>
      </c>
      <c r="I6498">
        <v>-3.272000000000002</v>
      </c>
      <c r="J6498" s="9">
        <v>-0.125</v>
      </c>
      <c r="K6498">
        <v>4</v>
      </c>
    </row>
    <row r="6499" spans="1:11" x14ac:dyDescent="0.3">
      <c r="A6499" s="1">
        <v>42209</v>
      </c>
      <c r="B6499" s="1">
        <v>42213</v>
      </c>
      <c r="C6499" s="3" t="s">
        <v>101</v>
      </c>
      <c r="D6499" s="3" t="s">
        <v>28</v>
      </c>
      <c r="E6499" s="3" t="s">
        <v>29</v>
      </c>
      <c r="F6499" s="3" t="s">
        <v>31</v>
      </c>
      <c r="G6499" s="3" t="s">
        <v>64</v>
      </c>
      <c r="H6499">
        <v>20.94</v>
      </c>
      <c r="I6499">
        <v>6.0725999999999987</v>
      </c>
      <c r="J6499" s="9">
        <v>0.28999999999999998</v>
      </c>
      <c r="K6499">
        <v>4</v>
      </c>
    </row>
    <row r="6500" spans="1:11" x14ac:dyDescent="0.3">
      <c r="A6500" s="1">
        <v>42209</v>
      </c>
      <c r="B6500" s="1">
        <v>42213</v>
      </c>
      <c r="C6500" s="3" t="s">
        <v>101</v>
      </c>
      <c r="D6500" s="3" t="s">
        <v>28</v>
      </c>
      <c r="E6500" s="3" t="s">
        <v>29</v>
      </c>
      <c r="F6500" s="3" t="s">
        <v>45</v>
      </c>
      <c r="G6500" s="3" t="s">
        <v>74</v>
      </c>
      <c r="H6500">
        <v>135.09</v>
      </c>
      <c r="I6500">
        <v>62.14139999999999</v>
      </c>
      <c r="J6500" s="9">
        <v>0.46</v>
      </c>
      <c r="K6500">
        <v>4</v>
      </c>
    </row>
    <row r="6501" spans="1:11" x14ac:dyDescent="0.3">
      <c r="A6501" s="1">
        <v>42209</v>
      </c>
      <c r="B6501" s="1">
        <v>42213</v>
      </c>
      <c r="C6501" s="3" t="s">
        <v>101</v>
      </c>
      <c r="D6501" s="3" t="s">
        <v>28</v>
      </c>
      <c r="E6501" s="3" t="s">
        <v>29</v>
      </c>
      <c r="F6501" s="3" t="s">
        <v>70</v>
      </c>
      <c r="G6501" s="3" t="s">
        <v>160</v>
      </c>
      <c r="H6501">
        <v>279.85999999999996</v>
      </c>
      <c r="I6501">
        <v>64.367799999999988</v>
      </c>
      <c r="J6501" s="9">
        <v>0.23</v>
      </c>
      <c r="K6501">
        <v>4</v>
      </c>
    </row>
    <row r="6502" spans="1:11" x14ac:dyDescent="0.3">
      <c r="A6502" s="1">
        <v>42209</v>
      </c>
      <c r="B6502" s="1">
        <v>42213</v>
      </c>
      <c r="C6502" s="3" t="s">
        <v>101</v>
      </c>
      <c r="D6502" s="3" t="s">
        <v>28</v>
      </c>
      <c r="E6502" s="3" t="s">
        <v>29</v>
      </c>
      <c r="F6502" s="3" t="s">
        <v>45</v>
      </c>
      <c r="G6502" s="3" t="s">
        <v>74</v>
      </c>
      <c r="H6502">
        <v>90.06</v>
      </c>
      <c r="I6502">
        <v>41.427599999999991</v>
      </c>
      <c r="J6502" s="9">
        <v>0.46</v>
      </c>
      <c r="K6502">
        <v>4</v>
      </c>
    </row>
    <row r="6503" spans="1:11" x14ac:dyDescent="0.3">
      <c r="A6503" s="1">
        <v>41945</v>
      </c>
      <c r="B6503" s="1">
        <v>41949</v>
      </c>
      <c r="C6503" s="3" t="s">
        <v>25</v>
      </c>
      <c r="D6503" s="3" t="s">
        <v>497</v>
      </c>
      <c r="E6503" s="3" t="s">
        <v>147</v>
      </c>
      <c r="F6503" s="3" t="s">
        <v>70</v>
      </c>
      <c r="G6503" s="3" t="s">
        <v>71</v>
      </c>
      <c r="H6503">
        <v>539.96399999999994</v>
      </c>
      <c r="I6503">
        <v>-107.99280000000002</v>
      </c>
      <c r="J6503" s="9">
        <v>-0.2</v>
      </c>
      <c r="K6503">
        <v>4</v>
      </c>
    </row>
    <row r="6504" spans="1:11" x14ac:dyDescent="0.3">
      <c r="A6504" s="1">
        <v>41945</v>
      </c>
      <c r="B6504" s="1">
        <v>41949</v>
      </c>
      <c r="C6504" s="3" t="s">
        <v>25</v>
      </c>
      <c r="D6504" s="3" t="s">
        <v>497</v>
      </c>
      <c r="E6504" s="3" t="s">
        <v>147</v>
      </c>
      <c r="F6504" s="3" t="s">
        <v>70</v>
      </c>
      <c r="G6504" s="3" t="s">
        <v>71</v>
      </c>
      <c r="H6504">
        <v>50.231999999999999</v>
      </c>
      <c r="I6504">
        <v>-10.046400000000002</v>
      </c>
      <c r="J6504" s="9">
        <v>-0.2</v>
      </c>
      <c r="K6504">
        <v>4</v>
      </c>
    </row>
    <row r="6505" spans="1:11" x14ac:dyDescent="0.3">
      <c r="A6505" s="1">
        <v>41945</v>
      </c>
      <c r="B6505" s="1">
        <v>41949</v>
      </c>
      <c r="C6505" s="3" t="s">
        <v>25</v>
      </c>
      <c r="D6505" s="3" t="s">
        <v>497</v>
      </c>
      <c r="E6505" s="3" t="s">
        <v>147</v>
      </c>
      <c r="F6505" s="3" t="s">
        <v>45</v>
      </c>
      <c r="G6505" s="3" t="s">
        <v>74</v>
      </c>
      <c r="H6505">
        <v>19.242000000000001</v>
      </c>
      <c r="I6505">
        <v>-13.4694</v>
      </c>
      <c r="J6505" s="9">
        <v>-0.7</v>
      </c>
      <c r="K6505">
        <v>4</v>
      </c>
    </row>
    <row r="6506" spans="1:11" x14ac:dyDescent="0.3">
      <c r="A6506" s="1">
        <v>43056</v>
      </c>
      <c r="B6506" s="1">
        <v>43061</v>
      </c>
      <c r="C6506" s="3" t="s">
        <v>40</v>
      </c>
      <c r="D6506" s="3" t="s">
        <v>266</v>
      </c>
      <c r="E6506" s="3" t="s">
        <v>147</v>
      </c>
      <c r="F6506" s="3" t="s">
        <v>45</v>
      </c>
      <c r="G6506" s="3" t="s">
        <v>58</v>
      </c>
      <c r="H6506">
        <v>1247.6399999999999</v>
      </c>
      <c r="I6506">
        <v>349.33919999999995</v>
      </c>
      <c r="J6506" s="9">
        <v>0.28000000000000003</v>
      </c>
      <c r="K6506">
        <v>5</v>
      </c>
    </row>
    <row r="6507" spans="1:11" x14ac:dyDescent="0.3">
      <c r="A6507" s="1">
        <v>42547</v>
      </c>
      <c r="B6507" s="1">
        <v>42551</v>
      </c>
      <c r="C6507" s="3" t="s">
        <v>40</v>
      </c>
      <c r="D6507" s="3" t="s">
        <v>210</v>
      </c>
      <c r="E6507" s="3" t="s">
        <v>104</v>
      </c>
      <c r="F6507" s="3" t="s">
        <v>45</v>
      </c>
      <c r="G6507" s="3" t="s">
        <v>67</v>
      </c>
      <c r="H6507">
        <v>5.3040000000000003</v>
      </c>
      <c r="I6507">
        <v>0.46409999999999996</v>
      </c>
      <c r="J6507" s="9">
        <v>8.7499999999999994E-2</v>
      </c>
      <c r="K6507">
        <v>4</v>
      </c>
    </row>
    <row r="6508" spans="1:11" x14ac:dyDescent="0.3">
      <c r="A6508" s="1">
        <v>42652</v>
      </c>
      <c r="B6508" s="1">
        <v>42654</v>
      </c>
      <c r="C6508" s="3" t="s">
        <v>40</v>
      </c>
      <c r="D6508" s="3" t="s">
        <v>146</v>
      </c>
      <c r="E6508" s="3" t="s">
        <v>147</v>
      </c>
      <c r="F6508" s="3" t="s">
        <v>45</v>
      </c>
      <c r="G6508" s="3" t="s">
        <v>89</v>
      </c>
      <c r="H6508">
        <v>19.136000000000003</v>
      </c>
      <c r="I6508">
        <v>5.9799999999999986</v>
      </c>
      <c r="J6508" s="9">
        <v>0.3125</v>
      </c>
      <c r="K6508">
        <v>2</v>
      </c>
    </row>
    <row r="6509" spans="1:11" x14ac:dyDescent="0.3">
      <c r="A6509" s="1">
        <v>42652</v>
      </c>
      <c r="B6509" s="1">
        <v>42654</v>
      </c>
      <c r="C6509" s="3" t="s">
        <v>40</v>
      </c>
      <c r="D6509" s="3" t="s">
        <v>146</v>
      </c>
      <c r="E6509" s="3" t="s">
        <v>147</v>
      </c>
      <c r="F6509" s="3" t="s">
        <v>31</v>
      </c>
      <c r="G6509" s="3" t="s">
        <v>64</v>
      </c>
      <c r="H6509">
        <v>332.83200000000005</v>
      </c>
      <c r="I6509">
        <v>-24.962399999999988</v>
      </c>
      <c r="J6509" s="9">
        <v>-7.4999999999999997E-2</v>
      </c>
      <c r="K6509">
        <v>2</v>
      </c>
    </row>
    <row r="6510" spans="1:11" x14ac:dyDescent="0.3">
      <c r="A6510" s="1">
        <v>43089</v>
      </c>
      <c r="B6510" s="1">
        <v>43095</v>
      </c>
      <c r="C6510" s="3" t="s">
        <v>40</v>
      </c>
      <c r="D6510" s="3" t="s">
        <v>266</v>
      </c>
      <c r="E6510" s="3" t="s">
        <v>147</v>
      </c>
      <c r="F6510" s="3" t="s">
        <v>45</v>
      </c>
      <c r="G6510" s="3" t="s">
        <v>89</v>
      </c>
      <c r="H6510">
        <v>279.89999999999998</v>
      </c>
      <c r="I6510">
        <v>137.15100000000001</v>
      </c>
      <c r="J6510" s="9">
        <v>0.49</v>
      </c>
      <c r="K6510">
        <v>6</v>
      </c>
    </row>
    <row r="6511" spans="1:11" x14ac:dyDescent="0.3">
      <c r="A6511" s="1">
        <v>43089</v>
      </c>
      <c r="B6511" s="1">
        <v>43095</v>
      </c>
      <c r="C6511" s="3" t="s">
        <v>40</v>
      </c>
      <c r="D6511" s="3" t="s">
        <v>266</v>
      </c>
      <c r="E6511" s="3" t="s">
        <v>147</v>
      </c>
      <c r="F6511" s="3" t="s">
        <v>45</v>
      </c>
      <c r="G6511" s="3" t="s">
        <v>74</v>
      </c>
      <c r="H6511">
        <v>50.352000000000004</v>
      </c>
      <c r="I6511">
        <v>17.623199999999997</v>
      </c>
      <c r="J6511" s="9">
        <v>0.35</v>
      </c>
      <c r="K6511">
        <v>6</v>
      </c>
    </row>
    <row r="6512" spans="1:11" x14ac:dyDescent="0.3">
      <c r="A6512" s="1">
        <v>43089</v>
      </c>
      <c r="B6512" s="1">
        <v>43095</v>
      </c>
      <c r="C6512" s="3" t="s">
        <v>40</v>
      </c>
      <c r="D6512" s="3" t="s">
        <v>266</v>
      </c>
      <c r="E6512" s="3" t="s">
        <v>147</v>
      </c>
      <c r="F6512" s="3" t="s">
        <v>45</v>
      </c>
      <c r="G6512" s="3" t="s">
        <v>89</v>
      </c>
      <c r="H6512">
        <v>34.019999999999996</v>
      </c>
      <c r="I6512">
        <v>16.669799999999999</v>
      </c>
      <c r="J6512" s="9">
        <v>0.49</v>
      </c>
      <c r="K6512">
        <v>6</v>
      </c>
    </row>
    <row r="6513" spans="1:11" x14ac:dyDescent="0.3">
      <c r="A6513" s="1">
        <v>42800</v>
      </c>
      <c r="B6513" s="1">
        <v>42804</v>
      </c>
      <c r="C6513" s="3" t="s">
        <v>101</v>
      </c>
      <c r="D6513" s="3" t="s">
        <v>42</v>
      </c>
      <c r="E6513" s="3" t="s">
        <v>43</v>
      </c>
      <c r="F6513" s="3" t="s">
        <v>45</v>
      </c>
      <c r="G6513" s="3" t="s">
        <v>67</v>
      </c>
      <c r="H6513">
        <v>23.88</v>
      </c>
      <c r="I6513">
        <v>8.1191999999999993</v>
      </c>
      <c r="J6513" s="9">
        <v>0.34</v>
      </c>
      <c r="K6513">
        <v>4</v>
      </c>
    </row>
    <row r="6514" spans="1:11" x14ac:dyDescent="0.3">
      <c r="A6514" s="1">
        <v>42800</v>
      </c>
      <c r="B6514" s="1">
        <v>42804</v>
      </c>
      <c r="C6514" s="3" t="s">
        <v>101</v>
      </c>
      <c r="D6514" s="3" t="s">
        <v>42</v>
      </c>
      <c r="E6514" s="3" t="s">
        <v>43</v>
      </c>
      <c r="F6514" s="3" t="s">
        <v>45</v>
      </c>
      <c r="G6514" s="3" t="s">
        <v>46</v>
      </c>
      <c r="H6514">
        <v>11.52</v>
      </c>
      <c r="I6514">
        <v>5.6448</v>
      </c>
      <c r="J6514" s="9">
        <v>0.49</v>
      </c>
      <c r="K6514">
        <v>4</v>
      </c>
    </row>
    <row r="6515" spans="1:11" x14ac:dyDescent="0.3">
      <c r="A6515" s="1">
        <v>42800</v>
      </c>
      <c r="B6515" s="1">
        <v>42804</v>
      </c>
      <c r="C6515" s="3" t="s">
        <v>101</v>
      </c>
      <c r="D6515" s="3" t="s">
        <v>42</v>
      </c>
      <c r="E6515" s="3" t="s">
        <v>43</v>
      </c>
      <c r="F6515" s="3" t="s">
        <v>45</v>
      </c>
      <c r="G6515" s="3" t="s">
        <v>89</v>
      </c>
      <c r="H6515">
        <v>286.93</v>
      </c>
      <c r="I6515">
        <v>140.59569999999999</v>
      </c>
      <c r="J6515" s="9">
        <v>0.49</v>
      </c>
      <c r="K6515">
        <v>4</v>
      </c>
    </row>
    <row r="6516" spans="1:11" x14ac:dyDescent="0.3">
      <c r="A6516" s="1">
        <v>42800</v>
      </c>
      <c r="B6516" s="1">
        <v>42804</v>
      </c>
      <c r="C6516" s="3" t="s">
        <v>101</v>
      </c>
      <c r="D6516" s="3" t="s">
        <v>42</v>
      </c>
      <c r="E6516" s="3" t="s">
        <v>43</v>
      </c>
      <c r="F6516" s="3" t="s">
        <v>70</v>
      </c>
      <c r="G6516" s="3" t="s">
        <v>71</v>
      </c>
      <c r="H6516">
        <v>206.38400000000001</v>
      </c>
      <c r="I6516">
        <v>23.218199999999996</v>
      </c>
      <c r="J6516" s="9">
        <v>0.1125</v>
      </c>
      <c r="K6516">
        <v>4</v>
      </c>
    </row>
    <row r="6517" spans="1:11" x14ac:dyDescent="0.3">
      <c r="A6517" s="1">
        <v>42993</v>
      </c>
      <c r="B6517" s="1">
        <v>42997</v>
      </c>
      <c r="C6517" s="3" t="s">
        <v>25</v>
      </c>
      <c r="D6517" s="3" t="s">
        <v>42</v>
      </c>
      <c r="E6517" s="3" t="s">
        <v>43</v>
      </c>
      <c r="F6517" s="3" t="s">
        <v>31</v>
      </c>
      <c r="G6517" s="3" t="s">
        <v>35</v>
      </c>
      <c r="H6517">
        <v>218.35200000000003</v>
      </c>
      <c r="I6517">
        <v>0</v>
      </c>
      <c r="J6517" s="9">
        <v>0</v>
      </c>
      <c r="K6517">
        <v>4</v>
      </c>
    </row>
    <row r="6518" spans="1:11" x14ac:dyDescent="0.3">
      <c r="A6518" s="1">
        <v>42993</v>
      </c>
      <c r="B6518" s="1">
        <v>42997</v>
      </c>
      <c r="C6518" s="3" t="s">
        <v>25</v>
      </c>
      <c r="D6518" s="3" t="s">
        <v>42</v>
      </c>
      <c r="E6518" s="3" t="s">
        <v>43</v>
      </c>
      <c r="F6518" s="3" t="s">
        <v>31</v>
      </c>
      <c r="G6518" s="3" t="s">
        <v>64</v>
      </c>
      <c r="H6518">
        <v>529.9</v>
      </c>
      <c r="I6518">
        <v>105.97999999999999</v>
      </c>
      <c r="J6518" s="9">
        <v>0.2</v>
      </c>
      <c r="K6518">
        <v>4</v>
      </c>
    </row>
    <row r="6519" spans="1:11" x14ac:dyDescent="0.3">
      <c r="A6519" s="1">
        <v>42993</v>
      </c>
      <c r="B6519" s="1">
        <v>42997</v>
      </c>
      <c r="C6519" s="3" t="s">
        <v>25</v>
      </c>
      <c r="D6519" s="3" t="s">
        <v>42</v>
      </c>
      <c r="E6519" s="3" t="s">
        <v>43</v>
      </c>
      <c r="F6519" s="3" t="s">
        <v>45</v>
      </c>
      <c r="G6519" s="3" t="s">
        <v>67</v>
      </c>
      <c r="H6519">
        <v>99.3</v>
      </c>
      <c r="I6519">
        <v>41.706000000000003</v>
      </c>
      <c r="J6519" s="9">
        <v>0.42</v>
      </c>
      <c r="K6519">
        <v>4</v>
      </c>
    </row>
    <row r="6520" spans="1:11" x14ac:dyDescent="0.3">
      <c r="A6520" s="1">
        <v>42993</v>
      </c>
      <c r="B6520" s="1">
        <v>42997</v>
      </c>
      <c r="C6520" s="3" t="s">
        <v>25</v>
      </c>
      <c r="D6520" s="3" t="s">
        <v>42</v>
      </c>
      <c r="E6520" s="3" t="s">
        <v>43</v>
      </c>
      <c r="F6520" s="3" t="s">
        <v>45</v>
      </c>
      <c r="G6520" s="3" t="s">
        <v>77</v>
      </c>
      <c r="H6520">
        <v>108.96</v>
      </c>
      <c r="I6520">
        <v>30.508800000000008</v>
      </c>
      <c r="J6520" s="9">
        <v>0.28000000000000003</v>
      </c>
      <c r="K6520">
        <v>4</v>
      </c>
    </row>
    <row r="6521" spans="1:11" x14ac:dyDescent="0.3">
      <c r="A6521" s="1">
        <v>42993</v>
      </c>
      <c r="B6521" s="1">
        <v>42997</v>
      </c>
      <c r="C6521" s="3" t="s">
        <v>25</v>
      </c>
      <c r="D6521" s="3" t="s">
        <v>42</v>
      </c>
      <c r="E6521" s="3" t="s">
        <v>43</v>
      </c>
      <c r="F6521" s="3" t="s">
        <v>45</v>
      </c>
      <c r="G6521" s="3" t="s">
        <v>74</v>
      </c>
      <c r="H6521">
        <v>2.6880000000000002</v>
      </c>
      <c r="I6521">
        <v>0.83999999999999975</v>
      </c>
      <c r="J6521" s="9">
        <v>0.3125</v>
      </c>
      <c r="K6521">
        <v>4</v>
      </c>
    </row>
    <row r="6522" spans="1:11" x14ac:dyDescent="0.3">
      <c r="A6522" s="1">
        <v>42751</v>
      </c>
      <c r="B6522" s="1">
        <v>42753</v>
      </c>
      <c r="C6522" s="3" t="s">
        <v>25</v>
      </c>
      <c r="D6522" s="3" t="s">
        <v>237</v>
      </c>
      <c r="E6522" s="3" t="s">
        <v>104</v>
      </c>
      <c r="F6522" s="3" t="s">
        <v>45</v>
      </c>
      <c r="G6522" s="3" t="s">
        <v>74</v>
      </c>
      <c r="H6522">
        <v>5443.96</v>
      </c>
      <c r="I6522">
        <v>2504.2215999999999</v>
      </c>
      <c r="J6522" s="9">
        <v>0.46</v>
      </c>
      <c r="K6522">
        <v>2</v>
      </c>
    </row>
    <row r="6523" spans="1:11" x14ac:dyDescent="0.3">
      <c r="A6523" s="1">
        <v>42751</v>
      </c>
      <c r="B6523" s="1">
        <v>42753</v>
      </c>
      <c r="C6523" s="3" t="s">
        <v>25</v>
      </c>
      <c r="D6523" s="3" t="s">
        <v>237</v>
      </c>
      <c r="E6523" s="3" t="s">
        <v>104</v>
      </c>
      <c r="F6523" s="3" t="s">
        <v>31</v>
      </c>
      <c r="G6523" s="3" t="s">
        <v>35</v>
      </c>
      <c r="H6523">
        <v>302.67</v>
      </c>
      <c r="I6523">
        <v>72.640799999999999</v>
      </c>
      <c r="J6523" s="9">
        <v>0.24</v>
      </c>
      <c r="K6523">
        <v>2</v>
      </c>
    </row>
    <row r="6524" spans="1:11" x14ac:dyDescent="0.3">
      <c r="A6524" s="1">
        <v>42751</v>
      </c>
      <c r="B6524" s="1">
        <v>42753</v>
      </c>
      <c r="C6524" s="3" t="s">
        <v>25</v>
      </c>
      <c r="D6524" s="3" t="s">
        <v>237</v>
      </c>
      <c r="E6524" s="3" t="s">
        <v>104</v>
      </c>
      <c r="F6524" s="3" t="s">
        <v>45</v>
      </c>
      <c r="G6524" s="3" t="s">
        <v>89</v>
      </c>
      <c r="H6524">
        <v>56.07</v>
      </c>
      <c r="I6524">
        <v>25.231499999999997</v>
      </c>
      <c r="J6524" s="9">
        <v>0.45</v>
      </c>
      <c r="K6524">
        <v>2</v>
      </c>
    </row>
    <row r="6525" spans="1:11" x14ac:dyDescent="0.3">
      <c r="A6525" s="1">
        <v>42558</v>
      </c>
      <c r="B6525" s="1">
        <v>42564</v>
      </c>
      <c r="C6525" s="3" t="s">
        <v>101</v>
      </c>
      <c r="D6525" s="3" t="s">
        <v>146</v>
      </c>
      <c r="E6525" s="3" t="s">
        <v>147</v>
      </c>
      <c r="F6525" s="3" t="s">
        <v>45</v>
      </c>
      <c r="G6525" s="3" t="s">
        <v>46</v>
      </c>
      <c r="H6525">
        <v>10.08</v>
      </c>
      <c r="I6525">
        <v>3.2759999999999994</v>
      </c>
      <c r="J6525" s="9">
        <v>0.32500000000000001</v>
      </c>
      <c r="K6525">
        <v>6</v>
      </c>
    </row>
    <row r="6526" spans="1:11" x14ac:dyDescent="0.3">
      <c r="A6526" s="1">
        <v>42558</v>
      </c>
      <c r="B6526" s="1">
        <v>42564</v>
      </c>
      <c r="C6526" s="3" t="s">
        <v>101</v>
      </c>
      <c r="D6526" s="3" t="s">
        <v>146</v>
      </c>
      <c r="E6526" s="3" t="s">
        <v>147</v>
      </c>
      <c r="F6526" s="3" t="s">
        <v>70</v>
      </c>
      <c r="G6526" s="3" t="s">
        <v>71</v>
      </c>
      <c r="H6526">
        <v>59.993999999999993</v>
      </c>
      <c r="I6526">
        <v>-12.998700000000007</v>
      </c>
      <c r="J6526" s="9">
        <v>-0.21666666666666701</v>
      </c>
      <c r="K6526">
        <v>6</v>
      </c>
    </row>
    <row r="6527" spans="1:11" x14ac:dyDescent="0.3">
      <c r="A6527" s="1">
        <v>42558</v>
      </c>
      <c r="B6527" s="1">
        <v>42564</v>
      </c>
      <c r="C6527" s="3" t="s">
        <v>101</v>
      </c>
      <c r="D6527" s="3" t="s">
        <v>146</v>
      </c>
      <c r="E6527" s="3" t="s">
        <v>147</v>
      </c>
      <c r="F6527" s="3" t="s">
        <v>45</v>
      </c>
      <c r="G6527" s="3" t="s">
        <v>74</v>
      </c>
      <c r="H6527">
        <v>5.7150000000000016</v>
      </c>
      <c r="I6527">
        <v>-4.7625000000000011</v>
      </c>
      <c r="J6527" s="9">
        <v>-0.83333333333333304</v>
      </c>
      <c r="K6527">
        <v>6</v>
      </c>
    </row>
    <row r="6528" spans="1:11" x14ac:dyDescent="0.3">
      <c r="A6528" s="1">
        <v>42558</v>
      </c>
      <c r="B6528" s="1">
        <v>42564</v>
      </c>
      <c r="C6528" s="3" t="s">
        <v>101</v>
      </c>
      <c r="D6528" s="3" t="s">
        <v>146</v>
      </c>
      <c r="E6528" s="3" t="s">
        <v>147</v>
      </c>
      <c r="F6528" s="3" t="s">
        <v>45</v>
      </c>
      <c r="G6528" s="3" t="s">
        <v>74</v>
      </c>
      <c r="H6528">
        <v>9.4200000000000017</v>
      </c>
      <c r="I6528">
        <v>-7.8500000000000014</v>
      </c>
      <c r="J6528" s="9">
        <v>-0.83333333333333404</v>
      </c>
      <c r="K6528">
        <v>6</v>
      </c>
    </row>
    <row r="6529" spans="1:11" x14ac:dyDescent="0.3">
      <c r="A6529" s="1">
        <v>42727</v>
      </c>
      <c r="B6529" s="1">
        <v>42732</v>
      </c>
      <c r="C6529" s="3" t="s">
        <v>40</v>
      </c>
      <c r="D6529" s="3" t="s">
        <v>1402</v>
      </c>
      <c r="E6529" s="3" t="s">
        <v>147</v>
      </c>
      <c r="F6529" s="3" t="s">
        <v>70</v>
      </c>
      <c r="G6529" s="3" t="s">
        <v>1218</v>
      </c>
      <c r="H6529">
        <v>1999.96</v>
      </c>
      <c r="I6529">
        <v>899.98199999999997</v>
      </c>
      <c r="J6529" s="9">
        <v>0.45</v>
      </c>
      <c r="K6529">
        <v>5</v>
      </c>
    </row>
    <row r="6530" spans="1:11" x14ac:dyDescent="0.3">
      <c r="A6530" s="1">
        <v>41995</v>
      </c>
      <c r="B6530" s="1">
        <v>41999</v>
      </c>
      <c r="C6530" s="3" t="s">
        <v>101</v>
      </c>
      <c r="D6530" s="3" t="s">
        <v>266</v>
      </c>
      <c r="E6530" s="3" t="s">
        <v>147</v>
      </c>
      <c r="F6530" s="3" t="s">
        <v>45</v>
      </c>
      <c r="G6530" s="3" t="s">
        <v>58</v>
      </c>
      <c r="H6530">
        <v>216.4</v>
      </c>
      <c r="I6530">
        <v>56.26400000000001</v>
      </c>
      <c r="J6530" s="9">
        <v>0.26</v>
      </c>
      <c r="K6530">
        <v>4</v>
      </c>
    </row>
    <row r="6531" spans="1:11" x14ac:dyDescent="0.3">
      <c r="A6531" s="1">
        <v>41693</v>
      </c>
      <c r="B6531" s="1">
        <v>41697</v>
      </c>
      <c r="C6531" s="3" t="s">
        <v>101</v>
      </c>
      <c r="D6531" s="3" t="s">
        <v>103</v>
      </c>
      <c r="E6531" s="3" t="s">
        <v>104</v>
      </c>
      <c r="F6531" s="3" t="s">
        <v>45</v>
      </c>
      <c r="G6531" s="3" t="s">
        <v>46</v>
      </c>
      <c r="H6531">
        <v>6.9360000000000008</v>
      </c>
      <c r="I6531">
        <v>2.3409000000000004</v>
      </c>
      <c r="J6531" s="9">
        <v>0.33750000000000002</v>
      </c>
      <c r="K6531">
        <v>4</v>
      </c>
    </row>
    <row r="6532" spans="1:11" x14ac:dyDescent="0.3">
      <c r="A6532" s="1">
        <v>41693</v>
      </c>
      <c r="B6532" s="1">
        <v>41697</v>
      </c>
      <c r="C6532" s="3" t="s">
        <v>101</v>
      </c>
      <c r="D6532" s="3" t="s">
        <v>103</v>
      </c>
      <c r="E6532" s="3" t="s">
        <v>104</v>
      </c>
      <c r="F6532" s="3" t="s">
        <v>45</v>
      </c>
      <c r="G6532" s="3" t="s">
        <v>74</v>
      </c>
      <c r="H6532">
        <v>4.427999999999999</v>
      </c>
      <c r="I6532">
        <v>-6.8633999999999986</v>
      </c>
      <c r="J6532" s="9">
        <v>-1.55</v>
      </c>
      <c r="K6532">
        <v>4</v>
      </c>
    </row>
    <row r="6533" spans="1:11" x14ac:dyDescent="0.3">
      <c r="A6533" s="1">
        <v>43073</v>
      </c>
      <c r="B6533" s="1">
        <v>43077</v>
      </c>
      <c r="C6533" s="3" t="s">
        <v>25</v>
      </c>
      <c r="D6533" s="3" t="s">
        <v>228</v>
      </c>
      <c r="E6533" s="3" t="s">
        <v>104</v>
      </c>
      <c r="F6533" s="3" t="s">
        <v>45</v>
      </c>
      <c r="G6533" s="3" t="s">
        <v>67</v>
      </c>
      <c r="H6533">
        <v>8.8000000000000007</v>
      </c>
      <c r="I6533">
        <v>2.5519999999999996</v>
      </c>
      <c r="J6533" s="9">
        <v>0.28999999999999998</v>
      </c>
      <c r="K6533">
        <v>4</v>
      </c>
    </row>
    <row r="6534" spans="1:11" x14ac:dyDescent="0.3">
      <c r="A6534" s="1">
        <v>43073</v>
      </c>
      <c r="B6534" s="1">
        <v>43077</v>
      </c>
      <c r="C6534" s="3" t="s">
        <v>25</v>
      </c>
      <c r="D6534" s="3" t="s">
        <v>228</v>
      </c>
      <c r="E6534" s="3" t="s">
        <v>104</v>
      </c>
      <c r="F6534" s="3" t="s">
        <v>70</v>
      </c>
      <c r="G6534" s="3" t="s">
        <v>160</v>
      </c>
      <c r="H6534">
        <v>142.80000000000001</v>
      </c>
      <c r="I6534">
        <v>29.988</v>
      </c>
      <c r="J6534" s="9">
        <v>0.21</v>
      </c>
      <c r="K6534">
        <v>4</v>
      </c>
    </row>
    <row r="6535" spans="1:11" x14ac:dyDescent="0.3">
      <c r="A6535" s="1">
        <v>43073</v>
      </c>
      <c r="B6535" s="1">
        <v>43077</v>
      </c>
      <c r="C6535" s="3" t="s">
        <v>25</v>
      </c>
      <c r="D6535" s="3" t="s">
        <v>228</v>
      </c>
      <c r="E6535" s="3" t="s">
        <v>104</v>
      </c>
      <c r="F6535" s="3" t="s">
        <v>70</v>
      </c>
      <c r="G6535" s="3" t="s">
        <v>160</v>
      </c>
      <c r="H6535">
        <v>399.95</v>
      </c>
      <c r="I6535">
        <v>143.982</v>
      </c>
      <c r="J6535" s="9">
        <v>0.36</v>
      </c>
      <c r="K6535">
        <v>4</v>
      </c>
    </row>
    <row r="6536" spans="1:11" x14ac:dyDescent="0.3">
      <c r="A6536" s="1">
        <v>41960</v>
      </c>
      <c r="B6536" s="1">
        <v>41965</v>
      </c>
      <c r="C6536" s="3" t="s">
        <v>25</v>
      </c>
      <c r="D6536" s="3" t="s">
        <v>266</v>
      </c>
      <c r="E6536" s="3" t="s">
        <v>147</v>
      </c>
      <c r="F6536" s="3" t="s">
        <v>45</v>
      </c>
      <c r="G6536" s="3" t="s">
        <v>74</v>
      </c>
      <c r="H6536">
        <v>2152.7760000000003</v>
      </c>
      <c r="I6536">
        <v>726.56189999999981</v>
      </c>
      <c r="J6536" s="9">
        <v>0.33750000000000002</v>
      </c>
      <c r="K6536">
        <v>5</v>
      </c>
    </row>
    <row r="6537" spans="1:11" x14ac:dyDescent="0.3">
      <c r="A6537" s="1">
        <v>41960</v>
      </c>
      <c r="B6537" s="1">
        <v>41965</v>
      </c>
      <c r="C6537" s="3" t="s">
        <v>25</v>
      </c>
      <c r="D6537" s="3" t="s">
        <v>266</v>
      </c>
      <c r="E6537" s="3" t="s">
        <v>147</v>
      </c>
      <c r="F6537" s="3" t="s">
        <v>31</v>
      </c>
      <c r="G6537" s="3" t="s">
        <v>32</v>
      </c>
      <c r="H6537">
        <v>4007.8400000000006</v>
      </c>
      <c r="I6537">
        <v>-50.098000000000297</v>
      </c>
      <c r="J6537" s="9">
        <v>-1.25000000000001E-2</v>
      </c>
      <c r="K6537">
        <v>5</v>
      </c>
    </row>
    <row r="6538" spans="1:11" x14ac:dyDescent="0.3">
      <c r="A6538" s="1">
        <v>41932</v>
      </c>
      <c r="B6538" s="1">
        <v>41935</v>
      </c>
      <c r="C6538" s="3" t="s">
        <v>40</v>
      </c>
      <c r="D6538" s="3" t="s">
        <v>334</v>
      </c>
      <c r="E6538" s="3" t="s">
        <v>29</v>
      </c>
      <c r="F6538" s="3" t="s">
        <v>31</v>
      </c>
      <c r="G6538" s="3" t="s">
        <v>55</v>
      </c>
      <c r="H6538">
        <v>328.59000000000003</v>
      </c>
      <c r="I6538">
        <v>-147.8655</v>
      </c>
      <c r="J6538" s="9">
        <v>-0.45</v>
      </c>
      <c r="K6538">
        <v>3</v>
      </c>
    </row>
    <row r="6539" spans="1:11" x14ac:dyDescent="0.3">
      <c r="A6539" s="1">
        <v>41932</v>
      </c>
      <c r="B6539" s="1">
        <v>41935</v>
      </c>
      <c r="C6539" s="3" t="s">
        <v>40</v>
      </c>
      <c r="D6539" s="3" t="s">
        <v>334</v>
      </c>
      <c r="E6539" s="3" t="s">
        <v>29</v>
      </c>
      <c r="F6539" s="3" t="s">
        <v>45</v>
      </c>
      <c r="G6539" s="3" t="s">
        <v>58</v>
      </c>
      <c r="H6539">
        <v>98.352000000000004</v>
      </c>
      <c r="I6539">
        <v>-24.588000000000001</v>
      </c>
      <c r="J6539" s="9">
        <v>-0.25</v>
      </c>
      <c r="K6539">
        <v>3</v>
      </c>
    </row>
    <row r="6540" spans="1:11" x14ac:dyDescent="0.3">
      <c r="A6540" s="1">
        <v>42302</v>
      </c>
      <c r="B6540" s="1">
        <v>42307</v>
      </c>
      <c r="C6540" s="3" t="s">
        <v>40</v>
      </c>
      <c r="D6540" s="3" t="s">
        <v>244</v>
      </c>
      <c r="E6540" s="3" t="s">
        <v>147</v>
      </c>
      <c r="F6540" s="3" t="s">
        <v>70</v>
      </c>
      <c r="G6540" s="3" t="s">
        <v>71</v>
      </c>
      <c r="H6540">
        <v>158.99</v>
      </c>
      <c r="I6540">
        <v>41.337400000000002</v>
      </c>
      <c r="J6540" s="9">
        <v>0.26</v>
      </c>
      <c r="K6540">
        <v>5</v>
      </c>
    </row>
    <row r="6541" spans="1:11" x14ac:dyDescent="0.3">
      <c r="A6541" s="1">
        <v>42302</v>
      </c>
      <c r="B6541" s="1">
        <v>42307</v>
      </c>
      <c r="C6541" s="3" t="s">
        <v>40</v>
      </c>
      <c r="D6541" s="3" t="s">
        <v>244</v>
      </c>
      <c r="E6541" s="3" t="s">
        <v>147</v>
      </c>
      <c r="F6541" s="3" t="s">
        <v>31</v>
      </c>
      <c r="G6541" s="3" t="s">
        <v>35</v>
      </c>
      <c r="H6541">
        <v>291.10000000000002</v>
      </c>
      <c r="I6541">
        <v>75.686000000000007</v>
      </c>
      <c r="J6541" s="9">
        <v>0.26</v>
      </c>
      <c r="K6541">
        <v>5</v>
      </c>
    </row>
    <row r="6542" spans="1:11" x14ac:dyDescent="0.3">
      <c r="A6542" s="1">
        <v>43055</v>
      </c>
      <c r="B6542" s="1">
        <v>43058</v>
      </c>
      <c r="C6542" s="3" t="s">
        <v>25</v>
      </c>
      <c r="D6542" s="3" t="s">
        <v>95</v>
      </c>
      <c r="E6542" s="3" t="s">
        <v>43</v>
      </c>
      <c r="F6542" s="3" t="s">
        <v>45</v>
      </c>
      <c r="G6542" s="3" t="s">
        <v>89</v>
      </c>
      <c r="H6542">
        <v>73.679999999999993</v>
      </c>
      <c r="I6542">
        <v>34.629599999999996</v>
      </c>
      <c r="J6542" s="9">
        <v>0.47</v>
      </c>
      <c r="K6542">
        <v>3</v>
      </c>
    </row>
    <row r="6543" spans="1:11" x14ac:dyDescent="0.3">
      <c r="A6543" s="1">
        <v>43055</v>
      </c>
      <c r="B6543" s="1">
        <v>43058</v>
      </c>
      <c r="C6543" s="3" t="s">
        <v>25</v>
      </c>
      <c r="D6543" s="3" t="s">
        <v>95</v>
      </c>
      <c r="E6543" s="3" t="s">
        <v>43</v>
      </c>
      <c r="F6543" s="3" t="s">
        <v>31</v>
      </c>
      <c r="G6543" s="3" t="s">
        <v>64</v>
      </c>
      <c r="H6543">
        <v>139.91999999999999</v>
      </c>
      <c r="I6543">
        <v>23.786399999999986</v>
      </c>
      <c r="J6543" s="9">
        <v>0.17</v>
      </c>
      <c r="K6543">
        <v>3</v>
      </c>
    </row>
    <row r="6544" spans="1:11" x14ac:dyDescent="0.3">
      <c r="A6544" s="1">
        <v>43055</v>
      </c>
      <c r="B6544" s="1">
        <v>43058</v>
      </c>
      <c r="C6544" s="3" t="s">
        <v>25</v>
      </c>
      <c r="D6544" s="3" t="s">
        <v>95</v>
      </c>
      <c r="E6544" s="3" t="s">
        <v>43</v>
      </c>
      <c r="F6544" s="3" t="s">
        <v>70</v>
      </c>
      <c r="G6544" s="3" t="s">
        <v>71</v>
      </c>
      <c r="H6544">
        <v>107.88</v>
      </c>
      <c r="I6544">
        <v>10.787999999999997</v>
      </c>
      <c r="J6544" s="9">
        <v>0.1</v>
      </c>
      <c r="K6544">
        <v>3</v>
      </c>
    </row>
    <row r="6545" spans="1:11" x14ac:dyDescent="0.3">
      <c r="A6545" s="1">
        <v>43055</v>
      </c>
      <c r="B6545" s="1">
        <v>43058</v>
      </c>
      <c r="C6545" s="3" t="s">
        <v>25</v>
      </c>
      <c r="D6545" s="3" t="s">
        <v>95</v>
      </c>
      <c r="E6545" s="3" t="s">
        <v>43</v>
      </c>
      <c r="F6545" s="3" t="s">
        <v>45</v>
      </c>
      <c r="G6545" s="3" t="s">
        <v>58</v>
      </c>
      <c r="H6545">
        <v>33.29</v>
      </c>
      <c r="I6545">
        <v>7.9895999999999994</v>
      </c>
      <c r="J6545" s="9">
        <v>0.24</v>
      </c>
      <c r="K6545">
        <v>3</v>
      </c>
    </row>
    <row r="6546" spans="1:11" x14ac:dyDescent="0.3">
      <c r="A6546" s="1">
        <v>42869</v>
      </c>
      <c r="B6546" s="1">
        <v>42873</v>
      </c>
      <c r="C6546" s="3" t="s">
        <v>25</v>
      </c>
      <c r="D6546" s="3" t="s">
        <v>497</v>
      </c>
      <c r="E6546" s="3" t="s">
        <v>147</v>
      </c>
      <c r="F6546" s="3" t="s">
        <v>45</v>
      </c>
      <c r="G6546" s="3" t="s">
        <v>74</v>
      </c>
      <c r="H6546">
        <v>58.170000000000009</v>
      </c>
      <c r="I6546">
        <v>-46.53600000000003</v>
      </c>
      <c r="J6546" s="9">
        <v>-0.8</v>
      </c>
      <c r="K6546">
        <v>4</v>
      </c>
    </row>
    <row r="6547" spans="1:11" x14ac:dyDescent="0.3">
      <c r="A6547" s="1">
        <v>42869</v>
      </c>
      <c r="B6547" s="1">
        <v>42873</v>
      </c>
      <c r="C6547" s="3" t="s">
        <v>25</v>
      </c>
      <c r="D6547" s="3" t="s">
        <v>497</v>
      </c>
      <c r="E6547" s="3" t="s">
        <v>147</v>
      </c>
      <c r="F6547" s="3" t="s">
        <v>45</v>
      </c>
      <c r="G6547" s="3" t="s">
        <v>46</v>
      </c>
      <c r="H6547">
        <v>5.04</v>
      </c>
      <c r="I6547">
        <v>1.764</v>
      </c>
      <c r="J6547" s="9">
        <v>0.35</v>
      </c>
      <c r="K6547">
        <v>4</v>
      </c>
    </row>
    <row r="6548" spans="1:11" x14ac:dyDescent="0.3">
      <c r="A6548" s="1">
        <v>42869</v>
      </c>
      <c r="B6548" s="1">
        <v>42873</v>
      </c>
      <c r="C6548" s="3" t="s">
        <v>25</v>
      </c>
      <c r="D6548" s="3" t="s">
        <v>497</v>
      </c>
      <c r="E6548" s="3" t="s">
        <v>147</v>
      </c>
      <c r="F6548" s="3" t="s">
        <v>45</v>
      </c>
      <c r="G6548" s="3" t="s">
        <v>89</v>
      </c>
      <c r="H6548">
        <v>24.784000000000002</v>
      </c>
      <c r="I6548">
        <v>7.7449999999999983</v>
      </c>
      <c r="J6548" s="9">
        <v>0.3125</v>
      </c>
      <c r="K6548">
        <v>4</v>
      </c>
    </row>
    <row r="6549" spans="1:11" x14ac:dyDescent="0.3">
      <c r="A6549" s="1">
        <v>41699</v>
      </c>
      <c r="B6549" s="1">
        <v>41703</v>
      </c>
      <c r="C6549" s="3" t="s">
        <v>101</v>
      </c>
      <c r="D6549" s="3" t="s">
        <v>210</v>
      </c>
      <c r="E6549" s="3" t="s">
        <v>104</v>
      </c>
      <c r="F6549" s="3" t="s">
        <v>31</v>
      </c>
      <c r="G6549" s="3" t="s">
        <v>35</v>
      </c>
      <c r="H6549">
        <v>634.11599999999999</v>
      </c>
      <c r="I6549">
        <v>-172.11720000000003</v>
      </c>
      <c r="J6549" s="9">
        <v>-0.27142857142857102</v>
      </c>
      <c r="K6549">
        <v>4</v>
      </c>
    </row>
    <row r="6550" spans="1:11" x14ac:dyDescent="0.3">
      <c r="A6550" s="1">
        <v>41699</v>
      </c>
      <c r="B6550" s="1">
        <v>41703</v>
      </c>
      <c r="C6550" s="3" t="s">
        <v>101</v>
      </c>
      <c r="D6550" s="3" t="s">
        <v>210</v>
      </c>
      <c r="E6550" s="3" t="s">
        <v>104</v>
      </c>
      <c r="F6550" s="3" t="s">
        <v>45</v>
      </c>
      <c r="G6550" s="3" t="s">
        <v>89</v>
      </c>
      <c r="H6550">
        <v>17.472000000000001</v>
      </c>
      <c r="I6550">
        <v>5.6783999999999981</v>
      </c>
      <c r="J6550" s="9">
        <v>0.32500000000000001</v>
      </c>
      <c r="K6550">
        <v>4</v>
      </c>
    </row>
    <row r="6551" spans="1:11" x14ac:dyDescent="0.3">
      <c r="A6551" s="1">
        <v>42215</v>
      </c>
      <c r="B6551" s="1">
        <v>42217</v>
      </c>
      <c r="C6551" s="3" t="s">
        <v>101</v>
      </c>
      <c r="D6551" s="3" t="s">
        <v>228</v>
      </c>
      <c r="E6551" s="3" t="s">
        <v>104</v>
      </c>
      <c r="F6551" s="3" t="s">
        <v>31</v>
      </c>
      <c r="G6551" s="3" t="s">
        <v>35</v>
      </c>
      <c r="H6551">
        <v>155.88</v>
      </c>
      <c r="I6551">
        <v>38.970000000000006</v>
      </c>
      <c r="J6551" s="9">
        <v>0.25</v>
      </c>
      <c r="K6551">
        <v>2</v>
      </c>
    </row>
    <row r="6552" spans="1:11" x14ac:dyDescent="0.3">
      <c r="A6552" s="1">
        <v>42309</v>
      </c>
      <c r="B6552" s="1">
        <v>42311</v>
      </c>
      <c r="C6552" s="3" t="s">
        <v>25</v>
      </c>
      <c r="D6552" s="3" t="s">
        <v>266</v>
      </c>
      <c r="E6552" s="3" t="s">
        <v>147</v>
      </c>
      <c r="F6552" s="3" t="s">
        <v>31</v>
      </c>
      <c r="G6552" s="3" t="s">
        <v>35</v>
      </c>
      <c r="H6552">
        <v>327.56399999999996</v>
      </c>
      <c r="I6552">
        <v>21.837600000000023</v>
      </c>
      <c r="J6552" s="9">
        <v>6.6666666666666805E-2</v>
      </c>
      <c r="K6552">
        <v>2</v>
      </c>
    </row>
    <row r="6553" spans="1:11" x14ac:dyDescent="0.3">
      <c r="A6553" s="1">
        <v>43085</v>
      </c>
      <c r="B6553" s="1">
        <v>43090</v>
      </c>
      <c r="C6553" s="3" t="s">
        <v>101</v>
      </c>
      <c r="D6553" s="3" t="s">
        <v>42</v>
      </c>
      <c r="E6553" s="3" t="s">
        <v>43</v>
      </c>
      <c r="F6553" s="3" t="s">
        <v>45</v>
      </c>
      <c r="G6553" s="3" t="s">
        <v>89</v>
      </c>
      <c r="H6553">
        <v>13.36</v>
      </c>
      <c r="I6553">
        <v>6.4127999999999998</v>
      </c>
      <c r="J6553" s="9">
        <v>0.48</v>
      </c>
      <c r="K6553">
        <v>5</v>
      </c>
    </row>
    <row r="6554" spans="1:11" x14ac:dyDescent="0.3">
      <c r="A6554" s="1">
        <v>43085</v>
      </c>
      <c r="B6554" s="1">
        <v>43090</v>
      </c>
      <c r="C6554" s="3" t="s">
        <v>101</v>
      </c>
      <c r="D6554" s="3" t="s">
        <v>42</v>
      </c>
      <c r="E6554" s="3" t="s">
        <v>43</v>
      </c>
      <c r="F6554" s="3" t="s">
        <v>45</v>
      </c>
      <c r="G6554" s="3" t="s">
        <v>58</v>
      </c>
      <c r="H6554">
        <v>158.9</v>
      </c>
      <c r="I6554">
        <v>7.9449999999999932</v>
      </c>
      <c r="J6554" s="9">
        <v>0.05</v>
      </c>
      <c r="K6554">
        <v>5</v>
      </c>
    </row>
    <row r="6555" spans="1:11" x14ac:dyDescent="0.3">
      <c r="A6555" s="1">
        <v>41932</v>
      </c>
      <c r="B6555" s="1">
        <v>41934</v>
      </c>
      <c r="C6555" s="3" t="s">
        <v>101</v>
      </c>
      <c r="D6555" s="3" t="s">
        <v>210</v>
      </c>
      <c r="E6555" s="3" t="s">
        <v>104</v>
      </c>
      <c r="F6555" s="3" t="s">
        <v>70</v>
      </c>
      <c r="G6555" s="3" t="s">
        <v>160</v>
      </c>
      <c r="H6555">
        <v>319.96800000000002</v>
      </c>
      <c r="I6555">
        <v>71.992800000000003</v>
      </c>
      <c r="J6555" s="9">
        <v>0.22500000000000001</v>
      </c>
      <c r="K6555">
        <v>2</v>
      </c>
    </row>
    <row r="6556" spans="1:11" x14ac:dyDescent="0.3">
      <c r="A6556" s="1">
        <v>41932</v>
      </c>
      <c r="B6556" s="1">
        <v>41934</v>
      </c>
      <c r="C6556" s="3" t="s">
        <v>101</v>
      </c>
      <c r="D6556" s="3" t="s">
        <v>210</v>
      </c>
      <c r="E6556" s="3" t="s">
        <v>104</v>
      </c>
      <c r="F6556" s="3" t="s">
        <v>45</v>
      </c>
      <c r="G6556" s="3" t="s">
        <v>58</v>
      </c>
      <c r="H6556">
        <v>505.32000000000005</v>
      </c>
      <c r="I6556">
        <v>31.582499999999953</v>
      </c>
      <c r="J6556" s="9">
        <v>6.2499999999999903E-2</v>
      </c>
      <c r="K6556">
        <v>2</v>
      </c>
    </row>
    <row r="6557" spans="1:11" x14ac:dyDescent="0.3">
      <c r="A6557" s="1">
        <v>41932</v>
      </c>
      <c r="B6557" s="1">
        <v>41934</v>
      </c>
      <c r="C6557" s="3" t="s">
        <v>101</v>
      </c>
      <c r="D6557" s="3" t="s">
        <v>210</v>
      </c>
      <c r="E6557" s="3" t="s">
        <v>104</v>
      </c>
      <c r="F6557" s="3" t="s">
        <v>45</v>
      </c>
      <c r="G6557" s="3" t="s">
        <v>89</v>
      </c>
      <c r="H6557">
        <v>3.8079999999999998</v>
      </c>
      <c r="I6557">
        <v>1.2375999999999996</v>
      </c>
      <c r="J6557" s="9">
        <v>0.32500000000000001</v>
      </c>
      <c r="K6557">
        <v>2</v>
      </c>
    </row>
    <row r="6558" spans="1:11" x14ac:dyDescent="0.3">
      <c r="A6558" s="1">
        <v>41932</v>
      </c>
      <c r="B6558" s="1">
        <v>41934</v>
      </c>
      <c r="C6558" s="3" t="s">
        <v>101</v>
      </c>
      <c r="D6558" s="3" t="s">
        <v>210</v>
      </c>
      <c r="E6558" s="3" t="s">
        <v>104</v>
      </c>
      <c r="F6558" s="3" t="s">
        <v>45</v>
      </c>
      <c r="G6558" s="3" t="s">
        <v>74</v>
      </c>
      <c r="H6558">
        <v>8.6819999999999968</v>
      </c>
      <c r="I6558">
        <v>-14.759400000000003</v>
      </c>
      <c r="J6558" s="9">
        <v>-1.7</v>
      </c>
      <c r="K6558">
        <v>2</v>
      </c>
    </row>
    <row r="6559" spans="1:11" x14ac:dyDescent="0.3">
      <c r="A6559" s="1">
        <v>41932</v>
      </c>
      <c r="B6559" s="1">
        <v>41934</v>
      </c>
      <c r="C6559" s="3" t="s">
        <v>101</v>
      </c>
      <c r="D6559" s="3" t="s">
        <v>210</v>
      </c>
      <c r="E6559" s="3" t="s">
        <v>104</v>
      </c>
      <c r="F6559" s="3" t="s">
        <v>45</v>
      </c>
      <c r="G6559" s="3" t="s">
        <v>46</v>
      </c>
      <c r="H6559">
        <v>24.424000000000003</v>
      </c>
      <c r="I6559">
        <v>7.9378000000000002</v>
      </c>
      <c r="J6559" s="9">
        <v>0.32500000000000001</v>
      </c>
      <c r="K6559">
        <v>2</v>
      </c>
    </row>
    <row r="6560" spans="1:11" x14ac:dyDescent="0.3">
      <c r="A6560" s="1">
        <v>42160</v>
      </c>
      <c r="B6560" s="1">
        <v>42165</v>
      </c>
      <c r="C6560" s="3" t="s">
        <v>40</v>
      </c>
      <c r="D6560" s="3" t="s">
        <v>266</v>
      </c>
      <c r="E6560" s="3" t="s">
        <v>147</v>
      </c>
      <c r="F6560" s="3" t="s">
        <v>31</v>
      </c>
      <c r="G6560" s="3" t="s">
        <v>35</v>
      </c>
      <c r="H6560">
        <v>1522.6379999999999</v>
      </c>
      <c r="I6560">
        <v>169.18200000000004</v>
      </c>
      <c r="J6560" s="9">
        <v>0.11111111111111099</v>
      </c>
      <c r="K6560">
        <v>5</v>
      </c>
    </row>
    <row r="6561" spans="1:11" x14ac:dyDescent="0.3">
      <c r="A6561" s="1">
        <v>42572</v>
      </c>
      <c r="B6561" s="1">
        <v>42577</v>
      </c>
      <c r="C6561" s="3" t="s">
        <v>40</v>
      </c>
      <c r="D6561" s="3" t="s">
        <v>42</v>
      </c>
      <c r="E6561" s="3" t="s">
        <v>43</v>
      </c>
      <c r="F6561" s="3" t="s">
        <v>45</v>
      </c>
      <c r="G6561" s="3" t="s">
        <v>172</v>
      </c>
      <c r="H6561">
        <v>419.90000000000003</v>
      </c>
      <c r="I6561">
        <v>197.35299999999998</v>
      </c>
      <c r="J6561" s="9">
        <v>0.47</v>
      </c>
      <c r="K6561">
        <v>5</v>
      </c>
    </row>
    <row r="6562" spans="1:11" x14ac:dyDescent="0.3">
      <c r="A6562" s="1">
        <v>42572</v>
      </c>
      <c r="B6562" s="1">
        <v>42577</v>
      </c>
      <c r="C6562" s="3" t="s">
        <v>40</v>
      </c>
      <c r="D6562" s="3" t="s">
        <v>42</v>
      </c>
      <c r="E6562" s="3" t="s">
        <v>43</v>
      </c>
      <c r="F6562" s="3" t="s">
        <v>45</v>
      </c>
      <c r="G6562" s="3" t="s">
        <v>46</v>
      </c>
      <c r="H6562">
        <v>3.15</v>
      </c>
      <c r="I6562">
        <v>1.512</v>
      </c>
      <c r="J6562" s="9">
        <v>0.48</v>
      </c>
      <c r="K6562">
        <v>5</v>
      </c>
    </row>
    <row r="6563" spans="1:11" x14ac:dyDescent="0.3">
      <c r="A6563" s="1">
        <v>42825</v>
      </c>
      <c r="B6563" s="1">
        <v>42827</v>
      </c>
      <c r="C6563" s="3" t="s">
        <v>40</v>
      </c>
      <c r="D6563" s="3" t="s">
        <v>103</v>
      </c>
      <c r="E6563" s="3" t="s">
        <v>104</v>
      </c>
      <c r="F6563" s="3" t="s">
        <v>45</v>
      </c>
      <c r="G6563" s="3" t="s">
        <v>77</v>
      </c>
      <c r="H6563">
        <v>33.61999999999999</v>
      </c>
      <c r="I6563">
        <v>-90.774000000000029</v>
      </c>
      <c r="J6563" s="9">
        <v>-2.7</v>
      </c>
      <c r="K6563">
        <v>2</v>
      </c>
    </row>
    <row r="6564" spans="1:11" x14ac:dyDescent="0.3">
      <c r="A6564" s="1">
        <v>41766</v>
      </c>
      <c r="B6564" s="1">
        <v>41771</v>
      </c>
      <c r="C6564" s="3" t="s">
        <v>25</v>
      </c>
      <c r="D6564" s="3" t="s">
        <v>1247</v>
      </c>
      <c r="E6564" s="3" t="s">
        <v>147</v>
      </c>
      <c r="F6564" s="3" t="s">
        <v>45</v>
      </c>
      <c r="G6564" s="3" t="s">
        <v>74</v>
      </c>
      <c r="H6564">
        <v>16.14</v>
      </c>
      <c r="I6564">
        <v>7.9085999999999999</v>
      </c>
      <c r="J6564" s="9">
        <v>0.49</v>
      </c>
      <c r="K6564">
        <v>5</v>
      </c>
    </row>
    <row r="6565" spans="1:11" x14ac:dyDescent="0.3">
      <c r="A6565" s="1">
        <v>41766</v>
      </c>
      <c r="B6565" s="1">
        <v>41771</v>
      </c>
      <c r="C6565" s="3" t="s">
        <v>25</v>
      </c>
      <c r="D6565" s="3" t="s">
        <v>1247</v>
      </c>
      <c r="E6565" s="3" t="s">
        <v>147</v>
      </c>
      <c r="F6565" s="3" t="s">
        <v>31</v>
      </c>
      <c r="G6565" s="3" t="s">
        <v>55</v>
      </c>
      <c r="H6565">
        <v>194.25</v>
      </c>
      <c r="I6565">
        <v>-38.849999999999994</v>
      </c>
      <c r="J6565" s="9">
        <v>-0.2</v>
      </c>
      <c r="K6565">
        <v>5</v>
      </c>
    </row>
    <row r="6566" spans="1:11" x14ac:dyDescent="0.3">
      <c r="A6566" s="1">
        <v>41766</v>
      </c>
      <c r="B6566" s="1">
        <v>41771</v>
      </c>
      <c r="C6566" s="3" t="s">
        <v>25</v>
      </c>
      <c r="D6566" s="3" t="s">
        <v>1247</v>
      </c>
      <c r="E6566" s="3" t="s">
        <v>147</v>
      </c>
      <c r="F6566" s="3" t="s">
        <v>45</v>
      </c>
      <c r="G6566" s="3" t="s">
        <v>67</v>
      </c>
      <c r="H6566">
        <v>8.64</v>
      </c>
      <c r="I6566">
        <v>2.5055999999999998</v>
      </c>
      <c r="J6566" s="9">
        <v>0.28999999999999998</v>
      </c>
      <c r="K6566">
        <v>5</v>
      </c>
    </row>
    <row r="6567" spans="1:11" x14ac:dyDescent="0.3">
      <c r="A6567" s="1">
        <v>41766</v>
      </c>
      <c r="B6567" s="1">
        <v>41771</v>
      </c>
      <c r="C6567" s="3" t="s">
        <v>25</v>
      </c>
      <c r="D6567" s="3" t="s">
        <v>1247</v>
      </c>
      <c r="E6567" s="3" t="s">
        <v>147</v>
      </c>
      <c r="F6567" s="3" t="s">
        <v>31</v>
      </c>
      <c r="G6567" s="3" t="s">
        <v>35</v>
      </c>
      <c r="H6567">
        <v>872.32</v>
      </c>
      <c r="I6567">
        <v>244.24959999999999</v>
      </c>
      <c r="J6567" s="9">
        <v>0.28000000000000003</v>
      </c>
      <c r="K6567">
        <v>5</v>
      </c>
    </row>
    <row r="6568" spans="1:11" x14ac:dyDescent="0.3">
      <c r="A6568" s="1">
        <v>42771</v>
      </c>
      <c r="B6568" s="1">
        <v>42774</v>
      </c>
      <c r="C6568" s="3" t="s">
        <v>25</v>
      </c>
      <c r="D6568" s="3" t="s">
        <v>103</v>
      </c>
      <c r="E6568" s="3" t="s">
        <v>104</v>
      </c>
      <c r="F6568" s="3" t="s">
        <v>45</v>
      </c>
      <c r="G6568" s="3" t="s">
        <v>74</v>
      </c>
      <c r="H6568">
        <v>243.99199999999996</v>
      </c>
      <c r="I6568">
        <v>-426.9860000000001</v>
      </c>
      <c r="J6568" s="9">
        <v>-1.75</v>
      </c>
      <c r="K6568">
        <v>3</v>
      </c>
    </row>
    <row r="6569" spans="1:11" x14ac:dyDescent="0.3">
      <c r="A6569" s="1">
        <v>42771</v>
      </c>
      <c r="B6569" s="1">
        <v>42774</v>
      </c>
      <c r="C6569" s="3" t="s">
        <v>25</v>
      </c>
      <c r="D6569" s="3" t="s">
        <v>103</v>
      </c>
      <c r="E6569" s="3" t="s">
        <v>104</v>
      </c>
      <c r="F6569" s="3" t="s">
        <v>45</v>
      </c>
      <c r="G6569" s="3" t="s">
        <v>67</v>
      </c>
      <c r="H6569">
        <v>7.120000000000001</v>
      </c>
      <c r="I6569">
        <v>0.71199999999999974</v>
      </c>
      <c r="J6569" s="9">
        <v>0.1</v>
      </c>
      <c r="K6569">
        <v>3</v>
      </c>
    </row>
    <row r="6570" spans="1:11" x14ac:dyDescent="0.3">
      <c r="A6570" s="1">
        <v>41747</v>
      </c>
      <c r="B6570" s="1">
        <v>41751</v>
      </c>
      <c r="C6570" s="3" t="s">
        <v>25</v>
      </c>
      <c r="D6570" s="3" t="s">
        <v>103</v>
      </c>
      <c r="E6570" s="3" t="s">
        <v>104</v>
      </c>
      <c r="F6570" s="3" t="s">
        <v>45</v>
      </c>
      <c r="G6570" s="3" t="s">
        <v>67</v>
      </c>
      <c r="H6570">
        <v>2.6880000000000002</v>
      </c>
      <c r="I6570">
        <v>1.008</v>
      </c>
      <c r="J6570" s="9">
        <v>0.375</v>
      </c>
      <c r="K6570">
        <v>4</v>
      </c>
    </row>
    <row r="6571" spans="1:11" x14ac:dyDescent="0.3">
      <c r="A6571" s="1">
        <v>41747</v>
      </c>
      <c r="B6571" s="1">
        <v>41751</v>
      </c>
      <c r="C6571" s="3" t="s">
        <v>25</v>
      </c>
      <c r="D6571" s="3" t="s">
        <v>103</v>
      </c>
      <c r="E6571" s="3" t="s">
        <v>104</v>
      </c>
      <c r="F6571" s="3" t="s">
        <v>31</v>
      </c>
      <c r="G6571" s="3" t="s">
        <v>35</v>
      </c>
      <c r="H6571">
        <v>317.05799999999999</v>
      </c>
      <c r="I6571">
        <v>-18.117599999999996</v>
      </c>
      <c r="J6571" s="9">
        <v>-5.7142857142857099E-2</v>
      </c>
      <c r="K6571">
        <v>4</v>
      </c>
    </row>
    <row r="6572" spans="1:11" x14ac:dyDescent="0.3">
      <c r="A6572" s="1">
        <v>41747</v>
      </c>
      <c r="B6572" s="1">
        <v>41751</v>
      </c>
      <c r="C6572" s="3" t="s">
        <v>25</v>
      </c>
      <c r="D6572" s="3" t="s">
        <v>103</v>
      </c>
      <c r="E6572" s="3" t="s">
        <v>104</v>
      </c>
      <c r="F6572" s="3" t="s">
        <v>45</v>
      </c>
      <c r="G6572" s="3" t="s">
        <v>172</v>
      </c>
      <c r="H6572">
        <v>149.352</v>
      </c>
      <c r="I6572">
        <v>50.40629999999998</v>
      </c>
      <c r="J6572" s="9">
        <v>0.33750000000000002</v>
      </c>
      <c r="K6572">
        <v>4</v>
      </c>
    </row>
    <row r="6573" spans="1:11" x14ac:dyDescent="0.3">
      <c r="A6573" s="1">
        <v>41747</v>
      </c>
      <c r="B6573" s="1">
        <v>41751</v>
      </c>
      <c r="C6573" s="3" t="s">
        <v>25</v>
      </c>
      <c r="D6573" s="3" t="s">
        <v>103</v>
      </c>
      <c r="E6573" s="3" t="s">
        <v>104</v>
      </c>
      <c r="F6573" s="3" t="s">
        <v>70</v>
      </c>
      <c r="G6573" s="3" t="s">
        <v>160</v>
      </c>
      <c r="H6573">
        <v>227.976</v>
      </c>
      <c r="I6573">
        <v>28.496999999999957</v>
      </c>
      <c r="J6573" s="9">
        <v>0.125</v>
      </c>
      <c r="K6573">
        <v>4</v>
      </c>
    </row>
    <row r="6574" spans="1:11" x14ac:dyDescent="0.3">
      <c r="A6574" s="1">
        <v>42500</v>
      </c>
      <c r="B6574" s="1">
        <v>42506</v>
      </c>
      <c r="C6574" s="3" t="s">
        <v>25</v>
      </c>
      <c r="D6574" s="3" t="s">
        <v>95</v>
      </c>
      <c r="E6574" s="3" t="s">
        <v>43</v>
      </c>
      <c r="F6574" s="3" t="s">
        <v>45</v>
      </c>
      <c r="G6574" s="3" t="s">
        <v>89</v>
      </c>
      <c r="H6574">
        <v>11.96</v>
      </c>
      <c r="I6574">
        <v>5.8604000000000003</v>
      </c>
      <c r="J6574" s="9">
        <v>0.49</v>
      </c>
      <c r="K6574">
        <v>6</v>
      </c>
    </row>
    <row r="6575" spans="1:11" x14ac:dyDescent="0.3">
      <c r="A6575" s="1">
        <v>42699</v>
      </c>
      <c r="B6575" s="1">
        <v>42704</v>
      </c>
      <c r="C6575" s="3" t="s">
        <v>40</v>
      </c>
      <c r="D6575" s="3" t="s">
        <v>789</v>
      </c>
      <c r="E6575" s="3" t="s">
        <v>147</v>
      </c>
      <c r="F6575" s="3" t="s">
        <v>45</v>
      </c>
      <c r="G6575" s="3" t="s">
        <v>58</v>
      </c>
      <c r="H6575">
        <v>563.4</v>
      </c>
      <c r="I6575">
        <v>67.608000000000004</v>
      </c>
      <c r="J6575" s="9">
        <v>0.12</v>
      </c>
      <c r="K6575">
        <v>5</v>
      </c>
    </row>
    <row r="6576" spans="1:11" x14ac:dyDescent="0.3">
      <c r="A6576" s="1">
        <v>42699</v>
      </c>
      <c r="B6576" s="1">
        <v>42704</v>
      </c>
      <c r="C6576" s="3" t="s">
        <v>40</v>
      </c>
      <c r="D6576" s="3" t="s">
        <v>789</v>
      </c>
      <c r="E6576" s="3" t="s">
        <v>147</v>
      </c>
      <c r="F6576" s="3" t="s">
        <v>70</v>
      </c>
      <c r="G6576" s="3" t="s">
        <v>683</v>
      </c>
      <c r="H6576">
        <v>319.92</v>
      </c>
      <c r="I6576">
        <v>118.37040000000002</v>
      </c>
      <c r="J6576" s="9">
        <v>0.37</v>
      </c>
      <c r="K6576">
        <v>5</v>
      </c>
    </row>
    <row r="6577" spans="1:11" x14ac:dyDescent="0.3">
      <c r="A6577" s="1">
        <v>42797</v>
      </c>
      <c r="B6577" s="1">
        <v>42802</v>
      </c>
      <c r="C6577" s="3" t="s">
        <v>25</v>
      </c>
      <c r="D6577" s="3" t="s">
        <v>42</v>
      </c>
      <c r="E6577" s="3" t="s">
        <v>43</v>
      </c>
      <c r="F6577" s="3" t="s">
        <v>70</v>
      </c>
      <c r="G6577" s="3" t="s">
        <v>160</v>
      </c>
      <c r="H6577">
        <v>1049.44</v>
      </c>
      <c r="I6577">
        <v>440.76480000000004</v>
      </c>
      <c r="J6577" s="9">
        <v>0.42</v>
      </c>
      <c r="K6577">
        <v>5</v>
      </c>
    </row>
    <row r="6578" spans="1:11" x14ac:dyDescent="0.3">
      <c r="A6578" s="1">
        <v>42797</v>
      </c>
      <c r="B6578" s="1">
        <v>42802</v>
      </c>
      <c r="C6578" s="3" t="s">
        <v>25</v>
      </c>
      <c r="D6578" s="3" t="s">
        <v>42</v>
      </c>
      <c r="E6578" s="3" t="s">
        <v>43</v>
      </c>
      <c r="F6578" s="3" t="s">
        <v>31</v>
      </c>
      <c r="G6578" s="3" t="s">
        <v>35</v>
      </c>
      <c r="H6578">
        <v>170.35200000000003</v>
      </c>
      <c r="I6578">
        <v>-17.035200000000003</v>
      </c>
      <c r="J6578" s="9">
        <v>-0.1</v>
      </c>
      <c r="K6578">
        <v>5</v>
      </c>
    </row>
    <row r="6579" spans="1:11" x14ac:dyDescent="0.3">
      <c r="A6579" s="1">
        <v>42344</v>
      </c>
      <c r="B6579" s="1">
        <v>42349</v>
      </c>
      <c r="C6579" s="3" t="s">
        <v>25</v>
      </c>
      <c r="D6579" s="3" t="s">
        <v>318</v>
      </c>
      <c r="E6579" s="3" t="s">
        <v>29</v>
      </c>
      <c r="F6579" s="3" t="s">
        <v>70</v>
      </c>
      <c r="G6579" s="3" t="s">
        <v>71</v>
      </c>
      <c r="H6579">
        <v>173.94</v>
      </c>
      <c r="I6579">
        <v>50.442599999999977</v>
      </c>
      <c r="J6579" s="9">
        <v>0.28999999999999998</v>
      </c>
      <c r="K6579">
        <v>5</v>
      </c>
    </row>
    <row r="6580" spans="1:11" x14ac:dyDescent="0.3">
      <c r="A6580" s="1">
        <v>41876</v>
      </c>
      <c r="B6580" s="1">
        <v>41881</v>
      </c>
      <c r="C6580" s="3" t="s">
        <v>25</v>
      </c>
      <c r="D6580" s="3" t="s">
        <v>95</v>
      </c>
      <c r="E6580" s="3" t="s">
        <v>43</v>
      </c>
      <c r="F6580" s="3" t="s">
        <v>70</v>
      </c>
      <c r="G6580" s="3" t="s">
        <v>71</v>
      </c>
      <c r="H6580">
        <v>1007.9440000000002</v>
      </c>
      <c r="I6580">
        <v>75.595799999999997</v>
      </c>
      <c r="J6580" s="9">
        <v>7.4999999999999997E-2</v>
      </c>
      <c r="K6580">
        <v>5</v>
      </c>
    </row>
    <row r="6581" spans="1:11" x14ac:dyDescent="0.3">
      <c r="A6581" s="1">
        <v>42665</v>
      </c>
      <c r="B6581" s="1">
        <v>42665</v>
      </c>
      <c r="C6581" s="3" t="s">
        <v>25</v>
      </c>
      <c r="D6581" s="3" t="s">
        <v>95</v>
      </c>
      <c r="E6581" s="3" t="s">
        <v>43</v>
      </c>
      <c r="F6581" s="3" t="s">
        <v>45</v>
      </c>
      <c r="G6581" s="3" t="s">
        <v>89</v>
      </c>
      <c r="H6581">
        <v>6.68</v>
      </c>
      <c r="I6581">
        <v>3.2063999999999999</v>
      </c>
      <c r="J6581" s="9">
        <v>0.48</v>
      </c>
      <c r="K6581">
        <v>0</v>
      </c>
    </row>
    <row r="6582" spans="1:11" x14ac:dyDescent="0.3">
      <c r="A6582" s="1">
        <v>42665</v>
      </c>
      <c r="B6582" s="1">
        <v>42665</v>
      </c>
      <c r="C6582" s="3" t="s">
        <v>25</v>
      </c>
      <c r="D6582" s="3" t="s">
        <v>95</v>
      </c>
      <c r="E6582" s="3" t="s">
        <v>43</v>
      </c>
      <c r="F6582" s="3" t="s">
        <v>45</v>
      </c>
      <c r="G6582" s="3" t="s">
        <v>67</v>
      </c>
      <c r="H6582">
        <v>8.34</v>
      </c>
      <c r="I6582">
        <v>2.2517999999999998</v>
      </c>
      <c r="J6582" s="9">
        <v>0.27</v>
      </c>
      <c r="K6582">
        <v>0</v>
      </c>
    </row>
    <row r="6583" spans="1:11" x14ac:dyDescent="0.3">
      <c r="A6583" s="1">
        <v>42665</v>
      </c>
      <c r="B6583" s="1">
        <v>42665</v>
      </c>
      <c r="C6583" s="3" t="s">
        <v>25</v>
      </c>
      <c r="D6583" s="3" t="s">
        <v>95</v>
      </c>
      <c r="E6583" s="3" t="s">
        <v>43</v>
      </c>
      <c r="F6583" s="3" t="s">
        <v>31</v>
      </c>
      <c r="G6583" s="3" t="s">
        <v>64</v>
      </c>
      <c r="H6583">
        <v>101.94</v>
      </c>
      <c r="I6583">
        <v>30.581999999999987</v>
      </c>
      <c r="J6583" s="9">
        <v>0.3</v>
      </c>
      <c r="K6583">
        <v>0</v>
      </c>
    </row>
    <row r="6584" spans="1:11" x14ac:dyDescent="0.3">
      <c r="A6584" s="1">
        <v>42589</v>
      </c>
      <c r="B6584" s="1">
        <v>42593</v>
      </c>
      <c r="C6584" s="3" t="s">
        <v>40</v>
      </c>
      <c r="D6584" s="3" t="s">
        <v>95</v>
      </c>
      <c r="E6584" s="3" t="s">
        <v>43</v>
      </c>
      <c r="F6584" s="3" t="s">
        <v>70</v>
      </c>
      <c r="G6584" s="3" t="s">
        <v>160</v>
      </c>
      <c r="H6584">
        <v>179.97</v>
      </c>
      <c r="I6584">
        <v>86.385600000000011</v>
      </c>
      <c r="J6584" s="9">
        <v>0.48</v>
      </c>
      <c r="K6584">
        <v>4</v>
      </c>
    </row>
    <row r="6585" spans="1:11" x14ac:dyDescent="0.3">
      <c r="A6585" s="1">
        <v>42937</v>
      </c>
      <c r="B6585" s="1">
        <v>42943</v>
      </c>
      <c r="C6585" s="3" t="s">
        <v>25</v>
      </c>
      <c r="D6585" s="3" t="s">
        <v>318</v>
      </c>
      <c r="E6585" s="3" t="s">
        <v>29</v>
      </c>
      <c r="F6585" s="3" t="s">
        <v>45</v>
      </c>
      <c r="G6585" s="3" t="s">
        <v>67</v>
      </c>
      <c r="H6585">
        <v>101.94</v>
      </c>
      <c r="I6585">
        <v>29.562599999999986</v>
      </c>
      <c r="J6585" s="9">
        <v>0.28999999999999998</v>
      </c>
      <c r="K6585">
        <v>6</v>
      </c>
    </row>
    <row r="6586" spans="1:11" x14ac:dyDescent="0.3">
      <c r="A6586" s="1">
        <v>42937</v>
      </c>
      <c r="B6586" s="1">
        <v>42943</v>
      </c>
      <c r="C6586" s="3" t="s">
        <v>25</v>
      </c>
      <c r="D6586" s="3" t="s">
        <v>318</v>
      </c>
      <c r="E6586" s="3" t="s">
        <v>29</v>
      </c>
      <c r="F6586" s="3" t="s">
        <v>70</v>
      </c>
      <c r="G6586" s="3" t="s">
        <v>71</v>
      </c>
      <c r="H6586">
        <v>271.95999999999998</v>
      </c>
      <c r="I6586">
        <v>67.990000000000009</v>
      </c>
      <c r="J6586" s="9">
        <v>0.25</v>
      </c>
      <c r="K6586">
        <v>6</v>
      </c>
    </row>
    <row r="6587" spans="1:11" x14ac:dyDescent="0.3">
      <c r="A6587" s="1">
        <v>42937</v>
      </c>
      <c r="B6587" s="1">
        <v>42943</v>
      </c>
      <c r="C6587" s="3" t="s">
        <v>25</v>
      </c>
      <c r="D6587" s="3" t="s">
        <v>318</v>
      </c>
      <c r="E6587" s="3" t="s">
        <v>29</v>
      </c>
      <c r="F6587" s="3" t="s">
        <v>31</v>
      </c>
      <c r="G6587" s="3" t="s">
        <v>64</v>
      </c>
      <c r="H6587">
        <v>8.8000000000000007</v>
      </c>
      <c r="I6587">
        <v>3.8720000000000003</v>
      </c>
      <c r="J6587" s="9">
        <v>0.44</v>
      </c>
      <c r="K6587">
        <v>6</v>
      </c>
    </row>
    <row r="6588" spans="1:11" x14ac:dyDescent="0.3">
      <c r="A6588" s="1">
        <v>42937</v>
      </c>
      <c r="B6588" s="1">
        <v>42943</v>
      </c>
      <c r="C6588" s="3" t="s">
        <v>25</v>
      </c>
      <c r="D6588" s="3" t="s">
        <v>318</v>
      </c>
      <c r="E6588" s="3" t="s">
        <v>29</v>
      </c>
      <c r="F6588" s="3" t="s">
        <v>45</v>
      </c>
      <c r="G6588" s="3" t="s">
        <v>67</v>
      </c>
      <c r="H6588">
        <v>19.68</v>
      </c>
      <c r="I6588">
        <v>5.7071999999999976</v>
      </c>
      <c r="J6588" s="9">
        <v>0.28999999999999998</v>
      </c>
      <c r="K6588">
        <v>6</v>
      </c>
    </row>
    <row r="6589" spans="1:11" x14ac:dyDescent="0.3">
      <c r="A6589" s="1">
        <v>42937</v>
      </c>
      <c r="B6589" s="1">
        <v>42943</v>
      </c>
      <c r="C6589" s="3" t="s">
        <v>25</v>
      </c>
      <c r="D6589" s="3" t="s">
        <v>318</v>
      </c>
      <c r="E6589" s="3" t="s">
        <v>29</v>
      </c>
      <c r="F6589" s="3" t="s">
        <v>31</v>
      </c>
      <c r="G6589" s="3" t="s">
        <v>32</v>
      </c>
      <c r="H6589">
        <v>302.94</v>
      </c>
      <c r="I6589">
        <v>69.67619999999998</v>
      </c>
      <c r="J6589" s="9">
        <v>0.23</v>
      </c>
      <c r="K6589">
        <v>6</v>
      </c>
    </row>
    <row r="6590" spans="1:11" x14ac:dyDescent="0.3">
      <c r="A6590" s="1">
        <v>42937</v>
      </c>
      <c r="B6590" s="1">
        <v>42943</v>
      </c>
      <c r="C6590" s="3" t="s">
        <v>25</v>
      </c>
      <c r="D6590" s="3" t="s">
        <v>318</v>
      </c>
      <c r="E6590" s="3" t="s">
        <v>29</v>
      </c>
      <c r="F6590" s="3" t="s">
        <v>45</v>
      </c>
      <c r="G6590" s="3" t="s">
        <v>74</v>
      </c>
      <c r="H6590">
        <v>14.940000000000001</v>
      </c>
      <c r="I6590">
        <v>7.1712000000000007</v>
      </c>
      <c r="J6590" s="9">
        <v>0.48</v>
      </c>
      <c r="K6590">
        <v>6</v>
      </c>
    </row>
    <row r="6591" spans="1:11" x14ac:dyDescent="0.3">
      <c r="A6591" s="1">
        <v>42937</v>
      </c>
      <c r="B6591" s="1">
        <v>42943</v>
      </c>
      <c r="C6591" s="3" t="s">
        <v>25</v>
      </c>
      <c r="D6591" s="3" t="s">
        <v>318</v>
      </c>
      <c r="E6591" s="3" t="s">
        <v>29</v>
      </c>
      <c r="F6591" s="3" t="s">
        <v>45</v>
      </c>
      <c r="G6591" s="3" t="s">
        <v>578</v>
      </c>
      <c r="H6591">
        <v>231.72</v>
      </c>
      <c r="I6591">
        <v>11.585999999999984</v>
      </c>
      <c r="J6591" s="9">
        <v>4.9999999999999899E-2</v>
      </c>
      <c r="K6591">
        <v>6</v>
      </c>
    </row>
    <row r="6592" spans="1:11" x14ac:dyDescent="0.3">
      <c r="A6592" s="1">
        <v>41721</v>
      </c>
      <c r="B6592" s="1">
        <v>41724</v>
      </c>
      <c r="C6592" s="3" t="s">
        <v>25</v>
      </c>
      <c r="D6592" s="3" t="s">
        <v>53</v>
      </c>
      <c r="E6592" s="3" t="s">
        <v>29</v>
      </c>
      <c r="F6592" s="3" t="s">
        <v>45</v>
      </c>
      <c r="G6592" s="3" t="s">
        <v>46</v>
      </c>
      <c r="H6592">
        <v>9.9120000000000008</v>
      </c>
      <c r="I6592">
        <v>3.2213999999999996</v>
      </c>
      <c r="J6592" s="9">
        <v>0.32500000000000001</v>
      </c>
      <c r="K6592">
        <v>3</v>
      </c>
    </row>
    <row r="6593" spans="1:11" x14ac:dyDescent="0.3">
      <c r="A6593" s="1">
        <v>42124</v>
      </c>
      <c r="B6593" s="1">
        <v>42130</v>
      </c>
      <c r="C6593" s="3" t="s">
        <v>40</v>
      </c>
      <c r="D6593" s="3" t="s">
        <v>42</v>
      </c>
      <c r="E6593" s="3" t="s">
        <v>43</v>
      </c>
      <c r="F6593" s="3" t="s">
        <v>45</v>
      </c>
      <c r="G6593" s="3" t="s">
        <v>67</v>
      </c>
      <c r="H6593">
        <v>34.650000000000006</v>
      </c>
      <c r="I6593">
        <v>9.702</v>
      </c>
      <c r="J6593" s="9">
        <v>0.28000000000000003</v>
      </c>
      <c r="K6593">
        <v>6</v>
      </c>
    </row>
    <row r="6594" spans="1:11" x14ac:dyDescent="0.3">
      <c r="A6594" s="1">
        <v>42124</v>
      </c>
      <c r="B6594" s="1">
        <v>42130</v>
      </c>
      <c r="C6594" s="3" t="s">
        <v>40</v>
      </c>
      <c r="D6594" s="3" t="s">
        <v>42</v>
      </c>
      <c r="E6594" s="3" t="s">
        <v>43</v>
      </c>
      <c r="F6594" s="3" t="s">
        <v>70</v>
      </c>
      <c r="G6594" s="3" t="s">
        <v>71</v>
      </c>
      <c r="H6594">
        <v>19.8</v>
      </c>
      <c r="I6594">
        <v>1.7324999999999999</v>
      </c>
      <c r="J6594" s="9">
        <v>8.7499999999999994E-2</v>
      </c>
      <c r="K6594">
        <v>6</v>
      </c>
    </row>
    <row r="6595" spans="1:11" x14ac:dyDescent="0.3">
      <c r="A6595" s="1">
        <v>42534</v>
      </c>
      <c r="B6595" s="1">
        <v>42537</v>
      </c>
      <c r="C6595" s="3" t="s">
        <v>25</v>
      </c>
      <c r="D6595" s="3" t="s">
        <v>266</v>
      </c>
      <c r="E6595" s="3" t="s">
        <v>147</v>
      </c>
      <c r="F6595" s="3" t="s">
        <v>45</v>
      </c>
      <c r="G6595" s="3" t="s">
        <v>74</v>
      </c>
      <c r="H6595">
        <v>33.568000000000005</v>
      </c>
      <c r="I6595">
        <v>11.748799999999997</v>
      </c>
      <c r="J6595" s="9">
        <v>0.35</v>
      </c>
      <c r="K6595">
        <v>3</v>
      </c>
    </row>
    <row r="6596" spans="1:11" x14ac:dyDescent="0.3">
      <c r="A6596" s="1">
        <v>42128</v>
      </c>
      <c r="B6596" s="1">
        <v>42135</v>
      </c>
      <c r="C6596" s="3" t="s">
        <v>40</v>
      </c>
      <c r="D6596" s="3" t="s">
        <v>253</v>
      </c>
      <c r="E6596" s="3" t="s">
        <v>104</v>
      </c>
      <c r="F6596" s="3" t="s">
        <v>45</v>
      </c>
      <c r="G6596" s="3" t="s">
        <v>67</v>
      </c>
      <c r="H6596">
        <v>125.92999999999999</v>
      </c>
      <c r="I6596">
        <v>35.260400000000004</v>
      </c>
      <c r="J6596" s="9">
        <v>0.28000000000000003</v>
      </c>
      <c r="K6596">
        <v>7</v>
      </c>
    </row>
    <row r="6597" spans="1:11" x14ac:dyDescent="0.3">
      <c r="A6597" s="1">
        <v>42848</v>
      </c>
      <c r="B6597" s="1">
        <v>42851</v>
      </c>
      <c r="C6597" s="3" t="s">
        <v>40</v>
      </c>
      <c r="D6597" s="3" t="s">
        <v>497</v>
      </c>
      <c r="E6597" s="3" t="s">
        <v>147</v>
      </c>
      <c r="F6597" s="3" t="s">
        <v>45</v>
      </c>
      <c r="G6597" s="3" t="s">
        <v>74</v>
      </c>
      <c r="H6597">
        <v>11.760000000000002</v>
      </c>
      <c r="I6597">
        <v>-7.8399999999999963</v>
      </c>
      <c r="J6597" s="9">
        <v>-0.66666666666666596</v>
      </c>
      <c r="K6597">
        <v>3</v>
      </c>
    </row>
    <row r="6598" spans="1:11" x14ac:dyDescent="0.3">
      <c r="A6598" s="1">
        <v>42848</v>
      </c>
      <c r="B6598" s="1">
        <v>42851</v>
      </c>
      <c r="C6598" s="3" t="s">
        <v>40</v>
      </c>
      <c r="D6598" s="3" t="s">
        <v>497</v>
      </c>
      <c r="E6598" s="3" t="s">
        <v>147</v>
      </c>
      <c r="F6598" s="3" t="s">
        <v>45</v>
      </c>
      <c r="G6598" s="3" t="s">
        <v>89</v>
      </c>
      <c r="H6598">
        <v>5.3440000000000003</v>
      </c>
      <c r="I6598">
        <v>1.8703999999999998</v>
      </c>
      <c r="J6598" s="9">
        <v>0.35</v>
      </c>
      <c r="K6598">
        <v>3</v>
      </c>
    </row>
    <row r="6599" spans="1:11" x14ac:dyDescent="0.3">
      <c r="A6599" s="1">
        <v>41796</v>
      </c>
      <c r="B6599" s="1">
        <v>41802</v>
      </c>
      <c r="C6599" s="3" t="s">
        <v>25</v>
      </c>
      <c r="D6599" s="3" t="s">
        <v>53</v>
      </c>
      <c r="E6599" s="3" t="s">
        <v>29</v>
      </c>
      <c r="F6599" s="3" t="s">
        <v>45</v>
      </c>
      <c r="G6599" s="3" t="s">
        <v>74</v>
      </c>
      <c r="H6599">
        <v>1.3650000000000002</v>
      </c>
      <c r="I6599">
        <v>-0.9099999999999997</v>
      </c>
      <c r="J6599" s="9">
        <v>-0.66666666666666596</v>
      </c>
      <c r="K6599">
        <v>6</v>
      </c>
    </row>
    <row r="6600" spans="1:11" x14ac:dyDescent="0.3">
      <c r="A6600" s="1">
        <v>41796</v>
      </c>
      <c r="B6600" s="1">
        <v>41802</v>
      </c>
      <c r="C6600" s="3" t="s">
        <v>25</v>
      </c>
      <c r="D6600" s="3" t="s">
        <v>53</v>
      </c>
      <c r="E6600" s="3" t="s">
        <v>29</v>
      </c>
      <c r="F6600" s="3" t="s">
        <v>45</v>
      </c>
      <c r="G6600" s="3" t="s">
        <v>89</v>
      </c>
      <c r="H6600">
        <v>62.015999999999998</v>
      </c>
      <c r="I6600">
        <v>22.480800000000002</v>
      </c>
      <c r="J6600" s="9">
        <v>0.36249999999999999</v>
      </c>
      <c r="K6600">
        <v>6</v>
      </c>
    </row>
    <row r="6601" spans="1:11" x14ac:dyDescent="0.3">
      <c r="A6601" s="1">
        <v>41975</v>
      </c>
      <c r="B6601" s="1">
        <v>41980</v>
      </c>
      <c r="C6601" s="3" t="s">
        <v>40</v>
      </c>
      <c r="D6601" s="3" t="s">
        <v>2741</v>
      </c>
      <c r="E6601" s="3" t="s">
        <v>147</v>
      </c>
      <c r="F6601" s="3" t="s">
        <v>31</v>
      </c>
      <c r="G6601" s="3" t="s">
        <v>64</v>
      </c>
      <c r="H6601">
        <v>60.72</v>
      </c>
      <c r="I6601">
        <v>23.680799999999998</v>
      </c>
      <c r="J6601" s="9">
        <v>0.39</v>
      </c>
      <c r="K6601">
        <v>5</v>
      </c>
    </row>
    <row r="6602" spans="1:11" x14ac:dyDescent="0.3">
      <c r="A6602" s="1">
        <v>41975</v>
      </c>
      <c r="B6602" s="1">
        <v>41980</v>
      </c>
      <c r="C6602" s="3" t="s">
        <v>40</v>
      </c>
      <c r="D6602" s="3" t="s">
        <v>2741</v>
      </c>
      <c r="E6602" s="3" t="s">
        <v>147</v>
      </c>
      <c r="F6602" s="3" t="s">
        <v>45</v>
      </c>
      <c r="G6602" s="3" t="s">
        <v>89</v>
      </c>
      <c r="H6602">
        <v>146.82</v>
      </c>
      <c r="I6602">
        <v>73.41</v>
      </c>
      <c r="J6602" s="9">
        <v>0.5</v>
      </c>
      <c r="K6602">
        <v>5</v>
      </c>
    </row>
    <row r="6603" spans="1:11" x14ac:dyDescent="0.3">
      <c r="A6603" s="1">
        <v>41975</v>
      </c>
      <c r="B6603" s="1">
        <v>41980</v>
      </c>
      <c r="C6603" s="3" t="s">
        <v>40</v>
      </c>
      <c r="D6603" s="3" t="s">
        <v>2741</v>
      </c>
      <c r="E6603" s="3" t="s">
        <v>147</v>
      </c>
      <c r="F6603" s="3" t="s">
        <v>31</v>
      </c>
      <c r="G6603" s="3" t="s">
        <v>35</v>
      </c>
      <c r="H6603">
        <v>239.84</v>
      </c>
      <c r="I6603">
        <v>64.756799999999998</v>
      </c>
      <c r="J6603" s="9">
        <v>0.27</v>
      </c>
      <c r="K6603">
        <v>5</v>
      </c>
    </row>
    <row r="6604" spans="1:11" x14ac:dyDescent="0.3">
      <c r="A6604" s="1">
        <v>41975</v>
      </c>
      <c r="B6604" s="1">
        <v>41980</v>
      </c>
      <c r="C6604" s="3" t="s">
        <v>40</v>
      </c>
      <c r="D6604" s="3" t="s">
        <v>2741</v>
      </c>
      <c r="E6604" s="3" t="s">
        <v>147</v>
      </c>
      <c r="F6604" s="3" t="s">
        <v>45</v>
      </c>
      <c r="G6604" s="3" t="s">
        <v>46</v>
      </c>
      <c r="H6604">
        <v>15.66</v>
      </c>
      <c r="I6604">
        <v>7.2035999999999998</v>
      </c>
      <c r="J6604" s="9">
        <v>0.46</v>
      </c>
      <c r="K6604">
        <v>5</v>
      </c>
    </row>
    <row r="6605" spans="1:11" x14ac:dyDescent="0.3">
      <c r="A6605" s="1">
        <v>42903</v>
      </c>
      <c r="B6605" s="1">
        <v>42906</v>
      </c>
      <c r="C6605" s="3" t="s">
        <v>25</v>
      </c>
      <c r="D6605" s="3" t="s">
        <v>456</v>
      </c>
      <c r="E6605" s="3" t="s">
        <v>43</v>
      </c>
      <c r="F6605" s="3" t="s">
        <v>45</v>
      </c>
      <c r="G6605" s="3" t="s">
        <v>58</v>
      </c>
      <c r="H6605">
        <v>146.352</v>
      </c>
      <c r="I6605">
        <v>-32.929200000000002</v>
      </c>
      <c r="J6605" s="9">
        <v>-0.22500000000000001</v>
      </c>
      <c r="K6605">
        <v>3</v>
      </c>
    </row>
    <row r="6606" spans="1:11" x14ac:dyDescent="0.3">
      <c r="A6606" s="1">
        <v>42516</v>
      </c>
      <c r="B6606" s="1">
        <v>42521</v>
      </c>
      <c r="C6606" s="3" t="s">
        <v>25</v>
      </c>
      <c r="D6606" s="3" t="s">
        <v>42</v>
      </c>
      <c r="E6606" s="3" t="s">
        <v>43</v>
      </c>
      <c r="F6606" s="3" t="s">
        <v>45</v>
      </c>
      <c r="G6606" s="3" t="s">
        <v>268</v>
      </c>
      <c r="H6606">
        <v>5.9399999999999995</v>
      </c>
      <c r="I6606">
        <v>0</v>
      </c>
      <c r="J6606" s="9">
        <v>0</v>
      </c>
      <c r="K6606">
        <v>5</v>
      </c>
    </row>
    <row r="6607" spans="1:11" x14ac:dyDescent="0.3">
      <c r="A6607" s="1">
        <v>42516</v>
      </c>
      <c r="B6607" s="1">
        <v>42521</v>
      </c>
      <c r="C6607" s="3" t="s">
        <v>25</v>
      </c>
      <c r="D6607" s="3" t="s">
        <v>42</v>
      </c>
      <c r="E6607" s="3" t="s">
        <v>43</v>
      </c>
      <c r="F6607" s="3" t="s">
        <v>45</v>
      </c>
      <c r="G6607" s="3" t="s">
        <v>89</v>
      </c>
      <c r="H6607">
        <v>45.36</v>
      </c>
      <c r="I6607">
        <v>21.772800000000004</v>
      </c>
      <c r="J6607" s="9">
        <v>0.48</v>
      </c>
      <c r="K6607">
        <v>5</v>
      </c>
    </row>
    <row r="6608" spans="1:11" x14ac:dyDescent="0.3">
      <c r="A6608" s="1">
        <v>42516</v>
      </c>
      <c r="B6608" s="1">
        <v>42521</v>
      </c>
      <c r="C6608" s="3" t="s">
        <v>25</v>
      </c>
      <c r="D6608" s="3" t="s">
        <v>42</v>
      </c>
      <c r="E6608" s="3" t="s">
        <v>43</v>
      </c>
      <c r="F6608" s="3" t="s">
        <v>70</v>
      </c>
      <c r="G6608" s="3" t="s">
        <v>71</v>
      </c>
      <c r="H6608">
        <v>211.16800000000001</v>
      </c>
      <c r="I6608">
        <v>23.756399999999985</v>
      </c>
      <c r="J6608" s="9">
        <v>0.1125</v>
      </c>
      <c r="K6608">
        <v>5</v>
      </c>
    </row>
    <row r="6609" spans="1:11" x14ac:dyDescent="0.3">
      <c r="A6609" s="1">
        <v>42516</v>
      </c>
      <c r="B6609" s="1">
        <v>42521</v>
      </c>
      <c r="C6609" s="3" t="s">
        <v>25</v>
      </c>
      <c r="D6609" s="3" t="s">
        <v>42</v>
      </c>
      <c r="E6609" s="3" t="s">
        <v>43</v>
      </c>
      <c r="F6609" s="3" t="s">
        <v>31</v>
      </c>
      <c r="G6609" s="3" t="s">
        <v>35</v>
      </c>
      <c r="H6609">
        <v>484.70400000000006</v>
      </c>
      <c r="I6609">
        <v>-84.823200000000071</v>
      </c>
      <c r="J6609" s="9">
        <v>-0.17499999999999999</v>
      </c>
      <c r="K6609">
        <v>5</v>
      </c>
    </row>
    <row r="6610" spans="1:11" x14ac:dyDescent="0.3">
      <c r="A6610" s="1">
        <v>42516</v>
      </c>
      <c r="B6610" s="1">
        <v>42521</v>
      </c>
      <c r="C6610" s="3" t="s">
        <v>25</v>
      </c>
      <c r="D6610" s="3" t="s">
        <v>42</v>
      </c>
      <c r="E6610" s="3" t="s">
        <v>43</v>
      </c>
      <c r="F6610" s="3" t="s">
        <v>70</v>
      </c>
      <c r="G6610" s="3" t="s">
        <v>683</v>
      </c>
      <c r="H6610">
        <v>371.97600000000006</v>
      </c>
      <c r="I6610">
        <v>116.24249999999996</v>
      </c>
      <c r="J6610" s="9">
        <v>0.3125</v>
      </c>
      <c r="K6610">
        <v>5</v>
      </c>
    </row>
    <row r="6611" spans="1:11" x14ac:dyDescent="0.3">
      <c r="A6611" s="1">
        <v>42073</v>
      </c>
      <c r="B6611" s="1">
        <v>42073</v>
      </c>
      <c r="C6611" s="3" t="s">
        <v>40</v>
      </c>
      <c r="D6611" s="3" t="s">
        <v>2741</v>
      </c>
      <c r="E6611" s="3" t="s">
        <v>147</v>
      </c>
      <c r="F6611" s="3" t="s">
        <v>45</v>
      </c>
      <c r="G6611" s="3" t="s">
        <v>58</v>
      </c>
      <c r="H6611">
        <v>89.820000000000007</v>
      </c>
      <c r="I6611">
        <v>25.149600000000007</v>
      </c>
      <c r="J6611" s="9">
        <v>0.28000000000000003</v>
      </c>
      <c r="K6611">
        <v>0</v>
      </c>
    </row>
    <row r="6612" spans="1:11" x14ac:dyDescent="0.3">
      <c r="A6612" s="1">
        <v>42663</v>
      </c>
      <c r="B6612" s="1">
        <v>42665</v>
      </c>
      <c r="C6612" s="3" t="s">
        <v>40</v>
      </c>
      <c r="D6612" s="3" t="s">
        <v>42</v>
      </c>
      <c r="E6612" s="3" t="s">
        <v>43</v>
      </c>
      <c r="F6612" s="3" t="s">
        <v>45</v>
      </c>
      <c r="G6612" s="3" t="s">
        <v>74</v>
      </c>
      <c r="H6612">
        <v>19.295999999999999</v>
      </c>
      <c r="I6612">
        <v>6.0299999999999994</v>
      </c>
      <c r="J6612" s="9">
        <v>0.3125</v>
      </c>
      <c r="K6612">
        <v>2</v>
      </c>
    </row>
    <row r="6613" spans="1:11" x14ac:dyDescent="0.3">
      <c r="A6613" s="1">
        <v>42115</v>
      </c>
      <c r="B6613" s="1">
        <v>42122</v>
      </c>
      <c r="C6613" s="3" t="s">
        <v>25</v>
      </c>
      <c r="D6613" s="3" t="s">
        <v>28</v>
      </c>
      <c r="E6613" s="3" t="s">
        <v>29</v>
      </c>
      <c r="F6613" s="3" t="s">
        <v>31</v>
      </c>
      <c r="G6613" s="3" t="s">
        <v>35</v>
      </c>
      <c r="H6613">
        <v>191.96</v>
      </c>
      <c r="I6613">
        <v>51.829200000000014</v>
      </c>
      <c r="J6613" s="9">
        <v>0.27</v>
      </c>
      <c r="K6613">
        <v>7</v>
      </c>
    </row>
    <row r="6614" spans="1:11" x14ac:dyDescent="0.3">
      <c r="A6614" s="1">
        <v>42115</v>
      </c>
      <c r="B6614" s="1">
        <v>42122</v>
      </c>
      <c r="C6614" s="3" t="s">
        <v>25</v>
      </c>
      <c r="D6614" s="3" t="s">
        <v>28</v>
      </c>
      <c r="E6614" s="3" t="s">
        <v>29</v>
      </c>
      <c r="F6614" s="3" t="s">
        <v>45</v>
      </c>
      <c r="G6614" s="3" t="s">
        <v>74</v>
      </c>
      <c r="H6614">
        <v>21.299999999999997</v>
      </c>
      <c r="I6614">
        <v>9.7979999999999983</v>
      </c>
      <c r="J6614" s="9">
        <v>0.46</v>
      </c>
      <c r="K6614">
        <v>7</v>
      </c>
    </row>
    <row r="6615" spans="1:11" x14ac:dyDescent="0.3">
      <c r="A6615" s="1">
        <v>42115</v>
      </c>
      <c r="B6615" s="1">
        <v>42122</v>
      </c>
      <c r="C6615" s="3" t="s">
        <v>25</v>
      </c>
      <c r="D6615" s="3" t="s">
        <v>28</v>
      </c>
      <c r="E6615" s="3" t="s">
        <v>29</v>
      </c>
      <c r="F6615" s="3" t="s">
        <v>70</v>
      </c>
      <c r="G6615" s="3" t="s">
        <v>71</v>
      </c>
      <c r="H6615">
        <v>469.95</v>
      </c>
      <c r="I6615">
        <v>131.58600000000001</v>
      </c>
      <c r="J6615" s="9">
        <v>0.28000000000000003</v>
      </c>
      <c r="K6615">
        <v>7</v>
      </c>
    </row>
    <row r="6616" spans="1:11" x14ac:dyDescent="0.3">
      <c r="A6616" s="1">
        <v>42115</v>
      </c>
      <c r="B6616" s="1">
        <v>42122</v>
      </c>
      <c r="C6616" s="3" t="s">
        <v>25</v>
      </c>
      <c r="D6616" s="3" t="s">
        <v>28</v>
      </c>
      <c r="E6616" s="3" t="s">
        <v>29</v>
      </c>
      <c r="F6616" s="3" t="s">
        <v>31</v>
      </c>
      <c r="G6616" s="3" t="s">
        <v>64</v>
      </c>
      <c r="H6616">
        <v>209.88</v>
      </c>
      <c r="I6616">
        <v>35.679599999999979</v>
      </c>
      <c r="J6616" s="9">
        <v>0.17</v>
      </c>
      <c r="K6616">
        <v>7</v>
      </c>
    </row>
    <row r="6617" spans="1:11" x14ac:dyDescent="0.3">
      <c r="A6617" s="1">
        <v>42538</v>
      </c>
      <c r="B6617" s="1">
        <v>42540</v>
      </c>
      <c r="C6617" s="3" t="s">
        <v>25</v>
      </c>
      <c r="D6617" s="3" t="s">
        <v>42</v>
      </c>
      <c r="E6617" s="3" t="s">
        <v>43</v>
      </c>
      <c r="F6617" s="3" t="s">
        <v>31</v>
      </c>
      <c r="G6617" s="3" t="s">
        <v>32</v>
      </c>
      <c r="H6617">
        <v>239.66599999999997</v>
      </c>
      <c r="I6617">
        <v>14.097999999999999</v>
      </c>
      <c r="J6617" s="9">
        <v>5.8823529411764698E-2</v>
      </c>
      <c r="K6617">
        <v>2</v>
      </c>
    </row>
    <row r="6618" spans="1:11" x14ac:dyDescent="0.3">
      <c r="A6618" s="1">
        <v>42538</v>
      </c>
      <c r="B6618" s="1">
        <v>42540</v>
      </c>
      <c r="C6618" s="3" t="s">
        <v>25</v>
      </c>
      <c r="D6618" s="3" t="s">
        <v>42</v>
      </c>
      <c r="E6618" s="3" t="s">
        <v>43</v>
      </c>
      <c r="F6618" s="3" t="s">
        <v>45</v>
      </c>
      <c r="G6618" s="3" t="s">
        <v>46</v>
      </c>
      <c r="H6618">
        <v>22.5</v>
      </c>
      <c r="I6618">
        <v>10.799999999999999</v>
      </c>
      <c r="J6618" s="9">
        <v>0.48</v>
      </c>
      <c r="K6618">
        <v>2</v>
      </c>
    </row>
    <row r="6619" spans="1:11" x14ac:dyDescent="0.3">
      <c r="A6619" s="1">
        <v>42538</v>
      </c>
      <c r="B6619" s="1">
        <v>42540</v>
      </c>
      <c r="C6619" s="3" t="s">
        <v>25</v>
      </c>
      <c r="D6619" s="3" t="s">
        <v>42</v>
      </c>
      <c r="E6619" s="3" t="s">
        <v>43</v>
      </c>
      <c r="F6619" s="3" t="s">
        <v>45</v>
      </c>
      <c r="G6619" s="3" t="s">
        <v>89</v>
      </c>
      <c r="H6619">
        <v>219.84</v>
      </c>
      <c r="I6619">
        <v>107.7216</v>
      </c>
      <c r="J6619" s="9">
        <v>0.49</v>
      </c>
      <c r="K6619">
        <v>2</v>
      </c>
    </row>
    <row r="6620" spans="1:11" x14ac:dyDescent="0.3">
      <c r="A6620" s="1">
        <v>42748</v>
      </c>
      <c r="B6620" s="1">
        <v>42753</v>
      </c>
      <c r="C6620" s="3" t="s">
        <v>40</v>
      </c>
      <c r="D6620" s="3" t="s">
        <v>596</v>
      </c>
      <c r="E6620" s="3" t="s">
        <v>104</v>
      </c>
      <c r="F6620" s="3" t="s">
        <v>45</v>
      </c>
      <c r="G6620" s="3" t="s">
        <v>89</v>
      </c>
      <c r="H6620">
        <v>32.400000000000006</v>
      </c>
      <c r="I6620">
        <v>15.552000000000001</v>
      </c>
      <c r="J6620" s="9">
        <v>0.48</v>
      </c>
      <c r="K6620">
        <v>5</v>
      </c>
    </row>
    <row r="6621" spans="1:11" x14ac:dyDescent="0.3">
      <c r="A6621" s="1">
        <v>42748</v>
      </c>
      <c r="B6621" s="1">
        <v>42753</v>
      </c>
      <c r="C6621" s="3" t="s">
        <v>40</v>
      </c>
      <c r="D6621" s="3" t="s">
        <v>596</v>
      </c>
      <c r="E6621" s="3" t="s">
        <v>104</v>
      </c>
      <c r="F6621" s="3" t="s">
        <v>45</v>
      </c>
      <c r="G6621" s="3" t="s">
        <v>67</v>
      </c>
      <c r="H6621">
        <v>209.94</v>
      </c>
      <c r="I6621">
        <v>54.584400000000002</v>
      </c>
      <c r="J6621" s="9">
        <v>0.26</v>
      </c>
      <c r="K6621">
        <v>5</v>
      </c>
    </row>
    <row r="6622" spans="1:11" x14ac:dyDescent="0.3">
      <c r="A6622" s="1">
        <v>42748</v>
      </c>
      <c r="B6622" s="1">
        <v>42753</v>
      </c>
      <c r="C6622" s="3" t="s">
        <v>40</v>
      </c>
      <c r="D6622" s="3" t="s">
        <v>596</v>
      </c>
      <c r="E6622" s="3" t="s">
        <v>104</v>
      </c>
      <c r="F6622" s="3" t="s">
        <v>45</v>
      </c>
      <c r="G6622" s="3" t="s">
        <v>578</v>
      </c>
      <c r="H6622">
        <v>4164.0499999999993</v>
      </c>
      <c r="I6622">
        <v>83.281000000000063</v>
      </c>
      <c r="J6622" s="9">
        <v>0.02</v>
      </c>
      <c r="K6622">
        <v>5</v>
      </c>
    </row>
    <row r="6623" spans="1:11" x14ac:dyDescent="0.3">
      <c r="A6623" s="1">
        <v>42748</v>
      </c>
      <c r="B6623" s="1">
        <v>42753</v>
      </c>
      <c r="C6623" s="3" t="s">
        <v>40</v>
      </c>
      <c r="D6623" s="3" t="s">
        <v>596</v>
      </c>
      <c r="E6623" s="3" t="s">
        <v>104</v>
      </c>
      <c r="F6623" s="3" t="s">
        <v>31</v>
      </c>
      <c r="G6623" s="3" t="s">
        <v>32</v>
      </c>
      <c r="H6623">
        <v>212.94</v>
      </c>
      <c r="I6623">
        <v>53.235000000000014</v>
      </c>
      <c r="J6623" s="9">
        <v>0.25</v>
      </c>
      <c r="K6623">
        <v>5</v>
      </c>
    </row>
    <row r="6624" spans="1:11" x14ac:dyDescent="0.3">
      <c r="A6624" s="1">
        <v>41888</v>
      </c>
      <c r="B6624" s="1">
        <v>41891</v>
      </c>
      <c r="C6624" s="3" t="s">
        <v>40</v>
      </c>
      <c r="D6624" s="3" t="s">
        <v>42</v>
      </c>
      <c r="E6624" s="3" t="s">
        <v>43</v>
      </c>
      <c r="F6624" s="3" t="s">
        <v>31</v>
      </c>
      <c r="G6624" s="3" t="s">
        <v>64</v>
      </c>
      <c r="H6624">
        <v>41.88</v>
      </c>
      <c r="I6624">
        <v>12.145199999999997</v>
      </c>
      <c r="J6624" s="9">
        <v>0.28999999999999998</v>
      </c>
      <c r="K6624">
        <v>3</v>
      </c>
    </row>
    <row r="6625" spans="1:11" x14ac:dyDescent="0.3">
      <c r="A6625" s="1">
        <v>41888</v>
      </c>
      <c r="B6625" s="1">
        <v>41891</v>
      </c>
      <c r="C6625" s="3" t="s">
        <v>40</v>
      </c>
      <c r="D6625" s="3" t="s">
        <v>42</v>
      </c>
      <c r="E6625" s="3" t="s">
        <v>43</v>
      </c>
      <c r="F6625" s="3" t="s">
        <v>45</v>
      </c>
      <c r="G6625" s="3" t="s">
        <v>46</v>
      </c>
      <c r="H6625">
        <v>58.48</v>
      </c>
      <c r="I6625">
        <v>27.485599999999998</v>
      </c>
      <c r="J6625" s="9">
        <v>0.47</v>
      </c>
      <c r="K6625">
        <v>3</v>
      </c>
    </row>
    <row r="6626" spans="1:11" x14ac:dyDescent="0.3">
      <c r="A6626" s="1">
        <v>42023</v>
      </c>
      <c r="B6626" s="1">
        <v>42027</v>
      </c>
      <c r="C6626" s="3" t="s">
        <v>25</v>
      </c>
      <c r="D6626" s="3" t="s">
        <v>103</v>
      </c>
      <c r="E6626" s="3" t="s">
        <v>104</v>
      </c>
      <c r="F6626" s="3" t="s">
        <v>31</v>
      </c>
      <c r="G6626" s="3" t="s">
        <v>55</v>
      </c>
      <c r="H6626">
        <v>102.438</v>
      </c>
      <c r="I6626">
        <v>-13.170600000000007</v>
      </c>
      <c r="J6626" s="9">
        <v>-0.128571428571429</v>
      </c>
      <c r="K6626">
        <v>4</v>
      </c>
    </row>
    <row r="6627" spans="1:11" x14ac:dyDescent="0.3">
      <c r="A6627" s="1">
        <v>42023</v>
      </c>
      <c r="B6627" s="1">
        <v>42027</v>
      </c>
      <c r="C6627" s="3" t="s">
        <v>25</v>
      </c>
      <c r="D6627" s="3" t="s">
        <v>103</v>
      </c>
      <c r="E6627" s="3" t="s">
        <v>104</v>
      </c>
      <c r="F6627" s="3" t="s">
        <v>31</v>
      </c>
      <c r="G6627" s="3" t="s">
        <v>35</v>
      </c>
      <c r="H6627">
        <v>199.304</v>
      </c>
      <c r="I6627">
        <v>-8.5416000000000025</v>
      </c>
      <c r="J6627" s="9">
        <v>-4.2857142857142899E-2</v>
      </c>
      <c r="K6627">
        <v>4</v>
      </c>
    </row>
    <row r="6628" spans="1:11" x14ac:dyDescent="0.3">
      <c r="A6628" s="1">
        <v>41987</v>
      </c>
      <c r="B6628" s="1">
        <v>41994</v>
      </c>
      <c r="C6628" s="3" t="s">
        <v>25</v>
      </c>
      <c r="D6628" s="3" t="s">
        <v>266</v>
      </c>
      <c r="E6628" s="3" t="s">
        <v>147</v>
      </c>
      <c r="F6628" s="3" t="s">
        <v>70</v>
      </c>
      <c r="G6628" s="3" t="s">
        <v>683</v>
      </c>
      <c r="H6628">
        <v>6999.96</v>
      </c>
      <c r="I6628">
        <v>2239.9871999999996</v>
      </c>
      <c r="J6628" s="9">
        <v>0.32</v>
      </c>
      <c r="K6628">
        <v>7</v>
      </c>
    </row>
    <row r="6629" spans="1:11" x14ac:dyDescent="0.3">
      <c r="A6629" s="1">
        <v>41782</v>
      </c>
      <c r="B6629" s="1">
        <v>41786</v>
      </c>
      <c r="C6629" s="3" t="s">
        <v>25</v>
      </c>
      <c r="D6629" s="3" t="s">
        <v>95</v>
      </c>
      <c r="E6629" s="3" t="s">
        <v>43</v>
      </c>
      <c r="F6629" s="3" t="s">
        <v>45</v>
      </c>
      <c r="G6629" s="3" t="s">
        <v>89</v>
      </c>
      <c r="H6629">
        <v>12.96</v>
      </c>
      <c r="I6629">
        <v>6.2208000000000006</v>
      </c>
      <c r="J6629" s="9">
        <v>0.48</v>
      </c>
      <c r="K6629">
        <v>4</v>
      </c>
    </row>
    <row r="6630" spans="1:11" x14ac:dyDescent="0.3">
      <c r="A6630" s="1">
        <v>42266</v>
      </c>
      <c r="B6630" s="1">
        <v>42269</v>
      </c>
      <c r="C6630" s="3" t="s">
        <v>25</v>
      </c>
      <c r="D6630" s="3" t="s">
        <v>266</v>
      </c>
      <c r="E6630" s="3" t="s">
        <v>147</v>
      </c>
      <c r="F6630" s="3" t="s">
        <v>70</v>
      </c>
      <c r="G6630" s="3" t="s">
        <v>71</v>
      </c>
      <c r="H6630">
        <v>279.85999999999996</v>
      </c>
      <c r="I6630">
        <v>134.33279999999996</v>
      </c>
      <c r="J6630" s="9">
        <v>0.48</v>
      </c>
      <c r="K6630">
        <v>3</v>
      </c>
    </row>
    <row r="6631" spans="1:11" x14ac:dyDescent="0.3">
      <c r="A6631" s="1">
        <v>42279</v>
      </c>
      <c r="B6631" s="1">
        <v>42283</v>
      </c>
      <c r="C6631" s="3" t="s">
        <v>101</v>
      </c>
      <c r="D6631" s="3" t="s">
        <v>87</v>
      </c>
      <c r="E6631" s="3" t="s">
        <v>29</v>
      </c>
      <c r="F6631" s="3" t="s">
        <v>45</v>
      </c>
      <c r="G6631" s="3" t="s">
        <v>74</v>
      </c>
      <c r="H6631">
        <v>7.3800000000000008</v>
      </c>
      <c r="I6631">
        <v>-5.4120000000000008</v>
      </c>
      <c r="J6631" s="9">
        <v>-0.73333333333333395</v>
      </c>
      <c r="K6631">
        <v>4</v>
      </c>
    </row>
    <row r="6632" spans="1:11" x14ac:dyDescent="0.3">
      <c r="A6632" s="1">
        <v>42729</v>
      </c>
      <c r="B6632" s="1">
        <v>42734</v>
      </c>
      <c r="C6632" s="3" t="s">
        <v>25</v>
      </c>
      <c r="D6632" s="3" t="s">
        <v>95</v>
      </c>
      <c r="E6632" s="3" t="s">
        <v>43</v>
      </c>
      <c r="F6632" s="3" t="s">
        <v>31</v>
      </c>
      <c r="G6632" s="3" t="s">
        <v>35</v>
      </c>
      <c r="H6632">
        <v>698.35200000000009</v>
      </c>
      <c r="I6632">
        <v>52.376399999999961</v>
      </c>
      <c r="J6632" s="9">
        <v>7.49999999999999E-2</v>
      </c>
      <c r="K6632">
        <v>5</v>
      </c>
    </row>
    <row r="6633" spans="1:11" x14ac:dyDescent="0.3">
      <c r="A6633" s="1">
        <v>42729</v>
      </c>
      <c r="B6633" s="1">
        <v>42734</v>
      </c>
      <c r="C6633" s="3" t="s">
        <v>25</v>
      </c>
      <c r="D6633" s="3" t="s">
        <v>95</v>
      </c>
      <c r="E6633" s="3" t="s">
        <v>43</v>
      </c>
      <c r="F6633" s="3" t="s">
        <v>31</v>
      </c>
      <c r="G6633" s="3" t="s">
        <v>55</v>
      </c>
      <c r="H6633">
        <v>1747.25</v>
      </c>
      <c r="I6633">
        <v>629.01</v>
      </c>
      <c r="J6633" s="9">
        <v>0.36</v>
      </c>
      <c r="K6633">
        <v>5</v>
      </c>
    </row>
    <row r="6634" spans="1:11" x14ac:dyDescent="0.3">
      <c r="A6634" s="1">
        <v>42496</v>
      </c>
      <c r="B6634" s="1">
        <v>42498</v>
      </c>
      <c r="C6634" s="3" t="s">
        <v>101</v>
      </c>
      <c r="D6634" s="3" t="s">
        <v>596</v>
      </c>
      <c r="E6634" s="3" t="s">
        <v>104</v>
      </c>
      <c r="F6634" s="3" t="s">
        <v>45</v>
      </c>
      <c r="G6634" s="3" t="s">
        <v>77</v>
      </c>
      <c r="H6634">
        <v>54.48</v>
      </c>
      <c r="I6634">
        <v>15.254400000000004</v>
      </c>
      <c r="J6634" s="9">
        <v>0.28000000000000003</v>
      </c>
      <c r="K6634">
        <v>2</v>
      </c>
    </row>
    <row r="6635" spans="1:11" x14ac:dyDescent="0.3">
      <c r="A6635" s="1">
        <v>42667</v>
      </c>
      <c r="B6635" s="1">
        <v>42667</v>
      </c>
      <c r="C6635" s="3" t="s">
        <v>25</v>
      </c>
      <c r="D6635" s="3" t="s">
        <v>42</v>
      </c>
      <c r="E6635" s="3" t="s">
        <v>43</v>
      </c>
      <c r="F6635" s="3" t="s">
        <v>70</v>
      </c>
      <c r="G6635" s="3" t="s">
        <v>160</v>
      </c>
      <c r="H6635">
        <v>199.99</v>
      </c>
      <c r="I6635">
        <v>85.995700000000014</v>
      </c>
      <c r="J6635" s="9">
        <v>0.43</v>
      </c>
      <c r="K6635">
        <v>0</v>
      </c>
    </row>
    <row r="6636" spans="1:11" x14ac:dyDescent="0.3">
      <c r="A6636" s="1">
        <v>42861</v>
      </c>
      <c r="B6636" s="1">
        <v>42861</v>
      </c>
      <c r="C6636" s="3" t="s">
        <v>25</v>
      </c>
      <c r="D6636" s="3" t="s">
        <v>87</v>
      </c>
      <c r="E6636" s="3" t="s">
        <v>29</v>
      </c>
      <c r="F6636" s="3" t="s">
        <v>45</v>
      </c>
      <c r="G6636" s="3" t="s">
        <v>74</v>
      </c>
      <c r="H6636">
        <v>68.541000000000011</v>
      </c>
      <c r="I6636">
        <v>-52.548099999999991</v>
      </c>
      <c r="J6636" s="9">
        <v>-0.76666666666666605</v>
      </c>
      <c r="K6636">
        <v>0</v>
      </c>
    </row>
    <row r="6637" spans="1:11" x14ac:dyDescent="0.3">
      <c r="A6637" s="1">
        <v>42861</v>
      </c>
      <c r="B6637" s="1">
        <v>42861</v>
      </c>
      <c r="C6637" s="3" t="s">
        <v>25</v>
      </c>
      <c r="D6637" s="3" t="s">
        <v>87</v>
      </c>
      <c r="E6637" s="3" t="s">
        <v>29</v>
      </c>
      <c r="F6637" s="3" t="s">
        <v>70</v>
      </c>
      <c r="G6637" s="3" t="s">
        <v>71</v>
      </c>
      <c r="H6637">
        <v>627.16800000000012</v>
      </c>
      <c r="I6637">
        <v>70.55639999999994</v>
      </c>
      <c r="J6637" s="9">
        <v>0.1125</v>
      </c>
      <c r="K6637">
        <v>0</v>
      </c>
    </row>
    <row r="6638" spans="1:11" x14ac:dyDescent="0.3">
      <c r="A6638" s="1">
        <v>42861</v>
      </c>
      <c r="B6638" s="1">
        <v>42861</v>
      </c>
      <c r="C6638" s="3" t="s">
        <v>25</v>
      </c>
      <c r="D6638" s="3" t="s">
        <v>87</v>
      </c>
      <c r="E6638" s="3" t="s">
        <v>29</v>
      </c>
      <c r="F6638" s="3" t="s">
        <v>45</v>
      </c>
      <c r="G6638" s="3" t="s">
        <v>46</v>
      </c>
      <c r="H6638">
        <v>122.12000000000002</v>
      </c>
      <c r="I6638">
        <v>39.689000000000007</v>
      </c>
      <c r="J6638" s="9">
        <v>0.32500000000000001</v>
      </c>
      <c r="K6638">
        <v>0</v>
      </c>
    </row>
    <row r="6639" spans="1:11" x14ac:dyDescent="0.3">
      <c r="A6639" s="1">
        <v>43066</v>
      </c>
      <c r="B6639" s="1">
        <v>43069</v>
      </c>
      <c r="C6639" s="3" t="s">
        <v>25</v>
      </c>
      <c r="D6639" s="3" t="s">
        <v>266</v>
      </c>
      <c r="E6639" s="3" t="s">
        <v>147</v>
      </c>
      <c r="F6639" s="3" t="s">
        <v>45</v>
      </c>
      <c r="G6639" s="3" t="s">
        <v>67</v>
      </c>
      <c r="H6639">
        <v>6.99</v>
      </c>
      <c r="I6639">
        <v>2.027099999999999</v>
      </c>
      <c r="J6639" s="9">
        <v>0.28999999999999998</v>
      </c>
      <c r="K6639">
        <v>3</v>
      </c>
    </row>
    <row r="6640" spans="1:11" x14ac:dyDescent="0.3">
      <c r="A6640" s="1">
        <v>43066</v>
      </c>
      <c r="B6640" s="1">
        <v>43069</v>
      </c>
      <c r="C6640" s="3" t="s">
        <v>25</v>
      </c>
      <c r="D6640" s="3" t="s">
        <v>266</v>
      </c>
      <c r="E6640" s="3" t="s">
        <v>147</v>
      </c>
      <c r="F6640" s="3" t="s">
        <v>45</v>
      </c>
      <c r="G6640" s="3" t="s">
        <v>74</v>
      </c>
      <c r="H6640">
        <v>107.42400000000001</v>
      </c>
      <c r="I6640">
        <v>36.255599999999994</v>
      </c>
      <c r="J6640" s="9">
        <v>0.33750000000000002</v>
      </c>
      <c r="K6640">
        <v>3</v>
      </c>
    </row>
    <row r="6641" spans="1:11" x14ac:dyDescent="0.3">
      <c r="A6641" s="1">
        <v>41943</v>
      </c>
      <c r="B6641" s="1">
        <v>41945</v>
      </c>
      <c r="C6641" s="3" t="s">
        <v>40</v>
      </c>
      <c r="D6641" s="3" t="s">
        <v>497</v>
      </c>
      <c r="E6641" s="3" t="s">
        <v>147</v>
      </c>
      <c r="F6641" s="3" t="s">
        <v>31</v>
      </c>
      <c r="G6641" s="3" t="s">
        <v>55</v>
      </c>
      <c r="H6641">
        <v>1421.664</v>
      </c>
      <c r="I6641">
        <v>-734.52639999999997</v>
      </c>
      <c r="J6641" s="9">
        <v>-0.51666666666666705</v>
      </c>
      <c r="K6641">
        <v>2</v>
      </c>
    </row>
    <row r="6642" spans="1:11" x14ac:dyDescent="0.3">
      <c r="A6642" s="1">
        <v>42952</v>
      </c>
      <c r="B6642" s="1">
        <v>42956</v>
      </c>
      <c r="C6642" s="3" t="s">
        <v>25</v>
      </c>
      <c r="D6642" s="3" t="s">
        <v>253</v>
      </c>
      <c r="E6642" s="3" t="s">
        <v>104</v>
      </c>
      <c r="F6642" s="3" t="s">
        <v>45</v>
      </c>
      <c r="G6642" s="3" t="s">
        <v>74</v>
      </c>
      <c r="H6642">
        <v>125.88</v>
      </c>
      <c r="I6642">
        <v>60.422399999999996</v>
      </c>
      <c r="J6642" s="9">
        <v>0.48</v>
      </c>
      <c r="K6642">
        <v>4</v>
      </c>
    </row>
    <row r="6643" spans="1:11" x14ac:dyDescent="0.3">
      <c r="A6643" s="1">
        <v>42952</v>
      </c>
      <c r="B6643" s="1">
        <v>42956</v>
      </c>
      <c r="C6643" s="3" t="s">
        <v>25</v>
      </c>
      <c r="D6643" s="3" t="s">
        <v>253</v>
      </c>
      <c r="E6643" s="3" t="s">
        <v>104</v>
      </c>
      <c r="F6643" s="3" t="s">
        <v>70</v>
      </c>
      <c r="G6643" s="3" t="s">
        <v>160</v>
      </c>
      <c r="H6643">
        <v>79.78</v>
      </c>
      <c r="I6643">
        <v>29.518599999999999</v>
      </c>
      <c r="J6643" s="9">
        <v>0.37</v>
      </c>
      <c r="K6643">
        <v>4</v>
      </c>
    </row>
    <row r="6644" spans="1:11" x14ac:dyDescent="0.3">
      <c r="A6644" s="1">
        <v>42952</v>
      </c>
      <c r="B6644" s="1">
        <v>42956</v>
      </c>
      <c r="C6644" s="3" t="s">
        <v>25</v>
      </c>
      <c r="D6644" s="3" t="s">
        <v>253</v>
      </c>
      <c r="E6644" s="3" t="s">
        <v>104</v>
      </c>
      <c r="F6644" s="3" t="s">
        <v>45</v>
      </c>
      <c r="G6644" s="3" t="s">
        <v>46</v>
      </c>
      <c r="H6644">
        <v>133.20000000000002</v>
      </c>
      <c r="I6644">
        <v>66.600000000000009</v>
      </c>
      <c r="J6644" s="9">
        <v>0.5</v>
      </c>
      <c r="K6644">
        <v>4</v>
      </c>
    </row>
    <row r="6645" spans="1:11" x14ac:dyDescent="0.3">
      <c r="A6645" s="1">
        <v>42226</v>
      </c>
      <c r="B6645" s="1">
        <v>42232</v>
      </c>
      <c r="C6645" s="3" t="s">
        <v>25</v>
      </c>
      <c r="D6645" s="3" t="s">
        <v>419</v>
      </c>
      <c r="E6645" s="3" t="s">
        <v>43</v>
      </c>
      <c r="F6645" s="3" t="s">
        <v>70</v>
      </c>
      <c r="G6645" s="3" t="s">
        <v>71</v>
      </c>
      <c r="H6645">
        <v>438.36800000000005</v>
      </c>
      <c r="I6645">
        <v>38.357200000000006</v>
      </c>
      <c r="J6645" s="9">
        <v>8.7499999999999994E-2</v>
      </c>
      <c r="K6645">
        <v>6</v>
      </c>
    </row>
    <row r="6646" spans="1:11" x14ac:dyDescent="0.3">
      <c r="A6646" s="1">
        <v>42226</v>
      </c>
      <c r="B6646" s="1">
        <v>42232</v>
      </c>
      <c r="C6646" s="3" t="s">
        <v>25</v>
      </c>
      <c r="D6646" s="3" t="s">
        <v>419</v>
      </c>
      <c r="E6646" s="3" t="s">
        <v>43</v>
      </c>
      <c r="F6646" s="3" t="s">
        <v>70</v>
      </c>
      <c r="G6646" s="3" t="s">
        <v>71</v>
      </c>
      <c r="H6646">
        <v>139.94400000000002</v>
      </c>
      <c r="I6646">
        <v>-31.487400000000001</v>
      </c>
      <c r="J6646" s="9">
        <v>-0.22500000000000001</v>
      </c>
      <c r="K6646">
        <v>6</v>
      </c>
    </row>
    <row r="6647" spans="1:11" x14ac:dyDescent="0.3">
      <c r="A6647" s="1">
        <v>42226</v>
      </c>
      <c r="B6647" s="1">
        <v>42232</v>
      </c>
      <c r="C6647" s="3" t="s">
        <v>25</v>
      </c>
      <c r="D6647" s="3" t="s">
        <v>419</v>
      </c>
      <c r="E6647" s="3" t="s">
        <v>43</v>
      </c>
      <c r="F6647" s="3" t="s">
        <v>45</v>
      </c>
      <c r="G6647" s="3" t="s">
        <v>77</v>
      </c>
      <c r="H6647">
        <v>133.47200000000001</v>
      </c>
      <c r="I6647">
        <v>15.015599999999985</v>
      </c>
      <c r="J6647" s="9">
        <v>0.1125</v>
      </c>
      <c r="K6647">
        <v>6</v>
      </c>
    </row>
    <row r="6648" spans="1:11" x14ac:dyDescent="0.3">
      <c r="A6648" s="1">
        <v>42719</v>
      </c>
      <c r="B6648" s="1">
        <v>42725</v>
      </c>
      <c r="C6648" s="3" t="s">
        <v>101</v>
      </c>
      <c r="D6648" s="3" t="s">
        <v>419</v>
      </c>
      <c r="E6648" s="3" t="s">
        <v>43</v>
      </c>
      <c r="F6648" s="3" t="s">
        <v>31</v>
      </c>
      <c r="G6648" s="3" t="s">
        <v>55</v>
      </c>
      <c r="H6648">
        <v>564.19499999999994</v>
      </c>
      <c r="I6648">
        <v>-304.66529999999989</v>
      </c>
      <c r="J6648" s="9">
        <v>-0.54</v>
      </c>
      <c r="K6648">
        <v>6</v>
      </c>
    </row>
    <row r="6649" spans="1:11" x14ac:dyDescent="0.3">
      <c r="A6649" s="1">
        <v>42719</v>
      </c>
      <c r="B6649" s="1">
        <v>42725</v>
      </c>
      <c r="C6649" s="3" t="s">
        <v>101</v>
      </c>
      <c r="D6649" s="3" t="s">
        <v>419</v>
      </c>
      <c r="E6649" s="3" t="s">
        <v>43</v>
      </c>
      <c r="F6649" s="3" t="s">
        <v>45</v>
      </c>
      <c r="G6649" s="3" t="s">
        <v>77</v>
      </c>
      <c r="H6649">
        <v>87.168000000000006</v>
      </c>
      <c r="I6649">
        <v>8.7168000000000063</v>
      </c>
      <c r="J6649" s="9">
        <v>0.1</v>
      </c>
      <c r="K6649">
        <v>6</v>
      </c>
    </row>
    <row r="6650" spans="1:11" x14ac:dyDescent="0.3">
      <c r="A6650" s="1">
        <v>42986</v>
      </c>
      <c r="B6650" s="1">
        <v>42989</v>
      </c>
      <c r="C6650" s="3" t="s">
        <v>40</v>
      </c>
      <c r="D6650" s="3" t="s">
        <v>103</v>
      </c>
      <c r="E6650" s="3" t="s">
        <v>104</v>
      </c>
      <c r="F6650" s="3" t="s">
        <v>45</v>
      </c>
      <c r="G6650" s="3" t="s">
        <v>74</v>
      </c>
      <c r="H6650">
        <v>42.615999999999993</v>
      </c>
      <c r="I6650">
        <v>-68.185600000000022</v>
      </c>
      <c r="J6650" s="9">
        <v>-1.6</v>
      </c>
      <c r="K6650">
        <v>3</v>
      </c>
    </row>
    <row r="6651" spans="1:11" x14ac:dyDescent="0.3">
      <c r="A6651" s="1">
        <v>42986</v>
      </c>
      <c r="B6651" s="1">
        <v>42989</v>
      </c>
      <c r="C6651" s="3" t="s">
        <v>40</v>
      </c>
      <c r="D6651" s="3" t="s">
        <v>103</v>
      </c>
      <c r="E6651" s="3" t="s">
        <v>104</v>
      </c>
      <c r="F6651" s="3" t="s">
        <v>70</v>
      </c>
      <c r="G6651" s="3" t="s">
        <v>1218</v>
      </c>
      <c r="H6651">
        <v>319.98400000000004</v>
      </c>
      <c r="I6651">
        <v>107.99459999999999</v>
      </c>
      <c r="J6651" s="9">
        <v>0.33750000000000002</v>
      </c>
      <c r="K6651">
        <v>3</v>
      </c>
    </row>
    <row r="6652" spans="1:11" x14ac:dyDescent="0.3">
      <c r="A6652" s="1">
        <v>42986</v>
      </c>
      <c r="B6652" s="1">
        <v>42989</v>
      </c>
      <c r="C6652" s="3" t="s">
        <v>40</v>
      </c>
      <c r="D6652" s="3" t="s">
        <v>103</v>
      </c>
      <c r="E6652" s="3" t="s">
        <v>104</v>
      </c>
      <c r="F6652" s="3" t="s">
        <v>45</v>
      </c>
      <c r="G6652" s="3" t="s">
        <v>268</v>
      </c>
      <c r="H6652">
        <v>45.92</v>
      </c>
      <c r="I6652">
        <v>15.498000000000001</v>
      </c>
      <c r="J6652" s="9">
        <v>0.33750000000000002</v>
      </c>
      <c r="K6652">
        <v>3</v>
      </c>
    </row>
    <row r="6653" spans="1:11" x14ac:dyDescent="0.3">
      <c r="A6653" s="1">
        <v>42986</v>
      </c>
      <c r="B6653" s="1">
        <v>42989</v>
      </c>
      <c r="C6653" s="3" t="s">
        <v>40</v>
      </c>
      <c r="D6653" s="3" t="s">
        <v>103</v>
      </c>
      <c r="E6653" s="3" t="s">
        <v>104</v>
      </c>
      <c r="F6653" s="3" t="s">
        <v>31</v>
      </c>
      <c r="G6653" s="3" t="s">
        <v>64</v>
      </c>
      <c r="H6653">
        <v>21.184000000000001</v>
      </c>
      <c r="I6653">
        <v>-11.651199999999999</v>
      </c>
      <c r="J6653" s="9">
        <v>-0.55000000000000004</v>
      </c>
      <c r="K6653">
        <v>3</v>
      </c>
    </row>
    <row r="6654" spans="1:11" x14ac:dyDescent="0.3">
      <c r="A6654" s="1">
        <v>42986</v>
      </c>
      <c r="B6654" s="1">
        <v>42989</v>
      </c>
      <c r="C6654" s="3" t="s">
        <v>40</v>
      </c>
      <c r="D6654" s="3" t="s">
        <v>103</v>
      </c>
      <c r="E6654" s="3" t="s">
        <v>104</v>
      </c>
      <c r="F6654" s="3" t="s">
        <v>45</v>
      </c>
      <c r="G6654" s="3" t="s">
        <v>89</v>
      </c>
      <c r="H6654">
        <v>20.736000000000004</v>
      </c>
      <c r="I6654">
        <v>7.2576000000000001</v>
      </c>
      <c r="J6654" s="9">
        <v>0.35</v>
      </c>
      <c r="K6654">
        <v>3</v>
      </c>
    </row>
    <row r="6655" spans="1:11" x14ac:dyDescent="0.3">
      <c r="A6655" s="1">
        <v>42986</v>
      </c>
      <c r="B6655" s="1">
        <v>42989</v>
      </c>
      <c r="C6655" s="3" t="s">
        <v>40</v>
      </c>
      <c r="D6655" s="3" t="s">
        <v>103</v>
      </c>
      <c r="E6655" s="3" t="s">
        <v>104</v>
      </c>
      <c r="F6655" s="3" t="s">
        <v>31</v>
      </c>
      <c r="G6655" s="3" t="s">
        <v>35</v>
      </c>
      <c r="H6655">
        <v>213.42999999999995</v>
      </c>
      <c r="I6655">
        <v>-39.636999999999993</v>
      </c>
      <c r="J6655" s="9">
        <v>-0.185714285714286</v>
      </c>
      <c r="K6655">
        <v>3</v>
      </c>
    </row>
    <row r="6656" spans="1:11" x14ac:dyDescent="0.3">
      <c r="A6656" s="1">
        <v>42786</v>
      </c>
      <c r="B6656" s="1">
        <v>42793</v>
      </c>
      <c r="C6656" s="3" t="s">
        <v>101</v>
      </c>
      <c r="D6656" s="3" t="s">
        <v>309</v>
      </c>
      <c r="E6656" s="3" t="s">
        <v>43</v>
      </c>
      <c r="F6656" s="3" t="s">
        <v>70</v>
      </c>
      <c r="G6656" s="3" t="s">
        <v>71</v>
      </c>
      <c r="H6656">
        <v>333.57600000000002</v>
      </c>
      <c r="I6656">
        <v>25.018199999999993</v>
      </c>
      <c r="J6656" s="9">
        <v>7.4999999999999997E-2</v>
      </c>
      <c r="K6656">
        <v>7</v>
      </c>
    </row>
    <row r="6657" spans="1:11" x14ac:dyDescent="0.3">
      <c r="A6657" s="1">
        <v>42786</v>
      </c>
      <c r="B6657" s="1">
        <v>42793</v>
      </c>
      <c r="C6657" s="3" t="s">
        <v>101</v>
      </c>
      <c r="D6657" s="3" t="s">
        <v>309</v>
      </c>
      <c r="E6657" s="3" t="s">
        <v>43</v>
      </c>
      <c r="F6657" s="3" t="s">
        <v>70</v>
      </c>
      <c r="G6657" s="3" t="s">
        <v>160</v>
      </c>
      <c r="H6657">
        <v>31.992000000000004</v>
      </c>
      <c r="I6657">
        <v>4.7987999999999964</v>
      </c>
      <c r="J6657" s="9">
        <v>0.15</v>
      </c>
      <c r="K6657">
        <v>7</v>
      </c>
    </row>
    <row r="6658" spans="1:11" x14ac:dyDescent="0.3">
      <c r="A6658" s="1">
        <v>42786</v>
      </c>
      <c r="B6658" s="1">
        <v>42793</v>
      </c>
      <c r="C6658" s="3" t="s">
        <v>101</v>
      </c>
      <c r="D6658" s="3" t="s">
        <v>309</v>
      </c>
      <c r="E6658" s="3" t="s">
        <v>43</v>
      </c>
      <c r="F6658" s="3" t="s">
        <v>45</v>
      </c>
      <c r="G6658" s="3" t="s">
        <v>58</v>
      </c>
      <c r="H6658">
        <v>51.168000000000006</v>
      </c>
      <c r="I6658">
        <v>-6.3960000000000008</v>
      </c>
      <c r="J6658" s="9">
        <v>-0.125</v>
      </c>
      <c r="K6658">
        <v>7</v>
      </c>
    </row>
    <row r="6659" spans="1:11" x14ac:dyDescent="0.3">
      <c r="A6659" s="1">
        <v>42786</v>
      </c>
      <c r="B6659" s="1">
        <v>42793</v>
      </c>
      <c r="C6659" s="3" t="s">
        <v>101</v>
      </c>
      <c r="D6659" s="3" t="s">
        <v>309</v>
      </c>
      <c r="E6659" s="3" t="s">
        <v>43</v>
      </c>
      <c r="F6659" s="3" t="s">
        <v>45</v>
      </c>
      <c r="G6659" s="3" t="s">
        <v>172</v>
      </c>
      <c r="H6659">
        <v>10.64</v>
      </c>
      <c r="I6659">
        <v>3.8570000000000002</v>
      </c>
      <c r="J6659" s="9">
        <v>0.36249999999999999</v>
      </c>
      <c r="K6659">
        <v>7</v>
      </c>
    </row>
    <row r="6660" spans="1:11" x14ac:dyDescent="0.3">
      <c r="A6660" s="1">
        <v>42786</v>
      </c>
      <c r="B6660" s="1">
        <v>42793</v>
      </c>
      <c r="C6660" s="3" t="s">
        <v>101</v>
      </c>
      <c r="D6660" s="3" t="s">
        <v>309</v>
      </c>
      <c r="E6660" s="3" t="s">
        <v>43</v>
      </c>
      <c r="F6660" s="3" t="s">
        <v>31</v>
      </c>
      <c r="G6660" s="3" t="s">
        <v>64</v>
      </c>
      <c r="H6660">
        <v>68.703999999999994</v>
      </c>
      <c r="I6660">
        <v>16.317200000000003</v>
      </c>
      <c r="J6660" s="9">
        <v>0.23749999999999999</v>
      </c>
      <c r="K6660">
        <v>7</v>
      </c>
    </row>
    <row r="6661" spans="1:11" x14ac:dyDescent="0.3">
      <c r="A6661" s="1">
        <v>42786</v>
      </c>
      <c r="B6661" s="1">
        <v>42793</v>
      </c>
      <c r="C6661" s="3" t="s">
        <v>101</v>
      </c>
      <c r="D6661" s="3" t="s">
        <v>309</v>
      </c>
      <c r="E6661" s="3" t="s">
        <v>43</v>
      </c>
      <c r="F6661" s="3" t="s">
        <v>31</v>
      </c>
      <c r="G6661" s="3" t="s">
        <v>55</v>
      </c>
      <c r="H6661">
        <v>386.91</v>
      </c>
      <c r="I6661">
        <v>-185.71679999999998</v>
      </c>
      <c r="J6661" s="9">
        <v>-0.48</v>
      </c>
      <c r="K6661">
        <v>7</v>
      </c>
    </row>
    <row r="6662" spans="1:11" x14ac:dyDescent="0.3">
      <c r="A6662" s="1">
        <v>42224</v>
      </c>
      <c r="B6662" s="1">
        <v>42226</v>
      </c>
      <c r="C6662" s="3" t="s">
        <v>25</v>
      </c>
      <c r="D6662" s="3" t="s">
        <v>1247</v>
      </c>
      <c r="E6662" s="3" t="s">
        <v>147</v>
      </c>
      <c r="F6662" s="3" t="s">
        <v>45</v>
      </c>
      <c r="G6662" s="3" t="s">
        <v>67</v>
      </c>
      <c r="H6662">
        <v>39.659999999999997</v>
      </c>
      <c r="I6662">
        <v>11.897999999999996</v>
      </c>
      <c r="J6662" s="9">
        <v>0.3</v>
      </c>
      <c r="K6662">
        <v>2</v>
      </c>
    </row>
    <row r="6663" spans="1:11" x14ac:dyDescent="0.3">
      <c r="A6663" s="1">
        <v>42224</v>
      </c>
      <c r="B6663" s="1">
        <v>42226</v>
      </c>
      <c r="C6663" s="3" t="s">
        <v>25</v>
      </c>
      <c r="D6663" s="3" t="s">
        <v>1247</v>
      </c>
      <c r="E6663" s="3" t="s">
        <v>147</v>
      </c>
      <c r="F6663" s="3" t="s">
        <v>45</v>
      </c>
      <c r="G6663" s="3" t="s">
        <v>77</v>
      </c>
      <c r="H6663">
        <v>113.92</v>
      </c>
      <c r="I6663">
        <v>33.036799999999985</v>
      </c>
      <c r="J6663" s="9">
        <v>0.28999999999999998</v>
      </c>
      <c r="K6663">
        <v>2</v>
      </c>
    </row>
    <row r="6664" spans="1:11" x14ac:dyDescent="0.3">
      <c r="A6664" s="1">
        <v>42224</v>
      </c>
      <c r="B6664" s="1">
        <v>42226</v>
      </c>
      <c r="C6664" s="3" t="s">
        <v>25</v>
      </c>
      <c r="D6664" s="3" t="s">
        <v>1247</v>
      </c>
      <c r="E6664" s="3" t="s">
        <v>147</v>
      </c>
      <c r="F6664" s="3" t="s">
        <v>45</v>
      </c>
      <c r="G6664" s="3" t="s">
        <v>74</v>
      </c>
      <c r="H6664">
        <v>447.85999999999996</v>
      </c>
      <c r="I6664">
        <v>210.49419999999998</v>
      </c>
      <c r="J6664" s="9">
        <v>0.47</v>
      </c>
      <c r="K6664">
        <v>2</v>
      </c>
    </row>
    <row r="6665" spans="1:11" x14ac:dyDescent="0.3">
      <c r="A6665" s="1">
        <v>43034</v>
      </c>
      <c r="B6665" s="1">
        <v>43040</v>
      </c>
      <c r="C6665" s="3" t="s">
        <v>25</v>
      </c>
      <c r="D6665" s="3" t="s">
        <v>318</v>
      </c>
      <c r="E6665" s="3" t="s">
        <v>29</v>
      </c>
      <c r="F6665" s="3" t="s">
        <v>31</v>
      </c>
      <c r="G6665" s="3" t="s">
        <v>55</v>
      </c>
      <c r="H6665">
        <v>356.85</v>
      </c>
      <c r="I6665">
        <v>60.664499999999961</v>
      </c>
      <c r="J6665" s="9">
        <v>0.17</v>
      </c>
      <c r="K6665">
        <v>6</v>
      </c>
    </row>
    <row r="6666" spans="1:11" x14ac:dyDescent="0.3">
      <c r="A6666" s="1">
        <v>43034</v>
      </c>
      <c r="B6666" s="1">
        <v>43040</v>
      </c>
      <c r="C6666" s="3" t="s">
        <v>25</v>
      </c>
      <c r="D6666" s="3" t="s">
        <v>318</v>
      </c>
      <c r="E6666" s="3" t="s">
        <v>29</v>
      </c>
      <c r="F6666" s="3" t="s">
        <v>45</v>
      </c>
      <c r="G6666" s="3" t="s">
        <v>172</v>
      </c>
      <c r="H6666">
        <v>251.57999999999998</v>
      </c>
      <c r="I6666">
        <v>113.21099999999998</v>
      </c>
      <c r="J6666" s="9">
        <v>0.45</v>
      </c>
      <c r="K6666">
        <v>6</v>
      </c>
    </row>
    <row r="6667" spans="1:11" x14ac:dyDescent="0.3">
      <c r="A6667" s="1">
        <v>42565</v>
      </c>
      <c r="B6667" s="1">
        <v>42569</v>
      </c>
      <c r="C6667" s="3" t="s">
        <v>25</v>
      </c>
      <c r="D6667" s="3" t="s">
        <v>103</v>
      </c>
      <c r="E6667" s="3" t="s">
        <v>104</v>
      </c>
      <c r="F6667" s="3" t="s">
        <v>45</v>
      </c>
      <c r="G6667" s="3" t="s">
        <v>89</v>
      </c>
      <c r="H6667">
        <v>219.84000000000003</v>
      </c>
      <c r="I6667">
        <v>79.691999999999979</v>
      </c>
      <c r="J6667" s="9">
        <v>0.36249999999999999</v>
      </c>
      <c r="K6667">
        <v>4</v>
      </c>
    </row>
    <row r="6668" spans="1:11" x14ac:dyDescent="0.3">
      <c r="A6668" s="1">
        <v>42867</v>
      </c>
      <c r="B6668" s="1">
        <v>42869</v>
      </c>
      <c r="C6668" s="3" t="s">
        <v>25</v>
      </c>
      <c r="D6668" s="3" t="s">
        <v>789</v>
      </c>
      <c r="E6668" s="3" t="s">
        <v>147</v>
      </c>
      <c r="F6668" s="3" t="s">
        <v>31</v>
      </c>
      <c r="G6668" s="3" t="s">
        <v>64</v>
      </c>
      <c r="H6668">
        <v>42.85</v>
      </c>
      <c r="I6668">
        <v>15.426000000000002</v>
      </c>
      <c r="J6668" s="9">
        <v>0.36</v>
      </c>
      <c r="K6668">
        <v>2</v>
      </c>
    </row>
    <row r="6669" spans="1:11" x14ac:dyDescent="0.3">
      <c r="A6669" s="1">
        <v>42867</v>
      </c>
      <c r="B6669" s="1">
        <v>42869</v>
      </c>
      <c r="C6669" s="3" t="s">
        <v>25</v>
      </c>
      <c r="D6669" s="3" t="s">
        <v>789</v>
      </c>
      <c r="E6669" s="3" t="s">
        <v>147</v>
      </c>
      <c r="F6669" s="3" t="s">
        <v>45</v>
      </c>
      <c r="G6669" s="3" t="s">
        <v>46</v>
      </c>
      <c r="H6669">
        <v>6.16</v>
      </c>
      <c r="I6669">
        <v>2.9567999999999999</v>
      </c>
      <c r="J6669" s="9">
        <v>0.48</v>
      </c>
      <c r="K6669">
        <v>2</v>
      </c>
    </row>
    <row r="6670" spans="1:11" x14ac:dyDescent="0.3">
      <c r="A6670" s="1">
        <v>42867</v>
      </c>
      <c r="B6670" s="1">
        <v>42869</v>
      </c>
      <c r="C6670" s="3" t="s">
        <v>25</v>
      </c>
      <c r="D6670" s="3" t="s">
        <v>789</v>
      </c>
      <c r="E6670" s="3" t="s">
        <v>147</v>
      </c>
      <c r="F6670" s="3" t="s">
        <v>45</v>
      </c>
      <c r="G6670" s="3" t="s">
        <v>578</v>
      </c>
      <c r="H6670">
        <v>17</v>
      </c>
      <c r="I6670">
        <v>4.42</v>
      </c>
      <c r="J6670" s="9">
        <v>0.26</v>
      </c>
      <c r="K6670">
        <v>2</v>
      </c>
    </row>
    <row r="6671" spans="1:11" x14ac:dyDescent="0.3">
      <c r="A6671" s="1">
        <v>42867</v>
      </c>
      <c r="B6671" s="1">
        <v>42869</v>
      </c>
      <c r="C6671" s="3" t="s">
        <v>25</v>
      </c>
      <c r="D6671" s="3" t="s">
        <v>789</v>
      </c>
      <c r="E6671" s="3" t="s">
        <v>147</v>
      </c>
      <c r="F6671" s="3" t="s">
        <v>70</v>
      </c>
      <c r="G6671" s="3" t="s">
        <v>160</v>
      </c>
      <c r="H6671">
        <v>87.4</v>
      </c>
      <c r="I6671">
        <v>34.960000000000008</v>
      </c>
      <c r="J6671" s="9">
        <v>0.4</v>
      </c>
      <c r="K6671">
        <v>2</v>
      </c>
    </row>
    <row r="6672" spans="1:11" x14ac:dyDescent="0.3">
      <c r="A6672" s="1">
        <v>42880</v>
      </c>
      <c r="B6672" s="1">
        <v>42884</v>
      </c>
      <c r="C6672" s="3" t="s">
        <v>101</v>
      </c>
      <c r="D6672" s="3" t="s">
        <v>1274</v>
      </c>
      <c r="E6672" s="3" t="s">
        <v>29</v>
      </c>
      <c r="F6672" s="3" t="s">
        <v>45</v>
      </c>
      <c r="G6672" s="3" t="s">
        <v>74</v>
      </c>
      <c r="H6672">
        <v>29.84</v>
      </c>
      <c r="I6672">
        <v>13.427999999999997</v>
      </c>
      <c r="J6672" s="9">
        <v>0.45</v>
      </c>
      <c r="K6672">
        <v>4</v>
      </c>
    </row>
    <row r="6673" spans="1:11" x14ac:dyDescent="0.3">
      <c r="A6673" s="1">
        <v>41874</v>
      </c>
      <c r="B6673" s="1">
        <v>41878</v>
      </c>
      <c r="C6673" s="3" t="s">
        <v>40</v>
      </c>
      <c r="D6673" s="3" t="s">
        <v>42</v>
      </c>
      <c r="E6673" s="3" t="s">
        <v>43</v>
      </c>
      <c r="F6673" s="3" t="s">
        <v>45</v>
      </c>
      <c r="G6673" s="3" t="s">
        <v>74</v>
      </c>
      <c r="H6673">
        <v>49.568000000000005</v>
      </c>
      <c r="I6673">
        <v>17.348799999999997</v>
      </c>
      <c r="J6673" s="9">
        <v>0.35</v>
      </c>
      <c r="K6673">
        <v>4</v>
      </c>
    </row>
    <row r="6674" spans="1:11" x14ac:dyDescent="0.3">
      <c r="A6674" s="1">
        <v>42258</v>
      </c>
      <c r="B6674" s="1">
        <v>42263</v>
      </c>
      <c r="C6674" s="3" t="s">
        <v>40</v>
      </c>
      <c r="D6674" s="3" t="s">
        <v>42</v>
      </c>
      <c r="E6674" s="3" t="s">
        <v>43</v>
      </c>
      <c r="F6674" s="3" t="s">
        <v>45</v>
      </c>
      <c r="G6674" s="3" t="s">
        <v>67</v>
      </c>
      <c r="H6674">
        <v>265.85999999999996</v>
      </c>
      <c r="I6674">
        <v>79.757999999999967</v>
      </c>
      <c r="J6674" s="9">
        <v>0.3</v>
      </c>
      <c r="K6674">
        <v>5</v>
      </c>
    </row>
    <row r="6675" spans="1:11" x14ac:dyDescent="0.3">
      <c r="A6675" s="1">
        <v>42252</v>
      </c>
      <c r="B6675" s="1">
        <v>42259</v>
      </c>
      <c r="C6675" s="3" t="s">
        <v>101</v>
      </c>
      <c r="D6675" s="3" t="s">
        <v>318</v>
      </c>
      <c r="E6675" s="3" t="s">
        <v>29</v>
      </c>
      <c r="F6675" s="3" t="s">
        <v>31</v>
      </c>
      <c r="G6675" s="3" t="s">
        <v>64</v>
      </c>
      <c r="H6675">
        <v>67.959999999999994</v>
      </c>
      <c r="I6675">
        <v>12.232799999999997</v>
      </c>
      <c r="J6675" s="9">
        <v>0.18</v>
      </c>
      <c r="K6675">
        <v>7</v>
      </c>
    </row>
    <row r="6676" spans="1:11" x14ac:dyDescent="0.3">
      <c r="A6676" s="1">
        <v>42329</v>
      </c>
      <c r="B6676" s="1">
        <v>42331</v>
      </c>
      <c r="C6676" s="3" t="s">
        <v>25</v>
      </c>
      <c r="D6676" s="3" t="s">
        <v>253</v>
      </c>
      <c r="E6676" s="3" t="s">
        <v>104</v>
      </c>
      <c r="F6676" s="3" t="s">
        <v>45</v>
      </c>
      <c r="G6676" s="3" t="s">
        <v>67</v>
      </c>
      <c r="H6676">
        <v>10.92</v>
      </c>
      <c r="I6676">
        <v>4.9139999999999997</v>
      </c>
      <c r="J6676" s="9">
        <v>0.45</v>
      </c>
      <c r="K6676">
        <v>2</v>
      </c>
    </row>
    <row r="6677" spans="1:11" x14ac:dyDescent="0.3">
      <c r="A6677" s="1">
        <v>42329</v>
      </c>
      <c r="B6677" s="1">
        <v>42331</v>
      </c>
      <c r="C6677" s="3" t="s">
        <v>25</v>
      </c>
      <c r="D6677" s="3" t="s">
        <v>253</v>
      </c>
      <c r="E6677" s="3" t="s">
        <v>104</v>
      </c>
      <c r="F6677" s="3" t="s">
        <v>70</v>
      </c>
      <c r="G6677" s="3" t="s">
        <v>683</v>
      </c>
      <c r="H6677">
        <v>83.9</v>
      </c>
      <c r="I6677">
        <v>22.653000000000006</v>
      </c>
      <c r="J6677" s="9">
        <v>0.27</v>
      </c>
      <c r="K6677">
        <v>2</v>
      </c>
    </row>
    <row r="6678" spans="1:11" x14ac:dyDescent="0.3">
      <c r="A6678" s="1">
        <v>42329</v>
      </c>
      <c r="B6678" s="1">
        <v>42331</v>
      </c>
      <c r="C6678" s="3" t="s">
        <v>25</v>
      </c>
      <c r="D6678" s="3" t="s">
        <v>253</v>
      </c>
      <c r="E6678" s="3" t="s">
        <v>104</v>
      </c>
      <c r="F6678" s="3" t="s">
        <v>45</v>
      </c>
      <c r="G6678" s="3" t="s">
        <v>77</v>
      </c>
      <c r="H6678">
        <v>19.75</v>
      </c>
      <c r="I6678">
        <v>5.1350000000000007</v>
      </c>
      <c r="J6678" s="9">
        <v>0.26</v>
      </c>
      <c r="K6678">
        <v>2</v>
      </c>
    </row>
    <row r="6679" spans="1:11" x14ac:dyDescent="0.3">
      <c r="A6679" s="1">
        <v>42329</v>
      </c>
      <c r="B6679" s="1">
        <v>42331</v>
      </c>
      <c r="C6679" s="3" t="s">
        <v>25</v>
      </c>
      <c r="D6679" s="3" t="s">
        <v>253</v>
      </c>
      <c r="E6679" s="3" t="s">
        <v>104</v>
      </c>
      <c r="F6679" s="3" t="s">
        <v>70</v>
      </c>
      <c r="G6679" s="3" t="s">
        <v>160</v>
      </c>
      <c r="H6679">
        <v>393.54</v>
      </c>
      <c r="I6679">
        <v>165.28680000000003</v>
      </c>
      <c r="J6679" s="9">
        <v>0.42</v>
      </c>
      <c r="K6679">
        <v>2</v>
      </c>
    </row>
    <row r="6680" spans="1:11" x14ac:dyDescent="0.3">
      <c r="A6680" s="1">
        <v>41922</v>
      </c>
      <c r="B6680" s="1">
        <v>41926</v>
      </c>
      <c r="C6680" s="3" t="s">
        <v>101</v>
      </c>
      <c r="D6680" s="3" t="s">
        <v>309</v>
      </c>
      <c r="E6680" s="3" t="s">
        <v>43</v>
      </c>
      <c r="F6680" s="3" t="s">
        <v>31</v>
      </c>
      <c r="G6680" s="3" t="s">
        <v>64</v>
      </c>
      <c r="H6680">
        <v>46.872</v>
      </c>
      <c r="I6680">
        <v>3.5153999999999979</v>
      </c>
      <c r="J6680" s="9">
        <v>7.4999999999999997E-2</v>
      </c>
      <c r="K6680">
        <v>4</v>
      </c>
    </row>
    <row r="6681" spans="1:11" x14ac:dyDescent="0.3">
      <c r="A6681" s="1">
        <v>42980</v>
      </c>
      <c r="B6681" s="1">
        <v>42985</v>
      </c>
      <c r="C6681" s="3" t="s">
        <v>25</v>
      </c>
      <c r="D6681" s="3" t="s">
        <v>748</v>
      </c>
      <c r="E6681" s="3" t="s">
        <v>147</v>
      </c>
      <c r="F6681" s="3" t="s">
        <v>45</v>
      </c>
      <c r="G6681" s="3" t="s">
        <v>58</v>
      </c>
      <c r="H6681">
        <v>10.9</v>
      </c>
      <c r="I6681">
        <v>2.8339999999999996</v>
      </c>
      <c r="J6681" s="9">
        <v>0.26</v>
      </c>
      <c r="K6681">
        <v>5</v>
      </c>
    </row>
    <row r="6682" spans="1:11" x14ac:dyDescent="0.3">
      <c r="A6682" s="1">
        <v>42980</v>
      </c>
      <c r="B6682" s="1">
        <v>42985</v>
      </c>
      <c r="C6682" s="3" t="s">
        <v>25</v>
      </c>
      <c r="D6682" s="3" t="s">
        <v>748</v>
      </c>
      <c r="E6682" s="3" t="s">
        <v>147</v>
      </c>
      <c r="F6682" s="3" t="s">
        <v>45</v>
      </c>
      <c r="G6682" s="3" t="s">
        <v>89</v>
      </c>
      <c r="H6682">
        <v>79.92</v>
      </c>
      <c r="I6682">
        <v>37.562399999999997</v>
      </c>
      <c r="J6682" s="9">
        <v>0.47</v>
      </c>
      <c r="K6682">
        <v>5</v>
      </c>
    </row>
    <row r="6683" spans="1:11" x14ac:dyDescent="0.3">
      <c r="A6683" s="1">
        <v>42980</v>
      </c>
      <c r="B6683" s="1">
        <v>42985</v>
      </c>
      <c r="C6683" s="3" t="s">
        <v>25</v>
      </c>
      <c r="D6683" s="3" t="s">
        <v>748</v>
      </c>
      <c r="E6683" s="3" t="s">
        <v>147</v>
      </c>
      <c r="F6683" s="3" t="s">
        <v>45</v>
      </c>
      <c r="G6683" s="3" t="s">
        <v>89</v>
      </c>
      <c r="H6683">
        <v>146.82</v>
      </c>
      <c r="I6683">
        <v>73.41</v>
      </c>
      <c r="J6683" s="9">
        <v>0.5</v>
      </c>
      <c r="K6683">
        <v>5</v>
      </c>
    </row>
    <row r="6684" spans="1:11" x14ac:dyDescent="0.3">
      <c r="A6684" s="1">
        <v>42736</v>
      </c>
      <c r="B6684" s="1">
        <v>42737</v>
      </c>
      <c r="C6684" s="3" t="s">
        <v>101</v>
      </c>
      <c r="D6684" s="3" t="s">
        <v>113</v>
      </c>
      <c r="E6684" s="3" t="s">
        <v>104</v>
      </c>
      <c r="F6684" s="3" t="s">
        <v>45</v>
      </c>
      <c r="G6684" s="3" t="s">
        <v>74</v>
      </c>
      <c r="H6684">
        <v>3.6</v>
      </c>
      <c r="I6684">
        <v>1.728</v>
      </c>
      <c r="J6684" s="9">
        <v>0.48</v>
      </c>
      <c r="K6684">
        <v>1</v>
      </c>
    </row>
    <row r="6685" spans="1:11" x14ac:dyDescent="0.3">
      <c r="A6685" s="1">
        <v>41948</v>
      </c>
      <c r="B6685" s="1">
        <v>41953</v>
      </c>
      <c r="C6685" s="3" t="s">
        <v>101</v>
      </c>
      <c r="D6685" s="3" t="s">
        <v>42</v>
      </c>
      <c r="E6685" s="3" t="s">
        <v>43</v>
      </c>
      <c r="F6685" s="3" t="s">
        <v>31</v>
      </c>
      <c r="G6685" s="3" t="s">
        <v>64</v>
      </c>
      <c r="H6685">
        <v>20.04</v>
      </c>
      <c r="I6685">
        <v>8.8176000000000023</v>
      </c>
      <c r="J6685" s="9">
        <v>0.44</v>
      </c>
      <c r="K6685">
        <v>5</v>
      </c>
    </row>
    <row r="6686" spans="1:11" x14ac:dyDescent="0.3">
      <c r="A6686" s="1">
        <v>42355</v>
      </c>
      <c r="B6686" s="1">
        <v>42360</v>
      </c>
      <c r="C6686" s="3" t="s">
        <v>25</v>
      </c>
      <c r="D6686" s="3" t="s">
        <v>210</v>
      </c>
      <c r="E6686" s="3" t="s">
        <v>104</v>
      </c>
      <c r="F6686" s="3" t="s">
        <v>45</v>
      </c>
      <c r="G6686" s="3" t="s">
        <v>58</v>
      </c>
      <c r="H6686">
        <v>180.01600000000002</v>
      </c>
      <c r="I6686">
        <v>-15.751400000000004</v>
      </c>
      <c r="J6686" s="9">
        <v>-8.7499999999999994E-2</v>
      </c>
      <c r="K6686">
        <v>5</v>
      </c>
    </row>
    <row r="6687" spans="1:11" x14ac:dyDescent="0.3">
      <c r="A6687" s="1">
        <v>42355</v>
      </c>
      <c r="B6687" s="1">
        <v>42360</v>
      </c>
      <c r="C6687" s="3" t="s">
        <v>25</v>
      </c>
      <c r="D6687" s="3" t="s">
        <v>210</v>
      </c>
      <c r="E6687" s="3" t="s">
        <v>104</v>
      </c>
      <c r="F6687" s="3" t="s">
        <v>31</v>
      </c>
      <c r="G6687" s="3" t="s">
        <v>64</v>
      </c>
      <c r="H6687">
        <v>41.552</v>
      </c>
      <c r="I6687">
        <v>-19.737199999999994</v>
      </c>
      <c r="J6687" s="9">
        <v>-0.47499999999999998</v>
      </c>
      <c r="K6687">
        <v>5</v>
      </c>
    </row>
    <row r="6688" spans="1:11" x14ac:dyDescent="0.3">
      <c r="A6688" s="1">
        <v>42355</v>
      </c>
      <c r="B6688" s="1">
        <v>42360</v>
      </c>
      <c r="C6688" s="3" t="s">
        <v>25</v>
      </c>
      <c r="D6688" s="3" t="s">
        <v>210</v>
      </c>
      <c r="E6688" s="3" t="s">
        <v>104</v>
      </c>
      <c r="F6688" s="3" t="s">
        <v>45</v>
      </c>
      <c r="G6688" s="3" t="s">
        <v>67</v>
      </c>
      <c r="H6688">
        <v>13.120000000000001</v>
      </c>
      <c r="I6688">
        <v>1.4759999999999982</v>
      </c>
      <c r="J6688" s="9">
        <v>0.1125</v>
      </c>
      <c r="K6688">
        <v>5</v>
      </c>
    </row>
    <row r="6689" spans="1:11" x14ac:dyDescent="0.3">
      <c r="A6689" s="1">
        <v>42138</v>
      </c>
      <c r="B6689" s="1">
        <v>42145</v>
      </c>
      <c r="C6689" s="3" t="s">
        <v>25</v>
      </c>
      <c r="D6689" s="3" t="s">
        <v>42</v>
      </c>
      <c r="E6689" s="3" t="s">
        <v>43</v>
      </c>
      <c r="F6689" s="3" t="s">
        <v>45</v>
      </c>
      <c r="G6689" s="3" t="s">
        <v>58</v>
      </c>
      <c r="H6689">
        <v>1117.92</v>
      </c>
      <c r="I6689">
        <v>55.895999999999958</v>
      </c>
      <c r="J6689" s="9">
        <v>0.05</v>
      </c>
      <c r="K6689">
        <v>7</v>
      </c>
    </row>
    <row r="6690" spans="1:11" x14ac:dyDescent="0.3">
      <c r="A6690" s="1">
        <v>42804</v>
      </c>
      <c r="B6690" s="1">
        <v>42809</v>
      </c>
      <c r="C6690" s="3" t="s">
        <v>40</v>
      </c>
      <c r="D6690" s="3" t="s">
        <v>42</v>
      </c>
      <c r="E6690" s="3" t="s">
        <v>43</v>
      </c>
      <c r="F6690" s="3" t="s">
        <v>70</v>
      </c>
      <c r="G6690" s="3" t="s">
        <v>160</v>
      </c>
      <c r="H6690">
        <v>111.96</v>
      </c>
      <c r="I6690">
        <v>21.27239999999999</v>
      </c>
      <c r="J6690" s="9">
        <v>0.19</v>
      </c>
      <c r="K6690">
        <v>5</v>
      </c>
    </row>
    <row r="6691" spans="1:11" x14ac:dyDescent="0.3">
      <c r="A6691" s="1">
        <v>43071</v>
      </c>
      <c r="B6691" s="1">
        <v>43078</v>
      </c>
      <c r="C6691" s="3" t="s">
        <v>40</v>
      </c>
      <c r="D6691" s="3" t="s">
        <v>103</v>
      </c>
      <c r="E6691" s="3" t="s">
        <v>104</v>
      </c>
      <c r="F6691" s="3" t="s">
        <v>45</v>
      </c>
      <c r="G6691" s="3" t="s">
        <v>67</v>
      </c>
      <c r="H6691">
        <v>12.160000000000002</v>
      </c>
      <c r="I6691">
        <v>2.1279999999999988</v>
      </c>
      <c r="J6691" s="9">
        <v>0.17499999999999999</v>
      </c>
      <c r="K6691">
        <v>7</v>
      </c>
    </row>
    <row r="6692" spans="1:11" x14ac:dyDescent="0.3">
      <c r="A6692" s="1">
        <v>42947</v>
      </c>
      <c r="B6692" s="1">
        <v>42952</v>
      </c>
      <c r="C6692" s="3" t="s">
        <v>40</v>
      </c>
      <c r="D6692" s="3" t="s">
        <v>113</v>
      </c>
      <c r="E6692" s="3" t="s">
        <v>104</v>
      </c>
      <c r="F6692" s="3" t="s">
        <v>45</v>
      </c>
      <c r="G6692" s="3" t="s">
        <v>74</v>
      </c>
      <c r="H6692">
        <v>17.52</v>
      </c>
      <c r="I6692">
        <v>8.4095999999999993</v>
      </c>
      <c r="J6692" s="9">
        <v>0.48</v>
      </c>
      <c r="K6692">
        <v>5</v>
      </c>
    </row>
    <row r="6693" spans="1:11" x14ac:dyDescent="0.3">
      <c r="A6693" s="1">
        <v>42947</v>
      </c>
      <c r="B6693" s="1">
        <v>42952</v>
      </c>
      <c r="C6693" s="3" t="s">
        <v>40</v>
      </c>
      <c r="D6693" s="3" t="s">
        <v>113</v>
      </c>
      <c r="E6693" s="3" t="s">
        <v>104</v>
      </c>
      <c r="F6693" s="3" t="s">
        <v>45</v>
      </c>
      <c r="G6693" s="3" t="s">
        <v>77</v>
      </c>
      <c r="H6693">
        <v>155.88</v>
      </c>
      <c r="I6693">
        <v>54.558</v>
      </c>
      <c r="J6693" s="9">
        <v>0.35</v>
      </c>
      <c r="K6693">
        <v>5</v>
      </c>
    </row>
    <row r="6694" spans="1:11" x14ac:dyDescent="0.3">
      <c r="A6694" s="1">
        <v>42958</v>
      </c>
      <c r="B6694" s="1">
        <v>42960</v>
      </c>
      <c r="C6694" s="3" t="s">
        <v>101</v>
      </c>
      <c r="D6694" s="3" t="s">
        <v>737</v>
      </c>
      <c r="E6694" s="3" t="s">
        <v>29</v>
      </c>
      <c r="F6694" s="3" t="s">
        <v>45</v>
      </c>
      <c r="G6694" s="3" t="s">
        <v>74</v>
      </c>
      <c r="H6694">
        <v>477.51</v>
      </c>
      <c r="I6694">
        <v>219.65459999999999</v>
      </c>
      <c r="J6694" s="9">
        <v>0.46</v>
      </c>
      <c r="K6694">
        <v>2</v>
      </c>
    </row>
    <row r="6695" spans="1:11" x14ac:dyDescent="0.3">
      <c r="A6695" s="1">
        <v>43008</v>
      </c>
      <c r="B6695" s="1">
        <v>43010</v>
      </c>
      <c r="C6695" s="3" t="s">
        <v>25</v>
      </c>
      <c r="D6695" s="3" t="s">
        <v>2741</v>
      </c>
      <c r="E6695" s="3" t="s">
        <v>147</v>
      </c>
      <c r="F6695" s="3" t="s">
        <v>45</v>
      </c>
      <c r="G6695" s="3" t="s">
        <v>89</v>
      </c>
      <c r="H6695">
        <v>164.88</v>
      </c>
      <c r="I6695">
        <v>80.791200000000003</v>
      </c>
      <c r="J6695" s="9">
        <v>0.49</v>
      </c>
      <c r="K6695">
        <v>2</v>
      </c>
    </row>
    <row r="6696" spans="1:11" x14ac:dyDescent="0.3">
      <c r="A6696" s="1">
        <v>42608</v>
      </c>
      <c r="B6696" s="1">
        <v>42612</v>
      </c>
      <c r="C6696" s="3" t="s">
        <v>101</v>
      </c>
      <c r="D6696" s="3" t="s">
        <v>113</v>
      </c>
      <c r="E6696" s="3" t="s">
        <v>104</v>
      </c>
      <c r="F6696" s="3" t="s">
        <v>70</v>
      </c>
      <c r="G6696" s="3" t="s">
        <v>160</v>
      </c>
      <c r="H6696">
        <v>47.97</v>
      </c>
      <c r="I6696">
        <v>14.870699999999998</v>
      </c>
      <c r="J6696" s="9">
        <v>0.31</v>
      </c>
      <c r="K6696">
        <v>4</v>
      </c>
    </row>
    <row r="6697" spans="1:11" x14ac:dyDescent="0.3">
      <c r="A6697" s="1">
        <v>42706</v>
      </c>
      <c r="B6697" s="1">
        <v>42711</v>
      </c>
      <c r="C6697" s="3" t="s">
        <v>25</v>
      </c>
      <c r="D6697" s="3" t="s">
        <v>266</v>
      </c>
      <c r="E6697" s="3" t="s">
        <v>147</v>
      </c>
      <c r="F6697" s="3" t="s">
        <v>45</v>
      </c>
      <c r="G6697" s="3" t="s">
        <v>74</v>
      </c>
      <c r="H6697">
        <v>415.17600000000004</v>
      </c>
      <c r="I6697">
        <v>134.93219999999999</v>
      </c>
      <c r="J6697" s="9">
        <v>0.32500000000000001</v>
      </c>
      <c r="K6697">
        <v>5</v>
      </c>
    </row>
    <row r="6698" spans="1:11" x14ac:dyDescent="0.3">
      <c r="A6698" s="1">
        <v>42706</v>
      </c>
      <c r="B6698" s="1">
        <v>42711</v>
      </c>
      <c r="C6698" s="3" t="s">
        <v>25</v>
      </c>
      <c r="D6698" s="3" t="s">
        <v>266</v>
      </c>
      <c r="E6698" s="3" t="s">
        <v>147</v>
      </c>
      <c r="F6698" s="3" t="s">
        <v>45</v>
      </c>
      <c r="G6698" s="3" t="s">
        <v>74</v>
      </c>
      <c r="H6698">
        <v>35.231999999999999</v>
      </c>
      <c r="I6698">
        <v>11.450399999999998</v>
      </c>
      <c r="J6698" s="9">
        <v>0.32500000000000001</v>
      </c>
      <c r="K6698">
        <v>5</v>
      </c>
    </row>
    <row r="6699" spans="1:11" x14ac:dyDescent="0.3">
      <c r="A6699" s="1">
        <v>42706</v>
      </c>
      <c r="B6699" s="1">
        <v>42711</v>
      </c>
      <c r="C6699" s="3" t="s">
        <v>25</v>
      </c>
      <c r="D6699" s="3" t="s">
        <v>266</v>
      </c>
      <c r="E6699" s="3" t="s">
        <v>147</v>
      </c>
      <c r="F6699" s="3" t="s">
        <v>45</v>
      </c>
      <c r="G6699" s="3" t="s">
        <v>89</v>
      </c>
      <c r="H6699">
        <v>54.96</v>
      </c>
      <c r="I6699">
        <v>26.930399999999999</v>
      </c>
      <c r="J6699" s="9">
        <v>0.49</v>
      </c>
      <c r="K6699">
        <v>5</v>
      </c>
    </row>
    <row r="6700" spans="1:11" x14ac:dyDescent="0.3">
      <c r="A6700" s="1">
        <v>42937</v>
      </c>
      <c r="B6700" s="1">
        <v>42941</v>
      </c>
      <c r="C6700" s="3" t="s">
        <v>25</v>
      </c>
      <c r="D6700" s="3" t="s">
        <v>42</v>
      </c>
      <c r="E6700" s="3" t="s">
        <v>43</v>
      </c>
      <c r="F6700" s="3" t="s">
        <v>45</v>
      </c>
      <c r="G6700" s="3" t="s">
        <v>89</v>
      </c>
      <c r="H6700">
        <v>16.34</v>
      </c>
      <c r="I6700">
        <v>7.6798000000000002</v>
      </c>
      <c r="J6700" s="9">
        <v>0.47</v>
      </c>
      <c r="K6700">
        <v>4</v>
      </c>
    </row>
    <row r="6701" spans="1:11" x14ac:dyDescent="0.3">
      <c r="A6701" s="1">
        <v>42937</v>
      </c>
      <c r="B6701" s="1">
        <v>42941</v>
      </c>
      <c r="C6701" s="3" t="s">
        <v>25</v>
      </c>
      <c r="D6701" s="3" t="s">
        <v>42</v>
      </c>
      <c r="E6701" s="3" t="s">
        <v>43</v>
      </c>
      <c r="F6701" s="3" t="s">
        <v>31</v>
      </c>
      <c r="G6701" s="3" t="s">
        <v>35</v>
      </c>
      <c r="H6701">
        <v>225.29600000000002</v>
      </c>
      <c r="I6701">
        <v>22.529599999999995</v>
      </c>
      <c r="J6701" s="9">
        <v>0.1</v>
      </c>
      <c r="K6701">
        <v>4</v>
      </c>
    </row>
    <row r="6702" spans="1:11" x14ac:dyDescent="0.3">
      <c r="A6702" s="1">
        <v>42937</v>
      </c>
      <c r="B6702" s="1">
        <v>42941</v>
      </c>
      <c r="C6702" s="3" t="s">
        <v>25</v>
      </c>
      <c r="D6702" s="3" t="s">
        <v>42</v>
      </c>
      <c r="E6702" s="3" t="s">
        <v>43</v>
      </c>
      <c r="F6702" s="3" t="s">
        <v>45</v>
      </c>
      <c r="G6702" s="3" t="s">
        <v>74</v>
      </c>
      <c r="H6702">
        <v>50.352000000000004</v>
      </c>
      <c r="I6702">
        <v>17.623199999999997</v>
      </c>
      <c r="J6702" s="9">
        <v>0.35</v>
      </c>
      <c r="K6702">
        <v>4</v>
      </c>
    </row>
    <row r="6703" spans="1:11" x14ac:dyDescent="0.3">
      <c r="A6703" s="1">
        <v>42144</v>
      </c>
      <c r="B6703" s="1">
        <v>42148</v>
      </c>
      <c r="C6703" s="3" t="s">
        <v>25</v>
      </c>
      <c r="D6703" s="3" t="s">
        <v>87</v>
      </c>
      <c r="E6703" s="3" t="s">
        <v>29</v>
      </c>
      <c r="F6703" s="3" t="s">
        <v>31</v>
      </c>
      <c r="G6703" s="3" t="s">
        <v>64</v>
      </c>
      <c r="H6703">
        <v>163.136</v>
      </c>
      <c r="I6703">
        <v>20.391999999999989</v>
      </c>
      <c r="J6703" s="9">
        <v>0.125</v>
      </c>
      <c r="K6703">
        <v>4</v>
      </c>
    </row>
    <row r="6704" spans="1:11" x14ac:dyDescent="0.3">
      <c r="A6704" s="1">
        <v>42144</v>
      </c>
      <c r="B6704" s="1">
        <v>42148</v>
      </c>
      <c r="C6704" s="3" t="s">
        <v>25</v>
      </c>
      <c r="D6704" s="3" t="s">
        <v>87</v>
      </c>
      <c r="E6704" s="3" t="s">
        <v>29</v>
      </c>
      <c r="F6704" s="3" t="s">
        <v>45</v>
      </c>
      <c r="G6704" s="3" t="s">
        <v>74</v>
      </c>
      <c r="H6704">
        <v>6.4080000000000004</v>
      </c>
      <c r="I6704">
        <v>-4.9127999999999989</v>
      </c>
      <c r="J6704" s="9">
        <v>-0.76666666666666605</v>
      </c>
      <c r="K6704">
        <v>4</v>
      </c>
    </row>
    <row r="6705" spans="1:11" x14ac:dyDescent="0.3">
      <c r="A6705" s="1">
        <v>42178</v>
      </c>
      <c r="B6705" s="1">
        <v>42183</v>
      </c>
      <c r="C6705" s="3" t="s">
        <v>25</v>
      </c>
      <c r="D6705" s="3" t="s">
        <v>42</v>
      </c>
      <c r="E6705" s="3" t="s">
        <v>43</v>
      </c>
      <c r="F6705" s="3" t="s">
        <v>70</v>
      </c>
      <c r="G6705" s="3" t="s">
        <v>71</v>
      </c>
      <c r="H6705">
        <v>217.58400000000003</v>
      </c>
      <c r="I6705">
        <v>19.03860000000001</v>
      </c>
      <c r="J6705" s="9">
        <v>8.7499999999999994E-2</v>
      </c>
      <c r="K6705">
        <v>5</v>
      </c>
    </row>
    <row r="6706" spans="1:11" x14ac:dyDescent="0.3">
      <c r="A6706" s="1">
        <v>42178</v>
      </c>
      <c r="B6706" s="1">
        <v>42183</v>
      </c>
      <c r="C6706" s="3" t="s">
        <v>25</v>
      </c>
      <c r="D6706" s="3" t="s">
        <v>42</v>
      </c>
      <c r="E6706" s="3" t="s">
        <v>43</v>
      </c>
      <c r="F6706" s="3" t="s">
        <v>45</v>
      </c>
      <c r="G6706" s="3" t="s">
        <v>268</v>
      </c>
      <c r="H6706">
        <v>5.43</v>
      </c>
      <c r="I6706">
        <v>1.7918999999999998</v>
      </c>
      <c r="J6706" s="9">
        <v>0.33</v>
      </c>
      <c r="K6706">
        <v>5</v>
      </c>
    </row>
    <row r="6707" spans="1:11" x14ac:dyDescent="0.3">
      <c r="A6707" s="1">
        <v>42178</v>
      </c>
      <c r="B6707" s="1">
        <v>42183</v>
      </c>
      <c r="C6707" s="3" t="s">
        <v>25</v>
      </c>
      <c r="D6707" s="3" t="s">
        <v>42</v>
      </c>
      <c r="E6707" s="3" t="s">
        <v>43</v>
      </c>
      <c r="F6707" s="3" t="s">
        <v>70</v>
      </c>
      <c r="G6707" s="3" t="s">
        <v>71</v>
      </c>
      <c r="H6707">
        <v>143.976</v>
      </c>
      <c r="I6707">
        <v>8.998500000000007</v>
      </c>
      <c r="J6707" s="9">
        <v>6.25E-2</v>
      </c>
      <c r="K6707">
        <v>5</v>
      </c>
    </row>
    <row r="6708" spans="1:11" x14ac:dyDescent="0.3">
      <c r="A6708" s="1">
        <v>42623</v>
      </c>
      <c r="B6708" s="1">
        <v>42628</v>
      </c>
      <c r="C6708" s="3" t="s">
        <v>40</v>
      </c>
      <c r="D6708" s="3" t="s">
        <v>53</v>
      </c>
      <c r="E6708" s="3" t="s">
        <v>29</v>
      </c>
      <c r="F6708" s="3" t="s">
        <v>70</v>
      </c>
      <c r="G6708" s="3" t="s">
        <v>71</v>
      </c>
      <c r="H6708">
        <v>519.67999999999995</v>
      </c>
      <c r="I6708">
        <v>58.46399999999997</v>
      </c>
      <c r="J6708" s="9">
        <v>0.1125</v>
      </c>
      <c r="K6708">
        <v>5</v>
      </c>
    </row>
    <row r="6709" spans="1:11" x14ac:dyDescent="0.3">
      <c r="A6709" s="1">
        <v>41742</v>
      </c>
      <c r="B6709" s="1">
        <v>41747</v>
      </c>
      <c r="C6709" s="3" t="s">
        <v>101</v>
      </c>
      <c r="D6709" s="3" t="s">
        <v>2741</v>
      </c>
      <c r="E6709" s="3" t="s">
        <v>147</v>
      </c>
      <c r="F6709" s="3" t="s">
        <v>45</v>
      </c>
      <c r="G6709" s="3" t="s">
        <v>46</v>
      </c>
      <c r="H6709">
        <v>7.83</v>
      </c>
      <c r="I6709">
        <v>3.6017999999999999</v>
      </c>
      <c r="J6709" s="9">
        <v>0.46</v>
      </c>
      <c r="K6709">
        <v>5</v>
      </c>
    </row>
    <row r="6710" spans="1:11" x14ac:dyDescent="0.3">
      <c r="A6710" s="1">
        <v>42322</v>
      </c>
      <c r="B6710" s="1">
        <v>42327</v>
      </c>
      <c r="C6710" s="3" t="s">
        <v>25</v>
      </c>
      <c r="D6710" s="3" t="s">
        <v>668</v>
      </c>
      <c r="E6710" s="3" t="s">
        <v>43</v>
      </c>
      <c r="F6710" s="3" t="s">
        <v>31</v>
      </c>
      <c r="G6710" s="3" t="s">
        <v>35</v>
      </c>
      <c r="H6710">
        <v>883.84</v>
      </c>
      <c r="I6710">
        <v>99.431999999999931</v>
      </c>
      <c r="J6710" s="9">
        <v>0.1125</v>
      </c>
      <c r="K6710">
        <v>5</v>
      </c>
    </row>
    <row r="6711" spans="1:11" x14ac:dyDescent="0.3">
      <c r="A6711" s="1">
        <v>42322</v>
      </c>
      <c r="B6711" s="1">
        <v>42327</v>
      </c>
      <c r="C6711" s="3" t="s">
        <v>25</v>
      </c>
      <c r="D6711" s="3" t="s">
        <v>668</v>
      </c>
      <c r="E6711" s="3" t="s">
        <v>43</v>
      </c>
      <c r="F6711" s="3" t="s">
        <v>31</v>
      </c>
      <c r="G6711" s="3" t="s">
        <v>35</v>
      </c>
      <c r="H6711">
        <v>230.35200000000003</v>
      </c>
      <c r="I6711">
        <v>20.155800000000013</v>
      </c>
      <c r="J6711" s="9">
        <v>8.7499999999999994E-2</v>
      </c>
      <c r="K6711">
        <v>5</v>
      </c>
    </row>
    <row r="6712" spans="1:11" x14ac:dyDescent="0.3">
      <c r="A6712" s="1">
        <v>42713</v>
      </c>
      <c r="B6712" s="1">
        <v>42716</v>
      </c>
      <c r="C6712" s="3" t="s">
        <v>40</v>
      </c>
      <c r="D6712" s="3" t="s">
        <v>42</v>
      </c>
      <c r="E6712" s="3" t="s">
        <v>43</v>
      </c>
      <c r="F6712" s="3" t="s">
        <v>45</v>
      </c>
      <c r="G6712" s="3" t="s">
        <v>74</v>
      </c>
      <c r="H6712">
        <v>273.92</v>
      </c>
      <c r="I6712">
        <v>99.295999999999978</v>
      </c>
      <c r="J6712" s="9">
        <v>0.36249999999999999</v>
      </c>
      <c r="K6712">
        <v>3</v>
      </c>
    </row>
    <row r="6713" spans="1:11" x14ac:dyDescent="0.3">
      <c r="A6713" s="1">
        <v>42965</v>
      </c>
      <c r="B6713" s="1">
        <v>42968</v>
      </c>
      <c r="C6713" s="3" t="s">
        <v>25</v>
      </c>
      <c r="D6713" s="3" t="s">
        <v>497</v>
      </c>
      <c r="E6713" s="3" t="s">
        <v>147</v>
      </c>
      <c r="F6713" s="3" t="s">
        <v>45</v>
      </c>
      <c r="G6713" s="3" t="s">
        <v>67</v>
      </c>
      <c r="H6713">
        <v>9.9120000000000008</v>
      </c>
      <c r="I6713">
        <v>1.2389999999999994</v>
      </c>
      <c r="J6713" s="9">
        <v>0.125</v>
      </c>
      <c r="K6713">
        <v>3</v>
      </c>
    </row>
    <row r="6714" spans="1:11" x14ac:dyDescent="0.3">
      <c r="A6714" s="1">
        <v>43083</v>
      </c>
      <c r="B6714" s="1">
        <v>43083</v>
      </c>
      <c r="C6714" s="3" t="s">
        <v>25</v>
      </c>
      <c r="D6714" s="3" t="s">
        <v>210</v>
      </c>
      <c r="E6714" s="3" t="s">
        <v>104</v>
      </c>
      <c r="F6714" s="3" t="s">
        <v>31</v>
      </c>
      <c r="G6714" s="3" t="s">
        <v>64</v>
      </c>
      <c r="H6714">
        <v>266.35200000000003</v>
      </c>
      <c r="I6714">
        <v>-292.98719999999997</v>
      </c>
      <c r="J6714" s="9">
        <v>-1.1000000000000001</v>
      </c>
      <c r="K6714">
        <v>0</v>
      </c>
    </row>
    <row r="6715" spans="1:11" x14ac:dyDescent="0.3">
      <c r="A6715" s="1">
        <v>43083</v>
      </c>
      <c r="B6715" s="1">
        <v>43083</v>
      </c>
      <c r="C6715" s="3" t="s">
        <v>25</v>
      </c>
      <c r="D6715" s="3" t="s">
        <v>210</v>
      </c>
      <c r="E6715" s="3" t="s">
        <v>104</v>
      </c>
      <c r="F6715" s="3" t="s">
        <v>31</v>
      </c>
      <c r="G6715" s="3" t="s">
        <v>64</v>
      </c>
      <c r="H6715">
        <v>56.328000000000003</v>
      </c>
      <c r="I6715">
        <v>-26.755799999999994</v>
      </c>
      <c r="J6715" s="9">
        <v>-0.47499999999999998</v>
      </c>
      <c r="K6715">
        <v>0</v>
      </c>
    </row>
    <row r="6716" spans="1:11" x14ac:dyDescent="0.3">
      <c r="A6716" s="1">
        <v>43083</v>
      </c>
      <c r="B6716" s="1">
        <v>43083</v>
      </c>
      <c r="C6716" s="3" t="s">
        <v>25</v>
      </c>
      <c r="D6716" s="3" t="s">
        <v>210</v>
      </c>
      <c r="E6716" s="3" t="s">
        <v>104</v>
      </c>
      <c r="F6716" s="3" t="s">
        <v>70</v>
      </c>
      <c r="G6716" s="3" t="s">
        <v>160</v>
      </c>
      <c r="H6716">
        <v>39.264000000000003</v>
      </c>
      <c r="I6716">
        <v>-4.908000000000003</v>
      </c>
      <c r="J6716" s="9">
        <v>-0.125</v>
      </c>
      <c r="K6716">
        <v>0</v>
      </c>
    </row>
    <row r="6717" spans="1:11" x14ac:dyDescent="0.3">
      <c r="A6717" s="1">
        <v>43083</v>
      </c>
      <c r="B6717" s="1">
        <v>43083</v>
      </c>
      <c r="C6717" s="3" t="s">
        <v>25</v>
      </c>
      <c r="D6717" s="3" t="s">
        <v>210</v>
      </c>
      <c r="E6717" s="3" t="s">
        <v>104</v>
      </c>
      <c r="F6717" s="3" t="s">
        <v>45</v>
      </c>
      <c r="G6717" s="3" t="s">
        <v>67</v>
      </c>
      <c r="H6717">
        <v>95.231999999999999</v>
      </c>
      <c r="I6717">
        <v>24.998400000000011</v>
      </c>
      <c r="J6717" s="9">
        <v>0.26250000000000001</v>
      </c>
      <c r="K6717">
        <v>0</v>
      </c>
    </row>
    <row r="6718" spans="1:11" x14ac:dyDescent="0.3">
      <c r="A6718" s="1">
        <v>42468</v>
      </c>
      <c r="B6718" s="1">
        <v>42475</v>
      </c>
      <c r="C6718" s="3" t="s">
        <v>101</v>
      </c>
      <c r="D6718" s="3" t="s">
        <v>1711</v>
      </c>
      <c r="E6718" s="3" t="s">
        <v>29</v>
      </c>
      <c r="F6718" s="3" t="s">
        <v>45</v>
      </c>
      <c r="G6718" s="3" t="s">
        <v>268</v>
      </c>
      <c r="H6718">
        <v>30</v>
      </c>
      <c r="I6718">
        <v>14.399999999999999</v>
      </c>
      <c r="J6718" s="9">
        <v>0.48</v>
      </c>
      <c r="K6718">
        <v>7</v>
      </c>
    </row>
    <row r="6719" spans="1:11" x14ac:dyDescent="0.3">
      <c r="A6719" s="1">
        <v>42468</v>
      </c>
      <c r="B6719" s="1">
        <v>42475</v>
      </c>
      <c r="C6719" s="3" t="s">
        <v>101</v>
      </c>
      <c r="D6719" s="3" t="s">
        <v>1711</v>
      </c>
      <c r="E6719" s="3" t="s">
        <v>29</v>
      </c>
      <c r="F6719" s="3" t="s">
        <v>45</v>
      </c>
      <c r="G6719" s="3" t="s">
        <v>89</v>
      </c>
      <c r="H6719">
        <v>25.92</v>
      </c>
      <c r="I6719">
        <v>12.700800000000001</v>
      </c>
      <c r="J6719" s="9">
        <v>0.49</v>
      </c>
      <c r="K6719">
        <v>7</v>
      </c>
    </row>
    <row r="6720" spans="1:11" x14ac:dyDescent="0.3">
      <c r="A6720" s="1">
        <v>42468</v>
      </c>
      <c r="B6720" s="1">
        <v>42475</v>
      </c>
      <c r="C6720" s="3" t="s">
        <v>101</v>
      </c>
      <c r="D6720" s="3" t="s">
        <v>1711</v>
      </c>
      <c r="E6720" s="3" t="s">
        <v>29</v>
      </c>
      <c r="F6720" s="3" t="s">
        <v>31</v>
      </c>
      <c r="G6720" s="3" t="s">
        <v>64</v>
      </c>
      <c r="H6720">
        <v>159.91999999999999</v>
      </c>
      <c r="I6720">
        <v>31.983999999999995</v>
      </c>
      <c r="J6720" s="9">
        <v>0.2</v>
      </c>
      <c r="K6720">
        <v>7</v>
      </c>
    </row>
    <row r="6721" spans="1:11" x14ac:dyDescent="0.3">
      <c r="A6721" s="1">
        <v>42720</v>
      </c>
      <c r="B6721" s="1">
        <v>42723</v>
      </c>
      <c r="C6721" s="3" t="s">
        <v>25</v>
      </c>
      <c r="D6721" s="3" t="s">
        <v>87</v>
      </c>
      <c r="E6721" s="3" t="s">
        <v>29</v>
      </c>
      <c r="F6721" s="3" t="s">
        <v>45</v>
      </c>
      <c r="G6721" s="3" t="s">
        <v>77</v>
      </c>
      <c r="H6721">
        <v>34.944000000000003</v>
      </c>
      <c r="I6721">
        <v>3.0576000000000008</v>
      </c>
      <c r="J6721" s="9">
        <v>8.7499999999999994E-2</v>
      </c>
      <c r="K6721">
        <v>3</v>
      </c>
    </row>
    <row r="6722" spans="1:11" x14ac:dyDescent="0.3">
      <c r="A6722" s="1">
        <v>42997</v>
      </c>
      <c r="B6722" s="1">
        <v>43002</v>
      </c>
      <c r="C6722" s="3" t="s">
        <v>40</v>
      </c>
      <c r="D6722" s="3" t="s">
        <v>42</v>
      </c>
      <c r="E6722" s="3" t="s">
        <v>43</v>
      </c>
      <c r="F6722" s="3" t="s">
        <v>70</v>
      </c>
      <c r="G6722" s="3" t="s">
        <v>160</v>
      </c>
      <c r="H6722">
        <v>149.94999999999999</v>
      </c>
      <c r="I6722">
        <v>31.489499999999992</v>
      </c>
      <c r="J6722" s="9">
        <v>0.21</v>
      </c>
      <c r="K6722">
        <v>5</v>
      </c>
    </row>
    <row r="6723" spans="1:11" x14ac:dyDescent="0.3">
      <c r="A6723" s="1">
        <v>42997</v>
      </c>
      <c r="B6723" s="1">
        <v>43002</v>
      </c>
      <c r="C6723" s="3" t="s">
        <v>40</v>
      </c>
      <c r="D6723" s="3" t="s">
        <v>42</v>
      </c>
      <c r="E6723" s="3" t="s">
        <v>43</v>
      </c>
      <c r="F6723" s="3" t="s">
        <v>45</v>
      </c>
      <c r="G6723" s="3" t="s">
        <v>67</v>
      </c>
      <c r="H6723">
        <v>23.32</v>
      </c>
      <c r="I6723">
        <v>6.0632000000000019</v>
      </c>
      <c r="J6723" s="9">
        <v>0.26</v>
      </c>
      <c r="K6723">
        <v>5</v>
      </c>
    </row>
    <row r="6724" spans="1:11" x14ac:dyDescent="0.3">
      <c r="A6724" s="1">
        <v>42997</v>
      </c>
      <c r="B6724" s="1">
        <v>43002</v>
      </c>
      <c r="C6724" s="3" t="s">
        <v>40</v>
      </c>
      <c r="D6724" s="3" t="s">
        <v>42</v>
      </c>
      <c r="E6724" s="3" t="s">
        <v>43</v>
      </c>
      <c r="F6724" s="3" t="s">
        <v>45</v>
      </c>
      <c r="G6724" s="3" t="s">
        <v>67</v>
      </c>
      <c r="H6724">
        <v>16.740000000000002</v>
      </c>
      <c r="I6724">
        <v>4.8545999999999978</v>
      </c>
      <c r="J6724" s="9">
        <v>0.28999999999999998</v>
      </c>
      <c r="K6724">
        <v>5</v>
      </c>
    </row>
    <row r="6725" spans="1:11" x14ac:dyDescent="0.3">
      <c r="A6725" s="1">
        <v>42982</v>
      </c>
      <c r="B6725" s="1">
        <v>42984</v>
      </c>
      <c r="C6725" s="3" t="s">
        <v>25</v>
      </c>
      <c r="D6725" s="3" t="s">
        <v>2700</v>
      </c>
      <c r="E6725" s="3" t="s">
        <v>147</v>
      </c>
      <c r="F6725" s="3" t="s">
        <v>45</v>
      </c>
      <c r="G6725" s="3" t="s">
        <v>268</v>
      </c>
      <c r="H6725">
        <v>14.82</v>
      </c>
      <c r="I6725">
        <v>6.9654000000000007</v>
      </c>
      <c r="J6725" s="9">
        <v>0.47</v>
      </c>
      <c r="K6725">
        <v>2</v>
      </c>
    </row>
    <row r="6726" spans="1:11" x14ac:dyDescent="0.3">
      <c r="A6726" s="1">
        <v>42625</v>
      </c>
      <c r="B6726" s="1">
        <v>42629</v>
      </c>
      <c r="C6726" s="3" t="s">
        <v>25</v>
      </c>
      <c r="D6726" s="3" t="s">
        <v>95</v>
      </c>
      <c r="E6726" s="3" t="s">
        <v>43</v>
      </c>
      <c r="F6726" s="3" t="s">
        <v>45</v>
      </c>
      <c r="G6726" s="3" t="s">
        <v>268</v>
      </c>
      <c r="H6726">
        <v>10.47</v>
      </c>
      <c r="I6726">
        <v>4.8162000000000003</v>
      </c>
      <c r="J6726" s="9">
        <v>0.46</v>
      </c>
      <c r="K6726">
        <v>4</v>
      </c>
    </row>
    <row r="6727" spans="1:11" x14ac:dyDescent="0.3">
      <c r="A6727" s="1">
        <v>42625</v>
      </c>
      <c r="B6727" s="1">
        <v>42629</v>
      </c>
      <c r="C6727" s="3" t="s">
        <v>25</v>
      </c>
      <c r="D6727" s="3" t="s">
        <v>95</v>
      </c>
      <c r="E6727" s="3" t="s">
        <v>43</v>
      </c>
      <c r="F6727" s="3" t="s">
        <v>45</v>
      </c>
      <c r="G6727" s="3" t="s">
        <v>46</v>
      </c>
      <c r="H6727">
        <v>11.07</v>
      </c>
      <c r="I6727">
        <v>5.2028999999999996</v>
      </c>
      <c r="J6727" s="9">
        <v>0.47</v>
      </c>
      <c r="K6727">
        <v>4</v>
      </c>
    </row>
    <row r="6728" spans="1:11" x14ac:dyDescent="0.3">
      <c r="A6728" s="1">
        <v>42625</v>
      </c>
      <c r="B6728" s="1">
        <v>42629</v>
      </c>
      <c r="C6728" s="3" t="s">
        <v>25</v>
      </c>
      <c r="D6728" s="3" t="s">
        <v>95</v>
      </c>
      <c r="E6728" s="3" t="s">
        <v>43</v>
      </c>
      <c r="F6728" s="3" t="s">
        <v>45</v>
      </c>
      <c r="G6728" s="3" t="s">
        <v>74</v>
      </c>
      <c r="H6728">
        <v>20.704000000000001</v>
      </c>
      <c r="I6728">
        <v>7.7639999999999993</v>
      </c>
      <c r="J6728" s="9">
        <v>0.375</v>
      </c>
      <c r="K6728">
        <v>4</v>
      </c>
    </row>
    <row r="6729" spans="1:11" x14ac:dyDescent="0.3">
      <c r="A6729" s="1">
        <v>42957</v>
      </c>
      <c r="B6729" s="1">
        <v>42962</v>
      </c>
      <c r="C6729" s="3" t="s">
        <v>40</v>
      </c>
      <c r="D6729" s="3" t="s">
        <v>253</v>
      </c>
      <c r="E6729" s="3" t="s">
        <v>104</v>
      </c>
      <c r="F6729" s="3" t="s">
        <v>45</v>
      </c>
      <c r="G6729" s="3" t="s">
        <v>89</v>
      </c>
      <c r="H6729">
        <v>177.2</v>
      </c>
      <c r="I6729">
        <v>83.283999999999992</v>
      </c>
      <c r="J6729" s="9">
        <v>0.47</v>
      </c>
      <c r="K6729">
        <v>5</v>
      </c>
    </row>
    <row r="6730" spans="1:11" x14ac:dyDescent="0.3">
      <c r="A6730" s="1">
        <v>42678</v>
      </c>
      <c r="B6730" s="1">
        <v>42683</v>
      </c>
      <c r="C6730" s="3" t="s">
        <v>40</v>
      </c>
      <c r="D6730" s="3" t="s">
        <v>53</v>
      </c>
      <c r="E6730" s="3" t="s">
        <v>29</v>
      </c>
      <c r="F6730" s="3" t="s">
        <v>31</v>
      </c>
      <c r="G6730" s="3" t="s">
        <v>64</v>
      </c>
      <c r="H6730">
        <v>50.496000000000002</v>
      </c>
      <c r="I6730">
        <v>8.2055999999999987</v>
      </c>
      <c r="J6730" s="9">
        <v>0.16250000000000001</v>
      </c>
      <c r="K6730">
        <v>5</v>
      </c>
    </row>
    <row r="6731" spans="1:11" x14ac:dyDescent="0.3">
      <c r="A6731" s="1">
        <v>42173</v>
      </c>
      <c r="B6731" s="1">
        <v>42175</v>
      </c>
      <c r="C6731" s="3" t="s">
        <v>40</v>
      </c>
      <c r="D6731" s="3" t="s">
        <v>334</v>
      </c>
      <c r="E6731" s="3" t="s">
        <v>29</v>
      </c>
      <c r="F6731" s="3" t="s">
        <v>45</v>
      </c>
      <c r="G6731" s="3" t="s">
        <v>74</v>
      </c>
      <c r="H6731">
        <v>6.1290000000000004</v>
      </c>
      <c r="I6731">
        <v>-4.4945999999999984</v>
      </c>
      <c r="J6731" s="9">
        <v>-0.73333333333333295</v>
      </c>
      <c r="K6731">
        <v>2</v>
      </c>
    </row>
    <row r="6732" spans="1:11" x14ac:dyDescent="0.3">
      <c r="A6732" s="1">
        <v>42173</v>
      </c>
      <c r="B6732" s="1">
        <v>42175</v>
      </c>
      <c r="C6732" s="3" t="s">
        <v>40</v>
      </c>
      <c r="D6732" s="3" t="s">
        <v>334</v>
      </c>
      <c r="E6732" s="3" t="s">
        <v>29</v>
      </c>
      <c r="F6732" s="3" t="s">
        <v>31</v>
      </c>
      <c r="G6732" s="3" t="s">
        <v>35</v>
      </c>
      <c r="H6732">
        <v>643.13599999999997</v>
      </c>
      <c r="I6732">
        <v>56.274400000000014</v>
      </c>
      <c r="J6732" s="9">
        <v>8.7499999999999994E-2</v>
      </c>
      <c r="K6732">
        <v>2</v>
      </c>
    </row>
    <row r="6733" spans="1:11" x14ac:dyDescent="0.3">
      <c r="A6733" s="1">
        <v>42173</v>
      </c>
      <c r="B6733" s="1">
        <v>42175</v>
      </c>
      <c r="C6733" s="3" t="s">
        <v>40</v>
      </c>
      <c r="D6733" s="3" t="s">
        <v>334</v>
      </c>
      <c r="E6733" s="3" t="s">
        <v>29</v>
      </c>
      <c r="F6733" s="3" t="s">
        <v>45</v>
      </c>
      <c r="G6733" s="3" t="s">
        <v>89</v>
      </c>
      <c r="H6733">
        <v>20.736000000000004</v>
      </c>
      <c r="I6733">
        <v>7.2576000000000001</v>
      </c>
      <c r="J6733" s="9">
        <v>0.35</v>
      </c>
      <c r="K6733">
        <v>2</v>
      </c>
    </row>
    <row r="6734" spans="1:11" x14ac:dyDescent="0.3">
      <c r="A6734" s="1">
        <v>41824</v>
      </c>
      <c r="B6734" s="1">
        <v>41827</v>
      </c>
      <c r="C6734" s="3" t="s">
        <v>40</v>
      </c>
      <c r="D6734" s="3" t="s">
        <v>456</v>
      </c>
      <c r="E6734" s="3" t="s">
        <v>43</v>
      </c>
      <c r="F6734" s="3" t="s">
        <v>45</v>
      </c>
      <c r="G6734" s="3" t="s">
        <v>89</v>
      </c>
      <c r="H6734">
        <v>177.536</v>
      </c>
      <c r="I6734">
        <v>62.137599999999992</v>
      </c>
      <c r="J6734" s="9">
        <v>0.35</v>
      </c>
      <c r="K6734">
        <v>3</v>
      </c>
    </row>
    <row r="6735" spans="1:11" x14ac:dyDescent="0.3">
      <c r="A6735" s="1">
        <v>41824</v>
      </c>
      <c r="B6735" s="1">
        <v>41827</v>
      </c>
      <c r="C6735" s="3" t="s">
        <v>40</v>
      </c>
      <c r="D6735" s="3" t="s">
        <v>456</v>
      </c>
      <c r="E6735" s="3" t="s">
        <v>43</v>
      </c>
      <c r="F6735" s="3" t="s">
        <v>45</v>
      </c>
      <c r="G6735" s="3" t="s">
        <v>77</v>
      </c>
      <c r="H6735">
        <v>32.432000000000002</v>
      </c>
      <c r="I6735">
        <v>3.2432000000000016</v>
      </c>
      <c r="J6735" s="9">
        <v>0.1</v>
      </c>
      <c r="K6735">
        <v>3</v>
      </c>
    </row>
    <row r="6736" spans="1:11" x14ac:dyDescent="0.3">
      <c r="A6736" s="1">
        <v>42358</v>
      </c>
      <c r="B6736" s="1">
        <v>42363</v>
      </c>
      <c r="C6736" s="3" t="s">
        <v>101</v>
      </c>
      <c r="D6736" s="3" t="s">
        <v>53</v>
      </c>
      <c r="E6736" s="3" t="s">
        <v>29</v>
      </c>
      <c r="F6736" s="3" t="s">
        <v>45</v>
      </c>
      <c r="G6736" s="3" t="s">
        <v>46</v>
      </c>
      <c r="H6736">
        <v>11.696</v>
      </c>
      <c r="I6736">
        <v>3.9473999999999996</v>
      </c>
      <c r="J6736" s="9">
        <v>0.33750000000000002</v>
      </c>
      <c r="K6736">
        <v>5</v>
      </c>
    </row>
    <row r="6737" spans="1:11" x14ac:dyDescent="0.3">
      <c r="A6737" s="1">
        <v>42470</v>
      </c>
      <c r="B6737" s="1">
        <v>42477</v>
      </c>
      <c r="C6737" s="3" t="s">
        <v>25</v>
      </c>
      <c r="D6737" s="3" t="s">
        <v>42</v>
      </c>
      <c r="E6737" s="3" t="s">
        <v>43</v>
      </c>
      <c r="F6737" s="3" t="s">
        <v>45</v>
      </c>
      <c r="G6737" s="3" t="s">
        <v>77</v>
      </c>
      <c r="H6737">
        <v>113.76</v>
      </c>
      <c r="I6737">
        <v>44.366400000000006</v>
      </c>
      <c r="J6737" s="9">
        <v>0.39</v>
      </c>
      <c r="K6737">
        <v>7</v>
      </c>
    </row>
    <row r="6738" spans="1:11" x14ac:dyDescent="0.3">
      <c r="A6738" s="1">
        <v>42470</v>
      </c>
      <c r="B6738" s="1">
        <v>42477</v>
      </c>
      <c r="C6738" s="3" t="s">
        <v>25</v>
      </c>
      <c r="D6738" s="3" t="s">
        <v>42</v>
      </c>
      <c r="E6738" s="3" t="s">
        <v>43</v>
      </c>
      <c r="F6738" s="3" t="s">
        <v>45</v>
      </c>
      <c r="G6738" s="3" t="s">
        <v>58</v>
      </c>
      <c r="H6738">
        <v>579.51</v>
      </c>
      <c r="I6738">
        <v>81.131400000000014</v>
      </c>
      <c r="J6738" s="9">
        <v>0.14000000000000001</v>
      </c>
      <c r="K6738">
        <v>7</v>
      </c>
    </row>
    <row r="6739" spans="1:11" x14ac:dyDescent="0.3">
      <c r="A6739" s="1">
        <v>42470</v>
      </c>
      <c r="B6739" s="1">
        <v>42477</v>
      </c>
      <c r="C6739" s="3" t="s">
        <v>25</v>
      </c>
      <c r="D6739" s="3" t="s">
        <v>42</v>
      </c>
      <c r="E6739" s="3" t="s">
        <v>43</v>
      </c>
      <c r="F6739" s="3" t="s">
        <v>45</v>
      </c>
      <c r="G6739" s="3" t="s">
        <v>58</v>
      </c>
      <c r="H6739">
        <v>150.66</v>
      </c>
      <c r="I6739">
        <v>6.0263999999999918</v>
      </c>
      <c r="J6739" s="9">
        <v>3.9999999999999897E-2</v>
      </c>
      <c r="K6739">
        <v>7</v>
      </c>
    </row>
    <row r="6740" spans="1:11" x14ac:dyDescent="0.3">
      <c r="A6740" s="1">
        <v>42470</v>
      </c>
      <c r="B6740" s="1">
        <v>42477</v>
      </c>
      <c r="C6740" s="3" t="s">
        <v>25</v>
      </c>
      <c r="D6740" s="3" t="s">
        <v>42</v>
      </c>
      <c r="E6740" s="3" t="s">
        <v>43</v>
      </c>
      <c r="F6740" s="3" t="s">
        <v>45</v>
      </c>
      <c r="G6740" s="3" t="s">
        <v>74</v>
      </c>
      <c r="H6740">
        <v>48.032000000000004</v>
      </c>
      <c r="I6740">
        <v>15.610399999999993</v>
      </c>
      <c r="J6740" s="9">
        <v>0.32500000000000001</v>
      </c>
      <c r="K6740">
        <v>7</v>
      </c>
    </row>
    <row r="6741" spans="1:11" x14ac:dyDescent="0.3">
      <c r="A6741" s="1">
        <v>41785</v>
      </c>
      <c r="B6741" s="1">
        <v>41790</v>
      </c>
      <c r="C6741" s="3" t="s">
        <v>25</v>
      </c>
      <c r="D6741" s="3" t="s">
        <v>210</v>
      </c>
      <c r="E6741" s="3" t="s">
        <v>104</v>
      </c>
      <c r="F6741" s="3" t="s">
        <v>45</v>
      </c>
      <c r="G6741" s="3" t="s">
        <v>58</v>
      </c>
      <c r="H6741">
        <v>102.624</v>
      </c>
      <c r="I6741">
        <v>7.6968000000000032</v>
      </c>
      <c r="J6741" s="9">
        <v>7.4999999999999997E-2</v>
      </c>
      <c r="K6741">
        <v>5</v>
      </c>
    </row>
    <row r="6742" spans="1:11" x14ac:dyDescent="0.3">
      <c r="A6742" s="1">
        <v>41785</v>
      </c>
      <c r="B6742" s="1">
        <v>41790</v>
      </c>
      <c r="C6742" s="3" t="s">
        <v>25</v>
      </c>
      <c r="D6742" s="3" t="s">
        <v>210</v>
      </c>
      <c r="E6742" s="3" t="s">
        <v>104</v>
      </c>
      <c r="F6742" s="3" t="s">
        <v>31</v>
      </c>
      <c r="G6742" s="3" t="s">
        <v>35</v>
      </c>
      <c r="H6742">
        <v>359.77199999999999</v>
      </c>
      <c r="I6742">
        <v>-5.1396000000000583</v>
      </c>
      <c r="J6742" s="9">
        <v>-1.42857142857144E-2</v>
      </c>
      <c r="K6742">
        <v>5</v>
      </c>
    </row>
    <row r="6743" spans="1:11" x14ac:dyDescent="0.3">
      <c r="A6743" s="1">
        <v>41785</v>
      </c>
      <c r="B6743" s="1">
        <v>41790</v>
      </c>
      <c r="C6743" s="3" t="s">
        <v>25</v>
      </c>
      <c r="D6743" s="3" t="s">
        <v>210</v>
      </c>
      <c r="E6743" s="3" t="s">
        <v>104</v>
      </c>
      <c r="F6743" s="3" t="s">
        <v>45</v>
      </c>
      <c r="G6743" s="3" t="s">
        <v>67</v>
      </c>
      <c r="H6743">
        <v>13.392000000000001</v>
      </c>
      <c r="I6743">
        <v>3.1806000000000005</v>
      </c>
      <c r="J6743" s="9">
        <v>0.23749999999999999</v>
      </c>
      <c r="K6743">
        <v>5</v>
      </c>
    </row>
    <row r="6744" spans="1:11" x14ac:dyDescent="0.3">
      <c r="A6744" s="1">
        <v>42922</v>
      </c>
      <c r="B6744" s="1">
        <v>42927</v>
      </c>
      <c r="C6744" s="3" t="s">
        <v>25</v>
      </c>
      <c r="D6744" s="3" t="s">
        <v>42</v>
      </c>
      <c r="E6744" s="3" t="s">
        <v>43</v>
      </c>
      <c r="F6744" s="3" t="s">
        <v>31</v>
      </c>
      <c r="G6744" s="3" t="s">
        <v>35</v>
      </c>
      <c r="H6744">
        <v>122.13600000000001</v>
      </c>
      <c r="I6744">
        <v>-13.740299999999994</v>
      </c>
      <c r="J6744" s="9">
        <v>-0.1125</v>
      </c>
      <c r="K6744">
        <v>5</v>
      </c>
    </row>
    <row r="6745" spans="1:11" x14ac:dyDescent="0.3">
      <c r="A6745" s="1">
        <v>42051</v>
      </c>
      <c r="B6745" s="1">
        <v>42055</v>
      </c>
      <c r="C6745" s="3" t="s">
        <v>40</v>
      </c>
      <c r="D6745" s="3" t="s">
        <v>2700</v>
      </c>
      <c r="E6745" s="3" t="s">
        <v>147</v>
      </c>
      <c r="F6745" s="3" t="s">
        <v>45</v>
      </c>
      <c r="G6745" s="3" t="s">
        <v>89</v>
      </c>
      <c r="H6745">
        <v>35.880000000000003</v>
      </c>
      <c r="I6745">
        <v>16.146000000000001</v>
      </c>
      <c r="J6745" s="9">
        <v>0.45</v>
      </c>
      <c r="K6745">
        <v>4</v>
      </c>
    </row>
    <row r="6746" spans="1:11" x14ac:dyDescent="0.3">
      <c r="A6746" s="1">
        <v>42902</v>
      </c>
      <c r="B6746" s="1">
        <v>42904</v>
      </c>
      <c r="C6746" s="3" t="s">
        <v>25</v>
      </c>
      <c r="D6746" s="3" t="s">
        <v>497</v>
      </c>
      <c r="E6746" s="3" t="s">
        <v>147</v>
      </c>
      <c r="F6746" s="3" t="s">
        <v>70</v>
      </c>
      <c r="G6746" s="3" t="s">
        <v>160</v>
      </c>
      <c r="H6746">
        <v>479.952</v>
      </c>
      <c r="I6746">
        <v>107.98920000000001</v>
      </c>
      <c r="J6746" s="9">
        <v>0.22500000000000001</v>
      </c>
      <c r="K6746">
        <v>2</v>
      </c>
    </row>
    <row r="6747" spans="1:11" x14ac:dyDescent="0.3">
      <c r="A6747" s="1">
        <v>42902</v>
      </c>
      <c r="B6747" s="1">
        <v>42904</v>
      </c>
      <c r="C6747" s="3" t="s">
        <v>25</v>
      </c>
      <c r="D6747" s="3" t="s">
        <v>497</v>
      </c>
      <c r="E6747" s="3" t="s">
        <v>147</v>
      </c>
      <c r="F6747" s="3" t="s">
        <v>45</v>
      </c>
      <c r="G6747" s="3" t="s">
        <v>67</v>
      </c>
      <c r="H6747">
        <v>23.92</v>
      </c>
      <c r="I6747">
        <v>1.7940000000000005</v>
      </c>
      <c r="J6747" s="9">
        <v>7.4999999999999997E-2</v>
      </c>
      <c r="K6747">
        <v>2</v>
      </c>
    </row>
    <row r="6748" spans="1:11" x14ac:dyDescent="0.3">
      <c r="A6748" s="1">
        <v>43052</v>
      </c>
      <c r="B6748" s="1">
        <v>43055</v>
      </c>
      <c r="C6748" s="3" t="s">
        <v>40</v>
      </c>
      <c r="D6748" s="3" t="s">
        <v>266</v>
      </c>
      <c r="E6748" s="3" t="s">
        <v>147</v>
      </c>
      <c r="F6748" s="3" t="s">
        <v>70</v>
      </c>
      <c r="G6748" s="3" t="s">
        <v>71</v>
      </c>
      <c r="H6748">
        <v>629.94999999999993</v>
      </c>
      <c r="I6748">
        <v>163.78700000000003</v>
      </c>
      <c r="J6748" s="9">
        <v>0.26</v>
      </c>
      <c r="K6748">
        <v>3</v>
      </c>
    </row>
    <row r="6749" spans="1:11" x14ac:dyDescent="0.3">
      <c r="A6749" s="1">
        <v>43080</v>
      </c>
      <c r="B6749" s="1">
        <v>43084</v>
      </c>
      <c r="C6749" s="3" t="s">
        <v>25</v>
      </c>
      <c r="D6749" s="3" t="s">
        <v>266</v>
      </c>
      <c r="E6749" s="3" t="s">
        <v>147</v>
      </c>
      <c r="F6749" s="3" t="s">
        <v>45</v>
      </c>
      <c r="G6749" s="3" t="s">
        <v>74</v>
      </c>
      <c r="H6749">
        <v>14.952000000000002</v>
      </c>
      <c r="I6749">
        <v>5.0462999999999996</v>
      </c>
      <c r="J6749" s="9">
        <v>0.33750000000000002</v>
      </c>
      <c r="K6749">
        <v>4</v>
      </c>
    </row>
    <row r="6750" spans="1:11" x14ac:dyDescent="0.3">
      <c r="A6750" s="1">
        <v>43080</v>
      </c>
      <c r="B6750" s="1">
        <v>43084</v>
      </c>
      <c r="C6750" s="3" t="s">
        <v>25</v>
      </c>
      <c r="D6750" s="3" t="s">
        <v>266</v>
      </c>
      <c r="E6750" s="3" t="s">
        <v>147</v>
      </c>
      <c r="F6750" s="3" t="s">
        <v>45</v>
      </c>
      <c r="G6750" s="3" t="s">
        <v>89</v>
      </c>
      <c r="H6750">
        <v>17.940000000000001</v>
      </c>
      <c r="I6750">
        <v>8.0730000000000004</v>
      </c>
      <c r="J6750" s="9">
        <v>0.45</v>
      </c>
      <c r="K6750">
        <v>4</v>
      </c>
    </row>
    <row r="6751" spans="1:11" x14ac:dyDescent="0.3">
      <c r="A6751" s="1">
        <v>43080</v>
      </c>
      <c r="B6751" s="1">
        <v>43084</v>
      </c>
      <c r="C6751" s="3" t="s">
        <v>25</v>
      </c>
      <c r="D6751" s="3" t="s">
        <v>266</v>
      </c>
      <c r="E6751" s="3" t="s">
        <v>147</v>
      </c>
      <c r="F6751" s="3" t="s">
        <v>70</v>
      </c>
      <c r="G6751" s="3" t="s">
        <v>71</v>
      </c>
      <c r="H6751">
        <v>116.98</v>
      </c>
      <c r="I6751">
        <v>29.245000000000005</v>
      </c>
      <c r="J6751" s="9">
        <v>0.25</v>
      </c>
      <c r="K6751">
        <v>4</v>
      </c>
    </row>
    <row r="6752" spans="1:11" x14ac:dyDescent="0.3">
      <c r="A6752" s="1">
        <v>42549</v>
      </c>
      <c r="B6752" s="1">
        <v>42551</v>
      </c>
      <c r="C6752" s="3" t="s">
        <v>25</v>
      </c>
      <c r="D6752" s="3" t="s">
        <v>789</v>
      </c>
      <c r="E6752" s="3" t="s">
        <v>147</v>
      </c>
      <c r="F6752" s="3" t="s">
        <v>31</v>
      </c>
      <c r="G6752" s="3" t="s">
        <v>35</v>
      </c>
      <c r="H6752">
        <v>121.96</v>
      </c>
      <c r="I6752">
        <v>20.733199999999997</v>
      </c>
      <c r="J6752" s="9">
        <v>0.17</v>
      </c>
      <c r="K6752">
        <v>2</v>
      </c>
    </row>
    <row r="6753" spans="1:11" x14ac:dyDescent="0.3">
      <c r="A6753" s="1">
        <v>42549</v>
      </c>
      <c r="B6753" s="1">
        <v>42551</v>
      </c>
      <c r="C6753" s="3" t="s">
        <v>25</v>
      </c>
      <c r="D6753" s="3" t="s">
        <v>789</v>
      </c>
      <c r="E6753" s="3" t="s">
        <v>147</v>
      </c>
      <c r="F6753" s="3" t="s">
        <v>45</v>
      </c>
      <c r="G6753" s="3" t="s">
        <v>77</v>
      </c>
      <c r="H6753">
        <v>8.74</v>
      </c>
      <c r="I6753">
        <v>2.2724000000000002</v>
      </c>
      <c r="J6753" s="9">
        <v>0.26</v>
      </c>
      <c r="K6753">
        <v>2</v>
      </c>
    </row>
    <row r="6754" spans="1:11" x14ac:dyDescent="0.3">
      <c r="A6754" s="1">
        <v>42549</v>
      </c>
      <c r="B6754" s="1">
        <v>42551</v>
      </c>
      <c r="C6754" s="3" t="s">
        <v>25</v>
      </c>
      <c r="D6754" s="3" t="s">
        <v>789</v>
      </c>
      <c r="E6754" s="3" t="s">
        <v>147</v>
      </c>
      <c r="F6754" s="3" t="s">
        <v>45</v>
      </c>
      <c r="G6754" s="3" t="s">
        <v>89</v>
      </c>
      <c r="H6754">
        <v>61.96</v>
      </c>
      <c r="I6754">
        <v>27.881999999999998</v>
      </c>
      <c r="J6754" s="9">
        <v>0.45</v>
      </c>
      <c r="K6754">
        <v>2</v>
      </c>
    </row>
    <row r="6755" spans="1:11" x14ac:dyDescent="0.3">
      <c r="A6755" s="1">
        <v>42549</v>
      </c>
      <c r="B6755" s="1">
        <v>42551</v>
      </c>
      <c r="C6755" s="3" t="s">
        <v>25</v>
      </c>
      <c r="D6755" s="3" t="s">
        <v>789</v>
      </c>
      <c r="E6755" s="3" t="s">
        <v>147</v>
      </c>
      <c r="F6755" s="3" t="s">
        <v>45</v>
      </c>
      <c r="G6755" s="3" t="s">
        <v>74</v>
      </c>
      <c r="H6755">
        <v>7.96</v>
      </c>
      <c r="I6755">
        <v>3.7412000000000001</v>
      </c>
      <c r="J6755" s="9">
        <v>0.47</v>
      </c>
      <c r="K6755">
        <v>2</v>
      </c>
    </row>
    <row r="6756" spans="1:11" x14ac:dyDescent="0.3">
      <c r="A6756" s="1">
        <v>42549</v>
      </c>
      <c r="B6756" s="1">
        <v>42551</v>
      </c>
      <c r="C6756" s="3" t="s">
        <v>25</v>
      </c>
      <c r="D6756" s="3" t="s">
        <v>789</v>
      </c>
      <c r="E6756" s="3" t="s">
        <v>147</v>
      </c>
      <c r="F6756" s="3" t="s">
        <v>45</v>
      </c>
      <c r="G6756" s="3" t="s">
        <v>77</v>
      </c>
      <c r="H6756">
        <v>275.24</v>
      </c>
      <c r="I6756">
        <v>121.10560000000001</v>
      </c>
      <c r="J6756" s="9">
        <v>0.44</v>
      </c>
      <c r="K6756">
        <v>2</v>
      </c>
    </row>
    <row r="6757" spans="1:11" x14ac:dyDescent="0.3">
      <c r="A6757" s="1">
        <v>42993</v>
      </c>
      <c r="B6757" s="1">
        <v>42997</v>
      </c>
      <c r="C6757" s="3" t="s">
        <v>40</v>
      </c>
      <c r="D6757" s="3" t="s">
        <v>789</v>
      </c>
      <c r="E6757" s="3" t="s">
        <v>147</v>
      </c>
      <c r="F6757" s="3" t="s">
        <v>31</v>
      </c>
      <c r="G6757" s="3" t="s">
        <v>64</v>
      </c>
      <c r="H6757">
        <v>47.400000000000006</v>
      </c>
      <c r="I6757">
        <v>18.960000000000004</v>
      </c>
      <c r="J6757" s="9">
        <v>0.4</v>
      </c>
      <c r="K6757">
        <v>4</v>
      </c>
    </row>
    <row r="6758" spans="1:11" x14ac:dyDescent="0.3">
      <c r="A6758" s="1">
        <v>42993</v>
      </c>
      <c r="B6758" s="1">
        <v>42997</v>
      </c>
      <c r="C6758" s="3" t="s">
        <v>40</v>
      </c>
      <c r="D6758" s="3" t="s">
        <v>789</v>
      </c>
      <c r="E6758" s="3" t="s">
        <v>147</v>
      </c>
      <c r="F6758" s="3" t="s">
        <v>31</v>
      </c>
      <c r="G6758" s="3" t="s">
        <v>35</v>
      </c>
      <c r="H6758">
        <v>512.96</v>
      </c>
      <c r="I6758">
        <v>143.62880000000001</v>
      </c>
      <c r="J6758" s="9">
        <v>0.28000000000000003</v>
      </c>
      <c r="K6758">
        <v>4</v>
      </c>
    </row>
    <row r="6759" spans="1:11" x14ac:dyDescent="0.3">
      <c r="A6759" s="1">
        <v>42993</v>
      </c>
      <c r="B6759" s="1">
        <v>42997</v>
      </c>
      <c r="C6759" s="3" t="s">
        <v>40</v>
      </c>
      <c r="D6759" s="3" t="s">
        <v>789</v>
      </c>
      <c r="E6759" s="3" t="s">
        <v>147</v>
      </c>
      <c r="F6759" s="3" t="s">
        <v>70</v>
      </c>
      <c r="G6759" s="3" t="s">
        <v>71</v>
      </c>
      <c r="H6759">
        <v>395.93999999999994</v>
      </c>
      <c r="I6759">
        <v>102.94440000000002</v>
      </c>
      <c r="J6759" s="9">
        <v>0.26</v>
      </c>
      <c r="K6759">
        <v>4</v>
      </c>
    </row>
    <row r="6760" spans="1:11" x14ac:dyDescent="0.3">
      <c r="A6760" s="1">
        <v>42993</v>
      </c>
      <c r="B6760" s="1">
        <v>42997</v>
      </c>
      <c r="C6760" s="3" t="s">
        <v>40</v>
      </c>
      <c r="D6760" s="3" t="s">
        <v>789</v>
      </c>
      <c r="E6760" s="3" t="s">
        <v>147</v>
      </c>
      <c r="F6760" s="3" t="s">
        <v>45</v>
      </c>
      <c r="G6760" s="3" t="s">
        <v>58</v>
      </c>
      <c r="H6760">
        <v>81.96</v>
      </c>
      <c r="I6760">
        <v>0</v>
      </c>
      <c r="J6760" s="9">
        <v>0</v>
      </c>
      <c r="K6760">
        <v>4</v>
      </c>
    </row>
    <row r="6761" spans="1:11" x14ac:dyDescent="0.3">
      <c r="A6761" s="1">
        <v>43071</v>
      </c>
      <c r="B6761" s="1">
        <v>43077</v>
      </c>
      <c r="C6761" s="3" t="s">
        <v>25</v>
      </c>
      <c r="D6761" s="3" t="s">
        <v>87</v>
      </c>
      <c r="E6761" s="3" t="s">
        <v>29</v>
      </c>
      <c r="F6761" s="3" t="s">
        <v>45</v>
      </c>
      <c r="G6761" s="3" t="s">
        <v>67</v>
      </c>
      <c r="H6761">
        <v>32.776000000000003</v>
      </c>
      <c r="I6761">
        <v>2.4581999999999997</v>
      </c>
      <c r="J6761" s="9">
        <v>7.4999999999999997E-2</v>
      </c>
      <c r="K6761">
        <v>6</v>
      </c>
    </row>
    <row r="6762" spans="1:11" x14ac:dyDescent="0.3">
      <c r="A6762" s="1">
        <v>42912</v>
      </c>
      <c r="B6762" s="1">
        <v>42916</v>
      </c>
      <c r="C6762" s="3" t="s">
        <v>25</v>
      </c>
      <c r="D6762" s="3" t="s">
        <v>266</v>
      </c>
      <c r="E6762" s="3" t="s">
        <v>147</v>
      </c>
      <c r="F6762" s="3" t="s">
        <v>45</v>
      </c>
      <c r="G6762" s="3" t="s">
        <v>58</v>
      </c>
      <c r="H6762">
        <v>272.94</v>
      </c>
      <c r="I6762">
        <v>0</v>
      </c>
      <c r="J6762" s="9">
        <v>0</v>
      </c>
      <c r="K6762">
        <v>4</v>
      </c>
    </row>
    <row r="6763" spans="1:11" x14ac:dyDescent="0.3">
      <c r="A6763" s="1">
        <v>42575</v>
      </c>
      <c r="B6763" s="1">
        <v>42577</v>
      </c>
      <c r="C6763" s="3" t="s">
        <v>40</v>
      </c>
      <c r="D6763" s="3" t="s">
        <v>266</v>
      </c>
      <c r="E6763" s="3" t="s">
        <v>147</v>
      </c>
      <c r="F6763" s="3" t="s">
        <v>31</v>
      </c>
      <c r="G6763" s="3" t="s">
        <v>35</v>
      </c>
      <c r="H6763">
        <v>253.76399999999998</v>
      </c>
      <c r="I6763">
        <v>31.015599999999978</v>
      </c>
      <c r="J6763" s="9">
        <v>0.122222222222222</v>
      </c>
      <c r="K6763">
        <v>2</v>
      </c>
    </row>
    <row r="6764" spans="1:11" x14ac:dyDescent="0.3">
      <c r="A6764" s="1">
        <v>42615</v>
      </c>
      <c r="B6764" s="1">
        <v>42621</v>
      </c>
      <c r="C6764" s="3" t="s">
        <v>25</v>
      </c>
      <c r="D6764" s="3" t="s">
        <v>210</v>
      </c>
      <c r="E6764" s="3" t="s">
        <v>104</v>
      </c>
      <c r="F6764" s="3" t="s">
        <v>45</v>
      </c>
      <c r="G6764" s="3" t="s">
        <v>46</v>
      </c>
      <c r="H6764">
        <v>29.24</v>
      </c>
      <c r="I6764">
        <v>9.8685000000000009</v>
      </c>
      <c r="J6764" s="9">
        <v>0.33750000000000002</v>
      </c>
      <c r="K6764">
        <v>6</v>
      </c>
    </row>
    <row r="6765" spans="1:11" x14ac:dyDescent="0.3">
      <c r="A6765" s="1">
        <v>42615</v>
      </c>
      <c r="B6765" s="1">
        <v>42621</v>
      </c>
      <c r="C6765" s="3" t="s">
        <v>25</v>
      </c>
      <c r="D6765" s="3" t="s">
        <v>210</v>
      </c>
      <c r="E6765" s="3" t="s">
        <v>104</v>
      </c>
      <c r="F6765" s="3" t="s">
        <v>45</v>
      </c>
      <c r="G6765" s="3" t="s">
        <v>58</v>
      </c>
      <c r="H6765">
        <v>35.167999999999999</v>
      </c>
      <c r="I6765">
        <v>-8.3524000000000012</v>
      </c>
      <c r="J6765" s="9">
        <v>-0.23749999999999999</v>
      </c>
      <c r="K6765">
        <v>6</v>
      </c>
    </row>
    <row r="6766" spans="1:11" x14ac:dyDescent="0.3">
      <c r="A6766" s="1">
        <v>42615</v>
      </c>
      <c r="B6766" s="1">
        <v>42621</v>
      </c>
      <c r="C6766" s="3" t="s">
        <v>25</v>
      </c>
      <c r="D6766" s="3" t="s">
        <v>210</v>
      </c>
      <c r="E6766" s="3" t="s">
        <v>104</v>
      </c>
      <c r="F6766" s="3" t="s">
        <v>70</v>
      </c>
      <c r="G6766" s="3" t="s">
        <v>683</v>
      </c>
      <c r="H6766">
        <v>1362.8999999999999</v>
      </c>
      <c r="I6766">
        <v>-19.470000000000141</v>
      </c>
      <c r="J6766" s="9">
        <v>-1.42857142857144E-2</v>
      </c>
      <c r="K6766">
        <v>6</v>
      </c>
    </row>
    <row r="6767" spans="1:11" x14ac:dyDescent="0.3">
      <c r="A6767" s="1">
        <v>42845</v>
      </c>
      <c r="B6767" s="1">
        <v>42849</v>
      </c>
      <c r="C6767" s="3" t="s">
        <v>25</v>
      </c>
      <c r="D6767" s="3" t="s">
        <v>210</v>
      </c>
      <c r="E6767" s="3" t="s">
        <v>104</v>
      </c>
      <c r="F6767" s="3" t="s">
        <v>31</v>
      </c>
      <c r="G6767" s="3" t="s">
        <v>35</v>
      </c>
      <c r="H6767">
        <v>317.05799999999999</v>
      </c>
      <c r="I6767">
        <v>-18.117599999999996</v>
      </c>
      <c r="J6767" s="9">
        <v>-5.7142857142857099E-2</v>
      </c>
      <c r="K6767">
        <v>4</v>
      </c>
    </row>
    <row r="6768" spans="1:11" x14ac:dyDescent="0.3">
      <c r="A6768" s="1">
        <v>42845</v>
      </c>
      <c r="B6768" s="1">
        <v>42849</v>
      </c>
      <c r="C6768" s="3" t="s">
        <v>25</v>
      </c>
      <c r="D6768" s="3" t="s">
        <v>210</v>
      </c>
      <c r="E6768" s="3" t="s">
        <v>104</v>
      </c>
      <c r="F6768" s="3" t="s">
        <v>45</v>
      </c>
      <c r="G6768" s="3" t="s">
        <v>67</v>
      </c>
      <c r="H6768">
        <v>15.76</v>
      </c>
      <c r="I6768">
        <v>3.5460000000000007</v>
      </c>
      <c r="J6768" s="9">
        <v>0.22500000000000001</v>
      </c>
      <c r="K6768">
        <v>4</v>
      </c>
    </row>
    <row r="6769" spans="1:11" x14ac:dyDescent="0.3">
      <c r="A6769" s="1">
        <v>42845</v>
      </c>
      <c r="B6769" s="1">
        <v>42849</v>
      </c>
      <c r="C6769" s="3" t="s">
        <v>25</v>
      </c>
      <c r="D6769" s="3" t="s">
        <v>210</v>
      </c>
      <c r="E6769" s="3" t="s">
        <v>104</v>
      </c>
      <c r="F6769" s="3" t="s">
        <v>31</v>
      </c>
      <c r="G6769" s="3" t="s">
        <v>64</v>
      </c>
      <c r="H6769">
        <v>14.560000000000002</v>
      </c>
      <c r="I6769">
        <v>-6.1879999999999988</v>
      </c>
      <c r="J6769" s="9">
        <v>-0.42499999999999999</v>
      </c>
      <c r="K6769">
        <v>4</v>
      </c>
    </row>
    <row r="6770" spans="1:11" x14ac:dyDescent="0.3">
      <c r="A6770" s="1">
        <v>41863</v>
      </c>
      <c r="B6770" s="1">
        <v>41867</v>
      </c>
      <c r="C6770" s="3" t="s">
        <v>40</v>
      </c>
      <c r="D6770" s="3" t="s">
        <v>789</v>
      </c>
      <c r="E6770" s="3" t="s">
        <v>147</v>
      </c>
      <c r="F6770" s="3" t="s">
        <v>45</v>
      </c>
      <c r="G6770" s="3" t="s">
        <v>74</v>
      </c>
      <c r="H6770">
        <v>196.21</v>
      </c>
      <c r="I6770">
        <v>98.105000000000004</v>
      </c>
      <c r="J6770" s="9">
        <v>0.5</v>
      </c>
      <c r="K6770">
        <v>4</v>
      </c>
    </row>
    <row r="6771" spans="1:11" x14ac:dyDescent="0.3">
      <c r="A6771" s="1">
        <v>42997</v>
      </c>
      <c r="B6771" s="1">
        <v>43001</v>
      </c>
      <c r="C6771" s="3" t="s">
        <v>101</v>
      </c>
      <c r="D6771" s="3" t="s">
        <v>1274</v>
      </c>
      <c r="E6771" s="3" t="s">
        <v>29</v>
      </c>
      <c r="F6771" s="3" t="s">
        <v>45</v>
      </c>
      <c r="G6771" s="3" t="s">
        <v>67</v>
      </c>
      <c r="H6771">
        <v>35.4</v>
      </c>
      <c r="I6771">
        <v>13.452000000000002</v>
      </c>
      <c r="J6771" s="9">
        <v>0.38</v>
      </c>
      <c r="K6771">
        <v>4</v>
      </c>
    </row>
    <row r="6772" spans="1:11" x14ac:dyDescent="0.3">
      <c r="A6772" s="1">
        <v>43078</v>
      </c>
      <c r="B6772" s="1">
        <v>43082</v>
      </c>
      <c r="C6772" s="3" t="s">
        <v>40</v>
      </c>
      <c r="D6772" s="3" t="s">
        <v>309</v>
      </c>
      <c r="E6772" s="3" t="s">
        <v>43</v>
      </c>
      <c r="F6772" s="3" t="s">
        <v>45</v>
      </c>
      <c r="G6772" s="3" t="s">
        <v>89</v>
      </c>
      <c r="H6772">
        <v>419.4</v>
      </c>
      <c r="I6772">
        <v>146.79</v>
      </c>
      <c r="J6772" s="9">
        <v>0.35</v>
      </c>
      <c r="K6772">
        <v>4</v>
      </c>
    </row>
    <row r="6773" spans="1:11" x14ac:dyDescent="0.3">
      <c r="A6773" s="1">
        <v>43078</v>
      </c>
      <c r="B6773" s="1">
        <v>43082</v>
      </c>
      <c r="C6773" s="3" t="s">
        <v>40</v>
      </c>
      <c r="D6773" s="3" t="s">
        <v>309</v>
      </c>
      <c r="E6773" s="3" t="s">
        <v>43</v>
      </c>
      <c r="F6773" s="3" t="s">
        <v>45</v>
      </c>
      <c r="G6773" s="3" t="s">
        <v>74</v>
      </c>
      <c r="H6773">
        <v>13.005000000000003</v>
      </c>
      <c r="I6773">
        <v>-9.9704999999999977</v>
      </c>
      <c r="J6773" s="9">
        <v>-0.76666666666666605</v>
      </c>
      <c r="K6773">
        <v>4</v>
      </c>
    </row>
    <row r="6774" spans="1:11" x14ac:dyDescent="0.3">
      <c r="A6774" s="1">
        <v>42678</v>
      </c>
      <c r="B6774" s="1">
        <v>42682</v>
      </c>
      <c r="C6774" s="3" t="s">
        <v>101</v>
      </c>
      <c r="D6774" s="3" t="s">
        <v>42</v>
      </c>
      <c r="E6774" s="3" t="s">
        <v>43</v>
      </c>
      <c r="F6774" s="3" t="s">
        <v>45</v>
      </c>
      <c r="G6774" s="3" t="s">
        <v>74</v>
      </c>
      <c r="H6774">
        <v>7.7120000000000006</v>
      </c>
      <c r="I6774">
        <v>2.7956000000000003</v>
      </c>
      <c r="J6774" s="9">
        <v>0.36249999999999999</v>
      </c>
      <c r="K6774">
        <v>4</v>
      </c>
    </row>
    <row r="6775" spans="1:11" x14ac:dyDescent="0.3">
      <c r="A6775" s="1">
        <v>42678</v>
      </c>
      <c r="B6775" s="1">
        <v>42682</v>
      </c>
      <c r="C6775" s="3" t="s">
        <v>101</v>
      </c>
      <c r="D6775" s="3" t="s">
        <v>42</v>
      </c>
      <c r="E6775" s="3" t="s">
        <v>43</v>
      </c>
      <c r="F6775" s="3" t="s">
        <v>45</v>
      </c>
      <c r="G6775" s="3" t="s">
        <v>74</v>
      </c>
      <c r="H6775">
        <v>4.1760000000000002</v>
      </c>
      <c r="I6775">
        <v>1.3049999999999997</v>
      </c>
      <c r="J6775" s="9">
        <v>0.3125</v>
      </c>
      <c r="K6775">
        <v>4</v>
      </c>
    </row>
    <row r="6776" spans="1:11" x14ac:dyDescent="0.3">
      <c r="A6776" s="1">
        <v>42678</v>
      </c>
      <c r="B6776" s="1">
        <v>42682</v>
      </c>
      <c r="C6776" s="3" t="s">
        <v>101</v>
      </c>
      <c r="D6776" s="3" t="s">
        <v>42</v>
      </c>
      <c r="E6776" s="3" t="s">
        <v>43</v>
      </c>
      <c r="F6776" s="3" t="s">
        <v>45</v>
      </c>
      <c r="G6776" s="3" t="s">
        <v>89</v>
      </c>
      <c r="H6776">
        <v>38.880000000000003</v>
      </c>
      <c r="I6776">
        <v>18.662400000000002</v>
      </c>
      <c r="J6776" s="9">
        <v>0.48</v>
      </c>
      <c r="K6776">
        <v>4</v>
      </c>
    </row>
    <row r="6777" spans="1:11" x14ac:dyDescent="0.3">
      <c r="A6777" s="1">
        <v>42092</v>
      </c>
      <c r="B6777" s="1">
        <v>42098</v>
      </c>
      <c r="C6777" s="3" t="s">
        <v>25</v>
      </c>
      <c r="D6777" s="3" t="s">
        <v>266</v>
      </c>
      <c r="E6777" s="3" t="s">
        <v>147</v>
      </c>
      <c r="F6777" s="3" t="s">
        <v>45</v>
      </c>
      <c r="G6777" s="3" t="s">
        <v>89</v>
      </c>
      <c r="H6777">
        <v>17.64</v>
      </c>
      <c r="I6777">
        <v>8.1143999999999998</v>
      </c>
      <c r="J6777" s="9">
        <v>0.46</v>
      </c>
      <c r="K6777">
        <v>6</v>
      </c>
    </row>
    <row r="6778" spans="1:11" x14ac:dyDescent="0.3">
      <c r="A6778" s="1">
        <v>42618</v>
      </c>
      <c r="B6778" s="1">
        <v>42624</v>
      </c>
      <c r="C6778" s="3" t="s">
        <v>25</v>
      </c>
      <c r="D6778" s="3" t="s">
        <v>103</v>
      </c>
      <c r="E6778" s="3" t="s">
        <v>104</v>
      </c>
      <c r="F6778" s="3" t="s">
        <v>45</v>
      </c>
      <c r="G6778" s="3" t="s">
        <v>58</v>
      </c>
      <c r="H6778">
        <v>93.456000000000003</v>
      </c>
      <c r="I6778">
        <v>-17.523000000000014</v>
      </c>
      <c r="J6778" s="9">
        <v>-0.1875</v>
      </c>
      <c r="K6778">
        <v>6</v>
      </c>
    </row>
    <row r="6779" spans="1:11" x14ac:dyDescent="0.3">
      <c r="A6779" s="1">
        <v>42763</v>
      </c>
      <c r="B6779" s="1">
        <v>42767</v>
      </c>
      <c r="C6779" s="3" t="s">
        <v>101</v>
      </c>
      <c r="D6779" s="3" t="s">
        <v>266</v>
      </c>
      <c r="E6779" s="3" t="s">
        <v>147</v>
      </c>
      <c r="F6779" s="3" t="s">
        <v>70</v>
      </c>
      <c r="G6779" s="3" t="s">
        <v>160</v>
      </c>
      <c r="H6779">
        <v>449.91</v>
      </c>
      <c r="I6779">
        <v>157.46849999999998</v>
      </c>
      <c r="J6779" s="9">
        <v>0.35</v>
      </c>
      <c r="K6779">
        <v>4</v>
      </c>
    </row>
    <row r="6780" spans="1:11" x14ac:dyDescent="0.3">
      <c r="A6780" s="1">
        <v>42616</v>
      </c>
      <c r="B6780" s="1">
        <v>42621</v>
      </c>
      <c r="C6780" s="3" t="s">
        <v>25</v>
      </c>
      <c r="D6780" s="3" t="s">
        <v>2741</v>
      </c>
      <c r="E6780" s="3" t="s">
        <v>147</v>
      </c>
      <c r="F6780" s="3" t="s">
        <v>31</v>
      </c>
      <c r="G6780" s="3" t="s">
        <v>32</v>
      </c>
      <c r="H6780">
        <v>344.94</v>
      </c>
      <c r="I6780">
        <v>31.044599999999974</v>
      </c>
      <c r="J6780" s="9">
        <v>8.99999999999999E-2</v>
      </c>
      <c r="K6780">
        <v>5</v>
      </c>
    </row>
    <row r="6781" spans="1:11" x14ac:dyDescent="0.3">
      <c r="A6781" s="1">
        <v>42616</v>
      </c>
      <c r="B6781" s="1">
        <v>42621</v>
      </c>
      <c r="C6781" s="3" t="s">
        <v>25</v>
      </c>
      <c r="D6781" s="3" t="s">
        <v>2741</v>
      </c>
      <c r="E6781" s="3" t="s">
        <v>147</v>
      </c>
      <c r="F6781" s="3" t="s">
        <v>31</v>
      </c>
      <c r="G6781" s="3" t="s">
        <v>64</v>
      </c>
      <c r="H6781">
        <v>14.76</v>
      </c>
      <c r="I6781">
        <v>4.2803999999999984</v>
      </c>
      <c r="J6781" s="9">
        <v>0.28999999999999998</v>
      </c>
      <c r="K6781">
        <v>5</v>
      </c>
    </row>
    <row r="6782" spans="1:11" x14ac:dyDescent="0.3">
      <c r="A6782" s="1">
        <v>42616</v>
      </c>
      <c r="B6782" s="1">
        <v>42621</v>
      </c>
      <c r="C6782" s="3" t="s">
        <v>25</v>
      </c>
      <c r="D6782" s="3" t="s">
        <v>2741</v>
      </c>
      <c r="E6782" s="3" t="s">
        <v>147</v>
      </c>
      <c r="F6782" s="3" t="s">
        <v>45</v>
      </c>
      <c r="G6782" s="3" t="s">
        <v>74</v>
      </c>
      <c r="H6782">
        <v>12.76</v>
      </c>
      <c r="I6782">
        <v>5.8695999999999993</v>
      </c>
      <c r="J6782" s="9">
        <v>0.46</v>
      </c>
      <c r="K6782">
        <v>5</v>
      </c>
    </row>
    <row r="6783" spans="1:11" x14ac:dyDescent="0.3">
      <c r="A6783" s="1">
        <v>42616</v>
      </c>
      <c r="B6783" s="1">
        <v>42621</v>
      </c>
      <c r="C6783" s="3" t="s">
        <v>25</v>
      </c>
      <c r="D6783" s="3" t="s">
        <v>2741</v>
      </c>
      <c r="E6783" s="3" t="s">
        <v>147</v>
      </c>
      <c r="F6783" s="3" t="s">
        <v>45</v>
      </c>
      <c r="G6783" s="3" t="s">
        <v>46</v>
      </c>
      <c r="H6783">
        <v>58.48</v>
      </c>
      <c r="I6783">
        <v>27.485599999999998</v>
      </c>
      <c r="J6783" s="9">
        <v>0.47</v>
      </c>
      <c r="K6783">
        <v>5</v>
      </c>
    </row>
    <row r="6784" spans="1:11" x14ac:dyDescent="0.3">
      <c r="A6784" s="1">
        <v>42941</v>
      </c>
      <c r="B6784" s="1">
        <v>42944</v>
      </c>
      <c r="C6784" s="3" t="s">
        <v>25</v>
      </c>
      <c r="D6784" s="3" t="s">
        <v>146</v>
      </c>
      <c r="E6784" s="3" t="s">
        <v>147</v>
      </c>
      <c r="F6784" s="3" t="s">
        <v>31</v>
      </c>
      <c r="G6784" s="3" t="s">
        <v>64</v>
      </c>
      <c r="H6784">
        <v>20.096000000000004</v>
      </c>
      <c r="I6784">
        <v>3.0143999999999984</v>
      </c>
      <c r="J6784" s="9">
        <v>0.15</v>
      </c>
      <c r="K6784">
        <v>3</v>
      </c>
    </row>
    <row r="6785" spans="1:11" x14ac:dyDescent="0.3">
      <c r="A6785" s="1">
        <v>42941</v>
      </c>
      <c r="B6785" s="1">
        <v>42944</v>
      </c>
      <c r="C6785" s="3" t="s">
        <v>25</v>
      </c>
      <c r="D6785" s="3" t="s">
        <v>146</v>
      </c>
      <c r="E6785" s="3" t="s">
        <v>147</v>
      </c>
      <c r="F6785" s="3" t="s">
        <v>45</v>
      </c>
      <c r="G6785" s="3" t="s">
        <v>578</v>
      </c>
      <c r="H6785">
        <v>37.752000000000002</v>
      </c>
      <c r="I6785">
        <v>4.2470999999999943</v>
      </c>
      <c r="J6785" s="9">
        <v>0.1125</v>
      </c>
      <c r="K6785">
        <v>3</v>
      </c>
    </row>
    <row r="6786" spans="1:11" x14ac:dyDescent="0.3">
      <c r="A6786" s="1">
        <v>42941</v>
      </c>
      <c r="B6786" s="1">
        <v>42944</v>
      </c>
      <c r="C6786" s="3" t="s">
        <v>25</v>
      </c>
      <c r="D6786" s="3" t="s">
        <v>146</v>
      </c>
      <c r="E6786" s="3" t="s">
        <v>147</v>
      </c>
      <c r="F6786" s="3" t="s">
        <v>31</v>
      </c>
      <c r="G6786" s="3" t="s">
        <v>55</v>
      </c>
      <c r="H6786">
        <v>138.58799999999999</v>
      </c>
      <c r="I6786">
        <v>-34.646999999999991</v>
      </c>
      <c r="J6786" s="9">
        <v>-0.25</v>
      </c>
      <c r="K6786">
        <v>3</v>
      </c>
    </row>
    <row r="6787" spans="1:11" x14ac:dyDescent="0.3">
      <c r="A6787" s="1">
        <v>42941</v>
      </c>
      <c r="B6787" s="1">
        <v>42944</v>
      </c>
      <c r="C6787" s="3" t="s">
        <v>25</v>
      </c>
      <c r="D6787" s="3" t="s">
        <v>146</v>
      </c>
      <c r="E6787" s="3" t="s">
        <v>147</v>
      </c>
      <c r="F6787" s="3" t="s">
        <v>45</v>
      </c>
      <c r="G6787" s="3" t="s">
        <v>58</v>
      </c>
      <c r="H6787">
        <v>259.92000000000007</v>
      </c>
      <c r="I6787">
        <v>-25.992000000000004</v>
      </c>
      <c r="J6787" s="9">
        <v>-0.1</v>
      </c>
      <c r="K6787">
        <v>3</v>
      </c>
    </row>
    <row r="6788" spans="1:11" x14ac:dyDescent="0.3">
      <c r="A6788" s="1">
        <v>42941</v>
      </c>
      <c r="B6788" s="1">
        <v>42944</v>
      </c>
      <c r="C6788" s="3" t="s">
        <v>25</v>
      </c>
      <c r="D6788" s="3" t="s">
        <v>146</v>
      </c>
      <c r="E6788" s="3" t="s">
        <v>147</v>
      </c>
      <c r="F6788" s="3" t="s">
        <v>45</v>
      </c>
      <c r="G6788" s="3" t="s">
        <v>89</v>
      </c>
      <c r="H6788">
        <v>20.736000000000004</v>
      </c>
      <c r="I6788">
        <v>7.2576000000000001</v>
      </c>
      <c r="J6788" s="9">
        <v>0.35</v>
      </c>
      <c r="K6788">
        <v>3</v>
      </c>
    </row>
    <row r="6789" spans="1:11" x14ac:dyDescent="0.3">
      <c r="A6789" s="1">
        <v>42260</v>
      </c>
      <c r="B6789" s="1">
        <v>42267</v>
      </c>
      <c r="C6789" s="3" t="s">
        <v>25</v>
      </c>
      <c r="D6789" s="3" t="s">
        <v>1274</v>
      </c>
      <c r="E6789" s="3" t="s">
        <v>29</v>
      </c>
      <c r="F6789" s="3" t="s">
        <v>31</v>
      </c>
      <c r="G6789" s="3" t="s">
        <v>64</v>
      </c>
      <c r="H6789">
        <v>129.93</v>
      </c>
      <c r="I6789">
        <v>12.992999999999988</v>
      </c>
      <c r="J6789" s="9">
        <v>9.9999999999999895E-2</v>
      </c>
      <c r="K6789">
        <v>7</v>
      </c>
    </row>
    <row r="6790" spans="1:11" x14ac:dyDescent="0.3">
      <c r="A6790" s="1">
        <v>42260</v>
      </c>
      <c r="B6790" s="1">
        <v>42267</v>
      </c>
      <c r="C6790" s="3" t="s">
        <v>25</v>
      </c>
      <c r="D6790" s="3" t="s">
        <v>1274</v>
      </c>
      <c r="E6790" s="3" t="s">
        <v>29</v>
      </c>
      <c r="F6790" s="3" t="s">
        <v>45</v>
      </c>
      <c r="G6790" s="3" t="s">
        <v>89</v>
      </c>
      <c r="H6790">
        <v>69.930000000000007</v>
      </c>
      <c r="I6790">
        <v>31.468499999999999</v>
      </c>
      <c r="J6790" s="9">
        <v>0.45</v>
      </c>
      <c r="K6790">
        <v>7</v>
      </c>
    </row>
    <row r="6791" spans="1:11" x14ac:dyDescent="0.3">
      <c r="A6791" s="1">
        <v>42254</v>
      </c>
      <c r="B6791" s="1">
        <v>42256</v>
      </c>
      <c r="C6791" s="3" t="s">
        <v>40</v>
      </c>
      <c r="D6791" s="3" t="s">
        <v>87</v>
      </c>
      <c r="E6791" s="3" t="s">
        <v>29</v>
      </c>
      <c r="F6791" s="3" t="s">
        <v>45</v>
      </c>
      <c r="G6791" s="3" t="s">
        <v>67</v>
      </c>
      <c r="H6791">
        <v>140.73599999999999</v>
      </c>
      <c r="I6791">
        <v>12.314400000000006</v>
      </c>
      <c r="J6791" s="9">
        <v>8.7499999999999994E-2</v>
      </c>
      <c r="K6791">
        <v>2</v>
      </c>
    </row>
    <row r="6792" spans="1:11" x14ac:dyDescent="0.3">
      <c r="A6792" s="1">
        <v>42690</v>
      </c>
      <c r="B6792" s="1">
        <v>42691</v>
      </c>
      <c r="C6792" s="3" t="s">
        <v>25</v>
      </c>
      <c r="D6792" s="3" t="s">
        <v>42</v>
      </c>
      <c r="E6792" s="3" t="s">
        <v>43</v>
      </c>
      <c r="F6792" s="3" t="s">
        <v>45</v>
      </c>
      <c r="G6792" s="3" t="s">
        <v>74</v>
      </c>
      <c r="H6792">
        <v>8.32</v>
      </c>
      <c r="I6792">
        <v>2.8079999999999998</v>
      </c>
      <c r="J6792" s="9">
        <v>0.33750000000000002</v>
      </c>
      <c r="K6792">
        <v>1</v>
      </c>
    </row>
    <row r="6793" spans="1:11" x14ac:dyDescent="0.3">
      <c r="A6793" s="1">
        <v>42684</v>
      </c>
      <c r="B6793" s="1">
        <v>42689</v>
      </c>
      <c r="C6793" s="3" t="s">
        <v>101</v>
      </c>
      <c r="D6793" s="3" t="s">
        <v>42</v>
      </c>
      <c r="E6793" s="3" t="s">
        <v>43</v>
      </c>
      <c r="F6793" s="3" t="s">
        <v>31</v>
      </c>
      <c r="G6793" s="3" t="s">
        <v>64</v>
      </c>
      <c r="H6793">
        <v>9.98</v>
      </c>
      <c r="I6793">
        <v>2.7944000000000004</v>
      </c>
      <c r="J6793" s="9">
        <v>0.28000000000000003</v>
      </c>
      <c r="K6793">
        <v>5</v>
      </c>
    </row>
    <row r="6794" spans="1:11" x14ac:dyDescent="0.3">
      <c r="A6794" s="1">
        <v>41866</v>
      </c>
      <c r="B6794" s="1">
        <v>41869</v>
      </c>
      <c r="C6794" s="3" t="s">
        <v>25</v>
      </c>
      <c r="D6794" s="3" t="s">
        <v>748</v>
      </c>
      <c r="E6794" s="3" t="s">
        <v>147</v>
      </c>
      <c r="F6794" s="3" t="s">
        <v>45</v>
      </c>
      <c r="G6794" s="3" t="s">
        <v>74</v>
      </c>
      <c r="H6794">
        <v>62.94</v>
      </c>
      <c r="I6794">
        <v>30.211199999999998</v>
      </c>
      <c r="J6794" s="9">
        <v>0.48</v>
      </c>
      <c r="K6794">
        <v>3</v>
      </c>
    </row>
    <row r="6795" spans="1:11" x14ac:dyDescent="0.3">
      <c r="A6795" s="1">
        <v>42324</v>
      </c>
      <c r="B6795" s="1">
        <v>42328</v>
      </c>
      <c r="C6795" s="3" t="s">
        <v>40</v>
      </c>
      <c r="D6795" s="3" t="s">
        <v>210</v>
      </c>
      <c r="E6795" s="3" t="s">
        <v>104</v>
      </c>
      <c r="F6795" s="3" t="s">
        <v>45</v>
      </c>
      <c r="G6795" s="3" t="s">
        <v>58</v>
      </c>
      <c r="H6795">
        <v>21.488</v>
      </c>
      <c r="I6795">
        <v>1.6115999999999993</v>
      </c>
      <c r="J6795" s="9">
        <v>7.4999999999999997E-2</v>
      </c>
      <c r="K6795">
        <v>4</v>
      </c>
    </row>
    <row r="6796" spans="1:11" x14ac:dyDescent="0.3">
      <c r="A6796" s="1">
        <v>42324</v>
      </c>
      <c r="B6796" s="1">
        <v>42328</v>
      </c>
      <c r="C6796" s="3" t="s">
        <v>40</v>
      </c>
      <c r="D6796" s="3" t="s">
        <v>210</v>
      </c>
      <c r="E6796" s="3" t="s">
        <v>104</v>
      </c>
      <c r="F6796" s="3" t="s">
        <v>70</v>
      </c>
      <c r="G6796" s="3" t="s">
        <v>71</v>
      </c>
      <c r="H6796">
        <v>239.976</v>
      </c>
      <c r="I6796">
        <v>26.997299999999967</v>
      </c>
      <c r="J6796" s="9">
        <v>0.1125</v>
      </c>
      <c r="K6796">
        <v>4</v>
      </c>
    </row>
    <row r="6797" spans="1:11" x14ac:dyDescent="0.3">
      <c r="A6797" s="1">
        <v>42324</v>
      </c>
      <c r="B6797" s="1">
        <v>42328</v>
      </c>
      <c r="C6797" s="3" t="s">
        <v>40</v>
      </c>
      <c r="D6797" s="3" t="s">
        <v>210</v>
      </c>
      <c r="E6797" s="3" t="s">
        <v>104</v>
      </c>
      <c r="F6797" s="3" t="s">
        <v>31</v>
      </c>
      <c r="G6797" s="3" t="s">
        <v>64</v>
      </c>
      <c r="H6797">
        <v>34.504000000000005</v>
      </c>
      <c r="I6797">
        <v>-15.526799999999994</v>
      </c>
      <c r="J6797" s="9">
        <v>-0.45</v>
      </c>
      <c r="K6797">
        <v>4</v>
      </c>
    </row>
    <row r="6798" spans="1:11" x14ac:dyDescent="0.3">
      <c r="A6798" s="1">
        <v>42241</v>
      </c>
      <c r="B6798" s="1">
        <v>42241</v>
      </c>
      <c r="C6798" s="3" t="s">
        <v>25</v>
      </c>
      <c r="D6798" s="3" t="s">
        <v>103</v>
      </c>
      <c r="E6798" s="3" t="s">
        <v>104</v>
      </c>
      <c r="F6798" s="3" t="s">
        <v>31</v>
      </c>
      <c r="G6798" s="3" t="s">
        <v>64</v>
      </c>
      <c r="H6798">
        <v>20.103999999999999</v>
      </c>
      <c r="I6798">
        <v>-16.585799999999999</v>
      </c>
      <c r="J6798" s="9">
        <v>-0.82499999999999996</v>
      </c>
      <c r="K6798">
        <v>0</v>
      </c>
    </row>
    <row r="6799" spans="1:11" x14ac:dyDescent="0.3">
      <c r="A6799" s="1">
        <v>42241</v>
      </c>
      <c r="B6799" s="1">
        <v>42241</v>
      </c>
      <c r="C6799" s="3" t="s">
        <v>25</v>
      </c>
      <c r="D6799" s="3" t="s">
        <v>103</v>
      </c>
      <c r="E6799" s="3" t="s">
        <v>104</v>
      </c>
      <c r="F6799" s="3" t="s">
        <v>45</v>
      </c>
      <c r="G6799" s="3" t="s">
        <v>74</v>
      </c>
      <c r="H6799">
        <v>3.7979999999999987</v>
      </c>
      <c r="I6799">
        <v>-6.0768000000000004</v>
      </c>
      <c r="J6799" s="9">
        <v>-1.6</v>
      </c>
      <c r="K6799">
        <v>0</v>
      </c>
    </row>
    <row r="6800" spans="1:11" x14ac:dyDescent="0.3">
      <c r="A6800" s="1">
        <v>42241</v>
      </c>
      <c r="B6800" s="1">
        <v>42241</v>
      </c>
      <c r="C6800" s="3" t="s">
        <v>25</v>
      </c>
      <c r="D6800" s="3" t="s">
        <v>103</v>
      </c>
      <c r="E6800" s="3" t="s">
        <v>104</v>
      </c>
      <c r="F6800" s="3" t="s">
        <v>31</v>
      </c>
      <c r="G6800" s="3" t="s">
        <v>64</v>
      </c>
      <c r="H6800">
        <v>7.8800000000000008</v>
      </c>
      <c r="I6800">
        <v>-3.9399999999999995</v>
      </c>
      <c r="J6800" s="9">
        <v>-0.5</v>
      </c>
      <c r="K6800">
        <v>0</v>
      </c>
    </row>
    <row r="6801" spans="1:11" x14ac:dyDescent="0.3">
      <c r="A6801" s="1">
        <v>42729</v>
      </c>
      <c r="B6801" s="1">
        <v>42736</v>
      </c>
      <c r="C6801" s="3" t="s">
        <v>40</v>
      </c>
      <c r="D6801" s="3" t="s">
        <v>309</v>
      </c>
      <c r="E6801" s="3" t="s">
        <v>43</v>
      </c>
      <c r="F6801" s="3" t="s">
        <v>31</v>
      </c>
      <c r="G6801" s="3" t="s">
        <v>55</v>
      </c>
      <c r="H6801">
        <v>35.445</v>
      </c>
      <c r="I6801">
        <v>-24.102599999999995</v>
      </c>
      <c r="J6801" s="9">
        <v>-0.68</v>
      </c>
      <c r="K6801">
        <v>7</v>
      </c>
    </row>
    <row r="6802" spans="1:11" x14ac:dyDescent="0.3">
      <c r="A6802" s="1">
        <v>42729</v>
      </c>
      <c r="B6802" s="1">
        <v>42736</v>
      </c>
      <c r="C6802" s="3" t="s">
        <v>40</v>
      </c>
      <c r="D6802" s="3" t="s">
        <v>309</v>
      </c>
      <c r="E6802" s="3" t="s">
        <v>43</v>
      </c>
      <c r="F6802" s="3" t="s">
        <v>70</v>
      </c>
      <c r="G6802" s="3" t="s">
        <v>683</v>
      </c>
      <c r="H6802">
        <v>269.97000000000003</v>
      </c>
      <c r="I6802">
        <v>-386.95699999999999</v>
      </c>
      <c r="J6802" s="9">
        <v>-1.43333333333333</v>
      </c>
      <c r="K6802">
        <v>7</v>
      </c>
    </row>
    <row r="6803" spans="1:11" x14ac:dyDescent="0.3">
      <c r="A6803" s="1">
        <v>42729</v>
      </c>
      <c r="B6803" s="1">
        <v>42736</v>
      </c>
      <c r="C6803" s="3" t="s">
        <v>40</v>
      </c>
      <c r="D6803" s="3" t="s">
        <v>309</v>
      </c>
      <c r="E6803" s="3" t="s">
        <v>43</v>
      </c>
      <c r="F6803" s="3" t="s">
        <v>70</v>
      </c>
      <c r="G6803" s="3" t="s">
        <v>160</v>
      </c>
      <c r="H6803">
        <v>45.120000000000005</v>
      </c>
      <c r="I6803">
        <v>-7.8960000000000008</v>
      </c>
      <c r="J6803" s="9">
        <v>-0.17499999999999999</v>
      </c>
      <c r="K6803">
        <v>7</v>
      </c>
    </row>
    <row r="6804" spans="1:11" x14ac:dyDescent="0.3">
      <c r="A6804" s="1">
        <v>42729</v>
      </c>
      <c r="B6804" s="1">
        <v>42736</v>
      </c>
      <c r="C6804" s="3" t="s">
        <v>40</v>
      </c>
      <c r="D6804" s="3" t="s">
        <v>309</v>
      </c>
      <c r="E6804" s="3" t="s">
        <v>43</v>
      </c>
      <c r="F6804" s="3" t="s">
        <v>70</v>
      </c>
      <c r="G6804" s="3" t="s">
        <v>160</v>
      </c>
      <c r="H6804">
        <v>100.80000000000001</v>
      </c>
      <c r="I6804">
        <v>21.42</v>
      </c>
      <c r="J6804" s="9">
        <v>0.21249999999999999</v>
      </c>
      <c r="K6804">
        <v>7</v>
      </c>
    </row>
    <row r="6805" spans="1:11" x14ac:dyDescent="0.3">
      <c r="A6805" s="1">
        <v>42729</v>
      </c>
      <c r="B6805" s="1">
        <v>42736</v>
      </c>
      <c r="C6805" s="3" t="s">
        <v>40</v>
      </c>
      <c r="D6805" s="3" t="s">
        <v>309</v>
      </c>
      <c r="E6805" s="3" t="s">
        <v>43</v>
      </c>
      <c r="F6805" s="3" t="s">
        <v>31</v>
      </c>
      <c r="G6805" s="3" t="s">
        <v>35</v>
      </c>
      <c r="H6805">
        <v>47.968000000000004</v>
      </c>
      <c r="I6805">
        <v>4.1971999999999987</v>
      </c>
      <c r="J6805" s="9">
        <v>8.7499999999999994E-2</v>
      </c>
      <c r="K6805">
        <v>7</v>
      </c>
    </row>
    <row r="6806" spans="1:11" x14ac:dyDescent="0.3">
      <c r="A6806" s="1">
        <v>41917</v>
      </c>
      <c r="B6806" s="1">
        <v>41918</v>
      </c>
      <c r="C6806" s="3" t="s">
        <v>25</v>
      </c>
      <c r="D6806" s="3" t="s">
        <v>42</v>
      </c>
      <c r="E6806" s="3" t="s">
        <v>43</v>
      </c>
      <c r="F6806" s="3" t="s">
        <v>70</v>
      </c>
      <c r="G6806" s="3" t="s">
        <v>160</v>
      </c>
      <c r="H6806">
        <v>99.98</v>
      </c>
      <c r="I6806">
        <v>34.992999999999995</v>
      </c>
      <c r="J6806" s="9">
        <v>0.35</v>
      </c>
      <c r="K6806">
        <v>1</v>
      </c>
    </row>
    <row r="6807" spans="1:11" x14ac:dyDescent="0.3">
      <c r="A6807" s="1">
        <v>41965</v>
      </c>
      <c r="B6807" s="1">
        <v>41968</v>
      </c>
      <c r="C6807" s="3" t="s">
        <v>40</v>
      </c>
      <c r="D6807" s="3" t="s">
        <v>1274</v>
      </c>
      <c r="E6807" s="3" t="s">
        <v>29</v>
      </c>
      <c r="F6807" s="3" t="s">
        <v>45</v>
      </c>
      <c r="G6807" s="3" t="s">
        <v>89</v>
      </c>
      <c r="H6807">
        <v>9.9600000000000009</v>
      </c>
      <c r="I6807">
        <v>4.8804000000000007</v>
      </c>
      <c r="J6807" s="9">
        <v>0.49</v>
      </c>
      <c r="K6807">
        <v>3</v>
      </c>
    </row>
    <row r="6808" spans="1:11" x14ac:dyDescent="0.3">
      <c r="A6808" s="1">
        <v>43094</v>
      </c>
      <c r="B6808" s="1">
        <v>43098</v>
      </c>
      <c r="C6808" s="3" t="s">
        <v>40</v>
      </c>
      <c r="D6808" s="3" t="s">
        <v>95</v>
      </c>
      <c r="E6808" s="3" t="s">
        <v>43</v>
      </c>
      <c r="F6808" s="3" t="s">
        <v>45</v>
      </c>
      <c r="G6808" s="3" t="s">
        <v>74</v>
      </c>
      <c r="H6808">
        <v>3.8560000000000003</v>
      </c>
      <c r="I6808">
        <v>1.3978000000000002</v>
      </c>
      <c r="J6808" s="9">
        <v>0.36249999999999999</v>
      </c>
      <c r="K6808">
        <v>4</v>
      </c>
    </row>
    <row r="6809" spans="1:11" x14ac:dyDescent="0.3">
      <c r="A6809" s="1">
        <v>42094</v>
      </c>
      <c r="B6809" s="1">
        <v>42099</v>
      </c>
      <c r="C6809" s="3" t="s">
        <v>40</v>
      </c>
      <c r="D6809" s="3" t="s">
        <v>103</v>
      </c>
      <c r="E6809" s="3" t="s">
        <v>104</v>
      </c>
      <c r="F6809" s="3" t="s">
        <v>45</v>
      </c>
      <c r="G6809" s="3" t="s">
        <v>89</v>
      </c>
      <c r="H6809">
        <v>98.376000000000005</v>
      </c>
      <c r="I6809">
        <v>35.661300000000004</v>
      </c>
      <c r="J6809" s="9">
        <v>0.36249999999999999</v>
      </c>
      <c r="K6809">
        <v>5</v>
      </c>
    </row>
    <row r="6810" spans="1:11" x14ac:dyDescent="0.3">
      <c r="A6810" s="1">
        <v>42094</v>
      </c>
      <c r="B6810" s="1">
        <v>42099</v>
      </c>
      <c r="C6810" s="3" t="s">
        <v>40</v>
      </c>
      <c r="D6810" s="3" t="s">
        <v>103</v>
      </c>
      <c r="E6810" s="3" t="s">
        <v>104</v>
      </c>
      <c r="F6810" s="3" t="s">
        <v>31</v>
      </c>
      <c r="G6810" s="3" t="s">
        <v>64</v>
      </c>
      <c r="H6810">
        <v>22.38</v>
      </c>
      <c r="I6810">
        <v>-7.8330000000000055</v>
      </c>
      <c r="J6810" s="9">
        <v>-0.35</v>
      </c>
      <c r="K6810">
        <v>5</v>
      </c>
    </row>
    <row r="6811" spans="1:11" x14ac:dyDescent="0.3">
      <c r="A6811" s="1">
        <v>42992</v>
      </c>
      <c r="B6811" s="1">
        <v>42993</v>
      </c>
      <c r="C6811" s="3" t="s">
        <v>25</v>
      </c>
      <c r="D6811" s="3" t="s">
        <v>146</v>
      </c>
      <c r="E6811" s="3" t="s">
        <v>147</v>
      </c>
      <c r="F6811" s="3" t="s">
        <v>45</v>
      </c>
      <c r="G6811" s="3" t="s">
        <v>74</v>
      </c>
      <c r="H6811">
        <v>3.8820000000000006</v>
      </c>
      <c r="I6811">
        <v>-2.5880000000000001</v>
      </c>
      <c r="J6811" s="9">
        <v>-0.66666666666666696</v>
      </c>
      <c r="K6811">
        <v>1</v>
      </c>
    </row>
    <row r="6812" spans="1:11" x14ac:dyDescent="0.3">
      <c r="A6812" s="1">
        <v>42992</v>
      </c>
      <c r="B6812" s="1">
        <v>42993</v>
      </c>
      <c r="C6812" s="3" t="s">
        <v>25</v>
      </c>
      <c r="D6812" s="3" t="s">
        <v>146</v>
      </c>
      <c r="E6812" s="3" t="s">
        <v>147</v>
      </c>
      <c r="F6812" s="3" t="s">
        <v>70</v>
      </c>
      <c r="G6812" s="3" t="s">
        <v>683</v>
      </c>
      <c r="H6812">
        <v>12.585000000000003</v>
      </c>
      <c r="I6812">
        <v>-18.038499999999996</v>
      </c>
      <c r="J6812" s="9">
        <v>-1.43333333333333</v>
      </c>
      <c r="K6812">
        <v>1</v>
      </c>
    </row>
    <row r="6813" spans="1:11" x14ac:dyDescent="0.3">
      <c r="A6813" s="1">
        <v>42992</v>
      </c>
      <c r="B6813" s="1">
        <v>42993</v>
      </c>
      <c r="C6813" s="3" t="s">
        <v>25</v>
      </c>
      <c r="D6813" s="3" t="s">
        <v>146</v>
      </c>
      <c r="E6813" s="3" t="s">
        <v>147</v>
      </c>
      <c r="F6813" s="3" t="s">
        <v>31</v>
      </c>
      <c r="G6813" s="3" t="s">
        <v>35</v>
      </c>
      <c r="H6813">
        <v>113.372</v>
      </c>
      <c r="I6813">
        <v>-29.152799999999992</v>
      </c>
      <c r="J6813" s="9">
        <v>-0.25714285714285701</v>
      </c>
      <c r="K6813">
        <v>1</v>
      </c>
    </row>
    <row r="6814" spans="1:11" x14ac:dyDescent="0.3">
      <c r="A6814" s="1">
        <v>42992</v>
      </c>
      <c r="B6814" s="1">
        <v>42993</v>
      </c>
      <c r="C6814" s="3" t="s">
        <v>25</v>
      </c>
      <c r="D6814" s="3" t="s">
        <v>146</v>
      </c>
      <c r="E6814" s="3" t="s">
        <v>147</v>
      </c>
      <c r="F6814" s="3" t="s">
        <v>45</v>
      </c>
      <c r="G6814" s="3" t="s">
        <v>74</v>
      </c>
      <c r="H6814">
        <v>18.312000000000001</v>
      </c>
      <c r="I6814">
        <v>-12.207999999999995</v>
      </c>
      <c r="J6814" s="9">
        <v>-0.66666666666666596</v>
      </c>
      <c r="K6814">
        <v>1</v>
      </c>
    </row>
    <row r="6815" spans="1:11" x14ac:dyDescent="0.3">
      <c r="A6815" s="1">
        <v>42992</v>
      </c>
      <c r="B6815" s="1">
        <v>42993</v>
      </c>
      <c r="C6815" s="3" t="s">
        <v>25</v>
      </c>
      <c r="D6815" s="3" t="s">
        <v>146</v>
      </c>
      <c r="E6815" s="3" t="s">
        <v>147</v>
      </c>
      <c r="F6815" s="3" t="s">
        <v>31</v>
      </c>
      <c r="G6815" s="3" t="s">
        <v>64</v>
      </c>
      <c r="H6815">
        <v>127.93599999999999</v>
      </c>
      <c r="I6815">
        <v>4.7975999999999992</v>
      </c>
      <c r="J6815" s="9">
        <v>3.7499999999999999E-2</v>
      </c>
      <c r="K6815">
        <v>1</v>
      </c>
    </row>
    <row r="6816" spans="1:11" x14ac:dyDescent="0.3">
      <c r="A6816" s="1">
        <v>42992</v>
      </c>
      <c r="B6816" s="1">
        <v>42993</v>
      </c>
      <c r="C6816" s="3" t="s">
        <v>25</v>
      </c>
      <c r="D6816" s="3" t="s">
        <v>146</v>
      </c>
      <c r="E6816" s="3" t="s">
        <v>147</v>
      </c>
      <c r="F6816" s="3" t="s">
        <v>70</v>
      </c>
      <c r="G6816" s="3" t="s">
        <v>683</v>
      </c>
      <c r="H6816">
        <v>241.17000000000002</v>
      </c>
      <c r="I6816">
        <v>-168.8189999999999</v>
      </c>
      <c r="J6816" s="9">
        <v>-0.7</v>
      </c>
      <c r="K6816">
        <v>1</v>
      </c>
    </row>
    <row r="6817" spans="1:11" x14ac:dyDescent="0.3">
      <c r="A6817" s="1">
        <v>41807</v>
      </c>
      <c r="B6817" s="1">
        <v>41811</v>
      </c>
      <c r="C6817" s="3" t="s">
        <v>25</v>
      </c>
      <c r="D6817" s="3" t="s">
        <v>95</v>
      </c>
      <c r="E6817" s="3" t="s">
        <v>43</v>
      </c>
      <c r="F6817" s="3" t="s">
        <v>31</v>
      </c>
      <c r="G6817" s="3" t="s">
        <v>64</v>
      </c>
      <c r="H6817">
        <v>6.24</v>
      </c>
      <c r="I6817">
        <v>2.6208000000000005</v>
      </c>
      <c r="J6817" s="9">
        <v>0.42</v>
      </c>
      <c r="K6817">
        <v>4</v>
      </c>
    </row>
    <row r="6818" spans="1:11" x14ac:dyDescent="0.3">
      <c r="A6818" s="1">
        <v>41807</v>
      </c>
      <c r="B6818" s="1">
        <v>41811</v>
      </c>
      <c r="C6818" s="3" t="s">
        <v>25</v>
      </c>
      <c r="D6818" s="3" t="s">
        <v>95</v>
      </c>
      <c r="E6818" s="3" t="s">
        <v>43</v>
      </c>
      <c r="F6818" s="3" t="s">
        <v>45</v>
      </c>
      <c r="G6818" s="3" t="s">
        <v>268</v>
      </c>
      <c r="H6818">
        <v>17.899999999999999</v>
      </c>
      <c r="I6818">
        <v>8.9499999999999993</v>
      </c>
      <c r="J6818" s="9">
        <v>0.5</v>
      </c>
      <c r="K6818">
        <v>4</v>
      </c>
    </row>
    <row r="6819" spans="1:11" x14ac:dyDescent="0.3">
      <c r="A6819" s="1">
        <v>41807</v>
      </c>
      <c r="B6819" s="1">
        <v>41811</v>
      </c>
      <c r="C6819" s="3" t="s">
        <v>25</v>
      </c>
      <c r="D6819" s="3" t="s">
        <v>95</v>
      </c>
      <c r="E6819" s="3" t="s">
        <v>43</v>
      </c>
      <c r="F6819" s="3" t="s">
        <v>45</v>
      </c>
      <c r="G6819" s="3" t="s">
        <v>74</v>
      </c>
      <c r="H6819">
        <v>3266.3760000000002</v>
      </c>
      <c r="I6819">
        <v>1061.5721999999998</v>
      </c>
      <c r="J6819" s="9">
        <v>0.32500000000000001</v>
      </c>
      <c r="K6819">
        <v>4</v>
      </c>
    </row>
    <row r="6820" spans="1:11" x14ac:dyDescent="0.3">
      <c r="A6820" s="1">
        <v>43097</v>
      </c>
      <c r="B6820" s="1">
        <v>43101</v>
      </c>
      <c r="C6820" s="3" t="s">
        <v>40</v>
      </c>
      <c r="D6820" s="3" t="s">
        <v>210</v>
      </c>
      <c r="E6820" s="3" t="s">
        <v>104</v>
      </c>
      <c r="F6820" s="3" t="s">
        <v>45</v>
      </c>
      <c r="G6820" s="3" t="s">
        <v>74</v>
      </c>
      <c r="H6820">
        <v>1.6799999999999995</v>
      </c>
      <c r="I6820">
        <v>-2.6880000000000015</v>
      </c>
      <c r="J6820" s="9">
        <v>-1.6</v>
      </c>
      <c r="K6820">
        <v>4</v>
      </c>
    </row>
    <row r="6821" spans="1:11" x14ac:dyDescent="0.3">
      <c r="A6821" s="1">
        <v>43097</v>
      </c>
      <c r="B6821" s="1">
        <v>43101</v>
      </c>
      <c r="C6821" s="3" t="s">
        <v>40</v>
      </c>
      <c r="D6821" s="3" t="s">
        <v>210</v>
      </c>
      <c r="E6821" s="3" t="s">
        <v>104</v>
      </c>
      <c r="F6821" s="3" t="s">
        <v>31</v>
      </c>
      <c r="G6821" s="3" t="s">
        <v>64</v>
      </c>
      <c r="H6821">
        <v>7.968</v>
      </c>
      <c r="I6821">
        <v>-2.3903999999999996</v>
      </c>
      <c r="J6821" s="9">
        <v>-0.3</v>
      </c>
      <c r="K6821">
        <v>4</v>
      </c>
    </row>
    <row r="6822" spans="1:11" x14ac:dyDescent="0.3">
      <c r="A6822" s="1">
        <v>43097</v>
      </c>
      <c r="B6822" s="1">
        <v>43101</v>
      </c>
      <c r="C6822" s="3" t="s">
        <v>40</v>
      </c>
      <c r="D6822" s="3" t="s">
        <v>210</v>
      </c>
      <c r="E6822" s="3" t="s">
        <v>104</v>
      </c>
      <c r="F6822" s="3" t="s">
        <v>31</v>
      </c>
      <c r="G6822" s="3" t="s">
        <v>35</v>
      </c>
      <c r="H6822">
        <v>113.372</v>
      </c>
      <c r="I6822">
        <v>-3.2391999999999896</v>
      </c>
      <c r="J6822" s="9">
        <v>-2.8571428571428501E-2</v>
      </c>
      <c r="K6822">
        <v>4</v>
      </c>
    </row>
    <row r="6823" spans="1:11" x14ac:dyDescent="0.3">
      <c r="A6823" s="1">
        <v>43097</v>
      </c>
      <c r="B6823" s="1">
        <v>43101</v>
      </c>
      <c r="C6823" s="3" t="s">
        <v>40</v>
      </c>
      <c r="D6823" s="3" t="s">
        <v>210</v>
      </c>
      <c r="E6823" s="3" t="s">
        <v>104</v>
      </c>
      <c r="F6823" s="3" t="s">
        <v>31</v>
      </c>
      <c r="G6823" s="3" t="s">
        <v>64</v>
      </c>
      <c r="H6823">
        <v>2.9600000000000004</v>
      </c>
      <c r="I6823">
        <v>-1.4059999999999997</v>
      </c>
      <c r="J6823" s="9">
        <v>-0.47499999999999998</v>
      </c>
      <c r="K6823">
        <v>4</v>
      </c>
    </row>
    <row r="6824" spans="1:11" x14ac:dyDescent="0.3">
      <c r="A6824" s="1">
        <v>43041</v>
      </c>
      <c r="B6824" s="1">
        <v>43046</v>
      </c>
      <c r="C6824" s="3" t="s">
        <v>25</v>
      </c>
      <c r="D6824" s="3" t="s">
        <v>42</v>
      </c>
      <c r="E6824" s="3" t="s">
        <v>43</v>
      </c>
      <c r="F6824" s="3" t="s">
        <v>45</v>
      </c>
      <c r="G6824" s="3" t="s">
        <v>77</v>
      </c>
      <c r="H6824">
        <v>168.1</v>
      </c>
      <c r="I6824">
        <v>43.705999999999996</v>
      </c>
      <c r="J6824" s="9">
        <v>0.26</v>
      </c>
      <c r="K6824">
        <v>5</v>
      </c>
    </row>
    <row r="6825" spans="1:11" x14ac:dyDescent="0.3">
      <c r="A6825" s="1">
        <v>42210</v>
      </c>
      <c r="B6825" s="1">
        <v>42214</v>
      </c>
      <c r="C6825" s="3" t="s">
        <v>40</v>
      </c>
      <c r="D6825" s="3" t="s">
        <v>357</v>
      </c>
      <c r="E6825" s="3" t="s">
        <v>29</v>
      </c>
      <c r="F6825" s="3" t="s">
        <v>45</v>
      </c>
      <c r="G6825" s="3" t="s">
        <v>172</v>
      </c>
      <c r="H6825">
        <v>98.46</v>
      </c>
      <c r="I6825">
        <v>49.23</v>
      </c>
      <c r="J6825" s="9">
        <v>0.5</v>
      </c>
      <c r="K6825">
        <v>4</v>
      </c>
    </row>
    <row r="6826" spans="1:11" x14ac:dyDescent="0.3">
      <c r="A6826" s="1">
        <v>42210</v>
      </c>
      <c r="B6826" s="1">
        <v>42214</v>
      </c>
      <c r="C6826" s="3" t="s">
        <v>40</v>
      </c>
      <c r="D6826" s="3" t="s">
        <v>357</v>
      </c>
      <c r="E6826" s="3" t="s">
        <v>29</v>
      </c>
      <c r="F6826" s="3" t="s">
        <v>31</v>
      </c>
      <c r="G6826" s="3" t="s">
        <v>55</v>
      </c>
      <c r="H6826">
        <v>358.58</v>
      </c>
      <c r="I6826">
        <v>39.44380000000001</v>
      </c>
      <c r="J6826" s="9">
        <v>0.11</v>
      </c>
      <c r="K6826">
        <v>4</v>
      </c>
    </row>
    <row r="6827" spans="1:11" x14ac:dyDescent="0.3">
      <c r="A6827" s="1">
        <v>42645</v>
      </c>
      <c r="B6827" s="1">
        <v>42652</v>
      </c>
      <c r="C6827" s="3" t="s">
        <v>40</v>
      </c>
      <c r="D6827" s="3" t="s">
        <v>253</v>
      </c>
      <c r="E6827" s="3" t="s">
        <v>104</v>
      </c>
      <c r="F6827" s="3" t="s">
        <v>45</v>
      </c>
      <c r="G6827" s="3" t="s">
        <v>58</v>
      </c>
      <c r="H6827">
        <v>32.479999999999997</v>
      </c>
      <c r="I6827">
        <v>4.8719999999999999</v>
      </c>
      <c r="J6827" s="9">
        <v>0.15</v>
      </c>
      <c r="K6827">
        <v>7</v>
      </c>
    </row>
    <row r="6828" spans="1:11" x14ac:dyDescent="0.3">
      <c r="A6828" s="1">
        <v>42645</v>
      </c>
      <c r="B6828" s="1">
        <v>42652</v>
      </c>
      <c r="C6828" s="3" t="s">
        <v>40</v>
      </c>
      <c r="D6828" s="3" t="s">
        <v>253</v>
      </c>
      <c r="E6828" s="3" t="s">
        <v>104</v>
      </c>
      <c r="F6828" s="3" t="s">
        <v>70</v>
      </c>
      <c r="G6828" s="3" t="s">
        <v>1218</v>
      </c>
      <c r="H6828">
        <v>17499.949999999997</v>
      </c>
      <c r="I6828">
        <v>8399.9759999999987</v>
      </c>
      <c r="J6828" s="9">
        <v>0.48</v>
      </c>
      <c r="K6828">
        <v>7</v>
      </c>
    </row>
    <row r="6829" spans="1:11" x14ac:dyDescent="0.3">
      <c r="A6829" s="1">
        <v>42645</v>
      </c>
      <c r="B6829" s="1">
        <v>42652</v>
      </c>
      <c r="C6829" s="3" t="s">
        <v>40</v>
      </c>
      <c r="D6829" s="3" t="s">
        <v>253</v>
      </c>
      <c r="E6829" s="3" t="s">
        <v>104</v>
      </c>
      <c r="F6829" s="3" t="s">
        <v>45</v>
      </c>
      <c r="G6829" s="3" t="s">
        <v>74</v>
      </c>
      <c r="H6829">
        <v>735.98</v>
      </c>
      <c r="I6829">
        <v>331.19099999999997</v>
      </c>
      <c r="J6829" s="9">
        <v>0.45</v>
      </c>
      <c r="K6829">
        <v>7</v>
      </c>
    </row>
    <row r="6830" spans="1:11" x14ac:dyDescent="0.3">
      <c r="A6830" s="1">
        <v>42645</v>
      </c>
      <c r="B6830" s="1">
        <v>42652</v>
      </c>
      <c r="C6830" s="3" t="s">
        <v>40</v>
      </c>
      <c r="D6830" s="3" t="s">
        <v>253</v>
      </c>
      <c r="E6830" s="3" t="s">
        <v>104</v>
      </c>
      <c r="F6830" s="3" t="s">
        <v>45</v>
      </c>
      <c r="G6830" s="3" t="s">
        <v>74</v>
      </c>
      <c r="H6830">
        <v>34.370000000000005</v>
      </c>
      <c r="I6830">
        <v>16.8413</v>
      </c>
      <c r="J6830" s="9">
        <v>0.49</v>
      </c>
      <c r="K6830">
        <v>7</v>
      </c>
    </row>
    <row r="6831" spans="1:11" x14ac:dyDescent="0.3">
      <c r="A6831" s="1">
        <v>42645</v>
      </c>
      <c r="B6831" s="1">
        <v>42652</v>
      </c>
      <c r="C6831" s="3" t="s">
        <v>40</v>
      </c>
      <c r="D6831" s="3" t="s">
        <v>253</v>
      </c>
      <c r="E6831" s="3" t="s">
        <v>104</v>
      </c>
      <c r="F6831" s="3" t="s">
        <v>45</v>
      </c>
      <c r="G6831" s="3" t="s">
        <v>67</v>
      </c>
      <c r="H6831">
        <v>33.96</v>
      </c>
      <c r="I6831">
        <v>9.5088000000000008</v>
      </c>
      <c r="J6831" s="9">
        <v>0.28000000000000003</v>
      </c>
      <c r="K6831">
        <v>7</v>
      </c>
    </row>
    <row r="6832" spans="1:11" x14ac:dyDescent="0.3">
      <c r="A6832" s="1">
        <v>42728</v>
      </c>
      <c r="B6832" s="1">
        <v>42731</v>
      </c>
      <c r="C6832" s="3" t="s">
        <v>40</v>
      </c>
      <c r="D6832" s="3" t="s">
        <v>266</v>
      </c>
      <c r="E6832" s="3" t="s">
        <v>147</v>
      </c>
      <c r="F6832" s="3" t="s">
        <v>70</v>
      </c>
      <c r="G6832" s="3" t="s">
        <v>71</v>
      </c>
      <c r="H6832">
        <v>197.96999999999997</v>
      </c>
      <c r="I6832">
        <v>53.451900000000009</v>
      </c>
      <c r="J6832" s="9">
        <v>0.27</v>
      </c>
      <c r="K6832">
        <v>3</v>
      </c>
    </row>
    <row r="6833" spans="1:11" x14ac:dyDescent="0.3">
      <c r="A6833" s="1">
        <v>42937</v>
      </c>
      <c r="B6833" s="1">
        <v>42943</v>
      </c>
      <c r="C6833" s="3" t="s">
        <v>25</v>
      </c>
      <c r="D6833" s="3" t="s">
        <v>266</v>
      </c>
      <c r="E6833" s="3" t="s">
        <v>147</v>
      </c>
      <c r="F6833" s="3" t="s">
        <v>45</v>
      </c>
      <c r="G6833" s="3" t="s">
        <v>77</v>
      </c>
      <c r="H6833">
        <v>17.48</v>
      </c>
      <c r="I6833">
        <v>4.5448000000000004</v>
      </c>
      <c r="J6833" s="9">
        <v>0.26</v>
      </c>
      <c r="K6833">
        <v>6</v>
      </c>
    </row>
    <row r="6834" spans="1:11" x14ac:dyDescent="0.3">
      <c r="A6834" s="1">
        <v>42287</v>
      </c>
      <c r="B6834" s="1">
        <v>42294</v>
      </c>
      <c r="C6834" s="3" t="s">
        <v>25</v>
      </c>
      <c r="D6834" s="3" t="s">
        <v>210</v>
      </c>
      <c r="E6834" s="3" t="s">
        <v>104</v>
      </c>
      <c r="F6834" s="3" t="s">
        <v>45</v>
      </c>
      <c r="G6834" s="3" t="s">
        <v>67</v>
      </c>
      <c r="H6834">
        <v>8.016</v>
      </c>
      <c r="I6834">
        <v>1.0019999999999993</v>
      </c>
      <c r="J6834" s="9">
        <v>0.125</v>
      </c>
      <c r="K6834">
        <v>7</v>
      </c>
    </row>
    <row r="6835" spans="1:11" x14ac:dyDescent="0.3">
      <c r="A6835" s="1">
        <v>42621</v>
      </c>
      <c r="B6835" s="1">
        <v>42621</v>
      </c>
      <c r="C6835" s="3" t="s">
        <v>25</v>
      </c>
      <c r="D6835" s="3" t="s">
        <v>42</v>
      </c>
      <c r="E6835" s="3" t="s">
        <v>43</v>
      </c>
      <c r="F6835" s="3" t="s">
        <v>31</v>
      </c>
      <c r="G6835" s="3" t="s">
        <v>55</v>
      </c>
      <c r="H6835">
        <v>146.04000000000002</v>
      </c>
      <c r="I6835">
        <v>-12.778499999999994</v>
      </c>
      <c r="J6835" s="9">
        <v>-8.7499999999999994E-2</v>
      </c>
      <c r="K6835">
        <v>0</v>
      </c>
    </row>
    <row r="6836" spans="1:11" x14ac:dyDescent="0.3">
      <c r="A6836" s="1">
        <v>42694</v>
      </c>
      <c r="B6836" s="1">
        <v>42698</v>
      </c>
      <c r="C6836" s="3" t="s">
        <v>40</v>
      </c>
      <c r="D6836" s="3" t="s">
        <v>42</v>
      </c>
      <c r="E6836" s="3" t="s">
        <v>43</v>
      </c>
      <c r="F6836" s="3" t="s">
        <v>70</v>
      </c>
      <c r="G6836" s="3" t="s">
        <v>160</v>
      </c>
      <c r="H6836">
        <v>27.88</v>
      </c>
      <c r="I6836">
        <v>3.9032000000000018</v>
      </c>
      <c r="J6836" s="9">
        <v>0.14000000000000001</v>
      </c>
      <c r="K6836">
        <v>4</v>
      </c>
    </row>
    <row r="6837" spans="1:11" x14ac:dyDescent="0.3">
      <c r="A6837" s="1">
        <v>43023</v>
      </c>
      <c r="B6837" s="1">
        <v>43028</v>
      </c>
      <c r="C6837" s="3" t="s">
        <v>40</v>
      </c>
      <c r="D6837" s="3" t="s">
        <v>42</v>
      </c>
      <c r="E6837" s="3" t="s">
        <v>43</v>
      </c>
      <c r="F6837" s="3" t="s">
        <v>45</v>
      </c>
      <c r="G6837" s="3" t="s">
        <v>46</v>
      </c>
      <c r="H6837">
        <v>152.65</v>
      </c>
      <c r="I6837">
        <v>70.219000000000008</v>
      </c>
      <c r="J6837" s="9">
        <v>0.46</v>
      </c>
      <c r="K6837">
        <v>5</v>
      </c>
    </row>
    <row r="6838" spans="1:11" x14ac:dyDescent="0.3">
      <c r="A6838" s="1">
        <v>43023</v>
      </c>
      <c r="B6838" s="1">
        <v>43028</v>
      </c>
      <c r="C6838" s="3" t="s">
        <v>40</v>
      </c>
      <c r="D6838" s="3" t="s">
        <v>42</v>
      </c>
      <c r="E6838" s="3" t="s">
        <v>43</v>
      </c>
      <c r="F6838" s="3" t="s">
        <v>31</v>
      </c>
      <c r="G6838" s="3" t="s">
        <v>64</v>
      </c>
      <c r="H6838">
        <v>22.72</v>
      </c>
      <c r="I6838">
        <v>9.3152000000000008</v>
      </c>
      <c r="J6838" s="9">
        <v>0.41</v>
      </c>
      <c r="K6838">
        <v>5</v>
      </c>
    </row>
    <row r="6839" spans="1:11" x14ac:dyDescent="0.3">
      <c r="A6839" s="1">
        <v>42191</v>
      </c>
      <c r="B6839" s="1">
        <v>42197</v>
      </c>
      <c r="C6839" s="3" t="s">
        <v>40</v>
      </c>
      <c r="D6839" s="3" t="s">
        <v>789</v>
      </c>
      <c r="E6839" s="3" t="s">
        <v>147</v>
      </c>
      <c r="F6839" s="3" t="s">
        <v>45</v>
      </c>
      <c r="G6839" s="3" t="s">
        <v>67</v>
      </c>
      <c r="H6839">
        <v>11.12</v>
      </c>
      <c r="I6839">
        <v>2.8911999999999995</v>
      </c>
      <c r="J6839" s="9">
        <v>0.26</v>
      </c>
      <c r="K6839">
        <v>6</v>
      </c>
    </row>
    <row r="6840" spans="1:11" x14ac:dyDescent="0.3">
      <c r="A6840" s="1">
        <v>42771</v>
      </c>
      <c r="B6840" s="1">
        <v>42775</v>
      </c>
      <c r="C6840" s="3" t="s">
        <v>40</v>
      </c>
      <c r="D6840" s="3" t="s">
        <v>42</v>
      </c>
      <c r="E6840" s="3" t="s">
        <v>43</v>
      </c>
      <c r="F6840" s="3" t="s">
        <v>45</v>
      </c>
      <c r="G6840" s="3" t="s">
        <v>77</v>
      </c>
      <c r="H6840">
        <v>1640.6999999999998</v>
      </c>
      <c r="I6840">
        <v>459.39599999999996</v>
      </c>
      <c r="J6840" s="9">
        <v>0.28000000000000003</v>
      </c>
      <c r="K6840">
        <v>4</v>
      </c>
    </row>
    <row r="6841" spans="1:11" x14ac:dyDescent="0.3">
      <c r="A6841" s="1">
        <v>42771</v>
      </c>
      <c r="B6841" s="1">
        <v>42775</v>
      </c>
      <c r="C6841" s="3" t="s">
        <v>40</v>
      </c>
      <c r="D6841" s="3" t="s">
        <v>42</v>
      </c>
      <c r="E6841" s="3" t="s">
        <v>43</v>
      </c>
      <c r="F6841" s="3" t="s">
        <v>70</v>
      </c>
      <c r="G6841" s="3" t="s">
        <v>71</v>
      </c>
      <c r="H6841">
        <v>371.2</v>
      </c>
      <c r="I6841">
        <v>41.759999999999948</v>
      </c>
      <c r="J6841" s="9">
        <v>0.1125</v>
      </c>
      <c r="K6841">
        <v>4</v>
      </c>
    </row>
    <row r="6842" spans="1:11" x14ac:dyDescent="0.3">
      <c r="A6842" s="1">
        <v>42344</v>
      </c>
      <c r="B6842" s="1">
        <v>42345</v>
      </c>
      <c r="C6842" s="3" t="s">
        <v>101</v>
      </c>
      <c r="D6842" s="3" t="s">
        <v>497</v>
      </c>
      <c r="E6842" s="3" t="s">
        <v>147</v>
      </c>
      <c r="F6842" s="3" t="s">
        <v>45</v>
      </c>
      <c r="G6842" s="3" t="s">
        <v>74</v>
      </c>
      <c r="H6842">
        <v>14.832000000000003</v>
      </c>
      <c r="I6842">
        <v>-10.382399999999997</v>
      </c>
      <c r="J6842" s="9">
        <v>-0.7</v>
      </c>
      <c r="K6842">
        <v>1</v>
      </c>
    </row>
    <row r="6843" spans="1:11" x14ac:dyDescent="0.3">
      <c r="A6843" s="1">
        <v>42625</v>
      </c>
      <c r="B6843" s="1">
        <v>42630</v>
      </c>
      <c r="C6843" s="3" t="s">
        <v>40</v>
      </c>
      <c r="D6843" s="3" t="s">
        <v>318</v>
      </c>
      <c r="E6843" s="3" t="s">
        <v>29</v>
      </c>
      <c r="F6843" s="3" t="s">
        <v>70</v>
      </c>
      <c r="G6843" s="3" t="s">
        <v>160</v>
      </c>
      <c r="H6843">
        <v>20.700000000000003</v>
      </c>
      <c r="I6843">
        <v>1.6559999999999988</v>
      </c>
      <c r="J6843" s="9">
        <v>7.9999999999999905E-2</v>
      </c>
      <c r="K6843">
        <v>5</v>
      </c>
    </row>
    <row r="6844" spans="1:11" x14ac:dyDescent="0.3">
      <c r="A6844" s="1">
        <v>42625</v>
      </c>
      <c r="B6844" s="1">
        <v>42630</v>
      </c>
      <c r="C6844" s="3" t="s">
        <v>40</v>
      </c>
      <c r="D6844" s="3" t="s">
        <v>318</v>
      </c>
      <c r="E6844" s="3" t="s">
        <v>29</v>
      </c>
      <c r="F6844" s="3" t="s">
        <v>45</v>
      </c>
      <c r="G6844" s="3" t="s">
        <v>268</v>
      </c>
      <c r="H6844">
        <v>11.34</v>
      </c>
      <c r="I6844">
        <v>5.2164000000000001</v>
      </c>
      <c r="J6844" s="9">
        <v>0.46</v>
      </c>
      <c r="K6844">
        <v>5</v>
      </c>
    </row>
    <row r="6845" spans="1:11" x14ac:dyDescent="0.3">
      <c r="A6845" s="1">
        <v>42625</v>
      </c>
      <c r="B6845" s="1">
        <v>42630</v>
      </c>
      <c r="C6845" s="3" t="s">
        <v>40</v>
      </c>
      <c r="D6845" s="3" t="s">
        <v>318</v>
      </c>
      <c r="E6845" s="3" t="s">
        <v>29</v>
      </c>
      <c r="F6845" s="3" t="s">
        <v>45</v>
      </c>
      <c r="G6845" s="3" t="s">
        <v>58</v>
      </c>
      <c r="H6845">
        <v>67.900000000000006</v>
      </c>
      <c r="I6845">
        <v>0.67899999999999849</v>
      </c>
      <c r="J6845" s="9">
        <v>9.9999999999999794E-3</v>
      </c>
      <c r="K6845">
        <v>5</v>
      </c>
    </row>
    <row r="6846" spans="1:11" x14ac:dyDescent="0.3">
      <c r="A6846" s="1">
        <v>42625</v>
      </c>
      <c r="B6846" s="1">
        <v>42630</v>
      </c>
      <c r="C6846" s="3" t="s">
        <v>40</v>
      </c>
      <c r="D6846" s="3" t="s">
        <v>318</v>
      </c>
      <c r="E6846" s="3" t="s">
        <v>29</v>
      </c>
      <c r="F6846" s="3" t="s">
        <v>31</v>
      </c>
      <c r="G6846" s="3" t="s">
        <v>35</v>
      </c>
      <c r="H6846">
        <v>1059.1199999999999</v>
      </c>
      <c r="I6846">
        <v>307.14479999999992</v>
      </c>
      <c r="J6846" s="9">
        <v>0.28999999999999998</v>
      </c>
      <c r="K6846">
        <v>5</v>
      </c>
    </row>
    <row r="6847" spans="1:11" x14ac:dyDescent="0.3">
      <c r="A6847" s="1">
        <v>41826</v>
      </c>
      <c r="B6847" s="1">
        <v>41832</v>
      </c>
      <c r="C6847" s="3" t="s">
        <v>101</v>
      </c>
      <c r="D6847" s="3" t="s">
        <v>42</v>
      </c>
      <c r="E6847" s="3" t="s">
        <v>43</v>
      </c>
      <c r="F6847" s="3" t="s">
        <v>31</v>
      </c>
      <c r="G6847" s="3" t="s">
        <v>35</v>
      </c>
      <c r="H6847">
        <v>478.48</v>
      </c>
      <c r="I6847">
        <v>47.848000000000013</v>
      </c>
      <c r="J6847" s="9">
        <v>0.1</v>
      </c>
      <c r="K6847">
        <v>6</v>
      </c>
    </row>
    <row r="6848" spans="1:11" x14ac:dyDescent="0.3">
      <c r="A6848" s="1">
        <v>42499</v>
      </c>
      <c r="B6848" s="1">
        <v>42504</v>
      </c>
      <c r="C6848" s="3" t="s">
        <v>40</v>
      </c>
      <c r="D6848" s="3" t="s">
        <v>42</v>
      </c>
      <c r="E6848" s="3" t="s">
        <v>43</v>
      </c>
      <c r="F6848" s="3" t="s">
        <v>45</v>
      </c>
      <c r="G6848" s="3" t="s">
        <v>89</v>
      </c>
      <c r="H6848">
        <v>32.04</v>
      </c>
      <c r="I6848">
        <v>14.417999999999999</v>
      </c>
      <c r="J6848" s="9">
        <v>0.45</v>
      </c>
      <c r="K6848">
        <v>5</v>
      </c>
    </row>
    <row r="6849" spans="1:11" x14ac:dyDescent="0.3">
      <c r="A6849" s="1">
        <v>42569</v>
      </c>
      <c r="B6849" s="1">
        <v>42573</v>
      </c>
      <c r="C6849" s="3" t="s">
        <v>25</v>
      </c>
      <c r="D6849" s="3" t="s">
        <v>309</v>
      </c>
      <c r="E6849" s="3" t="s">
        <v>43</v>
      </c>
      <c r="F6849" s="3" t="s">
        <v>70</v>
      </c>
      <c r="G6849" s="3" t="s">
        <v>71</v>
      </c>
      <c r="H6849">
        <v>55.991999999999997</v>
      </c>
      <c r="I6849">
        <v>3.4995000000000029</v>
      </c>
      <c r="J6849" s="9">
        <v>6.25E-2</v>
      </c>
      <c r="K6849">
        <v>4</v>
      </c>
    </row>
    <row r="6850" spans="1:11" x14ac:dyDescent="0.3">
      <c r="A6850" s="1">
        <v>42539</v>
      </c>
      <c r="B6850" s="1">
        <v>42542</v>
      </c>
      <c r="C6850" s="3" t="s">
        <v>25</v>
      </c>
      <c r="D6850" s="3" t="s">
        <v>210</v>
      </c>
      <c r="E6850" s="3" t="s">
        <v>104</v>
      </c>
      <c r="F6850" s="3" t="s">
        <v>45</v>
      </c>
      <c r="G6850" s="3" t="s">
        <v>89</v>
      </c>
      <c r="H6850">
        <v>76.864000000000004</v>
      </c>
      <c r="I6850">
        <v>26.902399999999993</v>
      </c>
      <c r="J6850" s="9">
        <v>0.35</v>
      </c>
      <c r="K6850">
        <v>3</v>
      </c>
    </row>
    <row r="6851" spans="1:11" x14ac:dyDescent="0.3">
      <c r="A6851" s="1">
        <v>41749</v>
      </c>
      <c r="B6851" s="1">
        <v>41754</v>
      </c>
      <c r="C6851" s="3" t="s">
        <v>25</v>
      </c>
      <c r="D6851" s="3" t="s">
        <v>42</v>
      </c>
      <c r="E6851" s="3" t="s">
        <v>43</v>
      </c>
      <c r="F6851" s="3" t="s">
        <v>31</v>
      </c>
      <c r="G6851" s="3" t="s">
        <v>64</v>
      </c>
      <c r="H6851">
        <v>59.92</v>
      </c>
      <c r="I6851">
        <v>27.563200000000002</v>
      </c>
      <c r="J6851" s="9">
        <v>0.46</v>
      </c>
      <c r="K6851">
        <v>5</v>
      </c>
    </row>
    <row r="6852" spans="1:11" x14ac:dyDescent="0.3">
      <c r="A6852" s="1">
        <v>42377</v>
      </c>
      <c r="B6852" s="1">
        <v>42381</v>
      </c>
      <c r="C6852" s="3" t="s">
        <v>40</v>
      </c>
      <c r="D6852" s="3" t="s">
        <v>113</v>
      </c>
      <c r="E6852" s="3" t="s">
        <v>104</v>
      </c>
      <c r="F6852" s="3" t="s">
        <v>31</v>
      </c>
      <c r="G6852" s="3" t="s">
        <v>32</v>
      </c>
      <c r="H6852">
        <v>1565.88</v>
      </c>
      <c r="I6852">
        <v>407.12880000000007</v>
      </c>
      <c r="J6852" s="9">
        <v>0.26</v>
      </c>
      <c r="K6852">
        <v>4</v>
      </c>
    </row>
    <row r="6853" spans="1:11" x14ac:dyDescent="0.3">
      <c r="A6853" s="1">
        <v>42377</v>
      </c>
      <c r="B6853" s="1">
        <v>42381</v>
      </c>
      <c r="C6853" s="3" t="s">
        <v>40</v>
      </c>
      <c r="D6853" s="3" t="s">
        <v>113</v>
      </c>
      <c r="E6853" s="3" t="s">
        <v>104</v>
      </c>
      <c r="F6853" s="3" t="s">
        <v>45</v>
      </c>
      <c r="G6853" s="3" t="s">
        <v>74</v>
      </c>
      <c r="H6853">
        <v>106.05</v>
      </c>
      <c r="I6853">
        <v>49.843499999999999</v>
      </c>
      <c r="J6853" s="9">
        <v>0.47</v>
      </c>
      <c r="K6853">
        <v>4</v>
      </c>
    </row>
    <row r="6854" spans="1:11" x14ac:dyDescent="0.3">
      <c r="A6854" s="1">
        <v>43092</v>
      </c>
      <c r="B6854" s="1">
        <v>43097</v>
      </c>
      <c r="C6854" s="3" t="s">
        <v>40</v>
      </c>
      <c r="D6854" s="3" t="s">
        <v>1711</v>
      </c>
      <c r="E6854" s="3" t="s">
        <v>29</v>
      </c>
      <c r="F6854" s="3" t="s">
        <v>45</v>
      </c>
      <c r="G6854" s="3" t="s">
        <v>58</v>
      </c>
      <c r="H6854">
        <v>62.04</v>
      </c>
      <c r="I6854">
        <v>17.371200000000002</v>
      </c>
      <c r="J6854" s="9">
        <v>0.28000000000000003</v>
      </c>
      <c r="K6854">
        <v>5</v>
      </c>
    </row>
    <row r="6855" spans="1:11" x14ac:dyDescent="0.3">
      <c r="A6855" s="1">
        <v>43092</v>
      </c>
      <c r="B6855" s="1">
        <v>43097</v>
      </c>
      <c r="C6855" s="3" t="s">
        <v>40</v>
      </c>
      <c r="D6855" s="3" t="s">
        <v>1711</v>
      </c>
      <c r="E6855" s="3" t="s">
        <v>29</v>
      </c>
      <c r="F6855" s="3" t="s">
        <v>70</v>
      </c>
      <c r="G6855" s="3" t="s">
        <v>71</v>
      </c>
      <c r="H6855">
        <v>494.97</v>
      </c>
      <c r="I6855">
        <v>148.49099999999996</v>
      </c>
      <c r="J6855" s="9">
        <v>0.3</v>
      </c>
      <c r="K6855">
        <v>5</v>
      </c>
    </row>
    <row r="6856" spans="1:11" x14ac:dyDescent="0.3">
      <c r="A6856" s="1">
        <v>43092</v>
      </c>
      <c r="B6856" s="1">
        <v>43097</v>
      </c>
      <c r="C6856" s="3" t="s">
        <v>40</v>
      </c>
      <c r="D6856" s="3" t="s">
        <v>1711</v>
      </c>
      <c r="E6856" s="3" t="s">
        <v>29</v>
      </c>
      <c r="F6856" s="3" t="s">
        <v>45</v>
      </c>
      <c r="G6856" s="3" t="s">
        <v>58</v>
      </c>
      <c r="H6856">
        <v>367.96</v>
      </c>
      <c r="I6856">
        <v>14.718399999999974</v>
      </c>
      <c r="J6856" s="9">
        <v>3.9999999999999897E-2</v>
      </c>
      <c r="K6856">
        <v>5</v>
      </c>
    </row>
    <row r="6857" spans="1:11" x14ac:dyDescent="0.3">
      <c r="A6857" s="1">
        <v>43092</v>
      </c>
      <c r="B6857" s="1">
        <v>43097</v>
      </c>
      <c r="C6857" s="3" t="s">
        <v>40</v>
      </c>
      <c r="D6857" s="3" t="s">
        <v>1711</v>
      </c>
      <c r="E6857" s="3" t="s">
        <v>29</v>
      </c>
      <c r="F6857" s="3" t="s">
        <v>45</v>
      </c>
      <c r="G6857" s="3" t="s">
        <v>89</v>
      </c>
      <c r="H6857">
        <v>44.96</v>
      </c>
      <c r="I6857">
        <v>20.6816</v>
      </c>
      <c r="J6857" s="9">
        <v>0.46</v>
      </c>
      <c r="K6857">
        <v>5</v>
      </c>
    </row>
    <row r="6858" spans="1:11" x14ac:dyDescent="0.3">
      <c r="A6858" s="1">
        <v>43092</v>
      </c>
      <c r="B6858" s="1">
        <v>43097</v>
      </c>
      <c r="C6858" s="3" t="s">
        <v>40</v>
      </c>
      <c r="D6858" s="3" t="s">
        <v>1711</v>
      </c>
      <c r="E6858" s="3" t="s">
        <v>29</v>
      </c>
      <c r="F6858" s="3" t="s">
        <v>45</v>
      </c>
      <c r="G6858" s="3" t="s">
        <v>172</v>
      </c>
      <c r="H6858">
        <v>182.94</v>
      </c>
      <c r="I6858">
        <v>85.981799999999993</v>
      </c>
      <c r="J6858" s="9">
        <v>0.47</v>
      </c>
      <c r="K6858">
        <v>5</v>
      </c>
    </row>
    <row r="6859" spans="1:11" x14ac:dyDescent="0.3">
      <c r="A6859" s="1">
        <v>42842</v>
      </c>
      <c r="B6859" s="1">
        <v>42847</v>
      </c>
      <c r="C6859" s="3" t="s">
        <v>25</v>
      </c>
      <c r="D6859" s="3" t="s">
        <v>42</v>
      </c>
      <c r="E6859" s="3" t="s">
        <v>43</v>
      </c>
      <c r="F6859" s="3" t="s">
        <v>45</v>
      </c>
      <c r="G6859" s="3" t="s">
        <v>89</v>
      </c>
      <c r="H6859">
        <v>28.14</v>
      </c>
      <c r="I6859">
        <v>13.507200000000001</v>
      </c>
      <c r="J6859" s="9">
        <v>0.48</v>
      </c>
      <c r="K6859">
        <v>5</v>
      </c>
    </row>
    <row r="6860" spans="1:11" x14ac:dyDescent="0.3">
      <c r="A6860" s="1">
        <v>42842</v>
      </c>
      <c r="B6860" s="1">
        <v>42847</v>
      </c>
      <c r="C6860" s="3" t="s">
        <v>25</v>
      </c>
      <c r="D6860" s="3" t="s">
        <v>42</v>
      </c>
      <c r="E6860" s="3" t="s">
        <v>43</v>
      </c>
      <c r="F6860" s="3" t="s">
        <v>45</v>
      </c>
      <c r="G6860" s="3" t="s">
        <v>46</v>
      </c>
      <c r="H6860">
        <v>7.38</v>
      </c>
      <c r="I6860">
        <v>3.4685999999999999</v>
      </c>
      <c r="J6860" s="9">
        <v>0.47</v>
      </c>
      <c r="K6860">
        <v>5</v>
      </c>
    </row>
    <row r="6861" spans="1:11" x14ac:dyDescent="0.3">
      <c r="A6861" s="1">
        <v>42842</v>
      </c>
      <c r="B6861" s="1">
        <v>42847</v>
      </c>
      <c r="C6861" s="3" t="s">
        <v>25</v>
      </c>
      <c r="D6861" s="3" t="s">
        <v>42</v>
      </c>
      <c r="E6861" s="3" t="s">
        <v>43</v>
      </c>
      <c r="F6861" s="3" t="s">
        <v>45</v>
      </c>
      <c r="G6861" s="3" t="s">
        <v>268</v>
      </c>
      <c r="H6861">
        <v>10.9</v>
      </c>
      <c r="I6861">
        <v>3.5970000000000004</v>
      </c>
      <c r="J6861" s="9">
        <v>0.33</v>
      </c>
      <c r="K6861">
        <v>5</v>
      </c>
    </row>
    <row r="6862" spans="1:11" x14ac:dyDescent="0.3">
      <c r="A6862" s="1">
        <v>42842</v>
      </c>
      <c r="B6862" s="1">
        <v>42847</v>
      </c>
      <c r="C6862" s="3" t="s">
        <v>25</v>
      </c>
      <c r="D6862" s="3" t="s">
        <v>42</v>
      </c>
      <c r="E6862" s="3" t="s">
        <v>43</v>
      </c>
      <c r="F6862" s="3" t="s">
        <v>70</v>
      </c>
      <c r="G6862" s="3" t="s">
        <v>160</v>
      </c>
      <c r="H6862">
        <v>274.89</v>
      </c>
      <c r="I6862">
        <v>46.731299999999962</v>
      </c>
      <c r="J6862" s="9">
        <v>0.17</v>
      </c>
      <c r="K6862">
        <v>5</v>
      </c>
    </row>
    <row r="6863" spans="1:11" x14ac:dyDescent="0.3">
      <c r="A6863" s="1">
        <v>42842</v>
      </c>
      <c r="B6863" s="1">
        <v>42847</v>
      </c>
      <c r="C6863" s="3" t="s">
        <v>25</v>
      </c>
      <c r="D6863" s="3" t="s">
        <v>42</v>
      </c>
      <c r="E6863" s="3" t="s">
        <v>43</v>
      </c>
      <c r="F6863" s="3" t="s">
        <v>45</v>
      </c>
      <c r="G6863" s="3" t="s">
        <v>46</v>
      </c>
      <c r="H6863">
        <v>23.04</v>
      </c>
      <c r="I6863">
        <v>11.2896</v>
      </c>
      <c r="J6863" s="9">
        <v>0.49</v>
      </c>
      <c r="K6863">
        <v>5</v>
      </c>
    </row>
    <row r="6864" spans="1:11" x14ac:dyDescent="0.3">
      <c r="A6864" s="1">
        <v>42842</v>
      </c>
      <c r="B6864" s="1">
        <v>42847</v>
      </c>
      <c r="C6864" s="3" t="s">
        <v>25</v>
      </c>
      <c r="D6864" s="3" t="s">
        <v>42</v>
      </c>
      <c r="E6864" s="3" t="s">
        <v>43</v>
      </c>
      <c r="F6864" s="3" t="s">
        <v>31</v>
      </c>
      <c r="G6864" s="3" t="s">
        <v>35</v>
      </c>
      <c r="H6864">
        <v>218.35200000000003</v>
      </c>
      <c r="I6864">
        <v>-19.105800000000016</v>
      </c>
      <c r="J6864" s="9">
        <v>-8.7500000000000105E-2</v>
      </c>
      <c r="K6864">
        <v>5</v>
      </c>
    </row>
    <row r="6865" spans="1:11" x14ac:dyDescent="0.3">
      <c r="A6865" s="1">
        <v>43070</v>
      </c>
      <c r="B6865" s="1">
        <v>43077</v>
      </c>
      <c r="C6865" s="3" t="s">
        <v>40</v>
      </c>
      <c r="D6865" s="3" t="s">
        <v>103</v>
      </c>
      <c r="E6865" s="3" t="s">
        <v>104</v>
      </c>
      <c r="F6865" s="3" t="s">
        <v>45</v>
      </c>
      <c r="G6865" s="3" t="s">
        <v>89</v>
      </c>
      <c r="H6865">
        <v>10.368000000000002</v>
      </c>
      <c r="I6865">
        <v>3.6288</v>
      </c>
      <c r="J6865" s="9">
        <v>0.35</v>
      </c>
      <c r="K6865">
        <v>7</v>
      </c>
    </row>
    <row r="6866" spans="1:11" x14ac:dyDescent="0.3">
      <c r="A6866" s="1">
        <v>42603</v>
      </c>
      <c r="B6866" s="1">
        <v>42610</v>
      </c>
      <c r="C6866" s="3" t="s">
        <v>40</v>
      </c>
      <c r="D6866" s="3" t="s">
        <v>42</v>
      </c>
      <c r="E6866" s="3" t="s">
        <v>43</v>
      </c>
      <c r="F6866" s="3" t="s">
        <v>45</v>
      </c>
      <c r="G6866" s="3" t="s">
        <v>74</v>
      </c>
      <c r="H6866">
        <v>12.672000000000001</v>
      </c>
      <c r="I6866">
        <v>4.7519999999999998</v>
      </c>
      <c r="J6866" s="9">
        <v>0.375</v>
      </c>
      <c r="K6866">
        <v>7</v>
      </c>
    </row>
    <row r="6867" spans="1:11" x14ac:dyDescent="0.3">
      <c r="A6867" s="1">
        <v>42603</v>
      </c>
      <c r="B6867" s="1">
        <v>42610</v>
      </c>
      <c r="C6867" s="3" t="s">
        <v>40</v>
      </c>
      <c r="D6867" s="3" t="s">
        <v>42</v>
      </c>
      <c r="E6867" s="3" t="s">
        <v>43</v>
      </c>
      <c r="F6867" s="3" t="s">
        <v>70</v>
      </c>
      <c r="G6867" s="3" t="s">
        <v>71</v>
      </c>
      <c r="H6867">
        <v>91.96</v>
      </c>
      <c r="I6867">
        <v>-20.690999999999992</v>
      </c>
      <c r="J6867" s="9">
        <v>-0.22500000000000001</v>
      </c>
      <c r="K6867">
        <v>7</v>
      </c>
    </row>
    <row r="6868" spans="1:11" x14ac:dyDescent="0.3">
      <c r="A6868" s="1">
        <v>42603</v>
      </c>
      <c r="B6868" s="1">
        <v>42610</v>
      </c>
      <c r="C6868" s="3" t="s">
        <v>40</v>
      </c>
      <c r="D6868" s="3" t="s">
        <v>42</v>
      </c>
      <c r="E6868" s="3" t="s">
        <v>43</v>
      </c>
      <c r="F6868" s="3" t="s">
        <v>70</v>
      </c>
      <c r="G6868" s="3" t="s">
        <v>160</v>
      </c>
      <c r="H6868">
        <v>254.96999999999997</v>
      </c>
      <c r="I6868">
        <v>91.789199999999994</v>
      </c>
      <c r="J6868" s="9">
        <v>0.36</v>
      </c>
      <c r="K6868">
        <v>7</v>
      </c>
    </row>
    <row r="6869" spans="1:11" x14ac:dyDescent="0.3">
      <c r="A6869" s="1">
        <v>42603</v>
      </c>
      <c r="B6869" s="1">
        <v>42610</v>
      </c>
      <c r="C6869" s="3" t="s">
        <v>40</v>
      </c>
      <c r="D6869" s="3" t="s">
        <v>42</v>
      </c>
      <c r="E6869" s="3" t="s">
        <v>43</v>
      </c>
      <c r="F6869" s="3" t="s">
        <v>70</v>
      </c>
      <c r="G6869" s="3" t="s">
        <v>71</v>
      </c>
      <c r="H6869">
        <v>31.983999999999998</v>
      </c>
      <c r="I6869">
        <v>-7.9959999999999996</v>
      </c>
      <c r="J6869" s="9">
        <v>-0.25</v>
      </c>
      <c r="K6869">
        <v>7</v>
      </c>
    </row>
    <row r="6870" spans="1:11" x14ac:dyDescent="0.3">
      <c r="A6870" s="1">
        <v>42603</v>
      </c>
      <c r="B6870" s="1">
        <v>42610</v>
      </c>
      <c r="C6870" s="3" t="s">
        <v>40</v>
      </c>
      <c r="D6870" s="3" t="s">
        <v>42</v>
      </c>
      <c r="E6870" s="3" t="s">
        <v>43</v>
      </c>
      <c r="F6870" s="3" t="s">
        <v>31</v>
      </c>
      <c r="G6870" s="3" t="s">
        <v>55</v>
      </c>
      <c r="H6870">
        <v>2887.0560000000005</v>
      </c>
      <c r="I6870">
        <v>180.44099999999992</v>
      </c>
      <c r="J6870" s="9">
        <v>6.25E-2</v>
      </c>
      <c r="K6870">
        <v>7</v>
      </c>
    </row>
    <row r="6871" spans="1:11" x14ac:dyDescent="0.3">
      <c r="A6871" s="1">
        <v>42603</v>
      </c>
      <c r="B6871" s="1">
        <v>42610</v>
      </c>
      <c r="C6871" s="3" t="s">
        <v>40</v>
      </c>
      <c r="D6871" s="3" t="s">
        <v>42</v>
      </c>
      <c r="E6871" s="3" t="s">
        <v>43</v>
      </c>
      <c r="F6871" s="3" t="s">
        <v>45</v>
      </c>
      <c r="G6871" s="3" t="s">
        <v>89</v>
      </c>
      <c r="H6871">
        <v>12.96</v>
      </c>
      <c r="I6871">
        <v>6.2208000000000006</v>
      </c>
      <c r="J6871" s="9">
        <v>0.48</v>
      </c>
      <c r="K6871">
        <v>7</v>
      </c>
    </row>
    <row r="6872" spans="1:11" x14ac:dyDescent="0.3">
      <c r="A6872" s="1">
        <v>42603</v>
      </c>
      <c r="B6872" s="1">
        <v>42610</v>
      </c>
      <c r="C6872" s="3" t="s">
        <v>40</v>
      </c>
      <c r="D6872" s="3" t="s">
        <v>42</v>
      </c>
      <c r="E6872" s="3" t="s">
        <v>43</v>
      </c>
      <c r="F6872" s="3" t="s">
        <v>45</v>
      </c>
      <c r="G6872" s="3" t="s">
        <v>89</v>
      </c>
      <c r="H6872">
        <v>47.52</v>
      </c>
      <c r="I6872">
        <v>21.384</v>
      </c>
      <c r="J6872" s="9">
        <v>0.45</v>
      </c>
      <c r="K6872">
        <v>7</v>
      </c>
    </row>
    <row r="6873" spans="1:11" x14ac:dyDescent="0.3">
      <c r="A6873" s="1">
        <v>42709</v>
      </c>
      <c r="B6873" s="1">
        <v>42712</v>
      </c>
      <c r="C6873" s="3" t="s">
        <v>40</v>
      </c>
      <c r="D6873" s="3" t="s">
        <v>210</v>
      </c>
      <c r="E6873" s="3" t="s">
        <v>104</v>
      </c>
      <c r="F6873" s="3" t="s">
        <v>45</v>
      </c>
      <c r="G6873" s="3" t="s">
        <v>46</v>
      </c>
      <c r="H6873">
        <v>11.952000000000002</v>
      </c>
      <c r="I6873">
        <v>3.8843999999999994</v>
      </c>
      <c r="J6873" s="9">
        <v>0.32500000000000001</v>
      </c>
      <c r="K6873">
        <v>3</v>
      </c>
    </row>
    <row r="6874" spans="1:11" x14ac:dyDescent="0.3">
      <c r="A6874" s="1">
        <v>42354</v>
      </c>
      <c r="B6874" s="1">
        <v>42357</v>
      </c>
      <c r="C6874" s="3" t="s">
        <v>25</v>
      </c>
      <c r="D6874" s="3" t="s">
        <v>95</v>
      </c>
      <c r="E6874" s="3" t="s">
        <v>43</v>
      </c>
      <c r="F6874" s="3" t="s">
        <v>45</v>
      </c>
      <c r="G6874" s="3" t="s">
        <v>89</v>
      </c>
      <c r="H6874">
        <v>4.9800000000000004</v>
      </c>
      <c r="I6874">
        <v>2.3406000000000002</v>
      </c>
      <c r="J6874" s="9">
        <v>0.47</v>
      </c>
      <c r="K6874">
        <v>3</v>
      </c>
    </row>
    <row r="6875" spans="1:11" x14ac:dyDescent="0.3">
      <c r="A6875" s="1">
        <v>41929</v>
      </c>
      <c r="B6875" s="1">
        <v>41934</v>
      </c>
      <c r="C6875" s="3" t="s">
        <v>25</v>
      </c>
      <c r="D6875" s="3" t="s">
        <v>103</v>
      </c>
      <c r="E6875" s="3" t="s">
        <v>104</v>
      </c>
      <c r="F6875" s="3" t="s">
        <v>45</v>
      </c>
      <c r="G6875" s="3" t="s">
        <v>74</v>
      </c>
      <c r="H6875">
        <v>10.779999999999996</v>
      </c>
      <c r="I6875">
        <v>-17.248000000000008</v>
      </c>
      <c r="J6875" s="9">
        <v>-1.6</v>
      </c>
      <c r="K6875">
        <v>5</v>
      </c>
    </row>
    <row r="6876" spans="1:11" x14ac:dyDescent="0.3">
      <c r="A6876" s="1">
        <v>41929</v>
      </c>
      <c r="B6876" s="1">
        <v>41934</v>
      </c>
      <c r="C6876" s="3" t="s">
        <v>25</v>
      </c>
      <c r="D6876" s="3" t="s">
        <v>103</v>
      </c>
      <c r="E6876" s="3" t="s">
        <v>104</v>
      </c>
      <c r="F6876" s="3" t="s">
        <v>70</v>
      </c>
      <c r="G6876" s="3" t="s">
        <v>160</v>
      </c>
      <c r="H6876">
        <v>119.97600000000001</v>
      </c>
      <c r="I6876">
        <v>-17.996400000000019</v>
      </c>
      <c r="J6876" s="9">
        <v>-0.15</v>
      </c>
      <c r="K6876">
        <v>5</v>
      </c>
    </row>
    <row r="6877" spans="1:11" x14ac:dyDescent="0.3">
      <c r="A6877" s="1">
        <v>42618</v>
      </c>
      <c r="B6877" s="1">
        <v>42623</v>
      </c>
      <c r="C6877" s="3" t="s">
        <v>25</v>
      </c>
      <c r="D6877" s="3" t="s">
        <v>318</v>
      </c>
      <c r="E6877" s="3" t="s">
        <v>29</v>
      </c>
      <c r="F6877" s="3" t="s">
        <v>45</v>
      </c>
      <c r="G6877" s="3" t="s">
        <v>46</v>
      </c>
      <c r="H6877">
        <v>25.06</v>
      </c>
      <c r="I6877">
        <v>11.778199999999998</v>
      </c>
      <c r="J6877" s="9">
        <v>0.47</v>
      </c>
      <c r="K6877">
        <v>5</v>
      </c>
    </row>
    <row r="6878" spans="1:11" x14ac:dyDescent="0.3">
      <c r="A6878" s="1">
        <v>42618</v>
      </c>
      <c r="B6878" s="1">
        <v>42623</v>
      </c>
      <c r="C6878" s="3" t="s">
        <v>25</v>
      </c>
      <c r="D6878" s="3" t="s">
        <v>318</v>
      </c>
      <c r="E6878" s="3" t="s">
        <v>29</v>
      </c>
      <c r="F6878" s="3" t="s">
        <v>31</v>
      </c>
      <c r="G6878" s="3" t="s">
        <v>55</v>
      </c>
      <c r="H6878">
        <v>1652.94</v>
      </c>
      <c r="I6878">
        <v>314.05859999999996</v>
      </c>
      <c r="J6878" s="9">
        <v>0.19</v>
      </c>
      <c r="K6878">
        <v>5</v>
      </c>
    </row>
    <row r="6879" spans="1:11" x14ac:dyDescent="0.3">
      <c r="A6879" s="1">
        <v>42292</v>
      </c>
      <c r="B6879" s="1">
        <v>42292</v>
      </c>
      <c r="C6879" s="3" t="s">
        <v>25</v>
      </c>
      <c r="D6879" s="3" t="s">
        <v>103</v>
      </c>
      <c r="E6879" s="3" t="s">
        <v>104</v>
      </c>
      <c r="F6879" s="3" t="s">
        <v>31</v>
      </c>
      <c r="G6879" s="3" t="s">
        <v>64</v>
      </c>
      <c r="H6879">
        <v>131.376</v>
      </c>
      <c r="I6879">
        <v>-95.24760000000002</v>
      </c>
      <c r="J6879" s="9">
        <v>-0.72499999999999998</v>
      </c>
      <c r="K6879">
        <v>0</v>
      </c>
    </row>
    <row r="6880" spans="1:11" x14ac:dyDescent="0.3">
      <c r="A6880" s="1">
        <v>42292</v>
      </c>
      <c r="B6880" s="1">
        <v>42292</v>
      </c>
      <c r="C6880" s="3" t="s">
        <v>25</v>
      </c>
      <c r="D6880" s="3" t="s">
        <v>103</v>
      </c>
      <c r="E6880" s="3" t="s">
        <v>104</v>
      </c>
      <c r="F6880" s="3" t="s">
        <v>45</v>
      </c>
      <c r="G6880" s="3" t="s">
        <v>89</v>
      </c>
      <c r="H6880">
        <v>5.3440000000000003</v>
      </c>
      <c r="I6880">
        <v>1.8703999999999998</v>
      </c>
      <c r="J6880" s="9">
        <v>0.35</v>
      </c>
      <c r="K6880">
        <v>0</v>
      </c>
    </row>
    <row r="6881" spans="1:11" x14ac:dyDescent="0.3">
      <c r="A6881" s="1">
        <v>42339</v>
      </c>
      <c r="B6881" s="1">
        <v>42343</v>
      </c>
      <c r="C6881" s="3" t="s">
        <v>101</v>
      </c>
      <c r="D6881" s="3" t="s">
        <v>95</v>
      </c>
      <c r="E6881" s="3" t="s">
        <v>43</v>
      </c>
      <c r="F6881" s="3" t="s">
        <v>31</v>
      </c>
      <c r="G6881" s="3" t="s">
        <v>35</v>
      </c>
      <c r="H6881">
        <v>2003.9200000000003</v>
      </c>
      <c r="I6881">
        <v>125.24499999999995</v>
      </c>
      <c r="J6881" s="9">
        <v>6.25E-2</v>
      </c>
      <c r="K6881">
        <v>4</v>
      </c>
    </row>
    <row r="6882" spans="1:11" x14ac:dyDescent="0.3">
      <c r="A6882" s="1">
        <v>42339</v>
      </c>
      <c r="B6882" s="1">
        <v>42343</v>
      </c>
      <c r="C6882" s="3" t="s">
        <v>101</v>
      </c>
      <c r="D6882" s="3" t="s">
        <v>95</v>
      </c>
      <c r="E6882" s="3" t="s">
        <v>43</v>
      </c>
      <c r="F6882" s="3" t="s">
        <v>45</v>
      </c>
      <c r="G6882" s="3" t="s">
        <v>89</v>
      </c>
      <c r="H6882">
        <v>32.400000000000006</v>
      </c>
      <c r="I6882">
        <v>15.552000000000001</v>
      </c>
      <c r="J6882" s="9">
        <v>0.48</v>
      </c>
      <c r="K6882">
        <v>4</v>
      </c>
    </row>
    <row r="6883" spans="1:11" x14ac:dyDescent="0.3">
      <c r="A6883" s="1">
        <v>42339</v>
      </c>
      <c r="B6883" s="1">
        <v>42343</v>
      </c>
      <c r="C6883" s="3" t="s">
        <v>101</v>
      </c>
      <c r="D6883" s="3" t="s">
        <v>95</v>
      </c>
      <c r="E6883" s="3" t="s">
        <v>43</v>
      </c>
      <c r="F6883" s="3" t="s">
        <v>31</v>
      </c>
      <c r="G6883" s="3" t="s">
        <v>55</v>
      </c>
      <c r="H6883">
        <v>1913.3999999999999</v>
      </c>
      <c r="I6883">
        <v>401.81399999999985</v>
      </c>
      <c r="J6883" s="9">
        <v>0.21</v>
      </c>
      <c r="K6883">
        <v>4</v>
      </c>
    </row>
    <row r="6884" spans="1:11" x14ac:dyDescent="0.3">
      <c r="A6884" s="1">
        <v>42339</v>
      </c>
      <c r="B6884" s="1">
        <v>42343</v>
      </c>
      <c r="C6884" s="3" t="s">
        <v>101</v>
      </c>
      <c r="D6884" s="3" t="s">
        <v>95</v>
      </c>
      <c r="E6884" s="3" t="s">
        <v>43</v>
      </c>
      <c r="F6884" s="3" t="s">
        <v>45</v>
      </c>
      <c r="G6884" s="3" t="s">
        <v>58</v>
      </c>
      <c r="H6884">
        <v>146.72999999999999</v>
      </c>
      <c r="I6884">
        <v>2.9346000000000032</v>
      </c>
      <c r="J6884" s="9">
        <v>0.02</v>
      </c>
      <c r="K6884">
        <v>4</v>
      </c>
    </row>
    <row r="6885" spans="1:11" x14ac:dyDescent="0.3">
      <c r="A6885" s="1">
        <v>42339</v>
      </c>
      <c r="B6885" s="1">
        <v>42343</v>
      </c>
      <c r="C6885" s="3" t="s">
        <v>101</v>
      </c>
      <c r="D6885" s="3" t="s">
        <v>95</v>
      </c>
      <c r="E6885" s="3" t="s">
        <v>43</v>
      </c>
      <c r="F6885" s="3" t="s">
        <v>45</v>
      </c>
      <c r="G6885" s="3" t="s">
        <v>89</v>
      </c>
      <c r="H6885">
        <v>114.2</v>
      </c>
      <c r="I6885">
        <v>52.531999999999996</v>
      </c>
      <c r="J6885" s="9">
        <v>0.46</v>
      </c>
      <c r="K6885">
        <v>4</v>
      </c>
    </row>
    <row r="6886" spans="1:11" x14ac:dyDescent="0.3">
      <c r="A6886" s="1">
        <v>42155</v>
      </c>
      <c r="B6886" s="1">
        <v>42159</v>
      </c>
      <c r="C6886" s="3" t="s">
        <v>25</v>
      </c>
      <c r="D6886" s="3" t="s">
        <v>228</v>
      </c>
      <c r="E6886" s="3" t="s">
        <v>104</v>
      </c>
      <c r="F6886" s="3" t="s">
        <v>31</v>
      </c>
      <c r="G6886" s="3" t="s">
        <v>35</v>
      </c>
      <c r="H6886">
        <v>2567.84</v>
      </c>
      <c r="I6886">
        <v>770.35199999999986</v>
      </c>
      <c r="J6886" s="9">
        <v>0.3</v>
      </c>
      <c r="K6886">
        <v>4</v>
      </c>
    </row>
    <row r="6887" spans="1:11" x14ac:dyDescent="0.3">
      <c r="A6887" s="1">
        <v>42988</v>
      </c>
      <c r="B6887" s="1">
        <v>42995</v>
      </c>
      <c r="C6887" s="3" t="s">
        <v>25</v>
      </c>
      <c r="D6887" s="3" t="s">
        <v>497</v>
      </c>
      <c r="E6887" s="3" t="s">
        <v>147</v>
      </c>
      <c r="F6887" s="3" t="s">
        <v>70</v>
      </c>
      <c r="G6887" s="3" t="s">
        <v>160</v>
      </c>
      <c r="H6887">
        <v>37.056000000000004</v>
      </c>
      <c r="I6887">
        <v>8.8008000000000006</v>
      </c>
      <c r="J6887" s="9">
        <v>0.23749999999999999</v>
      </c>
      <c r="K6887">
        <v>7</v>
      </c>
    </row>
    <row r="6888" spans="1:11" x14ac:dyDescent="0.3">
      <c r="A6888" s="1">
        <v>42988</v>
      </c>
      <c r="B6888" s="1">
        <v>42995</v>
      </c>
      <c r="C6888" s="3" t="s">
        <v>25</v>
      </c>
      <c r="D6888" s="3" t="s">
        <v>497</v>
      </c>
      <c r="E6888" s="3" t="s">
        <v>147</v>
      </c>
      <c r="F6888" s="3" t="s">
        <v>70</v>
      </c>
      <c r="G6888" s="3" t="s">
        <v>71</v>
      </c>
      <c r="H6888">
        <v>259.89600000000002</v>
      </c>
      <c r="I6888">
        <v>-56.310799999999972</v>
      </c>
      <c r="J6888" s="9">
        <v>-0.21666666666666701</v>
      </c>
      <c r="K6888">
        <v>7</v>
      </c>
    </row>
    <row r="6889" spans="1:11" x14ac:dyDescent="0.3">
      <c r="A6889" s="1">
        <v>42850</v>
      </c>
      <c r="B6889" s="1">
        <v>42857</v>
      </c>
      <c r="C6889" s="3" t="s">
        <v>25</v>
      </c>
      <c r="D6889" s="3" t="s">
        <v>42</v>
      </c>
      <c r="E6889" s="3" t="s">
        <v>43</v>
      </c>
      <c r="F6889" s="3" t="s">
        <v>45</v>
      </c>
      <c r="G6889" s="3" t="s">
        <v>89</v>
      </c>
      <c r="H6889">
        <v>19.049999999999997</v>
      </c>
      <c r="I6889">
        <v>8.7629999999999999</v>
      </c>
      <c r="J6889" s="9">
        <v>0.46</v>
      </c>
      <c r="K6889">
        <v>7</v>
      </c>
    </row>
    <row r="6890" spans="1:11" x14ac:dyDescent="0.3">
      <c r="A6890" s="1">
        <v>42850</v>
      </c>
      <c r="B6890" s="1">
        <v>42857</v>
      </c>
      <c r="C6890" s="3" t="s">
        <v>25</v>
      </c>
      <c r="D6890" s="3" t="s">
        <v>42</v>
      </c>
      <c r="E6890" s="3" t="s">
        <v>43</v>
      </c>
      <c r="F6890" s="3" t="s">
        <v>45</v>
      </c>
      <c r="G6890" s="3" t="s">
        <v>74</v>
      </c>
      <c r="H6890">
        <v>73.343999999999994</v>
      </c>
      <c r="I6890">
        <v>27.503999999999998</v>
      </c>
      <c r="J6890" s="9">
        <v>0.375</v>
      </c>
      <c r="K6890">
        <v>7</v>
      </c>
    </row>
    <row r="6891" spans="1:11" x14ac:dyDescent="0.3">
      <c r="A6891" s="1">
        <v>42996</v>
      </c>
      <c r="B6891" s="1">
        <v>43000</v>
      </c>
      <c r="C6891" s="3" t="s">
        <v>40</v>
      </c>
      <c r="D6891" s="3" t="s">
        <v>1274</v>
      </c>
      <c r="E6891" s="3" t="s">
        <v>29</v>
      </c>
      <c r="F6891" s="3" t="s">
        <v>70</v>
      </c>
      <c r="G6891" s="3" t="s">
        <v>71</v>
      </c>
      <c r="H6891">
        <v>95.68</v>
      </c>
      <c r="I6891">
        <v>26.790400000000005</v>
      </c>
      <c r="J6891" s="9">
        <v>0.28000000000000003</v>
      </c>
      <c r="K6891">
        <v>4</v>
      </c>
    </row>
    <row r="6892" spans="1:11" x14ac:dyDescent="0.3">
      <c r="A6892" s="1">
        <v>42996</v>
      </c>
      <c r="B6892" s="1">
        <v>43000</v>
      </c>
      <c r="C6892" s="3" t="s">
        <v>40</v>
      </c>
      <c r="D6892" s="3" t="s">
        <v>1274</v>
      </c>
      <c r="E6892" s="3" t="s">
        <v>29</v>
      </c>
      <c r="F6892" s="3" t="s">
        <v>45</v>
      </c>
      <c r="G6892" s="3" t="s">
        <v>89</v>
      </c>
      <c r="H6892">
        <v>50.96</v>
      </c>
      <c r="I6892">
        <v>24.460800000000003</v>
      </c>
      <c r="J6892" s="9">
        <v>0.48</v>
      </c>
      <c r="K6892">
        <v>4</v>
      </c>
    </row>
    <row r="6893" spans="1:11" x14ac:dyDescent="0.3">
      <c r="A6893" s="1">
        <v>42996</v>
      </c>
      <c r="B6893" s="1">
        <v>43000</v>
      </c>
      <c r="C6893" s="3" t="s">
        <v>40</v>
      </c>
      <c r="D6893" s="3" t="s">
        <v>1274</v>
      </c>
      <c r="E6893" s="3" t="s">
        <v>29</v>
      </c>
      <c r="F6893" s="3" t="s">
        <v>45</v>
      </c>
      <c r="G6893" s="3" t="s">
        <v>67</v>
      </c>
      <c r="H6893">
        <v>113.94</v>
      </c>
      <c r="I6893">
        <v>34.181999999999988</v>
      </c>
      <c r="J6893" s="9">
        <v>0.3</v>
      </c>
      <c r="K6893">
        <v>4</v>
      </c>
    </row>
    <row r="6894" spans="1:11" x14ac:dyDescent="0.3">
      <c r="A6894" s="1">
        <v>42996</v>
      </c>
      <c r="B6894" s="1">
        <v>43000</v>
      </c>
      <c r="C6894" s="3" t="s">
        <v>40</v>
      </c>
      <c r="D6894" s="3" t="s">
        <v>1274</v>
      </c>
      <c r="E6894" s="3" t="s">
        <v>29</v>
      </c>
      <c r="F6894" s="3" t="s">
        <v>45</v>
      </c>
      <c r="G6894" s="3" t="s">
        <v>89</v>
      </c>
      <c r="H6894">
        <v>25.92</v>
      </c>
      <c r="I6894">
        <v>12.441600000000001</v>
      </c>
      <c r="J6894" s="9">
        <v>0.48</v>
      </c>
      <c r="K6894">
        <v>4</v>
      </c>
    </row>
    <row r="6895" spans="1:11" x14ac:dyDescent="0.3">
      <c r="A6895" s="1">
        <v>42996</v>
      </c>
      <c r="B6895" s="1">
        <v>43000</v>
      </c>
      <c r="C6895" s="3" t="s">
        <v>40</v>
      </c>
      <c r="D6895" s="3" t="s">
        <v>1274</v>
      </c>
      <c r="E6895" s="3" t="s">
        <v>29</v>
      </c>
      <c r="F6895" s="3" t="s">
        <v>31</v>
      </c>
      <c r="G6895" s="3" t="s">
        <v>64</v>
      </c>
      <c r="H6895">
        <v>20.32</v>
      </c>
      <c r="I6895">
        <v>6.9087999999999994</v>
      </c>
      <c r="J6895" s="9">
        <v>0.34</v>
      </c>
      <c r="K6895">
        <v>4</v>
      </c>
    </row>
    <row r="6896" spans="1:11" x14ac:dyDescent="0.3">
      <c r="A6896" s="1">
        <v>42996</v>
      </c>
      <c r="B6896" s="1">
        <v>43000</v>
      </c>
      <c r="C6896" s="3" t="s">
        <v>40</v>
      </c>
      <c r="D6896" s="3" t="s">
        <v>1274</v>
      </c>
      <c r="E6896" s="3" t="s">
        <v>29</v>
      </c>
      <c r="F6896" s="3" t="s">
        <v>70</v>
      </c>
      <c r="G6896" s="3" t="s">
        <v>71</v>
      </c>
      <c r="H6896">
        <v>411.98</v>
      </c>
      <c r="I6896">
        <v>119.4742</v>
      </c>
      <c r="J6896" s="9">
        <v>0.28999999999999998</v>
      </c>
      <c r="K6896">
        <v>4</v>
      </c>
    </row>
    <row r="6897" spans="1:11" x14ac:dyDescent="0.3">
      <c r="A6897" s="1">
        <v>42996</v>
      </c>
      <c r="B6897" s="1">
        <v>43000</v>
      </c>
      <c r="C6897" s="3" t="s">
        <v>40</v>
      </c>
      <c r="D6897" s="3" t="s">
        <v>1274</v>
      </c>
      <c r="E6897" s="3" t="s">
        <v>29</v>
      </c>
      <c r="F6897" s="3" t="s">
        <v>45</v>
      </c>
      <c r="G6897" s="3" t="s">
        <v>578</v>
      </c>
      <c r="H6897">
        <v>34.479999999999997</v>
      </c>
      <c r="I6897">
        <v>9.9991999999999948</v>
      </c>
      <c r="J6897" s="9">
        <v>0.28999999999999998</v>
      </c>
      <c r="K6897">
        <v>4</v>
      </c>
    </row>
    <row r="6898" spans="1:11" x14ac:dyDescent="0.3">
      <c r="A6898" s="1">
        <v>42996</v>
      </c>
      <c r="B6898" s="1">
        <v>43000</v>
      </c>
      <c r="C6898" s="3" t="s">
        <v>40</v>
      </c>
      <c r="D6898" s="3" t="s">
        <v>1274</v>
      </c>
      <c r="E6898" s="3" t="s">
        <v>29</v>
      </c>
      <c r="F6898" s="3" t="s">
        <v>45</v>
      </c>
      <c r="G6898" s="3" t="s">
        <v>89</v>
      </c>
      <c r="H6898">
        <v>244.54999999999998</v>
      </c>
      <c r="I6898">
        <v>114.93849999999998</v>
      </c>
      <c r="J6898" s="9">
        <v>0.47</v>
      </c>
      <c r="K6898">
        <v>4</v>
      </c>
    </row>
    <row r="6899" spans="1:11" x14ac:dyDescent="0.3">
      <c r="A6899" s="1">
        <v>42965</v>
      </c>
      <c r="B6899" s="1">
        <v>42972</v>
      </c>
      <c r="C6899" s="3" t="s">
        <v>25</v>
      </c>
      <c r="D6899" s="3" t="s">
        <v>497</v>
      </c>
      <c r="E6899" s="3" t="s">
        <v>147</v>
      </c>
      <c r="F6899" s="3" t="s">
        <v>45</v>
      </c>
      <c r="G6899" s="3" t="s">
        <v>74</v>
      </c>
      <c r="H6899">
        <v>10.782000000000002</v>
      </c>
      <c r="I6899">
        <v>-7.9067999999999969</v>
      </c>
      <c r="J6899" s="9">
        <v>-0.73333333333333295</v>
      </c>
      <c r="K6899">
        <v>7</v>
      </c>
    </row>
    <row r="6900" spans="1:11" x14ac:dyDescent="0.3">
      <c r="A6900" s="1">
        <v>42148</v>
      </c>
      <c r="B6900" s="1">
        <v>42150</v>
      </c>
      <c r="C6900" s="3" t="s">
        <v>25</v>
      </c>
      <c r="D6900" s="3" t="s">
        <v>210</v>
      </c>
      <c r="E6900" s="3" t="s">
        <v>104</v>
      </c>
      <c r="F6900" s="3" t="s">
        <v>31</v>
      </c>
      <c r="G6900" s="3" t="s">
        <v>35</v>
      </c>
      <c r="H6900">
        <v>602.65099999999995</v>
      </c>
      <c r="I6900">
        <v>-163.57670000000005</v>
      </c>
      <c r="J6900" s="9">
        <v>-0.27142857142857202</v>
      </c>
      <c r="K6900">
        <v>2</v>
      </c>
    </row>
    <row r="6901" spans="1:11" x14ac:dyDescent="0.3">
      <c r="A6901" s="1">
        <v>42148</v>
      </c>
      <c r="B6901" s="1">
        <v>42150</v>
      </c>
      <c r="C6901" s="3" t="s">
        <v>25</v>
      </c>
      <c r="D6901" s="3" t="s">
        <v>210</v>
      </c>
      <c r="E6901" s="3" t="s">
        <v>104</v>
      </c>
      <c r="F6901" s="3" t="s">
        <v>45</v>
      </c>
      <c r="G6901" s="3" t="s">
        <v>74</v>
      </c>
      <c r="H6901">
        <v>7.6559999999999988</v>
      </c>
      <c r="I6901">
        <v>-13.015200000000004</v>
      </c>
      <c r="J6901" s="9">
        <v>-1.7</v>
      </c>
      <c r="K6901">
        <v>2</v>
      </c>
    </row>
    <row r="6902" spans="1:11" x14ac:dyDescent="0.3">
      <c r="A6902" s="1">
        <v>42254</v>
      </c>
      <c r="B6902" s="1">
        <v>42258</v>
      </c>
      <c r="C6902" s="3" t="s">
        <v>101</v>
      </c>
      <c r="D6902" s="3" t="s">
        <v>266</v>
      </c>
      <c r="E6902" s="3" t="s">
        <v>147</v>
      </c>
      <c r="F6902" s="3" t="s">
        <v>70</v>
      </c>
      <c r="G6902" s="3" t="s">
        <v>160</v>
      </c>
      <c r="H6902">
        <v>559.92999999999995</v>
      </c>
      <c r="I6902">
        <v>167.97899999999996</v>
      </c>
      <c r="J6902" s="9">
        <v>0.3</v>
      </c>
      <c r="K6902">
        <v>4</v>
      </c>
    </row>
    <row r="6903" spans="1:11" x14ac:dyDescent="0.3">
      <c r="A6903" s="1">
        <v>42940</v>
      </c>
      <c r="B6903" s="1">
        <v>42940</v>
      </c>
      <c r="C6903" s="3" t="s">
        <v>40</v>
      </c>
      <c r="D6903" s="3" t="s">
        <v>42</v>
      </c>
      <c r="E6903" s="3" t="s">
        <v>43</v>
      </c>
      <c r="F6903" s="3" t="s">
        <v>70</v>
      </c>
      <c r="G6903" s="3" t="s">
        <v>1218</v>
      </c>
      <c r="H6903">
        <v>2399.96</v>
      </c>
      <c r="I6903">
        <v>839.9860000000001</v>
      </c>
      <c r="J6903" s="9">
        <v>0.35</v>
      </c>
      <c r="K6903">
        <v>0</v>
      </c>
    </row>
    <row r="6904" spans="1:11" x14ac:dyDescent="0.3">
      <c r="A6904" s="1">
        <v>42980</v>
      </c>
      <c r="B6904" s="1">
        <v>42986</v>
      </c>
      <c r="C6904" s="3" t="s">
        <v>40</v>
      </c>
      <c r="D6904" s="3" t="s">
        <v>210</v>
      </c>
      <c r="E6904" s="3" t="s">
        <v>104</v>
      </c>
      <c r="F6904" s="3" t="s">
        <v>45</v>
      </c>
      <c r="G6904" s="3" t="s">
        <v>268</v>
      </c>
      <c r="H6904">
        <v>16</v>
      </c>
      <c r="I6904">
        <v>5.6</v>
      </c>
      <c r="J6904" s="9">
        <v>0.35</v>
      </c>
      <c r="K6904">
        <v>6</v>
      </c>
    </row>
    <row r="6905" spans="1:11" x14ac:dyDescent="0.3">
      <c r="A6905" s="1">
        <v>42980</v>
      </c>
      <c r="B6905" s="1">
        <v>42986</v>
      </c>
      <c r="C6905" s="3" t="s">
        <v>40</v>
      </c>
      <c r="D6905" s="3" t="s">
        <v>210</v>
      </c>
      <c r="E6905" s="3" t="s">
        <v>104</v>
      </c>
      <c r="F6905" s="3" t="s">
        <v>45</v>
      </c>
      <c r="G6905" s="3" t="s">
        <v>77</v>
      </c>
      <c r="H6905">
        <v>5.5879999999999992</v>
      </c>
      <c r="I6905">
        <v>-15.087600000000002</v>
      </c>
      <c r="J6905" s="9">
        <v>-2.7</v>
      </c>
      <c r="K6905">
        <v>6</v>
      </c>
    </row>
    <row r="6906" spans="1:11" x14ac:dyDescent="0.3">
      <c r="A6906" s="1">
        <v>42980</v>
      </c>
      <c r="B6906" s="1">
        <v>42986</v>
      </c>
      <c r="C6906" s="3" t="s">
        <v>40</v>
      </c>
      <c r="D6906" s="3" t="s">
        <v>210</v>
      </c>
      <c r="E6906" s="3" t="s">
        <v>104</v>
      </c>
      <c r="F6906" s="3" t="s">
        <v>45</v>
      </c>
      <c r="G6906" s="3" t="s">
        <v>58</v>
      </c>
      <c r="H6906">
        <v>235.92</v>
      </c>
      <c r="I6906">
        <v>-44.235000000000007</v>
      </c>
      <c r="J6906" s="9">
        <v>-0.1875</v>
      </c>
      <c r="K6906">
        <v>6</v>
      </c>
    </row>
    <row r="6907" spans="1:11" x14ac:dyDescent="0.3">
      <c r="A6907" s="1">
        <v>43075</v>
      </c>
      <c r="B6907" s="1">
        <v>43077</v>
      </c>
      <c r="C6907" s="3" t="s">
        <v>40</v>
      </c>
      <c r="D6907" s="3" t="s">
        <v>42</v>
      </c>
      <c r="E6907" s="3" t="s">
        <v>43</v>
      </c>
      <c r="F6907" s="3" t="s">
        <v>45</v>
      </c>
      <c r="G6907" s="3" t="s">
        <v>58</v>
      </c>
      <c r="H6907">
        <v>10.68</v>
      </c>
      <c r="I6907">
        <v>2.8836000000000004</v>
      </c>
      <c r="J6907" s="9">
        <v>0.27</v>
      </c>
      <c r="K6907">
        <v>2</v>
      </c>
    </row>
    <row r="6908" spans="1:11" x14ac:dyDescent="0.3">
      <c r="A6908" s="1">
        <v>42875</v>
      </c>
      <c r="B6908" s="1">
        <v>42875</v>
      </c>
      <c r="C6908" s="3" t="s">
        <v>40</v>
      </c>
      <c r="D6908" s="3" t="s">
        <v>237</v>
      </c>
      <c r="E6908" s="3" t="s">
        <v>104</v>
      </c>
      <c r="F6908" s="3" t="s">
        <v>45</v>
      </c>
      <c r="G6908" s="3" t="s">
        <v>74</v>
      </c>
      <c r="H6908">
        <v>41.28</v>
      </c>
      <c r="I6908">
        <v>19.814399999999999</v>
      </c>
      <c r="J6908" s="9">
        <v>0.48</v>
      </c>
      <c r="K6908">
        <v>0</v>
      </c>
    </row>
    <row r="6909" spans="1:11" x14ac:dyDescent="0.3">
      <c r="A6909" s="1">
        <v>42640</v>
      </c>
      <c r="B6909" s="1">
        <v>42646</v>
      </c>
      <c r="C6909" s="3" t="s">
        <v>25</v>
      </c>
      <c r="D6909" s="3" t="s">
        <v>95</v>
      </c>
      <c r="E6909" s="3" t="s">
        <v>43</v>
      </c>
      <c r="F6909" s="3" t="s">
        <v>70</v>
      </c>
      <c r="G6909" s="3" t="s">
        <v>71</v>
      </c>
      <c r="H6909">
        <v>1001.5840000000001</v>
      </c>
      <c r="I6909">
        <v>125.19799999999992</v>
      </c>
      <c r="J6909" s="9">
        <v>0.125</v>
      </c>
      <c r="K6909">
        <v>6</v>
      </c>
    </row>
    <row r="6910" spans="1:11" x14ac:dyDescent="0.3">
      <c r="A6910" s="1">
        <v>43079</v>
      </c>
      <c r="B6910" s="1">
        <v>43084</v>
      </c>
      <c r="C6910" s="3" t="s">
        <v>40</v>
      </c>
      <c r="D6910" s="3" t="s">
        <v>382</v>
      </c>
      <c r="E6910" s="3" t="s">
        <v>29</v>
      </c>
      <c r="F6910" s="3" t="s">
        <v>31</v>
      </c>
      <c r="G6910" s="3" t="s">
        <v>64</v>
      </c>
      <c r="H6910">
        <v>14.76</v>
      </c>
      <c r="I6910">
        <v>4.2803999999999984</v>
      </c>
      <c r="J6910" s="9">
        <v>0.28999999999999998</v>
      </c>
      <c r="K6910">
        <v>5</v>
      </c>
    </row>
    <row r="6911" spans="1:11" x14ac:dyDescent="0.3">
      <c r="A6911" s="1">
        <v>41895</v>
      </c>
      <c r="B6911" s="1">
        <v>41900</v>
      </c>
      <c r="C6911" s="3" t="s">
        <v>25</v>
      </c>
      <c r="D6911" s="3" t="s">
        <v>497</v>
      </c>
      <c r="E6911" s="3" t="s">
        <v>147</v>
      </c>
      <c r="F6911" s="3" t="s">
        <v>45</v>
      </c>
      <c r="G6911" s="3" t="s">
        <v>74</v>
      </c>
      <c r="H6911">
        <v>2.5020000000000002</v>
      </c>
      <c r="I6911">
        <v>-2.0015999999999998</v>
      </c>
      <c r="J6911" s="9">
        <v>-0.8</v>
      </c>
      <c r="K6911">
        <v>5</v>
      </c>
    </row>
    <row r="6912" spans="1:11" x14ac:dyDescent="0.3">
      <c r="A6912" s="1">
        <v>42945</v>
      </c>
      <c r="B6912" s="1">
        <v>42949</v>
      </c>
      <c r="C6912" s="3" t="s">
        <v>25</v>
      </c>
      <c r="D6912" s="3" t="s">
        <v>95</v>
      </c>
      <c r="E6912" s="3" t="s">
        <v>43</v>
      </c>
      <c r="F6912" s="3" t="s">
        <v>31</v>
      </c>
      <c r="G6912" s="3" t="s">
        <v>32</v>
      </c>
      <c r="H6912">
        <v>115.96</v>
      </c>
      <c r="I6912">
        <v>25.511200000000002</v>
      </c>
      <c r="J6912" s="9">
        <v>0.22</v>
      </c>
      <c r="K6912">
        <v>4</v>
      </c>
    </row>
    <row r="6913" spans="1:11" x14ac:dyDescent="0.3">
      <c r="A6913" s="1">
        <v>42948</v>
      </c>
      <c r="B6913" s="1">
        <v>42952</v>
      </c>
      <c r="C6913" s="3" t="s">
        <v>25</v>
      </c>
      <c r="D6913" s="3" t="s">
        <v>42</v>
      </c>
      <c r="E6913" s="3" t="s">
        <v>43</v>
      </c>
      <c r="F6913" s="3" t="s">
        <v>45</v>
      </c>
      <c r="G6913" s="3" t="s">
        <v>58</v>
      </c>
      <c r="H6913">
        <v>186.54</v>
      </c>
      <c r="I6913">
        <v>50.365800000000007</v>
      </c>
      <c r="J6913" s="9">
        <v>0.27</v>
      </c>
      <c r="K6913">
        <v>4</v>
      </c>
    </row>
    <row r="6914" spans="1:11" x14ac:dyDescent="0.3">
      <c r="A6914" s="1">
        <v>42857</v>
      </c>
      <c r="B6914" s="1">
        <v>42860</v>
      </c>
      <c r="C6914" s="3" t="s">
        <v>40</v>
      </c>
      <c r="D6914" s="3" t="s">
        <v>42</v>
      </c>
      <c r="E6914" s="3" t="s">
        <v>43</v>
      </c>
      <c r="F6914" s="3" t="s">
        <v>70</v>
      </c>
      <c r="G6914" s="3" t="s">
        <v>160</v>
      </c>
      <c r="H6914">
        <v>159.56</v>
      </c>
      <c r="I6914">
        <v>59.037199999999999</v>
      </c>
      <c r="J6914" s="9">
        <v>0.37</v>
      </c>
      <c r="K6914">
        <v>3</v>
      </c>
    </row>
    <row r="6915" spans="1:11" x14ac:dyDescent="0.3">
      <c r="A6915" s="1">
        <v>42167</v>
      </c>
      <c r="B6915" s="1">
        <v>42171</v>
      </c>
      <c r="C6915" s="3" t="s">
        <v>25</v>
      </c>
      <c r="D6915" s="3" t="s">
        <v>53</v>
      </c>
      <c r="E6915" s="3" t="s">
        <v>29</v>
      </c>
      <c r="F6915" s="3" t="s">
        <v>70</v>
      </c>
      <c r="G6915" s="3" t="s">
        <v>71</v>
      </c>
      <c r="H6915">
        <v>55.984000000000009</v>
      </c>
      <c r="I6915">
        <v>4.1987999999999985</v>
      </c>
      <c r="J6915" s="9">
        <v>7.4999999999999997E-2</v>
      </c>
      <c r="K6915">
        <v>4</v>
      </c>
    </row>
    <row r="6916" spans="1:11" x14ac:dyDescent="0.3">
      <c r="A6916" s="1">
        <v>41995</v>
      </c>
      <c r="B6916" s="1">
        <v>42002</v>
      </c>
      <c r="C6916" s="3" t="s">
        <v>25</v>
      </c>
      <c r="D6916" s="3" t="s">
        <v>210</v>
      </c>
      <c r="E6916" s="3" t="s">
        <v>104</v>
      </c>
      <c r="F6916" s="3" t="s">
        <v>45</v>
      </c>
      <c r="G6916" s="3" t="s">
        <v>58</v>
      </c>
      <c r="H6916">
        <v>132.16</v>
      </c>
      <c r="I6916">
        <v>9.911999999999999</v>
      </c>
      <c r="J6916" s="9">
        <v>7.4999999999999997E-2</v>
      </c>
      <c r="K6916">
        <v>7</v>
      </c>
    </row>
    <row r="6917" spans="1:11" x14ac:dyDescent="0.3">
      <c r="A6917" s="1">
        <v>41995</v>
      </c>
      <c r="B6917" s="1">
        <v>42002</v>
      </c>
      <c r="C6917" s="3" t="s">
        <v>25</v>
      </c>
      <c r="D6917" s="3" t="s">
        <v>210</v>
      </c>
      <c r="E6917" s="3" t="s">
        <v>104</v>
      </c>
      <c r="F6917" s="3" t="s">
        <v>45</v>
      </c>
      <c r="G6917" s="3" t="s">
        <v>74</v>
      </c>
      <c r="H6917">
        <v>17.903999999999996</v>
      </c>
      <c r="I6917">
        <v>-31.332000000000008</v>
      </c>
      <c r="J6917" s="9">
        <v>-1.75</v>
      </c>
      <c r="K6917">
        <v>7</v>
      </c>
    </row>
    <row r="6918" spans="1:11" x14ac:dyDescent="0.3">
      <c r="A6918" s="1">
        <v>41995</v>
      </c>
      <c r="B6918" s="1">
        <v>42002</v>
      </c>
      <c r="C6918" s="3" t="s">
        <v>25</v>
      </c>
      <c r="D6918" s="3" t="s">
        <v>210</v>
      </c>
      <c r="E6918" s="3" t="s">
        <v>104</v>
      </c>
      <c r="F6918" s="3" t="s">
        <v>45</v>
      </c>
      <c r="G6918" s="3" t="s">
        <v>89</v>
      </c>
      <c r="H6918">
        <v>124.032</v>
      </c>
      <c r="I6918">
        <v>44.961600000000004</v>
      </c>
      <c r="J6918" s="9">
        <v>0.36249999999999999</v>
      </c>
      <c r="K6918">
        <v>7</v>
      </c>
    </row>
    <row r="6919" spans="1:11" x14ac:dyDescent="0.3">
      <c r="A6919" s="1">
        <v>41989</v>
      </c>
      <c r="B6919" s="1">
        <v>41994</v>
      </c>
      <c r="C6919" s="3" t="s">
        <v>40</v>
      </c>
      <c r="D6919" s="3" t="s">
        <v>42</v>
      </c>
      <c r="E6919" s="3" t="s">
        <v>43</v>
      </c>
      <c r="F6919" s="3" t="s">
        <v>31</v>
      </c>
      <c r="G6919" s="3" t="s">
        <v>35</v>
      </c>
      <c r="H6919">
        <v>1403.9200000000003</v>
      </c>
      <c r="I6919">
        <v>70.196000000000026</v>
      </c>
      <c r="J6919" s="9">
        <v>0.05</v>
      </c>
      <c r="K6919">
        <v>5</v>
      </c>
    </row>
    <row r="6920" spans="1:11" x14ac:dyDescent="0.3">
      <c r="A6920" s="1">
        <v>42476</v>
      </c>
      <c r="B6920" s="1">
        <v>42478</v>
      </c>
      <c r="C6920" s="3" t="s">
        <v>25</v>
      </c>
      <c r="D6920" s="3" t="s">
        <v>95</v>
      </c>
      <c r="E6920" s="3" t="s">
        <v>43</v>
      </c>
      <c r="F6920" s="3" t="s">
        <v>45</v>
      </c>
      <c r="G6920" s="3" t="s">
        <v>578</v>
      </c>
      <c r="H6920">
        <v>28.799999999999997</v>
      </c>
      <c r="I6920">
        <v>0.86400000000000077</v>
      </c>
      <c r="J6920" s="9">
        <v>0.03</v>
      </c>
      <c r="K6920">
        <v>2</v>
      </c>
    </row>
    <row r="6921" spans="1:11" x14ac:dyDescent="0.3">
      <c r="A6921" s="1">
        <v>42145</v>
      </c>
      <c r="B6921" s="1">
        <v>42152</v>
      </c>
      <c r="C6921" s="3" t="s">
        <v>40</v>
      </c>
      <c r="D6921" s="3" t="s">
        <v>146</v>
      </c>
      <c r="E6921" s="3" t="s">
        <v>147</v>
      </c>
      <c r="F6921" s="3" t="s">
        <v>45</v>
      </c>
      <c r="G6921" s="3" t="s">
        <v>74</v>
      </c>
      <c r="H6921">
        <v>24.588000000000001</v>
      </c>
      <c r="I6921">
        <v>-18.031199999999998</v>
      </c>
      <c r="J6921" s="9">
        <v>-0.73333333333333295</v>
      </c>
      <c r="K6921">
        <v>7</v>
      </c>
    </row>
    <row r="6922" spans="1:11" x14ac:dyDescent="0.3">
      <c r="A6922" s="1">
        <v>42792</v>
      </c>
      <c r="B6922" s="1">
        <v>42796</v>
      </c>
      <c r="C6922" s="3" t="s">
        <v>25</v>
      </c>
      <c r="D6922" s="3" t="s">
        <v>42</v>
      </c>
      <c r="E6922" s="3" t="s">
        <v>43</v>
      </c>
      <c r="F6922" s="3" t="s">
        <v>45</v>
      </c>
      <c r="G6922" s="3" t="s">
        <v>77</v>
      </c>
      <c r="H6922">
        <v>356.78999999999996</v>
      </c>
      <c r="I6922">
        <v>99.901199999999989</v>
      </c>
      <c r="J6922" s="9">
        <v>0.28000000000000003</v>
      </c>
      <c r="K6922">
        <v>4</v>
      </c>
    </row>
    <row r="6923" spans="1:11" x14ac:dyDescent="0.3">
      <c r="A6923" s="1">
        <v>42829</v>
      </c>
      <c r="B6923" s="1">
        <v>42835</v>
      </c>
      <c r="C6923" s="3" t="s">
        <v>101</v>
      </c>
      <c r="D6923" s="3" t="s">
        <v>266</v>
      </c>
      <c r="E6923" s="3" t="s">
        <v>147</v>
      </c>
      <c r="F6923" s="3" t="s">
        <v>45</v>
      </c>
      <c r="G6923" s="3" t="s">
        <v>172</v>
      </c>
      <c r="H6923">
        <v>16.98</v>
      </c>
      <c r="I6923">
        <v>8.49</v>
      </c>
      <c r="J6923" s="9">
        <v>0.5</v>
      </c>
      <c r="K6923">
        <v>6</v>
      </c>
    </row>
    <row r="6924" spans="1:11" x14ac:dyDescent="0.3">
      <c r="A6924" s="1">
        <v>42079</v>
      </c>
      <c r="B6924" s="1">
        <v>42082</v>
      </c>
      <c r="C6924" s="3" t="s">
        <v>25</v>
      </c>
      <c r="D6924" s="3" t="s">
        <v>357</v>
      </c>
      <c r="E6924" s="3" t="s">
        <v>29</v>
      </c>
      <c r="F6924" s="3" t="s">
        <v>45</v>
      </c>
      <c r="G6924" s="3" t="s">
        <v>46</v>
      </c>
      <c r="H6924">
        <v>491.55</v>
      </c>
      <c r="I6924">
        <v>240.8595</v>
      </c>
      <c r="J6924" s="9">
        <v>0.49</v>
      </c>
      <c r="K6924">
        <v>3</v>
      </c>
    </row>
    <row r="6925" spans="1:11" x14ac:dyDescent="0.3">
      <c r="A6925" s="1">
        <v>42079</v>
      </c>
      <c r="B6925" s="1">
        <v>42082</v>
      </c>
      <c r="C6925" s="3" t="s">
        <v>25</v>
      </c>
      <c r="D6925" s="3" t="s">
        <v>357</v>
      </c>
      <c r="E6925" s="3" t="s">
        <v>29</v>
      </c>
      <c r="F6925" s="3" t="s">
        <v>45</v>
      </c>
      <c r="G6925" s="3" t="s">
        <v>172</v>
      </c>
      <c r="H6925">
        <v>7.38</v>
      </c>
      <c r="I6925">
        <v>3.3947999999999996</v>
      </c>
      <c r="J6925" s="9">
        <v>0.46</v>
      </c>
      <c r="K6925">
        <v>3</v>
      </c>
    </row>
    <row r="6926" spans="1:11" x14ac:dyDescent="0.3">
      <c r="A6926" s="1">
        <v>42338</v>
      </c>
      <c r="B6926" s="1">
        <v>42342</v>
      </c>
      <c r="C6926" s="3" t="s">
        <v>25</v>
      </c>
      <c r="D6926" s="3" t="s">
        <v>266</v>
      </c>
      <c r="E6926" s="3" t="s">
        <v>147</v>
      </c>
      <c r="F6926" s="3" t="s">
        <v>45</v>
      </c>
      <c r="G6926" s="3" t="s">
        <v>89</v>
      </c>
      <c r="H6926">
        <v>23.66</v>
      </c>
      <c r="I6926">
        <v>10.883599999999998</v>
      </c>
      <c r="J6926" s="9">
        <v>0.46</v>
      </c>
      <c r="K6926">
        <v>4</v>
      </c>
    </row>
    <row r="6927" spans="1:11" x14ac:dyDescent="0.3">
      <c r="A6927" s="1">
        <v>42338</v>
      </c>
      <c r="B6927" s="1">
        <v>42342</v>
      </c>
      <c r="C6927" s="3" t="s">
        <v>25</v>
      </c>
      <c r="D6927" s="3" t="s">
        <v>266</v>
      </c>
      <c r="E6927" s="3" t="s">
        <v>147</v>
      </c>
      <c r="F6927" s="3" t="s">
        <v>31</v>
      </c>
      <c r="G6927" s="3" t="s">
        <v>32</v>
      </c>
      <c r="H6927">
        <v>681.40800000000013</v>
      </c>
      <c r="I6927">
        <v>42.588000000000022</v>
      </c>
      <c r="J6927" s="9">
        <v>6.25E-2</v>
      </c>
      <c r="K6927">
        <v>4</v>
      </c>
    </row>
    <row r="6928" spans="1:11" x14ac:dyDescent="0.3">
      <c r="A6928" s="1">
        <v>42579</v>
      </c>
      <c r="B6928" s="1">
        <v>42585</v>
      </c>
      <c r="C6928" s="3" t="s">
        <v>25</v>
      </c>
      <c r="D6928" s="3" t="s">
        <v>42</v>
      </c>
      <c r="E6928" s="3" t="s">
        <v>43</v>
      </c>
      <c r="F6928" s="3" t="s">
        <v>45</v>
      </c>
      <c r="G6928" s="3" t="s">
        <v>46</v>
      </c>
      <c r="H6928">
        <v>18.899999999999999</v>
      </c>
      <c r="I6928">
        <v>8.6939999999999991</v>
      </c>
      <c r="J6928" s="9">
        <v>0.46</v>
      </c>
      <c r="K6928">
        <v>6</v>
      </c>
    </row>
    <row r="6929" spans="1:11" x14ac:dyDescent="0.3">
      <c r="A6929" s="1">
        <v>42544</v>
      </c>
      <c r="B6929" s="1">
        <v>42546</v>
      </c>
      <c r="C6929" s="3" t="s">
        <v>25</v>
      </c>
      <c r="D6929" s="3" t="s">
        <v>42</v>
      </c>
      <c r="E6929" s="3" t="s">
        <v>43</v>
      </c>
      <c r="F6929" s="3" t="s">
        <v>45</v>
      </c>
      <c r="G6929" s="3" t="s">
        <v>58</v>
      </c>
      <c r="H6929">
        <v>93.68</v>
      </c>
      <c r="I6929">
        <v>25.293599999999998</v>
      </c>
      <c r="J6929" s="9">
        <v>0.27</v>
      </c>
      <c r="K6929">
        <v>2</v>
      </c>
    </row>
    <row r="6930" spans="1:11" x14ac:dyDescent="0.3">
      <c r="A6930" s="1">
        <v>42544</v>
      </c>
      <c r="B6930" s="1">
        <v>42546</v>
      </c>
      <c r="C6930" s="3" t="s">
        <v>25</v>
      </c>
      <c r="D6930" s="3" t="s">
        <v>42</v>
      </c>
      <c r="E6930" s="3" t="s">
        <v>43</v>
      </c>
      <c r="F6930" s="3" t="s">
        <v>45</v>
      </c>
      <c r="G6930" s="3" t="s">
        <v>46</v>
      </c>
      <c r="H6930">
        <v>21.93</v>
      </c>
      <c r="I6930">
        <v>10.307099999999998</v>
      </c>
      <c r="J6930" s="9">
        <v>0.47</v>
      </c>
      <c r="K6930">
        <v>2</v>
      </c>
    </row>
    <row r="6931" spans="1:11" x14ac:dyDescent="0.3">
      <c r="A6931" s="1">
        <v>42544</v>
      </c>
      <c r="B6931" s="1">
        <v>42546</v>
      </c>
      <c r="C6931" s="3" t="s">
        <v>25</v>
      </c>
      <c r="D6931" s="3" t="s">
        <v>42</v>
      </c>
      <c r="E6931" s="3" t="s">
        <v>43</v>
      </c>
      <c r="F6931" s="3" t="s">
        <v>70</v>
      </c>
      <c r="G6931" s="3" t="s">
        <v>71</v>
      </c>
      <c r="H6931">
        <v>862.34400000000005</v>
      </c>
      <c r="I6931">
        <v>97.013699999999858</v>
      </c>
      <c r="J6931" s="9">
        <v>0.1125</v>
      </c>
      <c r="K6931">
        <v>2</v>
      </c>
    </row>
    <row r="6932" spans="1:11" x14ac:dyDescent="0.3">
      <c r="A6932" s="1">
        <v>42544</v>
      </c>
      <c r="B6932" s="1">
        <v>42546</v>
      </c>
      <c r="C6932" s="3" t="s">
        <v>25</v>
      </c>
      <c r="D6932" s="3" t="s">
        <v>42</v>
      </c>
      <c r="E6932" s="3" t="s">
        <v>43</v>
      </c>
      <c r="F6932" s="3" t="s">
        <v>45</v>
      </c>
      <c r="G6932" s="3" t="s">
        <v>89</v>
      </c>
      <c r="H6932">
        <v>19.98</v>
      </c>
      <c r="I6932">
        <v>9.3905999999999992</v>
      </c>
      <c r="J6932" s="9">
        <v>0.47</v>
      </c>
      <c r="K6932">
        <v>2</v>
      </c>
    </row>
    <row r="6933" spans="1:11" x14ac:dyDescent="0.3">
      <c r="A6933" s="1">
        <v>41834</v>
      </c>
      <c r="B6933" s="1">
        <v>41838</v>
      </c>
      <c r="C6933" s="3" t="s">
        <v>25</v>
      </c>
      <c r="D6933" s="3" t="s">
        <v>146</v>
      </c>
      <c r="E6933" s="3" t="s">
        <v>147</v>
      </c>
      <c r="F6933" s="3" t="s">
        <v>70</v>
      </c>
      <c r="G6933" s="3" t="s">
        <v>71</v>
      </c>
      <c r="H6933">
        <v>13.493999999999998</v>
      </c>
      <c r="I6933">
        <v>-2.2490000000000023</v>
      </c>
      <c r="J6933" s="9">
        <v>-0.16666666666666699</v>
      </c>
      <c r="K6933">
        <v>4</v>
      </c>
    </row>
    <row r="6934" spans="1:11" x14ac:dyDescent="0.3">
      <c r="A6934" s="1">
        <v>41834</v>
      </c>
      <c r="B6934" s="1">
        <v>41838</v>
      </c>
      <c r="C6934" s="3" t="s">
        <v>25</v>
      </c>
      <c r="D6934" s="3" t="s">
        <v>146</v>
      </c>
      <c r="E6934" s="3" t="s">
        <v>147</v>
      </c>
      <c r="F6934" s="3" t="s">
        <v>70</v>
      </c>
      <c r="G6934" s="3" t="s">
        <v>71</v>
      </c>
      <c r="H6934">
        <v>23.987999999999996</v>
      </c>
      <c r="I6934">
        <v>-13.993000000000004</v>
      </c>
      <c r="J6934" s="9">
        <v>-0.58333333333333404</v>
      </c>
      <c r="K6934">
        <v>4</v>
      </c>
    </row>
    <row r="6935" spans="1:11" x14ac:dyDescent="0.3">
      <c r="A6935" s="1">
        <v>41834</v>
      </c>
      <c r="B6935" s="1">
        <v>41838</v>
      </c>
      <c r="C6935" s="3" t="s">
        <v>25</v>
      </c>
      <c r="D6935" s="3" t="s">
        <v>146</v>
      </c>
      <c r="E6935" s="3" t="s">
        <v>147</v>
      </c>
      <c r="F6935" s="3" t="s">
        <v>31</v>
      </c>
      <c r="G6935" s="3" t="s">
        <v>64</v>
      </c>
      <c r="H6935">
        <v>31.983999999999998</v>
      </c>
      <c r="I6935">
        <v>1.1993999999999998</v>
      </c>
      <c r="J6935" s="9">
        <v>3.7499999999999999E-2</v>
      </c>
      <c r="K6935">
        <v>4</v>
      </c>
    </row>
    <row r="6936" spans="1:11" x14ac:dyDescent="0.3">
      <c r="A6936" s="1">
        <v>41834</v>
      </c>
      <c r="B6936" s="1">
        <v>41838</v>
      </c>
      <c r="C6936" s="3" t="s">
        <v>25</v>
      </c>
      <c r="D6936" s="3" t="s">
        <v>146</v>
      </c>
      <c r="E6936" s="3" t="s">
        <v>147</v>
      </c>
      <c r="F6936" s="3" t="s">
        <v>45</v>
      </c>
      <c r="G6936" s="3" t="s">
        <v>67</v>
      </c>
      <c r="H6936">
        <v>41.584000000000003</v>
      </c>
      <c r="I6936">
        <v>4.6781999999999968</v>
      </c>
      <c r="J6936" s="9">
        <v>0.1125</v>
      </c>
      <c r="K6936">
        <v>4</v>
      </c>
    </row>
    <row r="6937" spans="1:11" x14ac:dyDescent="0.3">
      <c r="A6937" s="1">
        <v>43069</v>
      </c>
      <c r="B6937" s="1">
        <v>43072</v>
      </c>
      <c r="C6937" s="3" t="s">
        <v>40</v>
      </c>
      <c r="D6937" s="3" t="s">
        <v>103</v>
      </c>
      <c r="E6937" s="3" t="s">
        <v>104</v>
      </c>
      <c r="F6937" s="3" t="s">
        <v>70</v>
      </c>
      <c r="G6937" s="3" t="s">
        <v>160</v>
      </c>
      <c r="H6937">
        <v>95.976000000000013</v>
      </c>
      <c r="I6937">
        <v>-10.797300000000011</v>
      </c>
      <c r="J6937" s="9">
        <v>-0.1125</v>
      </c>
      <c r="K6937">
        <v>3</v>
      </c>
    </row>
    <row r="6938" spans="1:11" x14ac:dyDescent="0.3">
      <c r="A6938" s="1">
        <v>42615</v>
      </c>
      <c r="B6938" s="1">
        <v>42617</v>
      </c>
      <c r="C6938" s="3" t="s">
        <v>101</v>
      </c>
      <c r="D6938" s="3" t="s">
        <v>210</v>
      </c>
      <c r="E6938" s="3" t="s">
        <v>104</v>
      </c>
      <c r="F6938" s="3" t="s">
        <v>31</v>
      </c>
      <c r="G6938" s="3" t="s">
        <v>64</v>
      </c>
      <c r="H6938">
        <v>84.272000000000006</v>
      </c>
      <c r="I6938">
        <v>-75.844800000000006</v>
      </c>
      <c r="J6938" s="9">
        <v>-0.9</v>
      </c>
      <c r="K6938">
        <v>2</v>
      </c>
    </row>
    <row r="6939" spans="1:11" x14ac:dyDescent="0.3">
      <c r="A6939" s="1">
        <v>41805</v>
      </c>
      <c r="B6939" s="1">
        <v>41805</v>
      </c>
      <c r="C6939" s="3" t="s">
        <v>25</v>
      </c>
      <c r="D6939" s="3" t="s">
        <v>103</v>
      </c>
      <c r="E6939" s="3" t="s">
        <v>104</v>
      </c>
      <c r="F6939" s="3" t="s">
        <v>45</v>
      </c>
      <c r="G6939" s="3" t="s">
        <v>89</v>
      </c>
      <c r="H6939">
        <v>36.544000000000004</v>
      </c>
      <c r="I6939">
        <v>11.876799999999998</v>
      </c>
      <c r="J6939" s="9">
        <v>0.32500000000000001</v>
      </c>
      <c r="K6939">
        <v>0</v>
      </c>
    </row>
    <row r="6940" spans="1:11" x14ac:dyDescent="0.3">
      <c r="A6940" s="1">
        <v>42679</v>
      </c>
      <c r="B6940" s="1">
        <v>42683</v>
      </c>
      <c r="C6940" s="3" t="s">
        <v>25</v>
      </c>
      <c r="D6940" s="3" t="s">
        <v>95</v>
      </c>
      <c r="E6940" s="3" t="s">
        <v>43</v>
      </c>
      <c r="F6940" s="3" t="s">
        <v>70</v>
      </c>
      <c r="G6940" s="3" t="s">
        <v>160</v>
      </c>
      <c r="H6940">
        <v>479.72</v>
      </c>
      <c r="I6940">
        <v>52.769200000000012</v>
      </c>
      <c r="J6940" s="9">
        <v>0.11</v>
      </c>
      <c r="K6940">
        <v>4</v>
      </c>
    </row>
    <row r="6941" spans="1:11" x14ac:dyDescent="0.3">
      <c r="A6941" s="1">
        <v>42912</v>
      </c>
      <c r="B6941" s="1">
        <v>42916</v>
      </c>
      <c r="C6941" s="3" t="s">
        <v>40</v>
      </c>
      <c r="D6941" s="3" t="s">
        <v>266</v>
      </c>
      <c r="E6941" s="3" t="s">
        <v>147</v>
      </c>
      <c r="F6941" s="3" t="s">
        <v>45</v>
      </c>
      <c r="G6941" s="3" t="s">
        <v>74</v>
      </c>
      <c r="H6941">
        <v>102.36799999999999</v>
      </c>
      <c r="I6941">
        <v>37.108400000000003</v>
      </c>
      <c r="J6941" s="9">
        <v>0.36249999999999999</v>
      </c>
      <c r="K6941">
        <v>4</v>
      </c>
    </row>
    <row r="6942" spans="1:11" x14ac:dyDescent="0.3">
      <c r="A6942" s="1">
        <v>42912</v>
      </c>
      <c r="B6942" s="1">
        <v>42916</v>
      </c>
      <c r="C6942" s="3" t="s">
        <v>40</v>
      </c>
      <c r="D6942" s="3" t="s">
        <v>266</v>
      </c>
      <c r="E6942" s="3" t="s">
        <v>147</v>
      </c>
      <c r="F6942" s="3" t="s">
        <v>45</v>
      </c>
      <c r="G6942" s="3" t="s">
        <v>578</v>
      </c>
      <c r="H6942">
        <v>28.4</v>
      </c>
      <c r="I6942">
        <v>8.2359999999999989</v>
      </c>
      <c r="J6942" s="9">
        <v>0.28999999999999998</v>
      </c>
      <c r="K6942">
        <v>4</v>
      </c>
    </row>
    <row r="6943" spans="1:11" x14ac:dyDescent="0.3">
      <c r="A6943" s="1">
        <v>42912</v>
      </c>
      <c r="B6943" s="1">
        <v>42916</v>
      </c>
      <c r="C6943" s="3" t="s">
        <v>40</v>
      </c>
      <c r="D6943" s="3" t="s">
        <v>266</v>
      </c>
      <c r="E6943" s="3" t="s">
        <v>147</v>
      </c>
      <c r="F6943" s="3" t="s">
        <v>45</v>
      </c>
      <c r="G6943" s="3" t="s">
        <v>58</v>
      </c>
      <c r="H6943">
        <v>713.88</v>
      </c>
      <c r="I6943">
        <v>214.16399999999993</v>
      </c>
      <c r="J6943" s="9">
        <v>0.3</v>
      </c>
      <c r="K6943">
        <v>4</v>
      </c>
    </row>
    <row r="6944" spans="1:11" x14ac:dyDescent="0.3">
      <c r="A6944" s="1">
        <v>42912</v>
      </c>
      <c r="B6944" s="1">
        <v>42916</v>
      </c>
      <c r="C6944" s="3" t="s">
        <v>40</v>
      </c>
      <c r="D6944" s="3" t="s">
        <v>266</v>
      </c>
      <c r="E6944" s="3" t="s">
        <v>147</v>
      </c>
      <c r="F6944" s="3" t="s">
        <v>45</v>
      </c>
      <c r="G6944" s="3" t="s">
        <v>89</v>
      </c>
      <c r="H6944">
        <v>68.52</v>
      </c>
      <c r="I6944">
        <v>31.519199999999998</v>
      </c>
      <c r="J6944" s="9">
        <v>0.46</v>
      </c>
      <c r="K6944">
        <v>4</v>
      </c>
    </row>
    <row r="6945" spans="1:11" x14ac:dyDescent="0.3">
      <c r="A6945" s="1">
        <v>42210</v>
      </c>
      <c r="B6945" s="1">
        <v>42215</v>
      </c>
      <c r="C6945" s="3" t="s">
        <v>25</v>
      </c>
      <c r="D6945" s="3" t="s">
        <v>42</v>
      </c>
      <c r="E6945" s="3" t="s">
        <v>43</v>
      </c>
      <c r="F6945" s="3" t="s">
        <v>70</v>
      </c>
      <c r="G6945" s="3" t="s">
        <v>71</v>
      </c>
      <c r="H6945">
        <v>623.96</v>
      </c>
      <c r="I6945">
        <v>38.997500000000002</v>
      </c>
      <c r="J6945" s="9">
        <v>6.25E-2</v>
      </c>
      <c r="K6945">
        <v>5</v>
      </c>
    </row>
    <row r="6946" spans="1:11" x14ac:dyDescent="0.3">
      <c r="A6946" s="1">
        <v>41905</v>
      </c>
      <c r="B6946" s="1">
        <v>41909</v>
      </c>
      <c r="C6946" s="3" t="s">
        <v>40</v>
      </c>
      <c r="D6946" s="3" t="s">
        <v>244</v>
      </c>
      <c r="E6946" s="3" t="s">
        <v>147</v>
      </c>
      <c r="F6946" s="3" t="s">
        <v>45</v>
      </c>
      <c r="G6946" s="3" t="s">
        <v>74</v>
      </c>
      <c r="H6946">
        <v>11.12</v>
      </c>
      <c r="I6946">
        <v>5.4487999999999994</v>
      </c>
      <c r="J6946" s="9">
        <v>0.49</v>
      </c>
      <c r="K6946">
        <v>4</v>
      </c>
    </row>
    <row r="6947" spans="1:11" x14ac:dyDescent="0.3">
      <c r="A6947" s="1">
        <v>42643</v>
      </c>
      <c r="B6947" s="1">
        <v>42647</v>
      </c>
      <c r="C6947" s="3" t="s">
        <v>25</v>
      </c>
      <c r="D6947" s="3" t="s">
        <v>266</v>
      </c>
      <c r="E6947" s="3" t="s">
        <v>147</v>
      </c>
      <c r="F6947" s="3" t="s">
        <v>31</v>
      </c>
      <c r="G6947" s="3" t="s">
        <v>32</v>
      </c>
      <c r="H6947">
        <v>523.91999999999996</v>
      </c>
      <c r="I6947">
        <v>-26.195999999999984</v>
      </c>
      <c r="J6947" s="9">
        <v>-0.05</v>
      </c>
      <c r="K6947">
        <v>4</v>
      </c>
    </row>
    <row r="6948" spans="1:11" x14ac:dyDescent="0.3">
      <c r="A6948" s="1">
        <v>42317</v>
      </c>
      <c r="B6948" s="1">
        <v>42321</v>
      </c>
      <c r="C6948" s="3" t="s">
        <v>101</v>
      </c>
      <c r="D6948" s="3" t="s">
        <v>42</v>
      </c>
      <c r="E6948" s="3" t="s">
        <v>43</v>
      </c>
      <c r="F6948" s="3" t="s">
        <v>45</v>
      </c>
      <c r="G6948" s="3" t="s">
        <v>268</v>
      </c>
      <c r="H6948">
        <v>2.48</v>
      </c>
      <c r="I6948">
        <v>1.1656</v>
      </c>
      <c r="J6948" s="9">
        <v>0.47</v>
      </c>
      <c r="K6948">
        <v>4</v>
      </c>
    </row>
    <row r="6949" spans="1:11" x14ac:dyDescent="0.3">
      <c r="A6949" s="1">
        <v>42119</v>
      </c>
      <c r="B6949" s="1">
        <v>42123</v>
      </c>
      <c r="C6949" s="3" t="s">
        <v>25</v>
      </c>
      <c r="D6949" s="3" t="s">
        <v>210</v>
      </c>
      <c r="E6949" s="3" t="s">
        <v>104</v>
      </c>
      <c r="F6949" s="3" t="s">
        <v>45</v>
      </c>
      <c r="G6949" s="3" t="s">
        <v>58</v>
      </c>
      <c r="H6949">
        <v>221.024</v>
      </c>
      <c r="I6949">
        <v>-55.256</v>
      </c>
      <c r="J6949" s="9">
        <v>-0.25</v>
      </c>
      <c r="K6949">
        <v>4</v>
      </c>
    </row>
    <row r="6950" spans="1:11" x14ac:dyDescent="0.3">
      <c r="A6950" s="1">
        <v>42119</v>
      </c>
      <c r="B6950" s="1">
        <v>42123</v>
      </c>
      <c r="C6950" s="3" t="s">
        <v>25</v>
      </c>
      <c r="D6950" s="3" t="s">
        <v>210</v>
      </c>
      <c r="E6950" s="3" t="s">
        <v>104</v>
      </c>
      <c r="F6950" s="3" t="s">
        <v>31</v>
      </c>
      <c r="G6950" s="3" t="s">
        <v>35</v>
      </c>
      <c r="H6950">
        <v>128.05799999999999</v>
      </c>
      <c r="I6950">
        <v>-23.782199999999996</v>
      </c>
      <c r="J6950" s="9">
        <v>-0.185714285714286</v>
      </c>
      <c r="K6950">
        <v>4</v>
      </c>
    </row>
    <row r="6951" spans="1:11" x14ac:dyDescent="0.3">
      <c r="A6951" s="1">
        <v>43058</v>
      </c>
      <c r="B6951" s="1">
        <v>43058</v>
      </c>
      <c r="C6951" s="3" t="s">
        <v>101</v>
      </c>
      <c r="D6951" s="3" t="s">
        <v>266</v>
      </c>
      <c r="E6951" s="3" t="s">
        <v>147</v>
      </c>
      <c r="F6951" s="3" t="s">
        <v>45</v>
      </c>
      <c r="G6951" s="3" t="s">
        <v>74</v>
      </c>
      <c r="H6951">
        <v>58.407999999999994</v>
      </c>
      <c r="I6951">
        <v>18.252499999999998</v>
      </c>
      <c r="J6951" s="9">
        <v>0.3125</v>
      </c>
      <c r="K6951">
        <v>0</v>
      </c>
    </row>
    <row r="6952" spans="1:11" x14ac:dyDescent="0.3">
      <c r="A6952" s="1">
        <v>43058</v>
      </c>
      <c r="B6952" s="1">
        <v>43058</v>
      </c>
      <c r="C6952" s="3" t="s">
        <v>101</v>
      </c>
      <c r="D6952" s="3" t="s">
        <v>266</v>
      </c>
      <c r="E6952" s="3" t="s">
        <v>147</v>
      </c>
      <c r="F6952" s="3" t="s">
        <v>31</v>
      </c>
      <c r="G6952" s="3" t="s">
        <v>55</v>
      </c>
      <c r="H6952">
        <v>79.97399999999999</v>
      </c>
      <c r="I6952">
        <v>-29.323800000000006</v>
      </c>
      <c r="J6952" s="9">
        <v>-0.36666666666666697</v>
      </c>
      <c r="K6952">
        <v>0</v>
      </c>
    </row>
    <row r="6953" spans="1:11" x14ac:dyDescent="0.3">
      <c r="A6953" s="1">
        <v>42328</v>
      </c>
      <c r="B6953" s="1">
        <v>42332</v>
      </c>
      <c r="C6953" s="3" t="s">
        <v>40</v>
      </c>
      <c r="D6953" s="3" t="s">
        <v>103</v>
      </c>
      <c r="E6953" s="3" t="s">
        <v>104</v>
      </c>
      <c r="F6953" s="3" t="s">
        <v>70</v>
      </c>
      <c r="G6953" s="3" t="s">
        <v>683</v>
      </c>
      <c r="H6953">
        <v>479.988</v>
      </c>
      <c r="I6953">
        <v>55.998599999999954</v>
      </c>
      <c r="J6953" s="9">
        <v>0.116666666666667</v>
      </c>
      <c r="K6953">
        <v>4</v>
      </c>
    </row>
    <row r="6954" spans="1:11" x14ac:dyDescent="0.3">
      <c r="A6954" s="1">
        <v>42279</v>
      </c>
      <c r="B6954" s="1">
        <v>42280</v>
      </c>
      <c r="C6954" s="3" t="s">
        <v>25</v>
      </c>
      <c r="D6954" s="3" t="s">
        <v>42</v>
      </c>
      <c r="E6954" s="3" t="s">
        <v>43</v>
      </c>
      <c r="F6954" s="3" t="s">
        <v>45</v>
      </c>
      <c r="G6954" s="3" t="s">
        <v>74</v>
      </c>
      <c r="H6954">
        <v>11.808</v>
      </c>
      <c r="I6954">
        <v>4.1327999999999996</v>
      </c>
      <c r="J6954" s="9">
        <v>0.35</v>
      </c>
      <c r="K6954">
        <v>1</v>
      </c>
    </row>
    <row r="6955" spans="1:11" x14ac:dyDescent="0.3">
      <c r="A6955" s="1">
        <v>42279</v>
      </c>
      <c r="B6955" s="1">
        <v>42280</v>
      </c>
      <c r="C6955" s="3" t="s">
        <v>25</v>
      </c>
      <c r="D6955" s="3" t="s">
        <v>42</v>
      </c>
      <c r="E6955" s="3" t="s">
        <v>43</v>
      </c>
      <c r="F6955" s="3" t="s">
        <v>45</v>
      </c>
      <c r="G6955" s="3" t="s">
        <v>74</v>
      </c>
      <c r="H6955">
        <v>53.567999999999998</v>
      </c>
      <c r="I6955">
        <v>19.418399999999995</v>
      </c>
      <c r="J6955" s="9">
        <v>0.36249999999999999</v>
      </c>
      <c r="K6955">
        <v>1</v>
      </c>
    </row>
    <row r="6956" spans="1:11" x14ac:dyDescent="0.3">
      <c r="A6956" s="1">
        <v>42279</v>
      </c>
      <c r="B6956" s="1">
        <v>42280</v>
      </c>
      <c r="C6956" s="3" t="s">
        <v>25</v>
      </c>
      <c r="D6956" s="3" t="s">
        <v>42</v>
      </c>
      <c r="E6956" s="3" t="s">
        <v>43</v>
      </c>
      <c r="F6956" s="3" t="s">
        <v>70</v>
      </c>
      <c r="G6956" s="3" t="s">
        <v>71</v>
      </c>
      <c r="H6956">
        <v>503.96000000000004</v>
      </c>
      <c r="I6956">
        <v>50.396000000000015</v>
      </c>
      <c r="J6956" s="9">
        <v>0.1</v>
      </c>
      <c r="K6956">
        <v>1</v>
      </c>
    </row>
    <row r="6957" spans="1:11" x14ac:dyDescent="0.3">
      <c r="A6957" s="1">
        <v>42119</v>
      </c>
      <c r="B6957" s="1">
        <v>42126</v>
      </c>
      <c r="C6957" s="3" t="s">
        <v>40</v>
      </c>
      <c r="D6957" s="3" t="s">
        <v>42</v>
      </c>
      <c r="E6957" s="3" t="s">
        <v>43</v>
      </c>
      <c r="F6957" s="3" t="s">
        <v>45</v>
      </c>
      <c r="G6957" s="3" t="s">
        <v>172</v>
      </c>
      <c r="H6957">
        <v>21.34</v>
      </c>
      <c r="I6957">
        <v>9.8163999999999998</v>
      </c>
      <c r="J6957" s="9">
        <v>0.46</v>
      </c>
      <c r="K6957">
        <v>7</v>
      </c>
    </row>
    <row r="6958" spans="1:11" x14ac:dyDescent="0.3">
      <c r="A6958" s="1">
        <v>42565</v>
      </c>
      <c r="B6958" s="1">
        <v>42570</v>
      </c>
      <c r="C6958" s="3" t="s">
        <v>25</v>
      </c>
      <c r="D6958" s="3" t="s">
        <v>1274</v>
      </c>
      <c r="E6958" s="3" t="s">
        <v>29</v>
      </c>
      <c r="F6958" s="3" t="s">
        <v>45</v>
      </c>
      <c r="G6958" s="3" t="s">
        <v>74</v>
      </c>
      <c r="H6958">
        <v>36.4</v>
      </c>
      <c r="I6958">
        <v>17.107999999999997</v>
      </c>
      <c r="J6958" s="9">
        <v>0.47</v>
      </c>
      <c r="K6958">
        <v>5</v>
      </c>
    </row>
    <row r="6959" spans="1:11" x14ac:dyDescent="0.3">
      <c r="A6959" s="1">
        <v>42565</v>
      </c>
      <c r="B6959" s="1">
        <v>42570</v>
      </c>
      <c r="C6959" s="3" t="s">
        <v>25</v>
      </c>
      <c r="D6959" s="3" t="s">
        <v>1274</v>
      </c>
      <c r="E6959" s="3" t="s">
        <v>29</v>
      </c>
      <c r="F6959" s="3" t="s">
        <v>31</v>
      </c>
      <c r="G6959" s="3" t="s">
        <v>64</v>
      </c>
      <c r="H6959">
        <v>51.75</v>
      </c>
      <c r="I6959">
        <v>15.524999999999999</v>
      </c>
      <c r="J6959" s="9">
        <v>0.3</v>
      </c>
      <c r="K6959">
        <v>5</v>
      </c>
    </row>
    <row r="6960" spans="1:11" x14ac:dyDescent="0.3">
      <c r="A6960" s="1">
        <v>42274</v>
      </c>
      <c r="B6960" s="1">
        <v>42276</v>
      </c>
      <c r="C6960" s="3" t="s">
        <v>101</v>
      </c>
      <c r="D6960" s="3" t="s">
        <v>42</v>
      </c>
      <c r="E6960" s="3" t="s">
        <v>43</v>
      </c>
      <c r="F6960" s="3" t="s">
        <v>45</v>
      </c>
      <c r="G6960" s="3" t="s">
        <v>58</v>
      </c>
      <c r="H6960">
        <v>15.51</v>
      </c>
      <c r="I6960">
        <v>4.3428000000000004</v>
      </c>
      <c r="J6960" s="9">
        <v>0.28000000000000003</v>
      </c>
      <c r="K6960">
        <v>2</v>
      </c>
    </row>
    <row r="6961" spans="1:11" x14ac:dyDescent="0.3">
      <c r="A6961" s="1">
        <v>42274</v>
      </c>
      <c r="B6961" s="1">
        <v>42276</v>
      </c>
      <c r="C6961" s="3" t="s">
        <v>101</v>
      </c>
      <c r="D6961" s="3" t="s">
        <v>42</v>
      </c>
      <c r="E6961" s="3" t="s">
        <v>43</v>
      </c>
      <c r="F6961" s="3" t="s">
        <v>45</v>
      </c>
      <c r="G6961" s="3" t="s">
        <v>89</v>
      </c>
      <c r="H6961">
        <v>146.82</v>
      </c>
      <c r="I6961">
        <v>73.41</v>
      </c>
      <c r="J6961" s="9">
        <v>0.5</v>
      </c>
      <c r="K6961">
        <v>2</v>
      </c>
    </row>
    <row r="6962" spans="1:11" x14ac:dyDescent="0.3">
      <c r="A6962" s="1">
        <v>42274</v>
      </c>
      <c r="B6962" s="1">
        <v>42276</v>
      </c>
      <c r="C6962" s="3" t="s">
        <v>101</v>
      </c>
      <c r="D6962" s="3" t="s">
        <v>42</v>
      </c>
      <c r="E6962" s="3" t="s">
        <v>43</v>
      </c>
      <c r="F6962" s="3" t="s">
        <v>45</v>
      </c>
      <c r="G6962" s="3" t="s">
        <v>89</v>
      </c>
      <c r="H6962">
        <v>12.96</v>
      </c>
      <c r="I6962">
        <v>6.2208000000000006</v>
      </c>
      <c r="J6962" s="9">
        <v>0.48</v>
      </c>
      <c r="K6962">
        <v>2</v>
      </c>
    </row>
    <row r="6963" spans="1:11" x14ac:dyDescent="0.3">
      <c r="A6963" s="1">
        <v>43049</v>
      </c>
      <c r="B6963" s="1">
        <v>43049</v>
      </c>
      <c r="C6963" s="3" t="s">
        <v>101</v>
      </c>
      <c r="D6963" s="3" t="s">
        <v>42</v>
      </c>
      <c r="E6963" s="3" t="s">
        <v>43</v>
      </c>
      <c r="F6963" s="3" t="s">
        <v>45</v>
      </c>
      <c r="G6963" s="3" t="s">
        <v>67</v>
      </c>
      <c r="H6963">
        <v>7.8000000000000007</v>
      </c>
      <c r="I6963">
        <v>2.1060000000000008</v>
      </c>
      <c r="J6963" s="9">
        <v>0.27</v>
      </c>
      <c r="K6963">
        <v>0</v>
      </c>
    </row>
    <row r="6964" spans="1:11" x14ac:dyDescent="0.3">
      <c r="A6964" s="1">
        <v>42567</v>
      </c>
      <c r="B6964" s="1">
        <v>42571</v>
      </c>
      <c r="C6964" s="3" t="s">
        <v>40</v>
      </c>
      <c r="D6964" s="3" t="s">
        <v>382</v>
      </c>
      <c r="E6964" s="3" t="s">
        <v>29</v>
      </c>
      <c r="F6964" s="3" t="s">
        <v>45</v>
      </c>
      <c r="G6964" s="3" t="s">
        <v>172</v>
      </c>
      <c r="H6964">
        <v>10.199999999999999</v>
      </c>
      <c r="I6964">
        <v>4.7939999999999996</v>
      </c>
      <c r="J6964" s="9">
        <v>0.47</v>
      </c>
      <c r="K6964">
        <v>4</v>
      </c>
    </row>
    <row r="6965" spans="1:11" x14ac:dyDescent="0.3">
      <c r="A6965" s="1">
        <v>42567</v>
      </c>
      <c r="B6965" s="1">
        <v>42571</v>
      </c>
      <c r="C6965" s="3" t="s">
        <v>40</v>
      </c>
      <c r="D6965" s="3" t="s">
        <v>382</v>
      </c>
      <c r="E6965" s="3" t="s">
        <v>29</v>
      </c>
      <c r="F6965" s="3" t="s">
        <v>45</v>
      </c>
      <c r="G6965" s="3" t="s">
        <v>67</v>
      </c>
      <c r="H6965">
        <v>22.32</v>
      </c>
      <c r="I6965">
        <v>5.580000000000001</v>
      </c>
      <c r="J6965" s="9">
        <v>0.25</v>
      </c>
      <c r="K6965">
        <v>4</v>
      </c>
    </row>
    <row r="6966" spans="1:11" x14ac:dyDescent="0.3">
      <c r="A6966" s="1">
        <v>42567</v>
      </c>
      <c r="B6966" s="1">
        <v>42571</v>
      </c>
      <c r="C6966" s="3" t="s">
        <v>40</v>
      </c>
      <c r="D6966" s="3" t="s">
        <v>382</v>
      </c>
      <c r="E6966" s="3" t="s">
        <v>29</v>
      </c>
      <c r="F6966" s="3" t="s">
        <v>45</v>
      </c>
      <c r="G6966" s="3" t="s">
        <v>74</v>
      </c>
      <c r="H6966">
        <v>24.1</v>
      </c>
      <c r="I6966">
        <v>11.086</v>
      </c>
      <c r="J6966" s="9">
        <v>0.46</v>
      </c>
      <c r="K6966">
        <v>4</v>
      </c>
    </row>
    <row r="6967" spans="1:11" x14ac:dyDescent="0.3">
      <c r="A6967" s="1">
        <v>42567</v>
      </c>
      <c r="B6967" s="1">
        <v>42571</v>
      </c>
      <c r="C6967" s="3" t="s">
        <v>40</v>
      </c>
      <c r="D6967" s="3" t="s">
        <v>382</v>
      </c>
      <c r="E6967" s="3" t="s">
        <v>29</v>
      </c>
      <c r="F6967" s="3" t="s">
        <v>70</v>
      </c>
      <c r="G6967" s="3" t="s">
        <v>160</v>
      </c>
      <c r="H6967">
        <v>75.98</v>
      </c>
      <c r="I6967">
        <v>18.235199999999999</v>
      </c>
      <c r="J6967" s="9">
        <v>0.24</v>
      </c>
      <c r="K6967">
        <v>4</v>
      </c>
    </row>
    <row r="6968" spans="1:11" x14ac:dyDescent="0.3">
      <c r="A6968" s="1">
        <v>42567</v>
      </c>
      <c r="B6968" s="1">
        <v>42571</v>
      </c>
      <c r="C6968" s="3" t="s">
        <v>40</v>
      </c>
      <c r="D6968" s="3" t="s">
        <v>382</v>
      </c>
      <c r="E6968" s="3" t="s">
        <v>29</v>
      </c>
      <c r="F6968" s="3" t="s">
        <v>45</v>
      </c>
      <c r="G6968" s="3" t="s">
        <v>74</v>
      </c>
      <c r="H6968">
        <v>6.46</v>
      </c>
      <c r="I6968">
        <v>3.1654</v>
      </c>
      <c r="J6968" s="9">
        <v>0.49</v>
      </c>
      <c r="K6968">
        <v>4</v>
      </c>
    </row>
    <row r="6969" spans="1:11" x14ac:dyDescent="0.3">
      <c r="A6969" s="1">
        <v>42567</v>
      </c>
      <c r="B6969" s="1">
        <v>42571</v>
      </c>
      <c r="C6969" s="3" t="s">
        <v>40</v>
      </c>
      <c r="D6969" s="3" t="s">
        <v>382</v>
      </c>
      <c r="E6969" s="3" t="s">
        <v>29</v>
      </c>
      <c r="F6969" s="3" t="s">
        <v>45</v>
      </c>
      <c r="G6969" s="3" t="s">
        <v>89</v>
      </c>
      <c r="H6969">
        <v>60.12</v>
      </c>
      <c r="I6969">
        <v>28.857599999999998</v>
      </c>
      <c r="J6969" s="9">
        <v>0.48</v>
      </c>
      <c r="K6969">
        <v>4</v>
      </c>
    </row>
    <row r="6970" spans="1:11" x14ac:dyDescent="0.3">
      <c r="A6970" s="1">
        <v>42293</v>
      </c>
      <c r="B6970" s="1">
        <v>42297</v>
      </c>
      <c r="C6970" s="3" t="s">
        <v>40</v>
      </c>
      <c r="D6970" s="3" t="s">
        <v>266</v>
      </c>
      <c r="E6970" s="3" t="s">
        <v>147</v>
      </c>
      <c r="F6970" s="3" t="s">
        <v>70</v>
      </c>
      <c r="G6970" s="3" t="s">
        <v>71</v>
      </c>
      <c r="H6970">
        <v>824.97</v>
      </c>
      <c r="I6970">
        <v>214.4922</v>
      </c>
      <c r="J6970" s="9">
        <v>0.26</v>
      </c>
      <c r="K6970">
        <v>4</v>
      </c>
    </row>
    <row r="6971" spans="1:11" x14ac:dyDescent="0.3">
      <c r="A6971" s="1">
        <v>42379</v>
      </c>
      <c r="B6971" s="1">
        <v>42382</v>
      </c>
      <c r="C6971" s="3" t="s">
        <v>25</v>
      </c>
      <c r="D6971" s="3" t="s">
        <v>95</v>
      </c>
      <c r="E6971" s="3" t="s">
        <v>43</v>
      </c>
      <c r="F6971" s="3" t="s">
        <v>31</v>
      </c>
      <c r="G6971" s="3" t="s">
        <v>64</v>
      </c>
      <c r="H6971">
        <v>24.849999999999998</v>
      </c>
      <c r="I6971">
        <v>7.7034999999999982</v>
      </c>
      <c r="J6971" s="9">
        <v>0.31</v>
      </c>
      <c r="K6971">
        <v>3</v>
      </c>
    </row>
    <row r="6972" spans="1:11" x14ac:dyDescent="0.3">
      <c r="A6972" s="1">
        <v>42997</v>
      </c>
      <c r="B6972" s="1">
        <v>43003</v>
      </c>
      <c r="C6972" s="3" t="s">
        <v>25</v>
      </c>
      <c r="D6972" s="3" t="s">
        <v>309</v>
      </c>
      <c r="E6972" s="3" t="s">
        <v>43</v>
      </c>
      <c r="F6972" s="3" t="s">
        <v>45</v>
      </c>
      <c r="G6972" s="3" t="s">
        <v>58</v>
      </c>
      <c r="H6972">
        <v>12.624000000000001</v>
      </c>
      <c r="I6972">
        <v>-2.5248000000000022</v>
      </c>
      <c r="J6972" s="9">
        <v>-0.2</v>
      </c>
      <c r="K6972">
        <v>6</v>
      </c>
    </row>
    <row r="6973" spans="1:11" x14ac:dyDescent="0.3">
      <c r="A6973" s="1">
        <v>42997</v>
      </c>
      <c r="B6973" s="1">
        <v>43003</v>
      </c>
      <c r="C6973" s="3" t="s">
        <v>25</v>
      </c>
      <c r="D6973" s="3" t="s">
        <v>309</v>
      </c>
      <c r="E6973" s="3" t="s">
        <v>43</v>
      </c>
      <c r="F6973" s="3" t="s">
        <v>70</v>
      </c>
      <c r="G6973" s="3" t="s">
        <v>160</v>
      </c>
      <c r="H6973">
        <v>89.584000000000003</v>
      </c>
      <c r="I6973">
        <v>4.4792000000000058</v>
      </c>
      <c r="J6973" s="9">
        <v>5.00000000000001E-2</v>
      </c>
      <c r="K6973">
        <v>6</v>
      </c>
    </row>
    <row r="6974" spans="1:11" x14ac:dyDescent="0.3">
      <c r="A6974" s="1">
        <v>42997</v>
      </c>
      <c r="B6974" s="1">
        <v>43003</v>
      </c>
      <c r="C6974" s="3" t="s">
        <v>25</v>
      </c>
      <c r="D6974" s="3" t="s">
        <v>309</v>
      </c>
      <c r="E6974" s="3" t="s">
        <v>43</v>
      </c>
      <c r="F6974" s="3" t="s">
        <v>70</v>
      </c>
      <c r="G6974" s="3" t="s">
        <v>71</v>
      </c>
      <c r="H6974">
        <v>471.92</v>
      </c>
      <c r="I6974">
        <v>29.495000000000019</v>
      </c>
      <c r="J6974" s="9">
        <v>6.25E-2</v>
      </c>
      <c r="K6974">
        <v>6</v>
      </c>
    </row>
    <row r="6975" spans="1:11" x14ac:dyDescent="0.3">
      <c r="A6975" s="1">
        <v>42997</v>
      </c>
      <c r="B6975" s="1">
        <v>43003</v>
      </c>
      <c r="C6975" s="3" t="s">
        <v>25</v>
      </c>
      <c r="D6975" s="3" t="s">
        <v>309</v>
      </c>
      <c r="E6975" s="3" t="s">
        <v>43</v>
      </c>
      <c r="F6975" s="3" t="s">
        <v>45</v>
      </c>
      <c r="G6975" s="3" t="s">
        <v>74</v>
      </c>
      <c r="H6975">
        <v>18.180000000000003</v>
      </c>
      <c r="I6975">
        <v>-13.938000000000002</v>
      </c>
      <c r="J6975" s="9">
        <v>-0.76666666666666605</v>
      </c>
      <c r="K6975">
        <v>6</v>
      </c>
    </row>
    <row r="6976" spans="1:11" x14ac:dyDescent="0.3">
      <c r="A6976" s="1">
        <v>42993</v>
      </c>
      <c r="B6976" s="1">
        <v>42997</v>
      </c>
      <c r="C6976" s="3" t="s">
        <v>25</v>
      </c>
      <c r="D6976" s="3" t="s">
        <v>103</v>
      </c>
      <c r="E6976" s="3" t="s">
        <v>104</v>
      </c>
      <c r="F6976" s="3" t="s">
        <v>45</v>
      </c>
      <c r="G6976" s="3" t="s">
        <v>67</v>
      </c>
      <c r="H6976">
        <v>31.744</v>
      </c>
      <c r="I6976">
        <v>8.3328000000000024</v>
      </c>
      <c r="J6976" s="9">
        <v>0.26250000000000001</v>
      </c>
      <c r="K6976">
        <v>4</v>
      </c>
    </row>
    <row r="6977" spans="1:11" x14ac:dyDescent="0.3">
      <c r="A6977" s="1">
        <v>42183</v>
      </c>
      <c r="B6977" s="1">
        <v>42187</v>
      </c>
      <c r="C6977" s="3" t="s">
        <v>40</v>
      </c>
      <c r="D6977" s="3" t="s">
        <v>309</v>
      </c>
      <c r="E6977" s="3" t="s">
        <v>43</v>
      </c>
      <c r="F6977" s="3" t="s">
        <v>45</v>
      </c>
      <c r="G6977" s="3" t="s">
        <v>46</v>
      </c>
      <c r="H6977">
        <v>5.9039999999999999</v>
      </c>
      <c r="I6977">
        <v>1.9925999999999999</v>
      </c>
      <c r="J6977" s="9">
        <v>0.33750000000000002</v>
      </c>
      <c r="K6977">
        <v>4</v>
      </c>
    </row>
    <row r="6978" spans="1:11" x14ac:dyDescent="0.3">
      <c r="A6978" s="1">
        <v>42183</v>
      </c>
      <c r="B6978" s="1">
        <v>42187</v>
      </c>
      <c r="C6978" s="3" t="s">
        <v>40</v>
      </c>
      <c r="D6978" s="3" t="s">
        <v>309</v>
      </c>
      <c r="E6978" s="3" t="s">
        <v>43</v>
      </c>
      <c r="F6978" s="3" t="s">
        <v>31</v>
      </c>
      <c r="G6978" s="3" t="s">
        <v>64</v>
      </c>
      <c r="H6978">
        <v>621.7600000000001</v>
      </c>
      <c r="I6978">
        <v>46.631999999999977</v>
      </c>
      <c r="J6978" s="9">
        <v>7.4999999999999997E-2</v>
      </c>
      <c r="K6978">
        <v>4</v>
      </c>
    </row>
    <row r="6979" spans="1:11" x14ac:dyDescent="0.3">
      <c r="A6979" s="1">
        <v>42699</v>
      </c>
      <c r="B6979" s="1">
        <v>42702</v>
      </c>
      <c r="C6979" s="3" t="s">
        <v>25</v>
      </c>
      <c r="D6979" s="3" t="s">
        <v>1711</v>
      </c>
      <c r="E6979" s="3" t="s">
        <v>29</v>
      </c>
      <c r="F6979" s="3" t="s">
        <v>70</v>
      </c>
      <c r="G6979" s="3" t="s">
        <v>71</v>
      </c>
      <c r="H6979">
        <v>59.98</v>
      </c>
      <c r="I6979">
        <v>17.993999999999993</v>
      </c>
      <c r="J6979" s="9">
        <v>0.3</v>
      </c>
      <c r="K6979">
        <v>3</v>
      </c>
    </row>
    <row r="6980" spans="1:11" x14ac:dyDescent="0.3">
      <c r="A6980" s="1">
        <v>43064</v>
      </c>
      <c r="B6980" s="1">
        <v>43068</v>
      </c>
      <c r="C6980" s="3" t="s">
        <v>25</v>
      </c>
      <c r="D6980" s="3" t="s">
        <v>1274</v>
      </c>
      <c r="E6980" s="3" t="s">
        <v>29</v>
      </c>
      <c r="F6980" s="3" t="s">
        <v>45</v>
      </c>
      <c r="G6980" s="3" t="s">
        <v>89</v>
      </c>
      <c r="H6980">
        <v>48.87</v>
      </c>
      <c r="I6980">
        <v>23.946299999999997</v>
      </c>
      <c r="J6980" s="9">
        <v>0.49</v>
      </c>
      <c r="K6980">
        <v>4</v>
      </c>
    </row>
    <row r="6981" spans="1:11" x14ac:dyDescent="0.3">
      <c r="A6981" s="1">
        <v>42749</v>
      </c>
      <c r="B6981" s="1">
        <v>42754</v>
      </c>
      <c r="C6981" s="3" t="s">
        <v>25</v>
      </c>
      <c r="D6981" s="3" t="s">
        <v>42</v>
      </c>
      <c r="E6981" s="3" t="s">
        <v>43</v>
      </c>
      <c r="F6981" s="3" t="s">
        <v>45</v>
      </c>
      <c r="G6981" s="3" t="s">
        <v>89</v>
      </c>
      <c r="H6981">
        <v>154.9</v>
      </c>
      <c r="I6981">
        <v>69.704999999999998</v>
      </c>
      <c r="J6981" s="9">
        <v>0.45</v>
      </c>
      <c r="K6981">
        <v>5</v>
      </c>
    </row>
    <row r="6982" spans="1:11" x14ac:dyDescent="0.3">
      <c r="A6982" s="1">
        <v>41950</v>
      </c>
      <c r="B6982" s="1">
        <v>41951</v>
      </c>
      <c r="C6982" s="3" t="s">
        <v>40</v>
      </c>
      <c r="D6982" s="3" t="s">
        <v>266</v>
      </c>
      <c r="E6982" s="3" t="s">
        <v>147</v>
      </c>
      <c r="F6982" s="3" t="s">
        <v>45</v>
      </c>
      <c r="G6982" s="3" t="s">
        <v>268</v>
      </c>
      <c r="H6982">
        <v>5.92</v>
      </c>
      <c r="I6982">
        <v>2.8415999999999997</v>
      </c>
      <c r="J6982" s="9">
        <v>0.48</v>
      </c>
      <c r="K6982">
        <v>1</v>
      </c>
    </row>
    <row r="6983" spans="1:11" x14ac:dyDescent="0.3">
      <c r="A6983" s="1">
        <v>41950</v>
      </c>
      <c r="B6983" s="1">
        <v>41951</v>
      </c>
      <c r="C6983" s="3" t="s">
        <v>40</v>
      </c>
      <c r="D6983" s="3" t="s">
        <v>266</v>
      </c>
      <c r="E6983" s="3" t="s">
        <v>147</v>
      </c>
      <c r="F6983" s="3" t="s">
        <v>45</v>
      </c>
      <c r="G6983" s="3" t="s">
        <v>89</v>
      </c>
      <c r="H6983">
        <v>30.18</v>
      </c>
      <c r="I6983">
        <v>13.8828</v>
      </c>
      <c r="J6983" s="9">
        <v>0.46</v>
      </c>
      <c r="K6983">
        <v>1</v>
      </c>
    </row>
    <row r="6984" spans="1:11" x14ac:dyDescent="0.3">
      <c r="A6984" s="1">
        <v>42614</v>
      </c>
      <c r="B6984" s="1">
        <v>42618</v>
      </c>
      <c r="C6984" s="3" t="s">
        <v>25</v>
      </c>
      <c r="D6984" s="3" t="s">
        <v>237</v>
      </c>
      <c r="E6984" s="3" t="s">
        <v>104</v>
      </c>
      <c r="F6984" s="3" t="s">
        <v>45</v>
      </c>
      <c r="G6984" s="3" t="s">
        <v>74</v>
      </c>
      <c r="H6984">
        <v>24.1</v>
      </c>
      <c r="I6984">
        <v>11.086</v>
      </c>
      <c r="J6984" s="9">
        <v>0.46</v>
      </c>
      <c r="K6984">
        <v>4</v>
      </c>
    </row>
    <row r="6985" spans="1:11" x14ac:dyDescent="0.3">
      <c r="A6985" s="1">
        <v>42614</v>
      </c>
      <c r="B6985" s="1">
        <v>42618</v>
      </c>
      <c r="C6985" s="3" t="s">
        <v>25</v>
      </c>
      <c r="D6985" s="3" t="s">
        <v>237</v>
      </c>
      <c r="E6985" s="3" t="s">
        <v>104</v>
      </c>
      <c r="F6985" s="3" t="s">
        <v>70</v>
      </c>
      <c r="G6985" s="3" t="s">
        <v>71</v>
      </c>
      <c r="H6985">
        <v>8.7799999999999994</v>
      </c>
      <c r="I6985">
        <v>2.2827999999999999</v>
      </c>
      <c r="J6985" s="9">
        <v>0.26</v>
      </c>
      <c r="K6985">
        <v>4</v>
      </c>
    </row>
    <row r="6986" spans="1:11" x14ac:dyDescent="0.3">
      <c r="A6986" s="1">
        <v>42614</v>
      </c>
      <c r="B6986" s="1">
        <v>42618</v>
      </c>
      <c r="C6986" s="3" t="s">
        <v>25</v>
      </c>
      <c r="D6986" s="3" t="s">
        <v>237</v>
      </c>
      <c r="E6986" s="3" t="s">
        <v>104</v>
      </c>
      <c r="F6986" s="3" t="s">
        <v>45</v>
      </c>
      <c r="G6986" s="3" t="s">
        <v>77</v>
      </c>
      <c r="H6986">
        <v>376.74</v>
      </c>
      <c r="I6986">
        <v>71.161999999999978</v>
      </c>
      <c r="J6986" s="9">
        <v>0.18888888888888899</v>
      </c>
      <c r="K6986">
        <v>4</v>
      </c>
    </row>
    <row r="6987" spans="1:11" x14ac:dyDescent="0.3">
      <c r="A6987" s="1">
        <v>42614</v>
      </c>
      <c r="B6987" s="1">
        <v>42618</v>
      </c>
      <c r="C6987" s="3" t="s">
        <v>25</v>
      </c>
      <c r="D6987" s="3" t="s">
        <v>237</v>
      </c>
      <c r="E6987" s="3" t="s">
        <v>104</v>
      </c>
      <c r="F6987" s="3" t="s">
        <v>45</v>
      </c>
      <c r="G6987" s="3" t="s">
        <v>74</v>
      </c>
      <c r="H6987">
        <v>29.52</v>
      </c>
      <c r="I6987">
        <v>14.4648</v>
      </c>
      <c r="J6987" s="9">
        <v>0.49</v>
      </c>
      <c r="K6987">
        <v>4</v>
      </c>
    </row>
    <row r="6988" spans="1:11" x14ac:dyDescent="0.3">
      <c r="A6988" s="1">
        <v>42614</v>
      </c>
      <c r="B6988" s="1">
        <v>42618</v>
      </c>
      <c r="C6988" s="3" t="s">
        <v>25</v>
      </c>
      <c r="D6988" s="3" t="s">
        <v>237</v>
      </c>
      <c r="E6988" s="3" t="s">
        <v>104</v>
      </c>
      <c r="F6988" s="3" t="s">
        <v>45</v>
      </c>
      <c r="G6988" s="3" t="s">
        <v>67</v>
      </c>
      <c r="H6988">
        <v>11.96</v>
      </c>
      <c r="I6988">
        <v>2.99</v>
      </c>
      <c r="J6988" s="9">
        <v>0.25</v>
      </c>
      <c r="K6988">
        <v>4</v>
      </c>
    </row>
    <row r="6989" spans="1:11" x14ac:dyDescent="0.3">
      <c r="A6989" s="1">
        <v>42614</v>
      </c>
      <c r="B6989" s="1">
        <v>42618</v>
      </c>
      <c r="C6989" s="3" t="s">
        <v>25</v>
      </c>
      <c r="D6989" s="3" t="s">
        <v>237</v>
      </c>
      <c r="E6989" s="3" t="s">
        <v>104</v>
      </c>
      <c r="F6989" s="3" t="s">
        <v>45</v>
      </c>
      <c r="G6989" s="3" t="s">
        <v>74</v>
      </c>
      <c r="H6989">
        <v>26.400000000000002</v>
      </c>
      <c r="I6989">
        <v>12.672000000000001</v>
      </c>
      <c r="J6989" s="9">
        <v>0.48</v>
      </c>
      <c r="K6989">
        <v>4</v>
      </c>
    </row>
    <row r="6990" spans="1:11" x14ac:dyDescent="0.3">
      <c r="A6990" s="1">
        <v>43050</v>
      </c>
      <c r="B6990" s="1">
        <v>43055</v>
      </c>
      <c r="C6990" s="3" t="s">
        <v>40</v>
      </c>
      <c r="D6990" s="3" t="s">
        <v>53</v>
      </c>
      <c r="E6990" s="3" t="s">
        <v>29</v>
      </c>
      <c r="F6990" s="3" t="s">
        <v>45</v>
      </c>
      <c r="G6990" s="3" t="s">
        <v>77</v>
      </c>
      <c r="H6990">
        <v>1158.1199999999999</v>
      </c>
      <c r="I6990">
        <v>130.28849999999983</v>
      </c>
      <c r="J6990" s="9">
        <v>0.1125</v>
      </c>
      <c r="K6990">
        <v>5</v>
      </c>
    </row>
    <row r="6991" spans="1:11" x14ac:dyDescent="0.3">
      <c r="A6991" s="1">
        <v>43080</v>
      </c>
      <c r="B6991" s="1">
        <v>43082</v>
      </c>
      <c r="C6991" s="3" t="s">
        <v>25</v>
      </c>
      <c r="D6991" s="3" t="s">
        <v>103</v>
      </c>
      <c r="E6991" s="3" t="s">
        <v>104</v>
      </c>
      <c r="F6991" s="3" t="s">
        <v>45</v>
      </c>
      <c r="G6991" s="3" t="s">
        <v>77</v>
      </c>
      <c r="H6991">
        <v>1.3919999999999997</v>
      </c>
      <c r="I6991">
        <v>-3.7584000000000009</v>
      </c>
      <c r="J6991" s="9">
        <v>-2.7</v>
      </c>
      <c r="K6991">
        <v>2</v>
      </c>
    </row>
    <row r="6992" spans="1:11" x14ac:dyDescent="0.3">
      <c r="A6992" s="1">
        <v>42316</v>
      </c>
      <c r="B6992" s="1">
        <v>42321</v>
      </c>
      <c r="C6992" s="3" t="s">
        <v>25</v>
      </c>
      <c r="D6992" s="3" t="s">
        <v>318</v>
      </c>
      <c r="E6992" s="3" t="s">
        <v>29</v>
      </c>
      <c r="F6992" s="3" t="s">
        <v>45</v>
      </c>
      <c r="G6992" s="3" t="s">
        <v>77</v>
      </c>
      <c r="H6992">
        <v>44.43</v>
      </c>
      <c r="I6992">
        <v>18.660600000000002</v>
      </c>
      <c r="J6992" s="9">
        <v>0.42</v>
      </c>
      <c r="K6992">
        <v>5</v>
      </c>
    </row>
    <row r="6993" spans="1:11" x14ac:dyDescent="0.3">
      <c r="A6993" s="1">
        <v>42316</v>
      </c>
      <c r="B6993" s="1">
        <v>42321</v>
      </c>
      <c r="C6993" s="3" t="s">
        <v>25</v>
      </c>
      <c r="D6993" s="3" t="s">
        <v>318</v>
      </c>
      <c r="E6993" s="3" t="s">
        <v>29</v>
      </c>
      <c r="F6993" s="3" t="s">
        <v>70</v>
      </c>
      <c r="G6993" s="3" t="s">
        <v>71</v>
      </c>
      <c r="H6993">
        <v>226.20000000000002</v>
      </c>
      <c r="I6993">
        <v>58.811999999999998</v>
      </c>
      <c r="J6993" s="9">
        <v>0.26</v>
      </c>
      <c r="K6993">
        <v>5</v>
      </c>
    </row>
    <row r="6994" spans="1:11" x14ac:dyDescent="0.3">
      <c r="A6994" s="1">
        <v>42316</v>
      </c>
      <c r="B6994" s="1">
        <v>42321</v>
      </c>
      <c r="C6994" s="3" t="s">
        <v>25</v>
      </c>
      <c r="D6994" s="3" t="s">
        <v>318</v>
      </c>
      <c r="E6994" s="3" t="s">
        <v>29</v>
      </c>
      <c r="F6994" s="3" t="s">
        <v>31</v>
      </c>
      <c r="G6994" s="3" t="s">
        <v>64</v>
      </c>
      <c r="H6994">
        <v>186.54</v>
      </c>
      <c r="I6994">
        <v>41.038800000000002</v>
      </c>
      <c r="J6994" s="9">
        <v>0.22</v>
      </c>
      <c r="K6994">
        <v>5</v>
      </c>
    </row>
    <row r="6995" spans="1:11" x14ac:dyDescent="0.3">
      <c r="A6995" s="1">
        <v>42316</v>
      </c>
      <c r="B6995" s="1">
        <v>42321</v>
      </c>
      <c r="C6995" s="3" t="s">
        <v>25</v>
      </c>
      <c r="D6995" s="3" t="s">
        <v>318</v>
      </c>
      <c r="E6995" s="3" t="s">
        <v>29</v>
      </c>
      <c r="F6995" s="3" t="s">
        <v>45</v>
      </c>
      <c r="G6995" s="3" t="s">
        <v>67</v>
      </c>
      <c r="H6995">
        <v>265.85999999999996</v>
      </c>
      <c r="I6995">
        <v>79.757999999999967</v>
      </c>
      <c r="J6995" s="9">
        <v>0.3</v>
      </c>
      <c r="K6995">
        <v>5</v>
      </c>
    </row>
    <row r="6996" spans="1:11" x14ac:dyDescent="0.3">
      <c r="A6996" s="1">
        <v>42316</v>
      </c>
      <c r="B6996" s="1">
        <v>42321</v>
      </c>
      <c r="C6996" s="3" t="s">
        <v>25</v>
      </c>
      <c r="D6996" s="3" t="s">
        <v>318</v>
      </c>
      <c r="E6996" s="3" t="s">
        <v>29</v>
      </c>
      <c r="F6996" s="3" t="s">
        <v>45</v>
      </c>
      <c r="G6996" s="3" t="s">
        <v>67</v>
      </c>
      <c r="H6996">
        <v>27.9</v>
      </c>
      <c r="I6996">
        <v>6.9749999999999979</v>
      </c>
      <c r="J6996" s="9">
        <v>0.25</v>
      </c>
      <c r="K6996">
        <v>5</v>
      </c>
    </row>
    <row r="6997" spans="1:11" x14ac:dyDescent="0.3">
      <c r="A6997" s="1">
        <v>42327</v>
      </c>
      <c r="B6997" s="1">
        <v>42334</v>
      </c>
      <c r="C6997" s="3" t="s">
        <v>40</v>
      </c>
      <c r="D6997" s="3" t="s">
        <v>1395</v>
      </c>
      <c r="E6997" s="3" t="s">
        <v>43</v>
      </c>
      <c r="F6997" s="3" t="s">
        <v>45</v>
      </c>
      <c r="G6997" s="3" t="s">
        <v>77</v>
      </c>
      <c r="H6997">
        <v>31.08</v>
      </c>
      <c r="I6997">
        <v>8.3916000000000004</v>
      </c>
      <c r="J6997" s="9">
        <v>0.27</v>
      </c>
      <c r="K6997">
        <v>7</v>
      </c>
    </row>
    <row r="6998" spans="1:11" x14ac:dyDescent="0.3">
      <c r="A6998" s="1">
        <v>43092</v>
      </c>
      <c r="B6998" s="1">
        <v>43094</v>
      </c>
      <c r="C6998" s="3" t="s">
        <v>40</v>
      </c>
      <c r="D6998" s="3" t="s">
        <v>210</v>
      </c>
      <c r="E6998" s="3" t="s">
        <v>104</v>
      </c>
      <c r="F6998" s="3" t="s">
        <v>45</v>
      </c>
      <c r="G6998" s="3" t="s">
        <v>74</v>
      </c>
      <c r="H6998">
        <v>13.839999999999998</v>
      </c>
      <c r="I6998">
        <v>-22.144000000000005</v>
      </c>
      <c r="J6998" s="9">
        <v>-1.6</v>
      </c>
      <c r="K6998">
        <v>2</v>
      </c>
    </row>
    <row r="6999" spans="1:11" x14ac:dyDescent="0.3">
      <c r="A6999" s="1">
        <v>43092</v>
      </c>
      <c r="B6999" s="1">
        <v>43094</v>
      </c>
      <c r="C6999" s="3" t="s">
        <v>40</v>
      </c>
      <c r="D6999" s="3" t="s">
        <v>210</v>
      </c>
      <c r="E6999" s="3" t="s">
        <v>104</v>
      </c>
      <c r="F6999" s="3" t="s">
        <v>45</v>
      </c>
      <c r="G6999" s="3" t="s">
        <v>89</v>
      </c>
      <c r="H6999">
        <v>175.87200000000001</v>
      </c>
      <c r="I6999">
        <v>63.753599999999992</v>
      </c>
      <c r="J6999" s="9">
        <v>0.36249999999999999</v>
      </c>
      <c r="K6999">
        <v>2</v>
      </c>
    </row>
    <row r="7000" spans="1:11" x14ac:dyDescent="0.3">
      <c r="A7000" s="1">
        <v>42629</v>
      </c>
      <c r="B7000" s="1">
        <v>42635</v>
      </c>
      <c r="C7000" s="3" t="s">
        <v>101</v>
      </c>
      <c r="D7000" s="3" t="s">
        <v>42</v>
      </c>
      <c r="E7000" s="3" t="s">
        <v>43</v>
      </c>
      <c r="F7000" s="3" t="s">
        <v>45</v>
      </c>
      <c r="G7000" s="3" t="s">
        <v>89</v>
      </c>
      <c r="H7000">
        <v>12.96</v>
      </c>
      <c r="I7000">
        <v>6.3504000000000005</v>
      </c>
      <c r="J7000" s="9">
        <v>0.49</v>
      </c>
      <c r="K7000">
        <v>6</v>
      </c>
    </row>
    <row r="7001" spans="1:11" x14ac:dyDescent="0.3">
      <c r="A7001" s="1">
        <v>42881</v>
      </c>
      <c r="B7001" s="1">
        <v>42884</v>
      </c>
      <c r="C7001" s="3" t="s">
        <v>40</v>
      </c>
      <c r="D7001" s="3" t="s">
        <v>28</v>
      </c>
      <c r="E7001" s="3" t="s">
        <v>29</v>
      </c>
      <c r="F7001" s="3" t="s">
        <v>45</v>
      </c>
      <c r="G7001" s="3" t="s">
        <v>77</v>
      </c>
      <c r="H7001">
        <v>208.44</v>
      </c>
      <c r="I7001">
        <v>62.531999999999982</v>
      </c>
      <c r="J7001" s="9">
        <v>0.3</v>
      </c>
      <c r="K7001">
        <v>3</v>
      </c>
    </row>
    <row r="7002" spans="1:11" x14ac:dyDescent="0.3">
      <c r="A7002" s="1">
        <v>42881</v>
      </c>
      <c r="B7002" s="1">
        <v>42884</v>
      </c>
      <c r="C7002" s="3" t="s">
        <v>40</v>
      </c>
      <c r="D7002" s="3" t="s">
        <v>28</v>
      </c>
      <c r="E7002" s="3" t="s">
        <v>29</v>
      </c>
      <c r="F7002" s="3" t="s">
        <v>45</v>
      </c>
      <c r="G7002" s="3" t="s">
        <v>578</v>
      </c>
      <c r="H7002">
        <v>25.76</v>
      </c>
      <c r="I7002">
        <v>0.77280000000000015</v>
      </c>
      <c r="J7002" s="9">
        <v>0.03</v>
      </c>
      <c r="K7002">
        <v>3</v>
      </c>
    </row>
    <row r="7003" spans="1:11" x14ac:dyDescent="0.3">
      <c r="A7003" s="1">
        <v>42093</v>
      </c>
      <c r="B7003" s="1">
        <v>42097</v>
      </c>
      <c r="C7003" s="3" t="s">
        <v>101</v>
      </c>
      <c r="D7003" s="3" t="s">
        <v>210</v>
      </c>
      <c r="E7003" s="3" t="s">
        <v>104</v>
      </c>
      <c r="F7003" s="3" t="s">
        <v>31</v>
      </c>
      <c r="G7003" s="3" t="s">
        <v>35</v>
      </c>
      <c r="H7003">
        <v>366.74399999999997</v>
      </c>
      <c r="I7003">
        <v>-110.02320000000003</v>
      </c>
      <c r="J7003" s="9">
        <v>-0.3</v>
      </c>
      <c r="K7003">
        <v>4</v>
      </c>
    </row>
    <row r="7004" spans="1:11" x14ac:dyDescent="0.3">
      <c r="A7004" s="1">
        <v>41870</v>
      </c>
      <c r="B7004" s="1">
        <v>41872</v>
      </c>
      <c r="C7004" s="3" t="s">
        <v>40</v>
      </c>
      <c r="D7004" s="3" t="s">
        <v>42</v>
      </c>
      <c r="E7004" s="3" t="s">
        <v>43</v>
      </c>
      <c r="F7004" s="3" t="s">
        <v>31</v>
      </c>
      <c r="G7004" s="3" t="s">
        <v>64</v>
      </c>
      <c r="H7004">
        <v>289.24</v>
      </c>
      <c r="I7004">
        <v>26.031600000000012</v>
      </c>
      <c r="J7004" s="9">
        <v>0.09</v>
      </c>
      <c r="K7004">
        <v>2</v>
      </c>
    </row>
    <row r="7005" spans="1:11" x14ac:dyDescent="0.3">
      <c r="A7005" s="1">
        <v>41870</v>
      </c>
      <c r="B7005" s="1">
        <v>41872</v>
      </c>
      <c r="C7005" s="3" t="s">
        <v>40</v>
      </c>
      <c r="D7005" s="3" t="s">
        <v>42</v>
      </c>
      <c r="E7005" s="3" t="s">
        <v>43</v>
      </c>
      <c r="F7005" s="3" t="s">
        <v>45</v>
      </c>
      <c r="G7005" s="3" t="s">
        <v>74</v>
      </c>
      <c r="H7005">
        <v>69.456000000000003</v>
      </c>
      <c r="I7005">
        <v>22.573199999999996</v>
      </c>
      <c r="J7005" s="9">
        <v>0.32500000000000001</v>
      </c>
      <c r="K7005">
        <v>2</v>
      </c>
    </row>
    <row r="7006" spans="1:11" x14ac:dyDescent="0.3">
      <c r="A7006" s="1">
        <v>41996</v>
      </c>
      <c r="B7006" s="1">
        <v>42001</v>
      </c>
      <c r="C7006" s="3" t="s">
        <v>40</v>
      </c>
      <c r="D7006" s="3" t="s">
        <v>103</v>
      </c>
      <c r="E7006" s="3" t="s">
        <v>104</v>
      </c>
      <c r="F7006" s="3" t="s">
        <v>45</v>
      </c>
      <c r="G7006" s="3" t="s">
        <v>89</v>
      </c>
      <c r="H7006">
        <v>5.1840000000000011</v>
      </c>
      <c r="I7006">
        <v>1.8144</v>
      </c>
      <c r="J7006" s="9">
        <v>0.35</v>
      </c>
      <c r="K7006">
        <v>5</v>
      </c>
    </row>
    <row r="7007" spans="1:11" x14ac:dyDescent="0.3">
      <c r="A7007" s="1">
        <v>42309</v>
      </c>
      <c r="B7007" s="1">
        <v>42313</v>
      </c>
      <c r="C7007" s="3" t="s">
        <v>25</v>
      </c>
      <c r="D7007" s="3" t="s">
        <v>266</v>
      </c>
      <c r="E7007" s="3" t="s">
        <v>147</v>
      </c>
      <c r="F7007" s="3" t="s">
        <v>31</v>
      </c>
      <c r="G7007" s="3" t="s">
        <v>35</v>
      </c>
      <c r="H7007">
        <v>205.16400000000002</v>
      </c>
      <c r="I7007">
        <v>13.677600000000002</v>
      </c>
      <c r="J7007" s="9">
        <v>6.6666666666666693E-2</v>
      </c>
      <c r="K7007">
        <v>4</v>
      </c>
    </row>
    <row r="7008" spans="1:11" x14ac:dyDescent="0.3">
      <c r="A7008" s="1">
        <v>41988</v>
      </c>
      <c r="B7008" s="1">
        <v>41994</v>
      </c>
      <c r="C7008" s="3" t="s">
        <v>40</v>
      </c>
      <c r="D7008" s="3" t="s">
        <v>210</v>
      </c>
      <c r="E7008" s="3" t="s">
        <v>104</v>
      </c>
      <c r="F7008" s="3" t="s">
        <v>31</v>
      </c>
      <c r="G7008" s="3" t="s">
        <v>64</v>
      </c>
      <c r="H7008">
        <v>8.5440000000000005</v>
      </c>
      <c r="I7008">
        <v>-7.4759999999999991</v>
      </c>
      <c r="J7008" s="9">
        <v>-0.875</v>
      </c>
      <c r="K7008">
        <v>6</v>
      </c>
    </row>
    <row r="7009" spans="1:11" x14ac:dyDescent="0.3">
      <c r="A7009" s="1">
        <v>42237</v>
      </c>
      <c r="B7009" s="1">
        <v>42241</v>
      </c>
      <c r="C7009" s="3" t="s">
        <v>40</v>
      </c>
      <c r="D7009" s="3" t="s">
        <v>497</v>
      </c>
      <c r="E7009" s="3" t="s">
        <v>147</v>
      </c>
      <c r="F7009" s="3" t="s">
        <v>45</v>
      </c>
      <c r="G7009" s="3" t="s">
        <v>74</v>
      </c>
      <c r="H7009">
        <v>12.828000000000001</v>
      </c>
      <c r="I7009">
        <v>-8.9795999999999978</v>
      </c>
      <c r="J7009" s="9">
        <v>-0.7</v>
      </c>
      <c r="K7009">
        <v>4</v>
      </c>
    </row>
    <row r="7010" spans="1:11" x14ac:dyDescent="0.3">
      <c r="A7010" s="1">
        <v>42237</v>
      </c>
      <c r="B7010" s="1">
        <v>42241</v>
      </c>
      <c r="C7010" s="3" t="s">
        <v>40</v>
      </c>
      <c r="D7010" s="3" t="s">
        <v>497</v>
      </c>
      <c r="E7010" s="3" t="s">
        <v>147</v>
      </c>
      <c r="F7010" s="3" t="s">
        <v>31</v>
      </c>
      <c r="G7010" s="3" t="s">
        <v>35</v>
      </c>
      <c r="H7010">
        <v>598.45799999999997</v>
      </c>
      <c r="I7010">
        <v>-42.746999999999957</v>
      </c>
      <c r="J7010" s="9">
        <v>-7.1428571428571397E-2</v>
      </c>
      <c r="K7010">
        <v>4</v>
      </c>
    </row>
    <row r="7011" spans="1:11" x14ac:dyDescent="0.3">
      <c r="A7011" s="1">
        <v>42237</v>
      </c>
      <c r="B7011" s="1">
        <v>42241</v>
      </c>
      <c r="C7011" s="3" t="s">
        <v>40</v>
      </c>
      <c r="D7011" s="3" t="s">
        <v>497</v>
      </c>
      <c r="E7011" s="3" t="s">
        <v>147</v>
      </c>
      <c r="F7011" s="3" t="s">
        <v>31</v>
      </c>
      <c r="G7011" s="3" t="s">
        <v>64</v>
      </c>
      <c r="H7011">
        <v>25.983999999999998</v>
      </c>
      <c r="I7011">
        <v>-3.8976000000000015</v>
      </c>
      <c r="J7011" s="9">
        <v>-0.15</v>
      </c>
      <c r="K7011">
        <v>4</v>
      </c>
    </row>
    <row r="7012" spans="1:11" x14ac:dyDescent="0.3">
      <c r="A7012" s="1">
        <v>41782</v>
      </c>
      <c r="B7012" s="1">
        <v>41786</v>
      </c>
      <c r="C7012" s="3" t="s">
        <v>25</v>
      </c>
      <c r="D7012" s="3" t="s">
        <v>266</v>
      </c>
      <c r="E7012" s="3" t="s">
        <v>147</v>
      </c>
      <c r="F7012" s="3" t="s">
        <v>45</v>
      </c>
      <c r="G7012" s="3" t="s">
        <v>74</v>
      </c>
      <c r="H7012">
        <v>17.96</v>
      </c>
      <c r="I7012">
        <v>5.8369999999999997</v>
      </c>
      <c r="J7012" s="9">
        <v>0.32500000000000001</v>
      </c>
      <c r="K7012">
        <v>4</v>
      </c>
    </row>
    <row r="7013" spans="1:11" x14ac:dyDescent="0.3">
      <c r="A7013" s="1">
        <v>41782</v>
      </c>
      <c r="B7013" s="1">
        <v>41786</v>
      </c>
      <c r="C7013" s="3" t="s">
        <v>25</v>
      </c>
      <c r="D7013" s="3" t="s">
        <v>266</v>
      </c>
      <c r="E7013" s="3" t="s">
        <v>147</v>
      </c>
      <c r="F7013" s="3" t="s">
        <v>45</v>
      </c>
      <c r="G7013" s="3" t="s">
        <v>578</v>
      </c>
      <c r="H7013">
        <v>5.04</v>
      </c>
      <c r="I7013">
        <v>0.15120000000000022</v>
      </c>
      <c r="J7013" s="9">
        <v>0.03</v>
      </c>
      <c r="K7013">
        <v>4</v>
      </c>
    </row>
    <row r="7014" spans="1:11" x14ac:dyDescent="0.3">
      <c r="A7014" s="1">
        <v>41782</v>
      </c>
      <c r="B7014" s="1">
        <v>41786</v>
      </c>
      <c r="C7014" s="3" t="s">
        <v>25</v>
      </c>
      <c r="D7014" s="3" t="s">
        <v>266</v>
      </c>
      <c r="E7014" s="3" t="s">
        <v>147</v>
      </c>
      <c r="F7014" s="3" t="s">
        <v>45</v>
      </c>
      <c r="G7014" s="3" t="s">
        <v>77</v>
      </c>
      <c r="H7014">
        <v>208.16</v>
      </c>
      <c r="I7014">
        <v>56.20320000000001</v>
      </c>
      <c r="J7014" s="9">
        <v>0.27</v>
      </c>
      <c r="K7014">
        <v>4</v>
      </c>
    </row>
    <row r="7015" spans="1:11" x14ac:dyDescent="0.3">
      <c r="A7015" s="1">
        <v>43078</v>
      </c>
      <c r="B7015" s="1">
        <v>43080</v>
      </c>
      <c r="C7015" s="3" t="s">
        <v>101</v>
      </c>
      <c r="D7015" s="3" t="s">
        <v>42</v>
      </c>
      <c r="E7015" s="3" t="s">
        <v>43</v>
      </c>
      <c r="F7015" s="3" t="s">
        <v>31</v>
      </c>
      <c r="G7015" s="3" t="s">
        <v>32</v>
      </c>
      <c r="H7015">
        <v>148.25700000000001</v>
      </c>
      <c r="I7015">
        <v>15.697800000000004</v>
      </c>
      <c r="J7015" s="9">
        <v>0.105882352941176</v>
      </c>
      <c r="K7015">
        <v>2</v>
      </c>
    </row>
    <row r="7016" spans="1:11" x14ac:dyDescent="0.3">
      <c r="A7016" s="1">
        <v>41709</v>
      </c>
      <c r="B7016" s="1">
        <v>41711</v>
      </c>
      <c r="C7016" s="3" t="s">
        <v>40</v>
      </c>
      <c r="D7016" s="3" t="s">
        <v>28</v>
      </c>
      <c r="E7016" s="3" t="s">
        <v>29</v>
      </c>
      <c r="F7016" s="3" t="s">
        <v>45</v>
      </c>
      <c r="G7016" s="3" t="s">
        <v>77</v>
      </c>
      <c r="H7016">
        <v>146.76</v>
      </c>
      <c r="I7016">
        <v>38.157600000000002</v>
      </c>
      <c r="J7016" s="9">
        <v>0.26</v>
      </c>
      <c r="K7016">
        <v>2</v>
      </c>
    </row>
    <row r="7017" spans="1:11" x14ac:dyDescent="0.3">
      <c r="A7017" s="1">
        <v>41709</v>
      </c>
      <c r="B7017" s="1">
        <v>41711</v>
      </c>
      <c r="C7017" s="3" t="s">
        <v>40</v>
      </c>
      <c r="D7017" s="3" t="s">
        <v>28</v>
      </c>
      <c r="E7017" s="3" t="s">
        <v>29</v>
      </c>
      <c r="F7017" s="3" t="s">
        <v>70</v>
      </c>
      <c r="G7017" s="3" t="s">
        <v>160</v>
      </c>
      <c r="H7017">
        <v>32.96</v>
      </c>
      <c r="I7017">
        <v>14.172800000000002</v>
      </c>
      <c r="J7017" s="9">
        <v>0.43</v>
      </c>
      <c r="K7017">
        <v>2</v>
      </c>
    </row>
    <row r="7018" spans="1:11" x14ac:dyDescent="0.3">
      <c r="A7018" s="1">
        <v>41709</v>
      </c>
      <c r="B7018" s="1">
        <v>41711</v>
      </c>
      <c r="C7018" s="3" t="s">
        <v>40</v>
      </c>
      <c r="D7018" s="3" t="s">
        <v>28</v>
      </c>
      <c r="E7018" s="3" t="s">
        <v>29</v>
      </c>
      <c r="F7018" s="3" t="s">
        <v>70</v>
      </c>
      <c r="G7018" s="3" t="s">
        <v>71</v>
      </c>
      <c r="H7018">
        <v>587.97</v>
      </c>
      <c r="I7018">
        <v>164.63160000000005</v>
      </c>
      <c r="J7018" s="9">
        <v>0.28000000000000003</v>
      </c>
      <c r="K7018">
        <v>2</v>
      </c>
    </row>
    <row r="7019" spans="1:11" x14ac:dyDescent="0.3">
      <c r="A7019" s="1">
        <v>41709</v>
      </c>
      <c r="B7019" s="1">
        <v>41711</v>
      </c>
      <c r="C7019" s="3" t="s">
        <v>40</v>
      </c>
      <c r="D7019" s="3" t="s">
        <v>28</v>
      </c>
      <c r="E7019" s="3" t="s">
        <v>29</v>
      </c>
      <c r="F7019" s="3" t="s">
        <v>45</v>
      </c>
      <c r="G7019" s="3" t="s">
        <v>89</v>
      </c>
      <c r="H7019">
        <v>14.940000000000001</v>
      </c>
      <c r="I7019">
        <v>7.0218000000000007</v>
      </c>
      <c r="J7019" s="9">
        <v>0.47</v>
      </c>
      <c r="K7019">
        <v>2</v>
      </c>
    </row>
    <row r="7020" spans="1:11" x14ac:dyDescent="0.3">
      <c r="A7020" s="1">
        <v>42544</v>
      </c>
      <c r="B7020" s="1">
        <v>42548</v>
      </c>
      <c r="C7020" s="3" t="s">
        <v>25</v>
      </c>
      <c r="D7020" s="3" t="s">
        <v>266</v>
      </c>
      <c r="E7020" s="3" t="s">
        <v>147</v>
      </c>
      <c r="F7020" s="3" t="s">
        <v>45</v>
      </c>
      <c r="G7020" s="3" t="s">
        <v>46</v>
      </c>
      <c r="H7020">
        <v>25.83</v>
      </c>
      <c r="I7020">
        <v>12.1401</v>
      </c>
      <c r="J7020" s="9">
        <v>0.47</v>
      </c>
      <c r="K7020">
        <v>4</v>
      </c>
    </row>
    <row r="7021" spans="1:11" x14ac:dyDescent="0.3">
      <c r="A7021" s="1">
        <v>41874</v>
      </c>
      <c r="B7021" s="1">
        <v>41878</v>
      </c>
      <c r="C7021" s="3" t="s">
        <v>25</v>
      </c>
      <c r="D7021" s="3" t="s">
        <v>456</v>
      </c>
      <c r="E7021" s="3" t="s">
        <v>43</v>
      </c>
      <c r="F7021" s="3" t="s">
        <v>45</v>
      </c>
      <c r="G7021" s="3" t="s">
        <v>89</v>
      </c>
      <c r="H7021">
        <v>15.552000000000003</v>
      </c>
      <c r="I7021">
        <v>5.4432</v>
      </c>
      <c r="J7021" s="9">
        <v>0.35</v>
      </c>
      <c r="K7021">
        <v>4</v>
      </c>
    </row>
    <row r="7022" spans="1:11" x14ac:dyDescent="0.3">
      <c r="A7022" s="1">
        <v>41874</v>
      </c>
      <c r="B7022" s="1">
        <v>41878</v>
      </c>
      <c r="C7022" s="3" t="s">
        <v>25</v>
      </c>
      <c r="D7022" s="3" t="s">
        <v>456</v>
      </c>
      <c r="E7022" s="3" t="s">
        <v>43</v>
      </c>
      <c r="F7022" s="3" t="s">
        <v>45</v>
      </c>
      <c r="G7022" s="3" t="s">
        <v>578</v>
      </c>
      <c r="H7022">
        <v>6.8000000000000007</v>
      </c>
      <c r="I7022">
        <v>0.50999999999999979</v>
      </c>
      <c r="J7022" s="9">
        <v>7.4999999999999997E-2</v>
      </c>
      <c r="K7022">
        <v>4</v>
      </c>
    </row>
    <row r="7023" spans="1:11" x14ac:dyDescent="0.3">
      <c r="A7023" s="1">
        <v>41874</v>
      </c>
      <c r="B7023" s="1">
        <v>41878</v>
      </c>
      <c r="C7023" s="3" t="s">
        <v>25</v>
      </c>
      <c r="D7023" s="3" t="s">
        <v>456</v>
      </c>
      <c r="E7023" s="3" t="s">
        <v>43</v>
      </c>
      <c r="F7023" s="3" t="s">
        <v>31</v>
      </c>
      <c r="G7023" s="3" t="s">
        <v>64</v>
      </c>
      <c r="H7023">
        <v>4.2240000000000002</v>
      </c>
      <c r="I7023">
        <v>1.2672000000000003</v>
      </c>
      <c r="J7023" s="9">
        <v>0.3</v>
      </c>
      <c r="K7023">
        <v>4</v>
      </c>
    </row>
    <row r="7024" spans="1:11" x14ac:dyDescent="0.3">
      <c r="A7024" s="1">
        <v>41874</v>
      </c>
      <c r="B7024" s="1">
        <v>41878</v>
      </c>
      <c r="C7024" s="3" t="s">
        <v>25</v>
      </c>
      <c r="D7024" s="3" t="s">
        <v>456</v>
      </c>
      <c r="E7024" s="3" t="s">
        <v>43</v>
      </c>
      <c r="F7024" s="3" t="s">
        <v>70</v>
      </c>
      <c r="G7024" s="3" t="s">
        <v>71</v>
      </c>
      <c r="H7024">
        <v>143.64000000000001</v>
      </c>
      <c r="I7024">
        <v>10.772999999999989</v>
      </c>
      <c r="J7024" s="9">
        <v>7.49999999999999E-2</v>
      </c>
      <c r="K7024">
        <v>4</v>
      </c>
    </row>
    <row r="7025" spans="1:11" x14ac:dyDescent="0.3">
      <c r="A7025" s="1">
        <v>41874</v>
      </c>
      <c r="B7025" s="1">
        <v>41878</v>
      </c>
      <c r="C7025" s="3" t="s">
        <v>25</v>
      </c>
      <c r="D7025" s="3" t="s">
        <v>456</v>
      </c>
      <c r="E7025" s="3" t="s">
        <v>43</v>
      </c>
      <c r="F7025" s="3" t="s">
        <v>45</v>
      </c>
      <c r="G7025" s="3" t="s">
        <v>89</v>
      </c>
      <c r="H7025">
        <v>31.104000000000006</v>
      </c>
      <c r="I7025">
        <v>10.8864</v>
      </c>
      <c r="J7025" s="9">
        <v>0.35</v>
      </c>
      <c r="K7025">
        <v>4</v>
      </c>
    </row>
    <row r="7026" spans="1:11" x14ac:dyDescent="0.3">
      <c r="A7026" s="1">
        <v>41874</v>
      </c>
      <c r="B7026" s="1">
        <v>41878</v>
      </c>
      <c r="C7026" s="3" t="s">
        <v>25</v>
      </c>
      <c r="D7026" s="3" t="s">
        <v>456</v>
      </c>
      <c r="E7026" s="3" t="s">
        <v>43</v>
      </c>
      <c r="F7026" s="3" t="s">
        <v>45</v>
      </c>
      <c r="G7026" s="3" t="s">
        <v>89</v>
      </c>
      <c r="H7026">
        <v>223.05600000000001</v>
      </c>
      <c r="I7026">
        <v>69.704999999999984</v>
      </c>
      <c r="J7026" s="9">
        <v>0.3125</v>
      </c>
      <c r="K7026">
        <v>4</v>
      </c>
    </row>
    <row r="7027" spans="1:11" x14ac:dyDescent="0.3">
      <c r="A7027" s="1">
        <v>42772</v>
      </c>
      <c r="B7027" s="1">
        <v>42778</v>
      </c>
      <c r="C7027" s="3" t="s">
        <v>40</v>
      </c>
      <c r="D7027" s="3" t="s">
        <v>266</v>
      </c>
      <c r="E7027" s="3" t="s">
        <v>147</v>
      </c>
      <c r="F7027" s="3" t="s">
        <v>70</v>
      </c>
      <c r="G7027" s="3" t="s">
        <v>71</v>
      </c>
      <c r="H7027">
        <v>227.45999999999998</v>
      </c>
      <c r="I7027">
        <v>65.963399999999979</v>
      </c>
      <c r="J7027" s="9">
        <v>0.28999999999999998</v>
      </c>
      <c r="K7027">
        <v>6</v>
      </c>
    </row>
    <row r="7028" spans="1:11" x14ac:dyDescent="0.3">
      <c r="A7028" s="1">
        <v>42772</v>
      </c>
      <c r="B7028" s="1">
        <v>42778</v>
      </c>
      <c r="C7028" s="3" t="s">
        <v>40</v>
      </c>
      <c r="D7028" s="3" t="s">
        <v>266</v>
      </c>
      <c r="E7028" s="3" t="s">
        <v>147</v>
      </c>
      <c r="F7028" s="3" t="s">
        <v>45</v>
      </c>
      <c r="G7028" s="3" t="s">
        <v>74</v>
      </c>
      <c r="H7028">
        <v>46.24</v>
      </c>
      <c r="I7028">
        <v>15.605999999999996</v>
      </c>
      <c r="J7028" s="9">
        <v>0.33750000000000002</v>
      </c>
      <c r="K7028">
        <v>6</v>
      </c>
    </row>
    <row r="7029" spans="1:11" x14ac:dyDescent="0.3">
      <c r="A7029" s="1">
        <v>42764</v>
      </c>
      <c r="B7029" s="1">
        <v>42771</v>
      </c>
      <c r="C7029" s="3" t="s">
        <v>25</v>
      </c>
      <c r="D7029" s="3" t="s">
        <v>266</v>
      </c>
      <c r="E7029" s="3" t="s">
        <v>147</v>
      </c>
      <c r="F7029" s="3" t="s">
        <v>45</v>
      </c>
      <c r="G7029" s="3" t="s">
        <v>46</v>
      </c>
      <c r="H7029">
        <v>5.22</v>
      </c>
      <c r="I7029">
        <v>2.4011999999999998</v>
      </c>
      <c r="J7029" s="9">
        <v>0.46</v>
      </c>
      <c r="K7029">
        <v>7</v>
      </c>
    </row>
    <row r="7030" spans="1:11" x14ac:dyDescent="0.3">
      <c r="A7030" s="1">
        <v>42724</v>
      </c>
      <c r="B7030" s="1">
        <v>42727</v>
      </c>
      <c r="C7030" s="3" t="s">
        <v>25</v>
      </c>
      <c r="D7030" s="3" t="s">
        <v>137</v>
      </c>
      <c r="E7030" s="3" t="s">
        <v>104</v>
      </c>
      <c r="F7030" s="3" t="s">
        <v>45</v>
      </c>
      <c r="G7030" s="3" t="s">
        <v>89</v>
      </c>
      <c r="H7030">
        <v>33.9</v>
      </c>
      <c r="I7030">
        <v>15.593999999999999</v>
      </c>
      <c r="J7030" s="9">
        <v>0.46</v>
      </c>
      <c r="K7030">
        <v>3</v>
      </c>
    </row>
    <row r="7031" spans="1:11" x14ac:dyDescent="0.3">
      <c r="A7031" s="1">
        <v>42685</v>
      </c>
      <c r="B7031" s="1">
        <v>42690</v>
      </c>
      <c r="C7031" s="3" t="s">
        <v>40</v>
      </c>
      <c r="D7031" s="3" t="s">
        <v>266</v>
      </c>
      <c r="E7031" s="3" t="s">
        <v>147</v>
      </c>
      <c r="F7031" s="3" t="s">
        <v>45</v>
      </c>
      <c r="G7031" s="3" t="s">
        <v>58</v>
      </c>
      <c r="H7031">
        <v>28.14</v>
      </c>
      <c r="I7031">
        <v>7.8792000000000009</v>
      </c>
      <c r="J7031" s="9">
        <v>0.28000000000000003</v>
      </c>
      <c r="K7031">
        <v>5</v>
      </c>
    </row>
    <row r="7032" spans="1:11" x14ac:dyDescent="0.3">
      <c r="A7032" s="1">
        <v>42685</v>
      </c>
      <c r="B7032" s="1">
        <v>42690</v>
      </c>
      <c r="C7032" s="3" t="s">
        <v>40</v>
      </c>
      <c r="D7032" s="3" t="s">
        <v>266</v>
      </c>
      <c r="E7032" s="3" t="s">
        <v>147</v>
      </c>
      <c r="F7032" s="3" t="s">
        <v>70</v>
      </c>
      <c r="G7032" s="3" t="s">
        <v>160</v>
      </c>
      <c r="H7032">
        <v>36</v>
      </c>
      <c r="I7032">
        <v>6.4799999999999969</v>
      </c>
      <c r="J7032" s="9">
        <v>0.18</v>
      </c>
      <c r="K7032">
        <v>5</v>
      </c>
    </row>
    <row r="7033" spans="1:11" x14ac:dyDescent="0.3">
      <c r="A7033" s="1">
        <v>42685</v>
      </c>
      <c r="B7033" s="1">
        <v>42690</v>
      </c>
      <c r="C7033" s="3" t="s">
        <v>40</v>
      </c>
      <c r="D7033" s="3" t="s">
        <v>266</v>
      </c>
      <c r="E7033" s="3" t="s">
        <v>147</v>
      </c>
      <c r="F7033" s="3" t="s">
        <v>45</v>
      </c>
      <c r="G7033" s="3" t="s">
        <v>67</v>
      </c>
      <c r="H7033">
        <v>92.94</v>
      </c>
      <c r="I7033">
        <v>25.093799999999998</v>
      </c>
      <c r="J7033" s="9">
        <v>0.27</v>
      </c>
      <c r="K7033">
        <v>5</v>
      </c>
    </row>
    <row r="7034" spans="1:11" x14ac:dyDescent="0.3">
      <c r="A7034" s="1">
        <v>42685</v>
      </c>
      <c r="B7034" s="1">
        <v>42690</v>
      </c>
      <c r="C7034" s="3" t="s">
        <v>40</v>
      </c>
      <c r="D7034" s="3" t="s">
        <v>266</v>
      </c>
      <c r="E7034" s="3" t="s">
        <v>147</v>
      </c>
      <c r="F7034" s="3" t="s">
        <v>31</v>
      </c>
      <c r="G7034" s="3" t="s">
        <v>35</v>
      </c>
      <c r="H7034">
        <v>245.64600000000002</v>
      </c>
      <c r="I7034">
        <v>8.1881999999999877</v>
      </c>
      <c r="J7034" s="9">
        <v>3.3333333333333298E-2</v>
      </c>
      <c r="K7034">
        <v>5</v>
      </c>
    </row>
    <row r="7035" spans="1:11" x14ac:dyDescent="0.3">
      <c r="A7035" s="1">
        <v>42685</v>
      </c>
      <c r="B7035" s="1">
        <v>42690</v>
      </c>
      <c r="C7035" s="3" t="s">
        <v>40</v>
      </c>
      <c r="D7035" s="3" t="s">
        <v>266</v>
      </c>
      <c r="E7035" s="3" t="s">
        <v>147</v>
      </c>
      <c r="F7035" s="3" t="s">
        <v>45</v>
      </c>
      <c r="G7035" s="3" t="s">
        <v>74</v>
      </c>
      <c r="H7035">
        <v>55.00800000000001</v>
      </c>
      <c r="I7035">
        <v>17.189999999999998</v>
      </c>
      <c r="J7035" s="9">
        <v>0.3125</v>
      </c>
      <c r="K7035">
        <v>5</v>
      </c>
    </row>
    <row r="7036" spans="1:11" x14ac:dyDescent="0.3">
      <c r="A7036" s="1">
        <v>42685</v>
      </c>
      <c r="B7036" s="1">
        <v>42690</v>
      </c>
      <c r="C7036" s="3" t="s">
        <v>40</v>
      </c>
      <c r="D7036" s="3" t="s">
        <v>266</v>
      </c>
      <c r="E7036" s="3" t="s">
        <v>147</v>
      </c>
      <c r="F7036" s="3" t="s">
        <v>45</v>
      </c>
      <c r="G7036" s="3" t="s">
        <v>74</v>
      </c>
      <c r="H7036">
        <v>35.231999999999999</v>
      </c>
      <c r="I7036">
        <v>11.450399999999998</v>
      </c>
      <c r="J7036" s="9">
        <v>0.32500000000000001</v>
      </c>
      <c r="K7036">
        <v>5</v>
      </c>
    </row>
    <row r="7037" spans="1:11" x14ac:dyDescent="0.3">
      <c r="A7037" s="1">
        <v>43048</v>
      </c>
      <c r="B7037" s="1">
        <v>43052</v>
      </c>
      <c r="C7037" s="3" t="s">
        <v>40</v>
      </c>
      <c r="D7037" s="3" t="s">
        <v>42</v>
      </c>
      <c r="E7037" s="3" t="s">
        <v>43</v>
      </c>
      <c r="F7037" s="3" t="s">
        <v>31</v>
      </c>
      <c r="G7037" s="3" t="s">
        <v>35</v>
      </c>
      <c r="H7037">
        <v>523.39200000000005</v>
      </c>
      <c r="I7037">
        <v>52.339199999999977</v>
      </c>
      <c r="J7037" s="9">
        <v>0.1</v>
      </c>
      <c r="K7037">
        <v>4</v>
      </c>
    </row>
    <row r="7038" spans="1:11" x14ac:dyDescent="0.3">
      <c r="A7038" s="1">
        <v>41761</v>
      </c>
      <c r="B7038" s="1">
        <v>41763</v>
      </c>
      <c r="C7038" s="3" t="s">
        <v>25</v>
      </c>
      <c r="D7038" s="3" t="s">
        <v>53</v>
      </c>
      <c r="E7038" s="3" t="s">
        <v>29</v>
      </c>
      <c r="F7038" s="3" t="s">
        <v>70</v>
      </c>
      <c r="G7038" s="3" t="s">
        <v>1218</v>
      </c>
      <c r="H7038">
        <v>479.98400000000004</v>
      </c>
      <c r="I7038">
        <v>89.996999999999986</v>
      </c>
      <c r="J7038" s="9">
        <v>0.1875</v>
      </c>
      <c r="K7038">
        <v>2</v>
      </c>
    </row>
    <row r="7039" spans="1:11" x14ac:dyDescent="0.3">
      <c r="A7039" s="1">
        <v>43000</v>
      </c>
      <c r="B7039" s="1">
        <v>43005</v>
      </c>
      <c r="C7039" s="3" t="s">
        <v>25</v>
      </c>
      <c r="D7039" s="3" t="s">
        <v>1274</v>
      </c>
      <c r="E7039" s="3" t="s">
        <v>29</v>
      </c>
      <c r="F7039" s="3" t="s">
        <v>45</v>
      </c>
      <c r="G7039" s="3" t="s">
        <v>89</v>
      </c>
      <c r="H7039">
        <v>12.96</v>
      </c>
      <c r="I7039">
        <v>6.2208000000000006</v>
      </c>
      <c r="J7039" s="9">
        <v>0.48</v>
      </c>
      <c r="K7039">
        <v>5</v>
      </c>
    </row>
    <row r="7040" spans="1:11" x14ac:dyDescent="0.3">
      <c r="A7040" s="1">
        <v>43000</v>
      </c>
      <c r="B7040" s="1">
        <v>43005</v>
      </c>
      <c r="C7040" s="3" t="s">
        <v>25</v>
      </c>
      <c r="D7040" s="3" t="s">
        <v>1274</v>
      </c>
      <c r="E7040" s="3" t="s">
        <v>29</v>
      </c>
      <c r="F7040" s="3" t="s">
        <v>45</v>
      </c>
      <c r="G7040" s="3" t="s">
        <v>67</v>
      </c>
      <c r="H7040">
        <v>17.940000000000001</v>
      </c>
      <c r="I7040">
        <v>6.4584000000000001</v>
      </c>
      <c r="J7040" s="9">
        <v>0.36</v>
      </c>
      <c r="K7040">
        <v>5</v>
      </c>
    </row>
    <row r="7041" spans="1:11" x14ac:dyDescent="0.3">
      <c r="A7041" s="1">
        <v>43086</v>
      </c>
      <c r="B7041" s="1">
        <v>43092</v>
      </c>
      <c r="C7041" s="3" t="s">
        <v>25</v>
      </c>
      <c r="D7041" s="3" t="s">
        <v>266</v>
      </c>
      <c r="E7041" s="3" t="s">
        <v>147</v>
      </c>
      <c r="F7041" s="3" t="s">
        <v>45</v>
      </c>
      <c r="G7041" s="3" t="s">
        <v>58</v>
      </c>
      <c r="H7041">
        <v>166.72</v>
      </c>
      <c r="I7041">
        <v>41.680000000000007</v>
      </c>
      <c r="J7041" s="9">
        <v>0.25</v>
      </c>
      <c r="K7041">
        <v>6</v>
      </c>
    </row>
    <row r="7042" spans="1:11" x14ac:dyDescent="0.3">
      <c r="A7042" s="1">
        <v>43086</v>
      </c>
      <c r="B7042" s="1">
        <v>43092</v>
      </c>
      <c r="C7042" s="3" t="s">
        <v>25</v>
      </c>
      <c r="D7042" s="3" t="s">
        <v>266</v>
      </c>
      <c r="E7042" s="3" t="s">
        <v>147</v>
      </c>
      <c r="F7042" s="3" t="s">
        <v>45</v>
      </c>
      <c r="G7042" s="3" t="s">
        <v>74</v>
      </c>
      <c r="H7042">
        <v>24.816000000000003</v>
      </c>
      <c r="I7042">
        <v>8.3753999999999991</v>
      </c>
      <c r="J7042" s="9">
        <v>0.33750000000000002</v>
      </c>
      <c r="K7042">
        <v>6</v>
      </c>
    </row>
    <row r="7043" spans="1:11" x14ac:dyDescent="0.3">
      <c r="A7043" s="1">
        <v>43086</v>
      </c>
      <c r="B7043" s="1">
        <v>43092</v>
      </c>
      <c r="C7043" s="3" t="s">
        <v>25</v>
      </c>
      <c r="D7043" s="3" t="s">
        <v>266</v>
      </c>
      <c r="E7043" s="3" t="s">
        <v>147</v>
      </c>
      <c r="F7043" s="3" t="s">
        <v>31</v>
      </c>
      <c r="G7043" s="3" t="s">
        <v>64</v>
      </c>
      <c r="H7043">
        <v>124.36</v>
      </c>
      <c r="I7043">
        <v>27.359200000000001</v>
      </c>
      <c r="J7043" s="9">
        <v>0.22</v>
      </c>
      <c r="K7043">
        <v>6</v>
      </c>
    </row>
    <row r="7044" spans="1:11" x14ac:dyDescent="0.3">
      <c r="A7044" s="1">
        <v>42934</v>
      </c>
      <c r="B7044" s="1">
        <v>42939</v>
      </c>
      <c r="C7044" s="3" t="s">
        <v>25</v>
      </c>
      <c r="D7044" s="3" t="s">
        <v>146</v>
      </c>
      <c r="E7044" s="3" t="s">
        <v>147</v>
      </c>
      <c r="F7044" s="3" t="s">
        <v>70</v>
      </c>
      <c r="G7044" s="3" t="s">
        <v>1218</v>
      </c>
      <c r="H7044">
        <v>599.97</v>
      </c>
      <c r="I7044">
        <v>69.996499999999969</v>
      </c>
      <c r="J7044" s="9">
        <v>0.116666666666667</v>
      </c>
      <c r="K7044">
        <v>5</v>
      </c>
    </row>
    <row r="7045" spans="1:11" x14ac:dyDescent="0.3">
      <c r="A7045" s="1">
        <v>42934</v>
      </c>
      <c r="B7045" s="1">
        <v>42939</v>
      </c>
      <c r="C7045" s="3" t="s">
        <v>25</v>
      </c>
      <c r="D7045" s="3" t="s">
        <v>146</v>
      </c>
      <c r="E7045" s="3" t="s">
        <v>147</v>
      </c>
      <c r="F7045" s="3" t="s">
        <v>31</v>
      </c>
      <c r="G7045" s="3" t="s">
        <v>35</v>
      </c>
      <c r="H7045">
        <v>198.744</v>
      </c>
      <c r="I7045">
        <v>-14.195999999999984</v>
      </c>
      <c r="J7045" s="9">
        <v>-7.1428571428571397E-2</v>
      </c>
      <c r="K7045">
        <v>5</v>
      </c>
    </row>
    <row r="7046" spans="1:11" x14ac:dyDescent="0.3">
      <c r="A7046" s="1">
        <v>42934</v>
      </c>
      <c r="B7046" s="1">
        <v>42939</v>
      </c>
      <c r="C7046" s="3" t="s">
        <v>25</v>
      </c>
      <c r="D7046" s="3" t="s">
        <v>146</v>
      </c>
      <c r="E7046" s="3" t="s">
        <v>147</v>
      </c>
      <c r="F7046" s="3" t="s">
        <v>45</v>
      </c>
      <c r="G7046" s="3" t="s">
        <v>578</v>
      </c>
      <c r="H7046">
        <v>9.1840000000000011</v>
      </c>
      <c r="I7046">
        <v>1.1479999999999988</v>
      </c>
      <c r="J7046" s="9">
        <v>0.125</v>
      </c>
      <c r="K7046">
        <v>5</v>
      </c>
    </row>
    <row r="7047" spans="1:11" x14ac:dyDescent="0.3">
      <c r="A7047" s="1">
        <v>42677</v>
      </c>
      <c r="B7047" s="1">
        <v>42683</v>
      </c>
      <c r="C7047" s="3" t="s">
        <v>40</v>
      </c>
      <c r="D7047" s="3" t="s">
        <v>103</v>
      </c>
      <c r="E7047" s="3" t="s">
        <v>104</v>
      </c>
      <c r="F7047" s="3" t="s">
        <v>45</v>
      </c>
      <c r="G7047" s="3" t="s">
        <v>89</v>
      </c>
      <c r="H7047">
        <v>9.2480000000000011</v>
      </c>
      <c r="I7047">
        <v>3.3524000000000003</v>
      </c>
      <c r="J7047" s="9">
        <v>0.36249999999999999</v>
      </c>
      <c r="K7047">
        <v>6</v>
      </c>
    </row>
    <row r="7048" spans="1:11" x14ac:dyDescent="0.3">
      <c r="A7048" s="1">
        <v>41737</v>
      </c>
      <c r="B7048" s="1">
        <v>41741</v>
      </c>
      <c r="C7048" s="3" t="s">
        <v>101</v>
      </c>
      <c r="D7048" s="3" t="s">
        <v>42</v>
      </c>
      <c r="E7048" s="3" t="s">
        <v>43</v>
      </c>
      <c r="F7048" s="3" t="s">
        <v>31</v>
      </c>
      <c r="G7048" s="3" t="s">
        <v>55</v>
      </c>
      <c r="H7048">
        <v>99.591999999999999</v>
      </c>
      <c r="I7048">
        <v>2.4897999999999989</v>
      </c>
      <c r="J7048" s="9">
        <v>2.5000000000000001E-2</v>
      </c>
      <c r="K7048">
        <v>4</v>
      </c>
    </row>
    <row r="7049" spans="1:11" x14ac:dyDescent="0.3">
      <c r="A7049" s="1">
        <v>41737</v>
      </c>
      <c r="B7049" s="1">
        <v>41741</v>
      </c>
      <c r="C7049" s="3" t="s">
        <v>101</v>
      </c>
      <c r="D7049" s="3" t="s">
        <v>42</v>
      </c>
      <c r="E7049" s="3" t="s">
        <v>43</v>
      </c>
      <c r="F7049" s="3" t="s">
        <v>70</v>
      </c>
      <c r="G7049" s="3" t="s">
        <v>160</v>
      </c>
      <c r="H7049">
        <v>399.96</v>
      </c>
      <c r="I7049">
        <v>139.98599999999999</v>
      </c>
      <c r="J7049" s="9">
        <v>0.35</v>
      </c>
      <c r="K7049">
        <v>4</v>
      </c>
    </row>
    <row r="7050" spans="1:11" x14ac:dyDescent="0.3">
      <c r="A7050" s="1">
        <v>42596</v>
      </c>
      <c r="B7050" s="1">
        <v>42598</v>
      </c>
      <c r="C7050" s="3" t="s">
        <v>25</v>
      </c>
      <c r="D7050" s="3" t="s">
        <v>334</v>
      </c>
      <c r="E7050" s="3" t="s">
        <v>29</v>
      </c>
      <c r="F7050" s="3" t="s">
        <v>45</v>
      </c>
      <c r="G7050" s="3" t="s">
        <v>89</v>
      </c>
      <c r="H7050">
        <v>15.552000000000003</v>
      </c>
      <c r="I7050">
        <v>5.4432</v>
      </c>
      <c r="J7050" s="9">
        <v>0.35</v>
      </c>
      <c r="K7050">
        <v>2</v>
      </c>
    </row>
    <row r="7051" spans="1:11" x14ac:dyDescent="0.3">
      <c r="A7051" s="1">
        <v>41907</v>
      </c>
      <c r="B7051" s="1">
        <v>41912</v>
      </c>
      <c r="C7051" s="3" t="s">
        <v>101</v>
      </c>
      <c r="D7051" s="3" t="s">
        <v>456</v>
      </c>
      <c r="E7051" s="3" t="s">
        <v>43</v>
      </c>
      <c r="F7051" s="3" t="s">
        <v>45</v>
      </c>
      <c r="G7051" s="3" t="s">
        <v>67</v>
      </c>
      <c r="H7051">
        <v>14.576000000000001</v>
      </c>
      <c r="I7051">
        <v>2.3685999999999989</v>
      </c>
      <c r="J7051" s="9">
        <v>0.16250000000000001</v>
      </c>
      <c r="K7051">
        <v>5</v>
      </c>
    </row>
    <row r="7052" spans="1:11" x14ac:dyDescent="0.3">
      <c r="A7052" s="1">
        <v>42715</v>
      </c>
      <c r="B7052" s="1">
        <v>42715</v>
      </c>
      <c r="C7052" s="3" t="s">
        <v>25</v>
      </c>
      <c r="D7052" s="3" t="s">
        <v>42</v>
      </c>
      <c r="E7052" s="3" t="s">
        <v>43</v>
      </c>
      <c r="F7052" s="3" t="s">
        <v>45</v>
      </c>
      <c r="G7052" s="3" t="s">
        <v>74</v>
      </c>
      <c r="H7052">
        <v>209.60000000000002</v>
      </c>
      <c r="I7052">
        <v>68.11999999999999</v>
      </c>
      <c r="J7052" s="9">
        <v>0.32500000000000001</v>
      </c>
      <c r="K7052">
        <v>0</v>
      </c>
    </row>
    <row r="7053" spans="1:11" x14ac:dyDescent="0.3">
      <c r="A7053" s="1">
        <v>42715</v>
      </c>
      <c r="B7053" s="1">
        <v>42715</v>
      </c>
      <c r="C7053" s="3" t="s">
        <v>25</v>
      </c>
      <c r="D7053" s="3" t="s">
        <v>42</v>
      </c>
      <c r="E7053" s="3" t="s">
        <v>43</v>
      </c>
      <c r="F7053" s="3" t="s">
        <v>45</v>
      </c>
      <c r="G7053" s="3" t="s">
        <v>67</v>
      </c>
      <c r="H7053">
        <v>23.32</v>
      </c>
      <c r="I7053">
        <v>6.0632000000000019</v>
      </c>
      <c r="J7053" s="9">
        <v>0.26</v>
      </c>
      <c r="K7053">
        <v>0</v>
      </c>
    </row>
    <row r="7054" spans="1:11" x14ac:dyDescent="0.3">
      <c r="A7054" s="1">
        <v>42715</v>
      </c>
      <c r="B7054" s="1">
        <v>42715</v>
      </c>
      <c r="C7054" s="3" t="s">
        <v>25</v>
      </c>
      <c r="D7054" s="3" t="s">
        <v>42</v>
      </c>
      <c r="E7054" s="3" t="s">
        <v>43</v>
      </c>
      <c r="F7054" s="3" t="s">
        <v>45</v>
      </c>
      <c r="G7054" s="3" t="s">
        <v>89</v>
      </c>
      <c r="H7054">
        <v>30.98</v>
      </c>
      <c r="I7054">
        <v>13.940999999999999</v>
      </c>
      <c r="J7054" s="9">
        <v>0.45</v>
      </c>
      <c r="K7054">
        <v>0</v>
      </c>
    </row>
    <row r="7055" spans="1:11" x14ac:dyDescent="0.3">
      <c r="A7055" s="1">
        <v>42715</v>
      </c>
      <c r="B7055" s="1">
        <v>42715</v>
      </c>
      <c r="C7055" s="3" t="s">
        <v>25</v>
      </c>
      <c r="D7055" s="3" t="s">
        <v>42</v>
      </c>
      <c r="E7055" s="3" t="s">
        <v>43</v>
      </c>
      <c r="F7055" s="3" t="s">
        <v>70</v>
      </c>
      <c r="G7055" s="3" t="s">
        <v>160</v>
      </c>
      <c r="H7055">
        <v>119.96</v>
      </c>
      <c r="I7055">
        <v>25.191599999999994</v>
      </c>
      <c r="J7055" s="9">
        <v>0.21</v>
      </c>
      <c r="K7055">
        <v>0</v>
      </c>
    </row>
    <row r="7056" spans="1:11" x14ac:dyDescent="0.3">
      <c r="A7056" s="1">
        <v>42715</v>
      </c>
      <c r="B7056" s="1">
        <v>42715</v>
      </c>
      <c r="C7056" s="3" t="s">
        <v>25</v>
      </c>
      <c r="D7056" s="3" t="s">
        <v>42</v>
      </c>
      <c r="E7056" s="3" t="s">
        <v>43</v>
      </c>
      <c r="F7056" s="3" t="s">
        <v>31</v>
      </c>
      <c r="G7056" s="3" t="s">
        <v>35</v>
      </c>
      <c r="H7056">
        <v>363.92</v>
      </c>
      <c r="I7056">
        <v>-31.843000000000018</v>
      </c>
      <c r="J7056" s="9">
        <v>-8.7499999999999994E-2</v>
      </c>
      <c r="K7056">
        <v>0</v>
      </c>
    </row>
    <row r="7057" spans="1:11" x14ac:dyDescent="0.3">
      <c r="A7057" s="1">
        <v>42715</v>
      </c>
      <c r="B7057" s="1">
        <v>42715</v>
      </c>
      <c r="C7057" s="3" t="s">
        <v>25</v>
      </c>
      <c r="D7057" s="3" t="s">
        <v>42</v>
      </c>
      <c r="E7057" s="3" t="s">
        <v>43</v>
      </c>
      <c r="F7057" s="3" t="s">
        <v>45</v>
      </c>
      <c r="G7057" s="3" t="s">
        <v>74</v>
      </c>
      <c r="H7057">
        <v>35.808</v>
      </c>
      <c r="I7057">
        <v>11.189999999999996</v>
      </c>
      <c r="J7057" s="9">
        <v>0.3125</v>
      </c>
      <c r="K7057">
        <v>0</v>
      </c>
    </row>
    <row r="7058" spans="1:11" x14ac:dyDescent="0.3">
      <c r="A7058" s="1">
        <v>42715</v>
      </c>
      <c r="B7058" s="1">
        <v>42715</v>
      </c>
      <c r="C7058" s="3" t="s">
        <v>25</v>
      </c>
      <c r="D7058" s="3" t="s">
        <v>42</v>
      </c>
      <c r="E7058" s="3" t="s">
        <v>43</v>
      </c>
      <c r="F7058" s="3" t="s">
        <v>45</v>
      </c>
      <c r="G7058" s="3" t="s">
        <v>74</v>
      </c>
      <c r="H7058">
        <v>122.688</v>
      </c>
      <c r="I7058">
        <v>39.873599999999982</v>
      </c>
      <c r="J7058" s="9">
        <v>0.32500000000000001</v>
      </c>
      <c r="K7058">
        <v>0</v>
      </c>
    </row>
    <row r="7059" spans="1:11" x14ac:dyDescent="0.3">
      <c r="A7059" s="1">
        <v>42715</v>
      </c>
      <c r="B7059" s="1">
        <v>42715</v>
      </c>
      <c r="C7059" s="3" t="s">
        <v>25</v>
      </c>
      <c r="D7059" s="3" t="s">
        <v>42</v>
      </c>
      <c r="E7059" s="3" t="s">
        <v>43</v>
      </c>
      <c r="F7059" s="3" t="s">
        <v>31</v>
      </c>
      <c r="G7059" s="3" t="s">
        <v>55</v>
      </c>
      <c r="H7059">
        <v>892.13600000000008</v>
      </c>
      <c r="I7059">
        <v>111.51699999999991</v>
      </c>
      <c r="J7059" s="9">
        <v>0.125</v>
      </c>
      <c r="K7059">
        <v>0</v>
      </c>
    </row>
    <row r="7060" spans="1:11" x14ac:dyDescent="0.3">
      <c r="A7060" s="1">
        <v>42715</v>
      </c>
      <c r="B7060" s="1">
        <v>42715</v>
      </c>
      <c r="C7060" s="3" t="s">
        <v>25</v>
      </c>
      <c r="D7060" s="3" t="s">
        <v>42</v>
      </c>
      <c r="E7060" s="3" t="s">
        <v>43</v>
      </c>
      <c r="F7060" s="3" t="s">
        <v>45</v>
      </c>
      <c r="G7060" s="3" t="s">
        <v>58</v>
      </c>
      <c r="H7060">
        <v>50.22</v>
      </c>
      <c r="I7060">
        <v>2.0087999999999973</v>
      </c>
      <c r="J7060" s="9">
        <v>3.9999999999999897E-2</v>
      </c>
      <c r="K7060">
        <v>0</v>
      </c>
    </row>
    <row r="7061" spans="1:11" x14ac:dyDescent="0.3">
      <c r="A7061" s="1">
        <v>42715</v>
      </c>
      <c r="B7061" s="1">
        <v>42715</v>
      </c>
      <c r="C7061" s="3" t="s">
        <v>25</v>
      </c>
      <c r="D7061" s="3" t="s">
        <v>42</v>
      </c>
      <c r="E7061" s="3" t="s">
        <v>43</v>
      </c>
      <c r="F7061" s="3" t="s">
        <v>45</v>
      </c>
      <c r="G7061" s="3" t="s">
        <v>77</v>
      </c>
      <c r="H7061">
        <v>83.42</v>
      </c>
      <c r="I7061">
        <v>24.191799999999994</v>
      </c>
      <c r="J7061" s="9">
        <v>0.28999999999999998</v>
      </c>
      <c r="K7061">
        <v>0</v>
      </c>
    </row>
    <row r="7062" spans="1:11" x14ac:dyDescent="0.3">
      <c r="A7062" s="1">
        <v>42715</v>
      </c>
      <c r="B7062" s="1">
        <v>42715</v>
      </c>
      <c r="C7062" s="3" t="s">
        <v>25</v>
      </c>
      <c r="D7062" s="3" t="s">
        <v>42</v>
      </c>
      <c r="E7062" s="3" t="s">
        <v>43</v>
      </c>
      <c r="F7062" s="3" t="s">
        <v>45</v>
      </c>
      <c r="G7062" s="3" t="s">
        <v>74</v>
      </c>
      <c r="H7062">
        <v>5.8719999999999999</v>
      </c>
      <c r="I7062">
        <v>2.1286</v>
      </c>
      <c r="J7062" s="9">
        <v>0.36249999999999999</v>
      </c>
      <c r="K7062">
        <v>0</v>
      </c>
    </row>
    <row r="7063" spans="1:11" x14ac:dyDescent="0.3">
      <c r="A7063" s="1">
        <v>42038</v>
      </c>
      <c r="B7063" s="1">
        <v>42040</v>
      </c>
      <c r="C7063" s="3" t="s">
        <v>40</v>
      </c>
      <c r="D7063" s="3" t="s">
        <v>120</v>
      </c>
      <c r="E7063" s="3" t="s">
        <v>43</v>
      </c>
      <c r="F7063" s="3" t="s">
        <v>45</v>
      </c>
      <c r="G7063" s="3" t="s">
        <v>74</v>
      </c>
      <c r="H7063">
        <v>12.144</v>
      </c>
      <c r="I7063">
        <v>4.0985999999999994</v>
      </c>
      <c r="J7063" s="9">
        <v>0.33750000000000002</v>
      </c>
      <c r="K7063">
        <v>2</v>
      </c>
    </row>
    <row r="7064" spans="1:11" x14ac:dyDescent="0.3">
      <c r="A7064" s="1">
        <v>42733</v>
      </c>
      <c r="B7064" s="1">
        <v>42735</v>
      </c>
      <c r="C7064" s="3" t="s">
        <v>25</v>
      </c>
      <c r="D7064" s="3" t="s">
        <v>419</v>
      </c>
      <c r="E7064" s="3" t="s">
        <v>43</v>
      </c>
      <c r="F7064" s="3" t="s">
        <v>45</v>
      </c>
      <c r="G7064" s="3" t="s">
        <v>172</v>
      </c>
      <c r="H7064">
        <v>27.792000000000002</v>
      </c>
      <c r="I7064">
        <v>10.422000000000001</v>
      </c>
      <c r="J7064" s="9">
        <v>0.375</v>
      </c>
      <c r="K7064">
        <v>2</v>
      </c>
    </row>
    <row r="7065" spans="1:11" x14ac:dyDescent="0.3">
      <c r="A7065" s="1">
        <v>42978</v>
      </c>
      <c r="B7065" s="1">
        <v>42983</v>
      </c>
      <c r="C7065" s="3" t="s">
        <v>101</v>
      </c>
      <c r="D7065" s="3" t="s">
        <v>419</v>
      </c>
      <c r="E7065" s="3" t="s">
        <v>43</v>
      </c>
      <c r="F7065" s="3" t="s">
        <v>45</v>
      </c>
      <c r="G7065" s="3" t="s">
        <v>578</v>
      </c>
      <c r="H7065">
        <v>6.2080000000000002</v>
      </c>
      <c r="I7065">
        <v>0.69839999999999902</v>
      </c>
      <c r="J7065" s="9">
        <v>0.1125</v>
      </c>
      <c r="K7065">
        <v>5</v>
      </c>
    </row>
    <row r="7066" spans="1:11" x14ac:dyDescent="0.3">
      <c r="A7066" s="1">
        <v>42770</v>
      </c>
      <c r="B7066" s="1">
        <v>42775</v>
      </c>
      <c r="C7066" s="3" t="s">
        <v>25</v>
      </c>
      <c r="D7066" s="3" t="s">
        <v>266</v>
      </c>
      <c r="E7066" s="3" t="s">
        <v>147</v>
      </c>
      <c r="F7066" s="3" t="s">
        <v>45</v>
      </c>
      <c r="G7066" s="3" t="s">
        <v>77</v>
      </c>
      <c r="H7066">
        <v>32.67</v>
      </c>
      <c r="I7066">
        <v>8.4942000000000011</v>
      </c>
      <c r="J7066" s="9">
        <v>0.26</v>
      </c>
      <c r="K7066">
        <v>5</v>
      </c>
    </row>
    <row r="7067" spans="1:11" x14ac:dyDescent="0.3">
      <c r="A7067" s="1">
        <v>41979</v>
      </c>
      <c r="B7067" s="1">
        <v>41981</v>
      </c>
      <c r="C7067" s="3" t="s">
        <v>40</v>
      </c>
      <c r="D7067" s="3" t="s">
        <v>42</v>
      </c>
      <c r="E7067" s="3" t="s">
        <v>43</v>
      </c>
      <c r="F7067" s="3" t="s">
        <v>45</v>
      </c>
      <c r="G7067" s="3" t="s">
        <v>58</v>
      </c>
      <c r="H7067">
        <v>1261.33</v>
      </c>
      <c r="I7067">
        <v>327.94580000000002</v>
      </c>
      <c r="J7067" s="9">
        <v>0.26</v>
      </c>
      <c r="K7067">
        <v>2</v>
      </c>
    </row>
    <row r="7068" spans="1:11" x14ac:dyDescent="0.3">
      <c r="A7068" s="1">
        <v>42520</v>
      </c>
      <c r="B7068" s="1">
        <v>42524</v>
      </c>
      <c r="C7068" s="3" t="s">
        <v>101</v>
      </c>
      <c r="D7068" s="3" t="s">
        <v>42</v>
      </c>
      <c r="E7068" s="3" t="s">
        <v>43</v>
      </c>
      <c r="F7068" s="3" t="s">
        <v>45</v>
      </c>
      <c r="G7068" s="3" t="s">
        <v>89</v>
      </c>
      <c r="H7068">
        <v>38.880000000000003</v>
      </c>
      <c r="I7068">
        <v>18.662400000000002</v>
      </c>
      <c r="J7068" s="9">
        <v>0.48</v>
      </c>
      <c r="K7068">
        <v>4</v>
      </c>
    </row>
    <row r="7069" spans="1:11" x14ac:dyDescent="0.3">
      <c r="A7069" s="1">
        <v>42511</v>
      </c>
      <c r="B7069" s="1">
        <v>42516</v>
      </c>
      <c r="C7069" s="3" t="s">
        <v>40</v>
      </c>
      <c r="D7069" s="3" t="s">
        <v>103</v>
      </c>
      <c r="E7069" s="3" t="s">
        <v>104</v>
      </c>
      <c r="F7069" s="3" t="s">
        <v>45</v>
      </c>
      <c r="G7069" s="3" t="s">
        <v>74</v>
      </c>
      <c r="H7069">
        <v>1.9639999999999995</v>
      </c>
      <c r="I7069">
        <v>-3.2406000000000006</v>
      </c>
      <c r="J7069" s="9">
        <v>-1.65</v>
      </c>
      <c r="K7069">
        <v>5</v>
      </c>
    </row>
    <row r="7070" spans="1:11" x14ac:dyDescent="0.3">
      <c r="A7070" s="1">
        <v>42511</v>
      </c>
      <c r="B7070" s="1">
        <v>42516</v>
      </c>
      <c r="C7070" s="3" t="s">
        <v>40</v>
      </c>
      <c r="D7070" s="3" t="s">
        <v>103</v>
      </c>
      <c r="E7070" s="3" t="s">
        <v>104</v>
      </c>
      <c r="F7070" s="3" t="s">
        <v>45</v>
      </c>
      <c r="G7070" s="3" t="s">
        <v>89</v>
      </c>
      <c r="H7070">
        <v>82.656000000000006</v>
      </c>
      <c r="I7070">
        <v>30.996000000000002</v>
      </c>
      <c r="J7070" s="9">
        <v>0.375</v>
      </c>
      <c r="K7070">
        <v>5</v>
      </c>
    </row>
    <row r="7071" spans="1:11" x14ac:dyDescent="0.3">
      <c r="A7071" s="1">
        <v>41860</v>
      </c>
      <c r="B7071" s="1">
        <v>41865</v>
      </c>
      <c r="C7071" s="3" t="s">
        <v>25</v>
      </c>
      <c r="D7071" s="3" t="s">
        <v>42</v>
      </c>
      <c r="E7071" s="3" t="s">
        <v>43</v>
      </c>
      <c r="F7071" s="3" t="s">
        <v>45</v>
      </c>
      <c r="G7071" s="3" t="s">
        <v>89</v>
      </c>
      <c r="H7071">
        <v>5.98</v>
      </c>
      <c r="I7071">
        <v>2.6909999999999998</v>
      </c>
      <c r="J7071" s="9">
        <v>0.45</v>
      </c>
      <c r="K7071">
        <v>5</v>
      </c>
    </row>
    <row r="7072" spans="1:11" x14ac:dyDescent="0.3">
      <c r="A7072" s="1">
        <v>42618</v>
      </c>
      <c r="B7072" s="1">
        <v>42623</v>
      </c>
      <c r="C7072" s="3" t="s">
        <v>101</v>
      </c>
      <c r="D7072" s="3" t="s">
        <v>210</v>
      </c>
      <c r="E7072" s="3" t="s">
        <v>104</v>
      </c>
      <c r="F7072" s="3" t="s">
        <v>45</v>
      </c>
      <c r="G7072" s="3" t="s">
        <v>89</v>
      </c>
      <c r="H7072">
        <v>9.2480000000000011</v>
      </c>
      <c r="I7072">
        <v>3.3524000000000003</v>
      </c>
      <c r="J7072" s="9">
        <v>0.36249999999999999</v>
      </c>
      <c r="K7072">
        <v>5</v>
      </c>
    </row>
    <row r="7073" spans="1:11" x14ac:dyDescent="0.3">
      <c r="A7073" s="1">
        <v>42574</v>
      </c>
      <c r="B7073" s="1">
        <v>42579</v>
      </c>
      <c r="C7073" s="3" t="s">
        <v>25</v>
      </c>
      <c r="D7073" s="3" t="s">
        <v>103</v>
      </c>
      <c r="E7073" s="3" t="s">
        <v>104</v>
      </c>
      <c r="F7073" s="3" t="s">
        <v>45</v>
      </c>
      <c r="G7073" s="3" t="s">
        <v>67</v>
      </c>
      <c r="H7073">
        <v>4.4479999999999995</v>
      </c>
      <c r="I7073">
        <v>0.3335999999999999</v>
      </c>
      <c r="J7073" s="9">
        <v>7.4999999999999997E-2</v>
      </c>
      <c r="K7073">
        <v>5</v>
      </c>
    </row>
    <row r="7074" spans="1:11" x14ac:dyDescent="0.3">
      <c r="A7074" s="1">
        <v>42574</v>
      </c>
      <c r="B7074" s="1">
        <v>42579</v>
      </c>
      <c r="C7074" s="3" t="s">
        <v>25</v>
      </c>
      <c r="D7074" s="3" t="s">
        <v>103</v>
      </c>
      <c r="E7074" s="3" t="s">
        <v>104</v>
      </c>
      <c r="F7074" s="3" t="s">
        <v>45</v>
      </c>
      <c r="G7074" s="3" t="s">
        <v>89</v>
      </c>
      <c r="H7074">
        <v>5.1840000000000011</v>
      </c>
      <c r="I7074">
        <v>1.8144</v>
      </c>
      <c r="J7074" s="9">
        <v>0.35</v>
      </c>
      <c r="K7074">
        <v>5</v>
      </c>
    </row>
    <row r="7075" spans="1:11" x14ac:dyDescent="0.3">
      <c r="A7075" s="1">
        <v>42574</v>
      </c>
      <c r="B7075" s="1">
        <v>42579</v>
      </c>
      <c r="C7075" s="3" t="s">
        <v>25</v>
      </c>
      <c r="D7075" s="3" t="s">
        <v>103</v>
      </c>
      <c r="E7075" s="3" t="s">
        <v>104</v>
      </c>
      <c r="F7075" s="3" t="s">
        <v>45</v>
      </c>
      <c r="G7075" s="3" t="s">
        <v>67</v>
      </c>
      <c r="H7075">
        <v>175.92</v>
      </c>
      <c r="I7075">
        <v>15.393000000000008</v>
      </c>
      <c r="J7075" s="9">
        <v>8.7499999999999994E-2</v>
      </c>
      <c r="K7075">
        <v>5</v>
      </c>
    </row>
    <row r="7076" spans="1:11" x14ac:dyDescent="0.3">
      <c r="A7076" s="1">
        <v>42574</v>
      </c>
      <c r="B7076" s="1">
        <v>42579</v>
      </c>
      <c r="C7076" s="3" t="s">
        <v>25</v>
      </c>
      <c r="D7076" s="3" t="s">
        <v>103</v>
      </c>
      <c r="E7076" s="3" t="s">
        <v>104</v>
      </c>
      <c r="F7076" s="3" t="s">
        <v>45</v>
      </c>
      <c r="G7076" s="3" t="s">
        <v>74</v>
      </c>
      <c r="H7076">
        <v>4.7519999999999989</v>
      </c>
      <c r="I7076">
        <v>-8.3160000000000025</v>
      </c>
      <c r="J7076" s="9">
        <v>-1.75</v>
      </c>
      <c r="K7076">
        <v>5</v>
      </c>
    </row>
    <row r="7077" spans="1:11" x14ac:dyDescent="0.3">
      <c r="A7077" s="1">
        <v>42574</v>
      </c>
      <c r="B7077" s="1">
        <v>42579</v>
      </c>
      <c r="C7077" s="3" t="s">
        <v>25</v>
      </c>
      <c r="D7077" s="3" t="s">
        <v>103</v>
      </c>
      <c r="E7077" s="3" t="s">
        <v>104</v>
      </c>
      <c r="F7077" s="3" t="s">
        <v>45</v>
      </c>
      <c r="G7077" s="3" t="s">
        <v>578</v>
      </c>
      <c r="H7077">
        <v>13.344000000000001</v>
      </c>
      <c r="I7077">
        <v>1.0007999999999999</v>
      </c>
      <c r="J7077" s="9">
        <v>7.4999999999999997E-2</v>
      </c>
      <c r="K7077">
        <v>5</v>
      </c>
    </row>
    <row r="7078" spans="1:11" x14ac:dyDescent="0.3">
      <c r="A7078" s="1">
        <v>42502</v>
      </c>
      <c r="B7078" s="1">
        <v>42507</v>
      </c>
      <c r="C7078" s="3" t="s">
        <v>25</v>
      </c>
      <c r="D7078" s="3" t="s">
        <v>95</v>
      </c>
      <c r="E7078" s="3" t="s">
        <v>43</v>
      </c>
      <c r="F7078" s="3" t="s">
        <v>45</v>
      </c>
      <c r="G7078" s="3" t="s">
        <v>172</v>
      </c>
      <c r="H7078">
        <v>54.900000000000006</v>
      </c>
      <c r="I7078">
        <v>26.901000000000003</v>
      </c>
      <c r="J7078" s="9">
        <v>0.49</v>
      </c>
      <c r="K7078">
        <v>5</v>
      </c>
    </row>
    <row r="7079" spans="1:11" x14ac:dyDescent="0.3">
      <c r="A7079" s="1">
        <v>42615</v>
      </c>
      <c r="B7079" s="1">
        <v>42619</v>
      </c>
      <c r="C7079" s="3" t="s">
        <v>25</v>
      </c>
      <c r="D7079" s="3" t="s">
        <v>87</v>
      </c>
      <c r="E7079" s="3" t="s">
        <v>29</v>
      </c>
      <c r="F7079" s="3" t="s">
        <v>45</v>
      </c>
      <c r="G7079" s="3" t="s">
        <v>74</v>
      </c>
      <c r="H7079">
        <v>22.911000000000005</v>
      </c>
      <c r="I7079">
        <v>-17.565099999999994</v>
      </c>
      <c r="J7079" s="9">
        <v>-0.76666666666666605</v>
      </c>
      <c r="K7079">
        <v>4</v>
      </c>
    </row>
    <row r="7080" spans="1:11" x14ac:dyDescent="0.3">
      <c r="A7080" s="1">
        <v>42615</v>
      </c>
      <c r="B7080" s="1">
        <v>42619</v>
      </c>
      <c r="C7080" s="3" t="s">
        <v>25</v>
      </c>
      <c r="D7080" s="3" t="s">
        <v>87</v>
      </c>
      <c r="E7080" s="3" t="s">
        <v>29</v>
      </c>
      <c r="F7080" s="3" t="s">
        <v>45</v>
      </c>
      <c r="G7080" s="3" t="s">
        <v>77</v>
      </c>
      <c r="H7080">
        <v>309.45600000000002</v>
      </c>
      <c r="I7080">
        <v>34.813799999999944</v>
      </c>
      <c r="J7080" s="9">
        <v>0.1125</v>
      </c>
      <c r="K7080">
        <v>4</v>
      </c>
    </row>
    <row r="7081" spans="1:11" x14ac:dyDescent="0.3">
      <c r="A7081" s="1">
        <v>42615</v>
      </c>
      <c r="B7081" s="1">
        <v>42619</v>
      </c>
      <c r="C7081" s="3" t="s">
        <v>25</v>
      </c>
      <c r="D7081" s="3" t="s">
        <v>87</v>
      </c>
      <c r="E7081" s="3" t="s">
        <v>29</v>
      </c>
      <c r="F7081" s="3" t="s">
        <v>45</v>
      </c>
      <c r="G7081" s="3" t="s">
        <v>67</v>
      </c>
      <c r="H7081">
        <v>19.456000000000003</v>
      </c>
      <c r="I7081">
        <v>3.4047999999999981</v>
      </c>
      <c r="J7081" s="9">
        <v>0.17499999999999999</v>
      </c>
      <c r="K7081">
        <v>4</v>
      </c>
    </row>
    <row r="7082" spans="1:11" x14ac:dyDescent="0.3">
      <c r="A7082" s="1">
        <v>42615</v>
      </c>
      <c r="B7082" s="1">
        <v>42619</v>
      </c>
      <c r="C7082" s="3" t="s">
        <v>25</v>
      </c>
      <c r="D7082" s="3" t="s">
        <v>87</v>
      </c>
      <c r="E7082" s="3" t="s">
        <v>29</v>
      </c>
      <c r="F7082" s="3" t="s">
        <v>31</v>
      </c>
      <c r="G7082" s="3" t="s">
        <v>55</v>
      </c>
      <c r="H7082">
        <v>472.51800000000003</v>
      </c>
      <c r="I7082">
        <v>-149.63070000000005</v>
      </c>
      <c r="J7082" s="9">
        <v>-0.31666666666666698</v>
      </c>
      <c r="K7082">
        <v>4</v>
      </c>
    </row>
    <row r="7083" spans="1:11" x14ac:dyDescent="0.3">
      <c r="A7083" s="1">
        <v>42615</v>
      </c>
      <c r="B7083" s="1">
        <v>42619</v>
      </c>
      <c r="C7083" s="3" t="s">
        <v>25</v>
      </c>
      <c r="D7083" s="3" t="s">
        <v>87</v>
      </c>
      <c r="E7083" s="3" t="s">
        <v>29</v>
      </c>
      <c r="F7083" s="3" t="s">
        <v>70</v>
      </c>
      <c r="G7083" s="3" t="s">
        <v>160</v>
      </c>
      <c r="H7083">
        <v>1012.6800000000001</v>
      </c>
      <c r="I7083">
        <v>303.80400000000003</v>
      </c>
      <c r="J7083" s="9">
        <v>0.3</v>
      </c>
      <c r="K7083">
        <v>4</v>
      </c>
    </row>
    <row r="7084" spans="1:11" x14ac:dyDescent="0.3">
      <c r="A7084" s="1">
        <v>42615</v>
      </c>
      <c r="B7084" s="1">
        <v>42619</v>
      </c>
      <c r="C7084" s="3" t="s">
        <v>25</v>
      </c>
      <c r="D7084" s="3" t="s">
        <v>87</v>
      </c>
      <c r="E7084" s="3" t="s">
        <v>29</v>
      </c>
      <c r="F7084" s="3" t="s">
        <v>45</v>
      </c>
      <c r="G7084" s="3" t="s">
        <v>74</v>
      </c>
      <c r="H7084">
        <v>17.220000000000006</v>
      </c>
      <c r="I7084">
        <v>-12.628</v>
      </c>
      <c r="J7084" s="9">
        <v>-0.73333333333333295</v>
      </c>
      <c r="K7084">
        <v>4</v>
      </c>
    </row>
    <row r="7085" spans="1:11" x14ac:dyDescent="0.3">
      <c r="A7085" s="1">
        <v>42937</v>
      </c>
      <c r="B7085" s="1">
        <v>42941</v>
      </c>
      <c r="C7085" s="3" t="s">
        <v>40</v>
      </c>
      <c r="D7085" s="3" t="s">
        <v>42</v>
      </c>
      <c r="E7085" s="3" t="s">
        <v>43</v>
      </c>
      <c r="F7085" s="3" t="s">
        <v>45</v>
      </c>
      <c r="G7085" s="3" t="s">
        <v>67</v>
      </c>
      <c r="H7085">
        <v>3.52</v>
      </c>
      <c r="I7085">
        <v>1.6896</v>
      </c>
      <c r="J7085" s="9">
        <v>0.48</v>
      </c>
      <c r="K7085">
        <v>4</v>
      </c>
    </row>
    <row r="7086" spans="1:11" x14ac:dyDescent="0.3">
      <c r="A7086" s="1">
        <v>42937</v>
      </c>
      <c r="B7086" s="1">
        <v>42941</v>
      </c>
      <c r="C7086" s="3" t="s">
        <v>40</v>
      </c>
      <c r="D7086" s="3" t="s">
        <v>42</v>
      </c>
      <c r="E7086" s="3" t="s">
        <v>43</v>
      </c>
      <c r="F7086" s="3" t="s">
        <v>70</v>
      </c>
      <c r="G7086" s="3" t="s">
        <v>71</v>
      </c>
      <c r="H7086">
        <v>1626.1920000000002</v>
      </c>
      <c r="I7086">
        <v>121.96440000000001</v>
      </c>
      <c r="J7086" s="9">
        <v>7.4999999999999997E-2</v>
      </c>
      <c r="K7086">
        <v>4</v>
      </c>
    </row>
    <row r="7087" spans="1:11" x14ac:dyDescent="0.3">
      <c r="A7087" s="1">
        <v>43003</v>
      </c>
      <c r="B7087" s="1">
        <v>43006</v>
      </c>
      <c r="C7087" s="3" t="s">
        <v>40</v>
      </c>
      <c r="D7087" s="3" t="s">
        <v>146</v>
      </c>
      <c r="E7087" s="3" t="s">
        <v>147</v>
      </c>
      <c r="F7087" s="3" t="s">
        <v>45</v>
      </c>
      <c r="G7087" s="3" t="s">
        <v>74</v>
      </c>
      <c r="H7087">
        <v>8.5950000000000024</v>
      </c>
      <c r="I7087">
        <v>-6.3030000000000008</v>
      </c>
      <c r="J7087" s="9">
        <v>-0.73333333333333295</v>
      </c>
      <c r="K7087">
        <v>3</v>
      </c>
    </row>
    <row r="7088" spans="1:11" x14ac:dyDescent="0.3">
      <c r="A7088" s="1">
        <v>43003</v>
      </c>
      <c r="B7088" s="1">
        <v>43006</v>
      </c>
      <c r="C7088" s="3" t="s">
        <v>40</v>
      </c>
      <c r="D7088" s="3" t="s">
        <v>146</v>
      </c>
      <c r="E7088" s="3" t="s">
        <v>147</v>
      </c>
      <c r="F7088" s="3" t="s">
        <v>45</v>
      </c>
      <c r="G7088" s="3" t="s">
        <v>578</v>
      </c>
      <c r="H7088">
        <v>190.89600000000002</v>
      </c>
      <c r="I7088">
        <v>-42.951599999999999</v>
      </c>
      <c r="J7088" s="9">
        <v>-0.22500000000000001</v>
      </c>
      <c r="K7088">
        <v>3</v>
      </c>
    </row>
    <row r="7089" spans="1:11" x14ac:dyDescent="0.3">
      <c r="A7089" s="1">
        <v>42950</v>
      </c>
      <c r="B7089" s="1">
        <v>42953</v>
      </c>
      <c r="C7089" s="3" t="s">
        <v>25</v>
      </c>
      <c r="D7089" s="3" t="s">
        <v>42</v>
      </c>
      <c r="E7089" s="3" t="s">
        <v>43</v>
      </c>
      <c r="F7089" s="3" t="s">
        <v>45</v>
      </c>
      <c r="G7089" s="3" t="s">
        <v>58</v>
      </c>
      <c r="H7089">
        <v>99.87</v>
      </c>
      <c r="I7089">
        <v>23.968799999999998</v>
      </c>
      <c r="J7089" s="9">
        <v>0.24</v>
      </c>
      <c r="K7089">
        <v>3</v>
      </c>
    </row>
    <row r="7090" spans="1:11" x14ac:dyDescent="0.3">
      <c r="A7090" s="1">
        <v>42302</v>
      </c>
      <c r="B7090" s="1">
        <v>42304</v>
      </c>
      <c r="C7090" s="3" t="s">
        <v>25</v>
      </c>
      <c r="D7090" s="3" t="s">
        <v>1395</v>
      </c>
      <c r="E7090" s="3" t="s">
        <v>43</v>
      </c>
      <c r="F7090" s="3" t="s">
        <v>45</v>
      </c>
      <c r="G7090" s="3" t="s">
        <v>67</v>
      </c>
      <c r="H7090">
        <v>79.36</v>
      </c>
      <c r="I7090">
        <v>23.807999999999993</v>
      </c>
      <c r="J7090" s="9">
        <v>0.3</v>
      </c>
      <c r="K7090">
        <v>2</v>
      </c>
    </row>
    <row r="7091" spans="1:11" x14ac:dyDescent="0.3">
      <c r="A7091" s="1">
        <v>42901</v>
      </c>
      <c r="B7091" s="1">
        <v>42905</v>
      </c>
      <c r="C7091" s="3" t="s">
        <v>40</v>
      </c>
      <c r="D7091" s="3" t="s">
        <v>42</v>
      </c>
      <c r="E7091" s="3" t="s">
        <v>43</v>
      </c>
      <c r="F7091" s="3" t="s">
        <v>70</v>
      </c>
      <c r="G7091" s="3" t="s">
        <v>71</v>
      </c>
      <c r="H7091">
        <v>119.96</v>
      </c>
      <c r="I7091">
        <v>7.4974999999999987</v>
      </c>
      <c r="J7091" s="9">
        <v>6.25E-2</v>
      </c>
      <c r="K7091">
        <v>4</v>
      </c>
    </row>
    <row r="7092" spans="1:11" x14ac:dyDescent="0.3">
      <c r="A7092" s="1">
        <v>42013</v>
      </c>
      <c r="B7092" s="1">
        <v>42017</v>
      </c>
      <c r="C7092" s="3" t="s">
        <v>25</v>
      </c>
      <c r="D7092" s="3" t="s">
        <v>28</v>
      </c>
      <c r="E7092" s="3" t="s">
        <v>29</v>
      </c>
      <c r="F7092" s="3" t="s">
        <v>45</v>
      </c>
      <c r="G7092" s="3" t="s">
        <v>89</v>
      </c>
      <c r="H7092">
        <v>106.32</v>
      </c>
      <c r="I7092">
        <v>49.970399999999991</v>
      </c>
      <c r="J7092" s="9">
        <v>0.47</v>
      </c>
      <c r="K7092">
        <v>4</v>
      </c>
    </row>
    <row r="7093" spans="1:11" x14ac:dyDescent="0.3">
      <c r="A7093" s="1">
        <v>42013</v>
      </c>
      <c r="B7093" s="1">
        <v>42017</v>
      </c>
      <c r="C7093" s="3" t="s">
        <v>25</v>
      </c>
      <c r="D7093" s="3" t="s">
        <v>28</v>
      </c>
      <c r="E7093" s="3" t="s">
        <v>29</v>
      </c>
      <c r="F7093" s="3" t="s">
        <v>45</v>
      </c>
      <c r="G7093" s="3" t="s">
        <v>77</v>
      </c>
      <c r="H7093">
        <v>163.44</v>
      </c>
      <c r="I7093">
        <v>45.763200000000012</v>
      </c>
      <c r="J7093" s="9">
        <v>0.28000000000000003</v>
      </c>
      <c r="K7093">
        <v>4</v>
      </c>
    </row>
    <row r="7094" spans="1:11" x14ac:dyDescent="0.3">
      <c r="A7094" s="1">
        <v>42013</v>
      </c>
      <c r="B7094" s="1">
        <v>42017</v>
      </c>
      <c r="C7094" s="3" t="s">
        <v>25</v>
      </c>
      <c r="D7094" s="3" t="s">
        <v>28</v>
      </c>
      <c r="E7094" s="3" t="s">
        <v>29</v>
      </c>
      <c r="F7094" s="3" t="s">
        <v>45</v>
      </c>
      <c r="G7094" s="3" t="s">
        <v>67</v>
      </c>
      <c r="H7094">
        <v>42.76</v>
      </c>
      <c r="I7094">
        <v>11.117599999999999</v>
      </c>
      <c r="J7094" s="9">
        <v>0.26</v>
      </c>
      <c r="K7094">
        <v>4</v>
      </c>
    </row>
    <row r="7095" spans="1:11" x14ac:dyDescent="0.3">
      <c r="A7095" s="1">
        <v>42013</v>
      </c>
      <c r="B7095" s="1">
        <v>42017</v>
      </c>
      <c r="C7095" s="3" t="s">
        <v>25</v>
      </c>
      <c r="D7095" s="3" t="s">
        <v>28</v>
      </c>
      <c r="E7095" s="3" t="s">
        <v>29</v>
      </c>
      <c r="F7095" s="3" t="s">
        <v>45</v>
      </c>
      <c r="G7095" s="3" t="s">
        <v>89</v>
      </c>
      <c r="H7095">
        <v>51.550000000000004</v>
      </c>
      <c r="I7095">
        <v>24.2285</v>
      </c>
      <c r="J7095" s="9">
        <v>0.47</v>
      </c>
      <c r="K7095">
        <v>4</v>
      </c>
    </row>
    <row r="7096" spans="1:11" x14ac:dyDescent="0.3">
      <c r="A7096" s="1">
        <v>42044</v>
      </c>
      <c r="B7096" s="1">
        <v>42048</v>
      </c>
      <c r="C7096" s="3" t="s">
        <v>25</v>
      </c>
      <c r="D7096" s="3" t="s">
        <v>210</v>
      </c>
      <c r="E7096" s="3" t="s">
        <v>104</v>
      </c>
      <c r="F7096" s="3" t="s">
        <v>70</v>
      </c>
      <c r="G7096" s="3" t="s">
        <v>160</v>
      </c>
      <c r="H7096">
        <v>479.952</v>
      </c>
      <c r="I7096">
        <v>89.990999999999985</v>
      </c>
      <c r="J7096" s="9">
        <v>0.1875</v>
      </c>
      <c r="K7096">
        <v>4</v>
      </c>
    </row>
    <row r="7097" spans="1:11" x14ac:dyDescent="0.3">
      <c r="A7097" s="1">
        <v>42601</v>
      </c>
      <c r="B7097" s="1">
        <v>42602</v>
      </c>
      <c r="C7097" s="3" t="s">
        <v>25</v>
      </c>
      <c r="D7097" s="3" t="s">
        <v>266</v>
      </c>
      <c r="E7097" s="3" t="s">
        <v>147</v>
      </c>
      <c r="F7097" s="3" t="s">
        <v>45</v>
      </c>
      <c r="G7097" s="3" t="s">
        <v>74</v>
      </c>
      <c r="H7097">
        <v>146.68799999999999</v>
      </c>
      <c r="I7097">
        <v>55.007999999999996</v>
      </c>
      <c r="J7097" s="9">
        <v>0.375</v>
      </c>
      <c r="K7097">
        <v>1</v>
      </c>
    </row>
    <row r="7098" spans="1:11" x14ac:dyDescent="0.3">
      <c r="A7098" s="1">
        <v>42601</v>
      </c>
      <c r="B7098" s="1">
        <v>42602</v>
      </c>
      <c r="C7098" s="3" t="s">
        <v>25</v>
      </c>
      <c r="D7098" s="3" t="s">
        <v>266</v>
      </c>
      <c r="E7098" s="3" t="s">
        <v>147</v>
      </c>
      <c r="F7098" s="3" t="s">
        <v>45</v>
      </c>
      <c r="G7098" s="3" t="s">
        <v>74</v>
      </c>
      <c r="H7098">
        <v>276.78400000000005</v>
      </c>
      <c r="I7098">
        <v>89.954799999999992</v>
      </c>
      <c r="J7098" s="9">
        <v>0.32500000000000001</v>
      </c>
      <c r="K7098">
        <v>1</v>
      </c>
    </row>
    <row r="7099" spans="1:11" x14ac:dyDescent="0.3">
      <c r="A7099" s="1">
        <v>42601</v>
      </c>
      <c r="B7099" s="1">
        <v>42602</v>
      </c>
      <c r="C7099" s="3" t="s">
        <v>25</v>
      </c>
      <c r="D7099" s="3" t="s">
        <v>266</v>
      </c>
      <c r="E7099" s="3" t="s">
        <v>147</v>
      </c>
      <c r="F7099" s="3" t="s">
        <v>45</v>
      </c>
      <c r="G7099" s="3" t="s">
        <v>74</v>
      </c>
      <c r="H7099">
        <v>25.32</v>
      </c>
      <c r="I7099">
        <v>9.1785000000000014</v>
      </c>
      <c r="J7099" s="9">
        <v>0.36249999999999999</v>
      </c>
      <c r="K7099">
        <v>1</v>
      </c>
    </row>
    <row r="7100" spans="1:11" x14ac:dyDescent="0.3">
      <c r="A7100" s="1">
        <v>43045</v>
      </c>
      <c r="B7100" s="1">
        <v>43049</v>
      </c>
      <c r="C7100" s="3" t="s">
        <v>25</v>
      </c>
      <c r="D7100" s="3" t="s">
        <v>266</v>
      </c>
      <c r="E7100" s="3" t="s">
        <v>147</v>
      </c>
      <c r="F7100" s="3" t="s">
        <v>45</v>
      </c>
      <c r="G7100" s="3" t="s">
        <v>89</v>
      </c>
      <c r="H7100">
        <v>318.95999999999998</v>
      </c>
      <c r="I7100">
        <v>149.91119999999998</v>
      </c>
      <c r="J7100" s="9">
        <v>0.47</v>
      </c>
      <c r="K7100">
        <v>4</v>
      </c>
    </row>
    <row r="7101" spans="1:11" x14ac:dyDescent="0.3">
      <c r="A7101" s="1">
        <v>42364</v>
      </c>
      <c r="B7101" s="1">
        <v>42368</v>
      </c>
      <c r="C7101" s="3" t="s">
        <v>25</v>
      </c>
      <c r="D7101" s="3" t="s">
        <v>266</v>
      </c>
      <c r="E7101" s="3" t="s">
        <v>147</v>
      </c>
      <c r="F7101" s="3" t="s">
        <v>45</v>
      </c>
      <c r="G7101" s="3" t="s">
        <v>89</v>
      </c>
      <c r="H7101">
        <v>212.64</v>
      </c>
      <c r="I7101">
        <v>99.940799999999982</v>
      </c>
      <c r="J7101" s="9">
        <v>0.47</v>
      </c>
      <c r="K7101">
        <v>4</v>
      </c>
    </row>
    <row r="7102" spans="1:11" x14ac:dyDescent="0.3">
      <c r="A7102" s="1">
        <v>41966</v>
      </c>
      <c r="B7102" s="1">
        <v>41971</v>
      </c>
      <c r="C7102" s="3" t="s">
        <v>25</v>
      </c>
      <c r="D7102" s="3" t="s">
        <v>309</v>
      </c>
      <c r="E7102" s="3" t="s">
        <v>43</v>
      </c>
      <c r="F7102" s="3" t="s">
        <v>45</v>
      </c>
      <c r="G7102" s="3" t="s">
        <v>172</v>
      </c>
      <c r="H7102">
        <v>23.472000000000001</v>
      </c>
      <c r="I7102">
        <v>8.8019999999999978</v>
      </c>
      <c r="J7102" s="9">
        <v>0.375</v>
      </c>
      <c r="K7102">
        <v>5</v>
      </c>
    </row>
    <row r="7103" spans="1:11" x14ac:dyDescent="0.3">
      <c r="A7103" s="1">
        <v>42583</v>
      </c>
      <c r="B7103" s="1">
        <v>42587</v>
      </c>
      <c r="C7103" s="3" t="s">
        <v>40</v>
      </c>
      <c r="D7103" s="3" t="s">
        <v>103</v>
      </c>
      <c r="E7103" s="3" t="s">
        <v>104</v>
      </c>
      <c r="F7103" s="3" t="s">
        <v>45</v>
      </c>
      <c r="G7103" s="3" t="s">
        <v>89</v>
      </c>
      <c r="H7103">
        <v>19.648</v>
      </c>
      <c r="I7103">
        <v>6.6311999999999989</v>
      </c>
      <c r="J7103" s="9">
        <v>0.33750000000000002</v>
      </c>
      <c r="K7103">
        <v>4</v>
      </c>
    </row>
    <row r="7104" spans="1:11" x14ac:dyDescent="0.3">
      <c r="A7104" s="1">
        <v>41903</v>
      </c>
      <c r="B7104" s="1">
        <v>41906</v>
      </c>
      <c r="C7104" s="3" t="s">
        <v>25</v>
      </c>
      <c r="D7104" s="3" t="s">
        <v>146</v>
      </c>
      <c r="E7104" s="3" t="s">
        <v>147</v>
      </c>
      <c r="F7104" s="3" t="s">
        <v>45</v>
      </c>
      <c r="G7104" s="3" t="s">
        <v>74</v>
      </c>
      <c r="H7104">
        <v>6.5700000000000012</v>
      </c>
      <c r="I7104">
        <v>-5.036999999999999</v>
      </c>
      <c r="J7104" s="9">
        <v>-0.76666666666666605</v>
      </c>
      <c r="K7104">
        <v>3</v>
      </c>
    </row>
    <row r="7105" spans="1:11" x14ac:dyDescent="0.3">
      <c r="A7105" s="1">
        <v>42982</v>
      </c>
      <c r="B7105" s="1">
        <v>42986</v>
      </c>
      <c r="C7105" s="3" t="s">
        <v>25</v>
      </c>
      <c r="D7105" s="3" t="s">
        <v>42</v>
      </c>
      <c r="E7105" s="3" t="s">
        <v>43</v>
      </c>
      <c r="F7105" s="3" t="s">
        <v>45</v>
      </c>
      <c r="G7105" s="3" t="s">
        <v>58</v>
      </c>
      <c r="H7105">
        <v>421.1</v>
      </c>
      <c r="I7105">
        <v>105.27499999999998</v>
      </c>
      <c r="J7105" s="9">
        <v>0.25</v>
      </c>
      <c r="K7105">
        <v>4</v>
      </c>
    </row>
    <row r="7106" spans="1:11" x14ac:dyDescent="0.3">
      <c r="A7106" s="1">
        <v>42905</v>
      </c>
      <c r="B7106" s="1">
        <v>42907</v>
      </c>
      <c r="C7106" s="3" t="s">
        <v>40</v>
      </c>
      <c r="D7106" s="3" t="s">
        <v>497</v>
      </c>
      <c r="E7106" s="3" t="s">
        <v>147</v>
      </c>
      <c r="F7106" s="3" t="s">
        <v>31</v>
      </c>
      <c r="G7106" s="3" t="s">
        <v>35</v>
      </c>
      <c r="H7106">
        <v>760.11599999999987</v>
      </c>
      <c r="I7106">
        <v>-43.435200000000009</v>
      </c>
      <c r="J7106" s="9">
        <v>-5.7142857142857197E-2</v>
      </c>
      <c r="K7106">
        <v>2</v>
      </c>
    </row>
    <row r="7107" spans="1:11" x14ac:dyDescent="0.3">
      <c r="A7107" s="1">
        <v>42905</v>
      </c>
      <c r="B7107" s="1">
        <v>42907</v>
      </c>
      <c r="C7107" s="3" t="s">
        <v>40</v>
      </c>
      <c r="D7107" s="3" t="s">
        <v>497</v>
      </c>
      <c r="E7107" s="3" t="s">
        <v>147</v>
      </c>
      <c r="F7107" s="3" t="s">
        <v>31</v>
      </c>
      <c r="G7107" s="3" t="s">
        <v>64</v>
      </c>
      <c r="H7107">
        <v>38.784000000000006</v>
      </c>
      <c r="I7107">
        <v>7.2719999999999949</v>
      </c>
      <c r="J7107" s="9">
        <v>0.1875</v>
      </c>
      <c r="K7107">
        <v>2</v>
      </c>
    </row>
    <row r="7108" spans="1:11" x14ac:dyDescent="0.3">
      <c r="A7108" s="1">
        <v>42905</v>
      </c>
      <c r="B7108" s="1">
        <v>42907</v>
      </c>
      <c r="C7108" s="3" t="s">
        <v>40</v>
      </c>
      <c r="D7108" s="3" t="s">
        <v>497</v>
      </c>
      <c r="E7108" s="3" t="s">
        <v>147</v>
      </c>
      <c r="F7108" s="3" t="s">
        <v>70</v>
      </c>
      <c r="G7108" s="3" t="s">
        <v>160</v>
      </c>
      <c r="H7108">
        <v>122.32799999999999</v>
      </c>
      <c r="I7108">
        <v>1.5291000000000032</v>
      </c>
      <c r="J7108" s="9">
        <v>1.2500000000000001E-2</v>
      </c>
      <c r="K7108">
        <v>2</v>
      </c>
    </row>
    <row r="7109" spans="1:11" x14ac:dyDescent="0.3">
      <c r="A7109" s="1">
        <v>42479</v>
      </c>
      <c r="B7109" s="1">
        <v>42486</v>
      </c>
      <c r="C7109" s="3" t="s">
        <v>25</v>
      </c>
      <c r="D7109" s="3" t="s">
        <v>266</v>
      </c>
      <c r="E7109" s="3" t="s">
        <v>147</v>
      </c>
      <c r="F7109" s="3" t="s">
        <v>70</v>
      </c>
      <c r="G7109" s="3" t="s">
        <v>71</v>
      </c>
      <c r="H7109">
        <v>25.98</v>
      </c>
      <c r="I7109">
        <v>0.77939999999999898</v>
      </c>
      <c r="J7109" s="9">
        <v>0.03</v>
      </c>
      <c r="K7109">
        <v>7</v>
      </c>
    </row>
    <row r="7110" spans="1:11" x14ac:dyDescent="0.3">
      <c r="A7110" s="1">
        <v>42479</v>
      </c>
      <c r="B7110" s="1">
        <v>42486</v>
      </c>
      <c r="C7110" s="3" t="s">
        <v>25</v>
      </c>
      <c r="D7110" s="3" t="s">
        <v>266</v>
      </c>
      <c r="E7110" s="3" t="s">
        <v>147</v>
      </c>
      <c r="F7110" s="3" t="s">
        <v>45</v>
      </c>
      <c r="G7110" s="3" t="s">
        <v>67</v>
      </c>
      <c r="H7110">
        <v>3.28</v>
      </c>
      <c r="I7110">
        <v>1.4759999999999998</v>
      </c>
      <c r="J7110" s="9">
        <v>0.45</v>
      </c>
      <c r="K7110">
        <v>7</v>
      </c>
    </row>
    <row r="7111" spans="1:11" x14ac:dyDescent="0.3">
      <c r="A7111" s="1">
        <v>42479</v>
      </c>
      <c r="B7111" s="1">
        <v>42486</v>
      </c>
      <c r="C7111" s="3" t="s">
        <v>25</v>
      </c>
      <c r="D7111" s="3" t="s">
        <v>266</v>
      </c>
      <c r="E7111" s="3" t="s">
        <v>147</v>
      </c>
      <c r="F7111" s="3" t="s">
        <v>45</v>
      </c>
      <c r="G7111" s="3" t="s">
        <v>58</v>
      </c>
      <c r="H7111">
        <v>459.88</v>
      </c>
      <c r="I7111">
        <v>13.796400000000006</v>
      </c>
      <c r="J7111" s="9">
        <v>0.03</v>
      </c>
      <c r="K7111">
        <v>7</v>
      </c>
    </row>
    <row r="7112" spans="1:11" x14ac:dyDescent="0.3">
      <c r="A7112" s="1">
        <v>42479</v>
      </c>
      <c r="B7112" s="1">
        <v>42486</v>
      </c>
      <c r="C7112" s="3" t="s">
        <v>25</v>
      </c>
      <c r="D7112" s="3" t="s">
        <v>266</v>
      </c>
      <c r="E7112" s="3" t="s">
        <v>147</v>
      </c>
      <c r="F7112" s="3" t="s">
        <v>45</v>
      </c>
      <c r="G7112" s="3" t="s">
        <v>578</v>
      </c>
      <c r="H7112">
        <v>7.76</v>
      </c>
      <c r="I7112">
        <v>2.2503999999999991</v>
      </c>
      <c r="J7112" s="9">
        <v>0.28999999999999998</v>
      </c>
      <c r="K7112">
        <v>7</v>
      </c>
    </row>
    <row r="7113" spans="1:11" x14ac:dyDescent="0.3">
      <c r="A7113" s="1">
        <v>42479</v>
      </c>
      <c r="B7113" s="1">
        <v>42486</v>
      </c>
      <c r="C7113" s="3" t="s">
        <v>25</v>
      </c>
      <c r="D7113" s="3" t="s">
        <v>266</v>
      </c>
      <c r="E7113" s="3" t="s">
        <v>147</v>
      </c>
      <c r="F7113" s="3" t="s">
        <v>45</v>
      </c>
      <c r="G7113" s="3" t="s">
        <v>67</v>
      </c>
      <c r="H7113">
        <v>71.959999999999994</v>
      </c>
      <c r="I7113">
        <v>17.989999999999995</v>
      </c>
      <c r="J7113" s="9">
        <v>0.25</v>
      </c>
      <c r="K7113">
        <v>7</v>
      </c>
    </row>
    <row r="7114" spans="1:11" x14ac:dyDescent="0.3">
      <c r="A7114" s="1">
        <v>42479</v>
      </c>
      <c r="B7114" s="1">
        <v>42486</v>
      </c>
      <c r="C7114" s="3" t="s">
        <v>25</v>
      </c>
      <c r="D7114" s="3" t="s">
        <v>266</v>
      </c>
      <c r="E7114" s="3" t="s">
        <v>147</v>
      </c>
      <c r="F7114" s="3" t="s">
        <v>45</v>
      </c>
      <c r="G7114" s="3" t="s">
        <v>578</v>
      </c>
      <c r="H7114">
        <v>54.900000000000006</v>
      </c>
      <c r="I7114">
        <v>15.372000000000003</v>
      </c>
      <c r="J7114" s="9">
        <v>0.28000000000000003</v>
      </c>
      <c r="K7114">
        <v>7</v>
      </c>
    </row>
    <row r="7115" spans="1:11" x14ac:dyDescent="0.3">
      <c r="A7115" s="1">
        <v>42479</v>
      </c>
      <c r="B7115" s="1">
        <v>42486</v>
      </c>
      <c r="C7115" s="3" t="s">
        <v>25</v>
      </c>
      <c r="D7115" s="3" t="s">
        <v>266</v>
      </c>
      <c r="E7115" s="3" t="s">
        <v>147</v>
      </c>
      <c r="F7115" s="3" t="s">
        <v>45</v>
      </c>
      <c r="G7115" s="3" t="s">
        <v>74</v>
      </c>
      <c r="H7115">
        <v>9.2799999999999994</v>
      </c>
      <c r="I7115">
        <v>3.2479999999999998</v>
      </c>
      <c r="J7115" s="9">
        <v>0.35</v>
      </c>
      <c r="K7115">
        <v>7</v>
      </c>
    </row>
    <row r="7116" spans="1:11" x14ac:dyDescent="0.3">
      <c r="A7116" s="1">
        <v>42495</v>
      </c>
      <c r="B7116" s="1">
        <v>42496</v>
      </c>
      <c r="C7116" s="3" t="s">
        <v>40</v>
      </c>
      <c r="D7116" s="3" t="s">
        <v>1395</v>
      </c>
      <c r="E7116" s="3" t="s">
        <v>43</v>
      </c>
      <c r="F7116" s="3" t="s">
        <v>31</v>
      </c>
      <c r="G7116" s="3" t="s">
        <v>55</v>
      </c>
      <c r="H7116">
        <v>1685.88</v>
      </c>
      <c r="I7116">
        <v>320.31720000000001</v>
      </c>
      <c r="J7116" s="9">
        <v>0.19</v>
      </c>
      <c r="K7116">
        <v>1</v>
      </c>
    </row>
    <row r="7117" spans="1:11" x14ac:dyDescent="0.3">
      <c r="A7117" s="1">
        <v>42495</v>
      </c>
      <c r="B7117" s="1">
        <v>42496</v>
      </c>
      <c r="C7117" s="3" t="s">
        <v>40</v>
      </c>
      <c r="D7117" s="3" t="s">
        <v>1395</v>
      </c>
      <c r="E7117" s="3" t="s">
        <v>43</v>
      </c>
      <c r="F7117" s="3" t="s">
        <v>45</v>
      </c>
      <c r="G7117" s="3" t="s">
        <v>74</v>
      </c>
      <c r="H7117">
        <v>5.7280000000000006</v>
      </c>
      <c r="I7117">
        <v>2.0047999999999995</v>
      </c>
      <c r="J7117" s="9">
        <v>0.35</v>
      </c>
      <c r="K7117">
        <v>1</v>
      </c>
    </row>
    <row r="7118" spans="1:11" x14ac:dyDescent="0.3">
      <c r="A7118" s="1">
        <v>41930</v>
      </c>
      <c r="B7118" s="1">
        <v>41935</v>
      </c>
      <c r="C7118" s="3" t="s">
        <v>25</v>
      </c>
      <c r="D7118" s="3" t="s">
        <v>95</v>
      </c>
      <c r="E7118" s="3" t="s">
        <v>43</v>
      </c>
      <c r="F7118" s="3" t="s">
        <v>45</v>
      </c>
      <c r="G7118" s="3" t="s">
        <v>89</v>
      </c>
      <c r="H7118">
        <v>61.96</v>
      </c>
      <c r="I7118">
        <v>27.881999999999998</v>
      </c>
      <c r="J7118" s="9">
        <v>0.45</v>
      </c>
      <c r="K7118">
        <v>5</v>
      </c>
    </row>
    <row r="7119" spans="1:11" x14ac:dyDescent="0.3">
      <c r="A7119" s="1">
        <v>41930</v>
      </c>
      <c r="B7119" s="1">
        <v>41935</v>
      </c>
      <c r="C7119" s="3" t="s">
        <v>25</v>
      </c>
      <c r="D7119" s="3" t="s">
        <v>95</v>
      </c>
      <c r="E7119" s="3" t="s">
        <v>43</v>
      </c>
      <c r="F7119" s="3" t="s">
        <v>45</v>
      </c>
      <c r="G7119" s="3" t="s">
        <v>74</v>
      </c>
      <c r="H7119">
        <v>1.3440000000000001</v>
      </c>
      <c r="I7119">
        <v>0.47039999999999987</v>
      </c>
      <c r="J7119" s="9">
        <v>0.35</v>
      </c>
      <c r="K7119">
        <v>5</v>
      </c>
    </row>
    <row r="7120" spans="1:11" x14ac:dyDescent="0.3">
      <c r="A7120" s="1">
        <v>42779</v>
      </c>
      <c r="B7120" s="1">
        <v>42783</v>
      </c>
      <c r="C7120" s="3" t="s">
        <v>40</v>
      </c>
      <c r="D7120" s="3" t="s">
        <v>266</v>
      </c>
      <c r="E7120" s="3" t="s">
        <v>147</v>
      </c>
      <c r="F7120" s="3" t="s">
        <v>45</v>
      </c>
      <c r="G7120" s="3" t="s">
        <v>89</v>
      </c>
      <c r="H7120">
        <v>17.940000000000001</v>
      </c>
      <c r="I7120">
        <v>8.7906000000000013</v>
      </c>
      <c r="J7120" s="9">
        <v>0.49</v>
      </c>
      <c r="K7120">
        <v>4</v>
      </c>
    </row>
    <row r="7121" spans="1:11" x14ac:dyDescent="0.3">
      <c r="A7121" s="1">
        <v>43056</v>
      </c>
      <c r="B7121" s="1">
        <v>43063</v>
      </c>
      <c r="C7121" s="3" t="s">
        <v>40</v>
      </c>
      <c r="D7121" s="3" t="s">
        <v>95</v>
      </c>
      <c r="E7121" s="3" t="s">
        <v>43</v>
      </c>
      <c r="F7121" s="3" t="s">
        <v>45</v>
      </c>
      <c r="G7121" s="3" t="s">
        <v>74</v>
      </c>
      <c r="H7121">
        <v>13.904</v>
      </c>
      <c r="I7121">
        <v>4.5187999999999997</v>
      </c>
      <c r="J7121" s="9">
        <v>0.32500000000000001</v>
      </c>
      <c r="K7121">
        <v>7</v>
      </c>
    </row>
    <row r="7122" spans="1:11" x14ac:dyDescent="0.3">
      <c r="A7122" s="1">
        <v>41659</v>
      </c>
      <c r="B7122" s="1">
        <v>41665</v>
      </c>
      <c r="C7122" s="3" t="s">
        <v>40</v>
      </c>
      <c r="D7122" s="3" t="s">
        <v>334</v>
      </c>
      <c r="E7122" s="3" t="s">
        <v>29</v>
      </c>
      <c r="F7122" s="3" t="s">
        <v>45</v>
      </c>
      <c r="G7122" s="3" t="s">
        <v>74</v>
      </c>
      <c r="H7122">
        <v>67.194000000000003</v>
      </c>
      <c r="I7122">
        <v>-51.515399999999985</v>
      </c>
      <c r="J7122" s="9">
        <v>-0.76666666666666605</v>
      </c>
      <c r="K7122">
        <v>6</v>
      </c>
    </row>
    <row r="7123" spans="1:11" x14ac:dyDescent="0.3">
      <c r="A7123" s="1">
        <v>43070</v>
      </c>
      <c r="B7123" s="1">
        <v>43077</v>
      </c>
      <c r="C7123" s="3" t="s">
        <v>25</v>
      </c>
      <c r="D7123" s="3" t="s">
        <v>95</v>
      </c>
      <c r="E7123" s="3" t="s">
        <v>43</v>
      </c>
      <c r="F7123" s="3" t="s">
        <v>45</v>
      </c>
      <c r="G7123" s="3" t="s">
        <v>89</v>
      </c>
      <c r="H7123">
        <v>41.86</v>
      </c>
      <c r="I7123">
        <v>18.837</v>
      </c>
      <c r="J7123" s="9">
        <v>0.45</v>
      </c>
      <c r="K7123">
        <v>7</v>
      </c>
    </row>
    <row r="7124" spans="1:11" x14ac:dyDescent="0.3">
      <c r="A7124" s="1">
        <v>43070</v>
      </c>
      <c r="B7124" s="1">
        <v>43077</v>
      </c>
      <c r="C7124" s="3" t="s">
        <v>25</v>
      </c>
      <c r="D7124" s="3" t="s">
        <v>95</v>
      </c>
      <c r="E7124" s="3" t="s">
        <v>43</v>
      </c>
      <c r="F7124" s="3" t="s">
        <v>31</v>
      </c>
      <c r="G7124" s="3" t="s">
        <v>32</v>
      </c>
      <c r="H7124">
        <v>141.96</v>
      </c>
      <c r="I7124">
        <v>41.168399999999991</v>
      </c>
      <c r="J7124" s="9">
        <v>0.28999999999999998</v>
      </c>
      <c r="K7124">
        <v>7</v>
      </c>
    </row>
    <row r="7125" spans="1:11" x14ac:dyDescent="0.3">
      <c r="A7125" s="1">
        <v>42225</v>
      </c>
      <c r="B7125" s="1">
        <v>42232</v>
      </c>
      <c r="C7125" s="3" t="s">
        <v>40</v>
      </c>
      <c r="D7125" s="3" t="s">
        <v>266</v>
      </c>
      <c r="E7125" s="3" t="s">
        <v>147</v>
      </c>
      <c r="F7125" s="3" t="s">
        <v>31</v>
      </c>
      <c r="G7125" s="3" t="s">
        <v>64</v>
      </c>
      <c r="H7125">
        <v>10.02</v>
      </c>
      <c r="I7125">
        <v>4.4088000000000012</v>
      </c>
      <c r="J7125" s="9">
        <v>0.44</v>
      </c>
      <c r="K7125">
        <v>7</v>
      </c>
    </row>
    <row r="7126" spans="1:11" x14ac:dyDescent="0.3">
      <c r="A7126" s="1">
        <v>42225</v>
      </c>
      <c r="B7126" s="1">
        <v>42232</v>
      </c>
      <c r="C7126" s="3" t="s">
        <v>40</v>
      </c>
      <c r="D7126" s="3" t="s">
        <v>266</v>
      </c>
      <c r="E7126" s="3" t="s">
        <v>147</v>
      </c>
      <c r="F7126" s="3" t="s">
        <v>45</v>
      </c>
      <c r="G7126" s="3" t="s">
        <v>89</v>
      </c>
      <c r="H7126">
        <v>144.12</v>
      </c>
      <c r="I7126">
        <v>69.177599999999984</v>
      </c>
      <c r="J7126" s="9">
        <v>0.48</v>
      </c>
      <c r="K7126">
        <v>7</v>
      </c>
    </row>
    <row r="7127" spans="1:11" x14ac:dyDescent="0.3">
      <c r="A7127" s="1">
        <v>42640</v>
      </c>
      <c r="B7127" s="1">
        <v>42642</v>
      </c>
      <c r="C7127" s="3" t="s">
        <v>25</v>
      </c>
      <c r="D7127" s="3" t="s">
        <v>1274</v>
      </c>
      <c r="E7127" s="3" t="s">
        <v>29</v>
      </c>
      <c r="F7127" s="3" t="s">
        <v>45</v>
      </c>
      <c r="G7127" s="3" t="s">
        <v>89</v>
      </c>
      <c r="H7127">
        <v>17.940000000000001</v>
      </c>
      <c r="I7127">
        <v>8.7906000000000013</v>
      </c>
      <c r="J7127" s="9">
        <v>0.49</v>
      </c>
      <c r="K7127">
        <v>2</v>
      </c>
    </row>
    <row r="7128" spans="1:11" x14ac:dyDescent="0.3">
      <c r="A7128" s="1">
        <v>42640</v>
      </c>
      <c r="B7128" s="1">
        <v>42642</v>
      </c>
      <c r="C7128" s="3" t="s">
        <v>25</v>
      </c>
      <c r="D7128" s="3" t="s">
        <v>1274</v>
      </c>
      <c r="E7128" s="3" t="s">
        <v>29</v>
      </c>
      <c r="F7128" s="3" t="s">
        <v>45</v>
      </c>
      <c r="G7128" s="3" t="s">
        <v>67</v>
      </c>
      <c r="H7128">
        <v>13.89</v>
      </c>
      <c r="I7128">
        <v>4.5836999999999994</v>
      </c>
      <c r="J7128" s="9">
        <v>0.33</v>
      </c>
      <c r="K7128">
        <v>2</v>
      </c>
    </row>
    <row r="7129" spans="1:11" x14ac:dyDescent="0.3">
      <c r="A7129" s="1">
        <v>42688</v>
      </c>
      <c r="B7129" s="1">
        <v>42694</v>
      </c>
      <c r="C7129" s="3" t="s">
        <v>25</v>
      </c>
      <c r="D7129" s="3" t="s">
        <v>244</v>
      </c>
      <c r="E7129" s="3" t="s">
        <v>147</v>
      </c>
      <c r="F7129" s="3" t="s">
        <v>45</v>
      </c>
      <c r="G7129" s="3" t="s">
        <v>89</v>
      </c>
      <c r="H7129">
        <v>16.45</v>
      </c>
      <c r="I7129">
        <v>7.5669999999999993</v>
      </c>
      <c r="J7129" s="9">
        <v>0.46</v>
      </c>
      <c r="K7129">
        <v>6</v>
      </c>
    </row>
    <row r="7130" spans="1:11" x14ac:dyDescent="0.3">
      <c r="A7130" s="1">
        <v>42688</v>
      </c>
      <c r="B7130" s="1">
        <v>42694</v>
      </c>
      <c r="C7130" s="3" t="s">
        <v>25</v>
      </c>
      <c r="D7130" s="3" t="s">
        <v>244</v>
      </c>
      <c r="E7130" s="3" t="s">
        <v>147</v>
      </c>
      <c r="F7130" s="3" t="s">
        <v>31</v>
      </c>
      <c r="G7130" s="3" t="s">
        <v>64</v>
      </c>
      <c r="H7130">
        <v>19.920000000000002</v>
      </c>
      <c r="I7130">
        <v>6.573599999999999</v>
      </c>
      <c r="J7130" s="9">
        <v>0.33</v>
      </c>
      <c r="K7130">
        <v>6</v>
      </c>
    </row>
    <row r="7131" spans="1:11" x14ac:dyDescent="0.3">
      <c r="A7131" s="1">
        <v>42476</v>
      </c>
      <c r="B7131" s="1">
        <v>42482</v>
      </c>
      <c r="C7131" s="3" t="s">
        <v>25</v>
      </c>
      <c r="D7131" s="3" t="s">
        <v>334</v>
      </c>
      <c r="E7131" s="3" t="s">
        <v>29</v>
      </c>
      <c r="F7131" s="3" t="s">
        <v>70</v>
      </c>
      <c r="G7131" s="3" t="s">
        <v>160</v>
      </c>
      <c r="H7131">
        <v>35.167999999999999</v>
      </c>
      <c r="I7131">
        <v>8.3524000000000012</v>
      </c>
      <c r="J7131" s="9">
        <v>0.23749999999999999</v>
      </c>
      <c r="K7131">
        <v>6</v>
      </c>
    </row>
    <row r="7132" spans="1:11" x14ac:dyDescent="0.3">
      <c r="A7132" s="1">
        <v>42476</v>
      </c>
      <c r="B7132" s="1">
        <v>42482</v>
      </c>
      <c r="C7132" s="3" t="s">
        <v>25</v>
      </c>
      <c r="D7132" s="3" t="s">
        <v>334</v>
      </c>
      <c r="E7132" s="3" t="s">
        <v>29</v>
      </c>
      <c r="F7132" s="3" t="s">
        <v>45</v>
      </c>
      <c r="G7132" s="3" t="s">
        <v>89</v>
      </c>
      <c r="H7132">
        <v>123.08799999999999</v>
      </c>
      <c r="I7132">
        <v>40.003599999999999</v>
      </c>
      <c r="J7132" s="9">
        <v>0.32500000000000001</v>
      </c>
      <c r="K7132">
        <v>6</v>
      </c>
    </row>
    <row r="7133" spans="1:11" x14ac:dyDescent="0.3">
      <c r="A7133" s="1">
        <v>43065</v>
      </c>
      <c r="B7133" s="1">
        <v>43070</v>
      </c>
      <c r="C7133" s="3" t="s">
        <v>101</v>
      </c>
      <c r="D7133" s="3" t="s">
        <v>253</v>
      </c>
      <c r="E7133" s="3" t="s">
        <v>104</v>
      </c>
      <c r="F7133" s="3" t="s">
        <v>31</v>
      </c>
      <c r="G7133" s="3" t="s">
        <v>55</v>
      </c>
      <c r="H7133">
        <v>257.94</v>
      </c>
      <c r="I7133">
        <v>67.064400000000006</v>
      </c>
      <c r="J7133" s="9">
        <v>0.26</v>
      </c>
      <c r="K7133">
        <v>5</v>
      </c>
    </row>
    <row r="7134" spans="1:11" x14ac:dyDescent="0.3">
      <c r="A7134" s="1">
        <v>43065</v>
      </c>
      <c r="B7134" s="1">
        <v>43070</v>
      </c>
      <c r="C7134" s="3" t="s">
        <v>101</v>
      </c>
      <c r="D7134" s="3" t="s">
        <v>253</v>
      </c>
      <c r="E7134" s="3" t="s">
        <v>104</v>
      </c>
      <c r="F7134" s="3" t="s">
        <v>70</v>
      </c>
      <c r="G7134" s="3" t="s">
        <v>71</v>
      </c>
      <c r="H7134">
        <v>1879.96</v>
      </c>
      <c r="I7134">
        <v>545.18839999999977</v>
      </c>
      <c r="J7134" s="9">
        <v>0.28999999999999998</v>
      </c>
      <c r="K7134">
        <v>5</v>
      </c>
    </row>
    <row r="7135" spans="1:11" x14ac:dyDescent="0.3">
      <c r="A7135" s="1">
        <v>43065</v>
      </c>
      <c r="B7135" s="1">
        <v>43070</v>
      </c>
      <c r="C7135" s="3" t="s">
        <v>101</v>
      </c>
      <c r="D7135" s="3" t="s">
        <v>253</v>
      </c>
      <c r="E7135" s="3" t="s">
        <v>104</v>
      </c>
      <c r="F7135" s="3" t="s">
        <v>31</v>
      </c>
      <c r="G7135" s="3" t="s">
        <v>64</v>
      </c>
      <c r="H7135">
        <v>27.46</v>
      </c>
      <c r="I7135">
        <v>9.8856000000000002</v>
      </c>
      <c r="J7135" s="9">
        <v>0.36</v>
      </c>
      <c r="K7135">
        <v>5</v>
      </c>
    </row>
    <row r="7136" spans="1:11" x14ac:dyDescent="0.3">
      <c r="A7136" s="1">
        <v>43065</v>
      </c>
      <c r="B7136" s="1">
        <v>43070</v>
      </c>
      <c r="C7136" s="3" t="s">
        <v>101</v>
      </c>
      <c r="D7136" s="3" t="s">
        <v>253</v>
      </c>
      <c r="E7136" s="3" t="s">
        <v>104</v>
      </c>
      <c r="F7136" s="3" t="s">
        <v>70</v>
      </c>
      <c r="G7136" s="3" t="s">
        <v>71</v>
      </c>
      <c r="H7136">
        <v>89.98</v>
      </c>
      <c r="I7136">
        <v>43.190399999999997</v>
      </c>
      <c r="J7136" s="9">
        <v>0.48</v>
      </c>
      <c r="K7136">
        <v>5</v>
      </c>
    </row>
    <row r="7137" spans="1:11" x14ac:dyDescent="0.3">
      <c r="A7137" s="1">
        <v>43065</v>
      </c>
      <c r="B7137" s="1">
        <v>43070</v>
      </c>
      <c r="C7137" s="3" t="s">
        <v>101</v>
      </c>
      <c r="D7137" s="3" t="s">
        <v>253</v>
      </c>
      <c r="E7137" s="3" t="s">
        <v>104</v>
      </c>
      <c r="F7137" s="3" t="s">
        <v>31</v>
      </c>
      <c r="G7137" s="3" t="s">
        <v>35</v>
      </c>
      <c r="H7137">
        <v>828.59999999999991</v>
      </c>
      <c r="I7137">
        <v>240.29399999999995</v>
      </c>
      <c r="J7137" s="9">
        <v>0.28999999999999998</v>
      </c>
      <c r="K7137">
        <v>5</v>
      </c>
    </row>
    <row r="7138" spans="1:11" x14ac:dyDescent="0.3">
      <c r="A7138" s="1">
        <v>42328</v>
      </c>
      <c r="B7138" s="1">
        <v>42335</v>
      </c>
      <c r="C7138" s="3" t="s">
        <v>25</v>
      </c>
      <c r="D7138" s="3" t="s">
        <v>53</v>
      </c>
      <c r="E7138" s="3" t="s">
        <v>29</v>
      </c>
      <c r="F7138" s="3" t="s">
        <v>45</v>
      </c>
      <c r="G7138" s="3" t="s">
        <v>74</v>
      </c>
      <c r="H7138">
        <v>7.2300000000000022</v>
      </c>
      <c r="I7138">
        <v>-5.7840000000000007</v>
      </c>
      <c r="J7138" s="9">
        <v>-0.8</v>
      </c>
      <c r="K7138">
        <v>7</v>
      </c>
    </row>
    <row r="7139" spans="1:11" x14ac:dyDescent="0.3">
      <c r="A7139" s="1">
        <v>42328</v>
      </c>
      <c r="B7139" s="1">
        <v>42335</v>
      </c>
      <c r="C7139" s="3" t="s">
        <v>25</v>
      </c>
      <c r="D7139" s="3" t="s">
        <v>53</v>
      </c>
      <c r="E7139" s="3" t="s">
        <v>29</v>
      </c>
      <c r="F7139" s="3" t="s">
        <v>45</v>
      </c>
      <c r="G7139" s="3" t="s">
        <v>58</v>
      </c>
      <c r="H7139">
        <v>17.440000000000001</v>
      </c>
      <c r="I7139">
        <v>1.3079999999999989</v>
      </c>
      <c r="J7139" s="9">
        <v>7.49999999999999E-2</v>
      </c>
      <c r="K7139">
        <v>7</v>
      </c>
    </row>
    <row r="7140" spans="1:11" x14ac:dyDescent="0.3">
      <c r="A7140" s="1">
        <v>42328</v>
      </c>
      <c r="B7140" s="1">
        <v>42335</v>
      </c>
      <c r="C7140" s="3" t="s">
        <v>25</v>
      </c>
      <c r="D7140" s="3" t="s">
        <v>53</v>
      </c>
      <c r="E7140" s="3" t="s">
        <v>29</v>
      </c>
      <c r="F7140" s="3" t="s">
        <v>45</v>
      </c>
      <c r="G7140" s="3" t="s">
        <v>74</v>
      </c>
      <c r="H7140">
        <v>62.88000000000001</v>
      </c>
      <c r="I7140">
        <v>-50.304000000000002</v>
      </c>
      <c r="J7140" s="9">
        <v>-0.8</v>
      </c>
      <c r="K7140">
        <v>7</v>
      </c>
    </row>
    <row r="7141" spans="1:11" x14ac:dyDescent="0.3">
      <c r="A7141" s="1">
        <v>42328</v>
      </c>
      <c r="B7141" s="1">
        <v>42335</v>
      </c>
      <c r="C7141" s="3" t="s">
        <v>25</v>
      </c>
      <c r="D7141" s="3" t="s">
        <v>53</v>
      </c>
      <c r="E7141" s="3" t="s">
        <v>29</v>
      </c>
      <c r="F7141" s="3" t="s">
        <v>31</v>
      </c>
      <c r="G7141" s="3" t="s">
        <v>32</v>
      </c>
      <c r="H7141">
        <v>290.35200000000003</v>
      </c>
      <c r="I7141">
        <v>-36.294000000000011</v>
      </c>
      <c r="J7141" s="9">
        <v>-0.125</v>
      </c>
      <c r="K7141">
        <v>7</v>
      </c>
    </row>
    <row r="7142" spans="1:11" x14ac:dyDescent="0.3">
      <c r="A7142" s="1">
        <v>42985</v>
      </c>
      <c r="B7142" s="1">
        <v>42985</v>
      </c>
      <c r="C7142" s="3" t="s">
        <v>25</v>
      </c>
      <c r="D7142" s="3" t="s">
        <v>596</v>
      </c>
      <c r="E7142" s="3" t="s">
        <v>104</v>
      </c>
      <c r="F7142" s="3" t="s">
        <v>70</v>
      </c>
      <c r="G7142" s="3" t="s">
        <v>160</v>
      </c>
      <c r="H7142">
        <v>113.52</v>
      </c>
      <c r="I7142">
        <v>46.543199999999999</v>
      </c>
      <c r="J7142" s="9">
        <v>0.41</v>
      </c>
      <c r="K7142">
        <v>0</v>
      </c>
    </row>
    <row r="7143" spans="1:11" x14ac:dyDescent="0.3">
      <c r="A7143" s="1">
        <v>42985</v>
      </c>
      <c r="B7143" s="1">
        <v>42985</v>
      </c>
      <c r="C7143" s="3" t="s">
        <v>25</v>
      </c>
      <c r="D7143" s="3" t="s">
        <v>596</v>
      </c>
      <c r="E7143" s="3" t="s">
        <v>104</v>
      </c>
      <c r="F7143" s="3" t="s">
        <v>31</v>
      </c>
      <c r="G7143" s="3" t="s">
        <v>64</v>
      </c>
      <c r="H7143">
        <v>135.29999999999998</v>
      </c>
      <c r="I7143">
        <v>37.883999999999993</v>
      </c>
      <c r="J7143" s="9">
        <v>0.28000000000000003</v>
      </c>
      <c r="K7143">
        <v>0</v>
      </c>
    </row>
    <row r="7144" spans="1:11" x14ac:dyDescent="0.3">
      <c r="A7144" s="1">
        <v>41967</v>
      </c>
      <c r="B7144" s="1">
        <v>41972</v>
      </c>
      <c r="C7144" s="3" t="s">
        <v>101</v>
      </c>
      <c r="D7144" s="3" t="s">
        <v>318</v>
      </c>
      <c r="E7144" s="3" t="s">
        <v>29</v>
      </c>
      <c r="F7144" s="3" t="s">
        <v>31</v>
      </c>
      <c r="G7144" s="3" t="s">
        <v>64</v>
      </c>
      <c r="H7144">
        <v>111.15</v>
      </c>
      <c r="I7144">
        <v>48.906000000000006</v>
      </c>
      <c r="J7144" s="9">
        <v>0.44</v>
      </c>
      <c r="K7144">
        <v>5</v>
      </c>
    </row>
    <row r="7145" spans="1:11" x14ac:dyDescent="0.3">
      <c r="A7145" s="1">
        <v>42805</v>
      </c>
      <c r="B7145" s="1">
        <v>42810</v>
      </c>
      <c r="C7145" s="3" t="s">
        <v>101</v>
      </c>
      <c r="D7145" s="3" t="s">
        <v>146</v>
      </c>
      <c r="E7145" s="3" t="s">
        <v>147</v>
      </c>
      <c r="F7145" s="3" t="s">
        <v>70</v>
      </c>
      <c r="G7145" s="3" t="s">
        <v>71</v>
      </c>
      <c r="H7145">
        <v>776.84999999999991</v>
      </c>
      <c r="I7145">
        <v>-181.26499999999999</v>
      </c>
      <c r="J7145" s="9">
        <v>-0.233333333333333</v>
      </c>
      <c r="K7145">
        <v>5</v>
      </c>
    </row>
    <row r="7146" spans="1:11" x14ac:dyDescent="0.3">
      <c r="A7146" s="1">
        <v>42805</v>
      </c>
      <c r="B7146" s="1">
        <v>42810</v>
      </c>
      <c r="C7146" s="3" t="s">
        <v>101</v>
      </c>
      <c r="D7146" s="3" t="s">
        <v>146</v>
      </c>
      <c r="E7146" s="3" t="s">
        <v>147</v>
      </c>
      <c r="F7146" s="3" t="s">
        <v>45</v>
      </c>
      <c r="G7146" s="3" t="s">
        <v>74</v>
      </c>
      <c r="H7146">
        <v>12.294</v>
      </c>
      <c r="I7146">
        <v>-8.6057999999999986</v>
      </c>
      <c r="J7146" s="9">
        <v>-0.7</v>
      </c>
      <c r="K7146">
        <v>5</v>
      </c>
    </row>
    <row r="7147" spans="1:11" x14ac:dyDescent="0.3">
      <c r="A7147" s="1">
        <v>42805</v>
      </c>
      <c r="B7147" s="1">
        <v>42810</v>
      </c>
      <c r="C7147" s="3" t="s">
        <v>101</v>
      </c>
      <c r="D7147" s="3" t="s">
        <v>146</v>
      </c>
      <c r="E7147" s="3" t="s">
        <v>147</v>
      </c>
      <c r="F7147" s="3" t="s">
        <v>31</v>
      </c>
      <c r="G7147" s="3" t="s">
        <v>55</v>
      </c>
      <c r="H7147">
        <v>154.76400000000001</v>
      </c>
      <c r="I7147">
        <v>-46.429200000000023</v>
      </c>
      <c r="J7147" s="9">
        <v>-0.3</v>
      </c>
      <c r="K7147">
        <v>5</v>
      </c>
    </row>
    <row r="7148" spans="1:11" x14ac:dyDescent="0.3">
      <c r="A7148" s="1">
        <v>42805</v>
      </c>
      <c r="B7148" s="1">
        <v>42810</v>
      </c>
      <c r="C7148" s="3" t="s">
        <v>101</v>
      </c>
      <c r="D7148" s="3" t="s">
        <v>146</v>
      </c>
      <c r="E7148" s="3" t="s">
        <v>147</v>
      </c>
      <c r="F7148" s="3" t="s">
        <v>45</v>
      </c>
      <c r="G7148" s="3" t="s">
        <v>58</v>
      </c>
      <c r="H7148">
        <v>43.28</v>
      </c>
      <c r="I7148">
        <v>3.2460000000000022</v>
      </c>
      <c r="J7148" s="9">
        <v>7.4999999999999997E-2</v>
      </c>
      <c r="K7148">
        <v>5</v>
      </c>
    </row>
    <row r="7149" spans="1:11" x14ac:dyDescent="0.3">
      <c r="A7149" s="1">
        <v>42533</v>
      </c>
      <c r="B7149" s="1">
        <v>42538</v>
      </c>
      <c r="C7149" s="3" t="s">
        <v>25</v>
      </c>
      <c r="D7149" s="3" t="s">
        <v>266</v>
      </c>
      <c r="E7149" s="3" t="s">
        <v>147</v>
      </c>
      <c r="F7149" s="3" t="s">
        <v>45</v>
      </c>
      <c r="G7149" s="3" t="s">
        <v>89</v>
      </c>
      <c r="H7149">
        <v>92.94</v>
      </c>
      <c r="I7149">
        <v>41.822999999999993</v>
      </c>
      <c r="J7149" s="9">
        <v>0.45</v>
      </c>
      <c r="K7149">
        <v>5</v>
      </c>
    </row>
    <row r="7150" spans="1:11" x14ac:dyDescent="0.3">
      <c r="A7150" s="1">
        <v>42533</v>
      </c>
      <c r="B7150" s="1">
        <v>42538</v>
      </c>
      <c r="C7150" s="3" t="s">
        <v>25</v>
      </c>
      <c r="D7150" s="3" t="s">
        <v>266</v>
      </c>
      <c r="E7150" s="3" t="s">
        <v>147</v>
      </c>
      <c r="F7150" s="3" t="s">
        <v>45</v>
      </c>
      <c r="G7150" s="3" t="s">
        <v>77</v>
      </c>
      <c r="H7150">
        <v>52.56</v>
      </c>
      <c r="I7150">
        <v>18.396000000000001</v>
      </c>
      <c r="J7150" s="9">
        <v>0.35</v>
      </c>
      <c r="K7150">
        <v>5</v>
      </c>
    </row>
    <row r="7151" spans="1:11" x14ac:dyDescent="0.3">
      <c r="A7151" s="1">
        <v>42181</v>
      </c>
      <c r="B7151" s="1">
        <v>42185</v>
      </c>
      <c r="C7151" s="3" t="s">
        <v>25</v>
      </c>
      <c r="D7151" s="3" t="s">
        <v>103</v>
      </c>
      <c r="E7151" s="3" t="s">
        <v>104</v>
      </c>
      <c r="F7151" s="3" t="s">
        <v>70</v>
      </c>
      <c r="G7151" s="3" t="s">
        <v>71</v>
      </c>
      <c r="H7151">
        <v>971.88000000000011</v>
      </c>
      <c r="I7151">
        <v>109.33649999999994</v>
      </c>
      <c r="J7151" s="9">
        <v>0.1125</v>
      </c>
      <c r="K7151">
        <v>4</v>
      </c>
    </row>
    <row r="7152" spans="1:11" x14ac:dyDescent="0.3">
      <c r="A7152" s="1">
        <v>43091</v>
      </c>
      <c r="B7152" s="1">
        <v>43095</v>
      </c>
      <c r="C7152" s="3" t="s">
        <v>101</v>
      </c>
      <c r="D7152" s="3" t="s">
        <v>357</v>
      </c>
      <c r="E7152" s="3" t="s">
        <v>29</v>
      </c>
      <c r="F7152" s="3" t="s">
        <v>31</v>
      </c>
      <c r="G7152" s="3" t="s">
        <v>35</v>
      </c>
      <c r="H7152">
        <v>141.96</v>
      </c>
      <c r="I7152">
        <v>35.490000000000009</v>
      </c>
      <c r="J7152" s="9">
        <v>0.25</v>
      </c>
      <c r="K7152">
        <v>4</v>
      </c>
    </row>
    <row r="7153" spans="1:11" x14ac:dyDescent="0.3">
      <c r="A7153" s="1">
        <v>43091</v>
      </c>
      <c r="B7153" s="1">
        <v>43094</v>
      </c>
      <c r="C7153" s="3" t="s">
        <v>25</v>
      </c>
      <c r="D7153" s="3" t="s">
        <v>309</v>
      </c>
      <c r="E7153" s="3" t="s">
        <v>43</v>
      </c>
      <c r="F7153" s="3" t="s">
        <v>31</v>
      </c>
      <c r="G7153" s="3" t="s">
        <v>55</v>
      </c>
      <c r="H7153">
        <v>182.55</v>
      </c>
      <c r="I7153">
        <v>-135.08699999999999</v>
      </c>
      <c r="J7153" s="9">
        <v>-0.74</v>
      </c>
      <c r="K7153">
        <v>3</v>
      </c>
    </row>
    <row r="7154" spans="1:11" x14ac:dyDescent="0.3">
      <c r="A7154" s="1">
        <v>41921</v>
      </c>
      <c r="B7154" s="1">
        <v>41927</v>
      </c>
      <c r="C7154" s="3" t="s">
        <v>40</v>
      </c>
      <c r="D7154" s="3" t="s">
        <v>87</v>
      </c>
      <c r="E7154" s="3" t="s">
        <v>29</v>
      </c>
      <c r="F7154" s="3" t="s">
        <v>45</v>
      </c>
      <c r="G7154" s="3" t="s">
        <v>89</v>
      </c>
      <c r="H7154">
        <v>88.768000000000001</v>
      </c>
      <c r="I7154">
        <v>31.068799999999996</v>
      </c>
      <c r="J7154" s="9">
        <v>0.35</v>
      </c>
      <c r="K7154">
        <v>6</v>
      </c>
    </row>
    <row r="7155" spans="1:11" x14ac:dyDescent="0.3">
      <c r="A7155" s="1">
        <v>42348</v>
      </c>
      <c r="B7155" s="1">
        <v>42353</v>
      </c>
      <c r="C7155" s="3" t="s">
        <v>25</v>
      </c>
      <c r="D7155" s="3" t="s">
        <v>210</v>
      </c>
      <c r="E7155" s="3" t="s">
        <v>104</v>
      </c>
      <c r="F7155" s="3" t="s">
        <v>45</v>
      </c>
      <c r="G7155" s="3" t="s">
        <v>77</v>
      </c>
      <c r="H7155">
        <v>53.087999999999994</v>
      </c>
      <c r="I7155">
        <v>-108.8304</v>
      </c>
      <c r="J7155" s="9">
        <v>-2.0499999999999998</v>
      </c>
      <c r="K7155">
        <v>5</v>
      </c>
    </row>
    <row r="7156" spans="1:11" x14ac:dyDescent="0.3">
      <c r="A7156" s="1">
        <v>42363</v>
      </c>
      <c r="B7156" s="1">
        <v>42365</v>
      </c>
      <c r="C7156" s="3" t="s">
        <v>25</v>
      </c>
      <c r="D7156" s="3" t="s">
        <v>1274</v>
      </c>
      <c r="E7156" s="3" t="s">
        <v>29</v>
      </c>
      <c r="F7156" s="3" t="s">
        <v>31</v>
      </c>
      <c r="G7156" s="3" t="s">
        <v>64</v>
      </c>
      <c r="H7156">
        <v>275.88</v>
      </c>
      <c r="I7156">
        <v>46.899599999999964</v>
      </c>
      <c r="J7156" s="9">
        <v>0.17</v>
      </c>
      <c r="K7156">
        <v>2</v>
      </c>
    </row>
    <row r="7157" spans="1:11" x14ac:dyDescent="0.3">
      <c r="A7157" s="1">
        <v>42363</v>
      </c>
      <c r="B7157" s="1">
        <v>42365</v>
      </c>
      <c r="C7157" s="3" t="s">
        <v>25</v>
      </c>
      <c r="D7157" s="3" t="s">
        <v>1274</v>
      </c>
      <c r="E7157" s="3" t="s">
        <v>29</v>
      </c>
      <c r="F7157" s="3" t="s">
        <v>45</v>
      </c>
      <c r="G7157" s="3" t="s">
        <v>74</v>
      </c>
      <c r="H7157">
        <v>157.89999999999998</v>
      </c>
      <c r="I7157">
        <v>74.212999999999994</v>
      </c>
      <c r="J7157" s="9">
        <v>0.47</v>
      </c>
      <c r="K7157">
        <v>2</v>
      </c>
    </row>
    <row r="7158" spans="1:11" x14ac:dyDescent="0.3">
      <c r="A7158" s="1">
        <v>42854</v>
      </c>
      <c r="B7158" s="1">
        <v>42859</v>
      </c>
      <c r="C7158" s="3" t="s">
        <v>25</v>
      </c>
      <c r="D7158" s="3" t="s">
        <v>789</v>
      </c>
      <c r="E7158" s="3" t="s">
        <v>147</v>
      </c>
      <c r="F7158" s="3" t="s">
        <v>45</v>
      </c>
      <c r="G7158" s="3" t="s">
        <v>46</v>
      </c>
      <c r="H7158">
        <v>4.91</v>
      </c>
      <c r="I7158">
        <v>2.4058999999999999</v>
      </c>
      <c r="J7158" s="9">
        <v>0.49</v>
      </c>
      <c r="K7158">
        <v>5</v>
      </c>
    </row>
    <row r="7159" spans="1:11" x14ac:dyDescent="0.3">
      <c r="A7159" s="1">
        <v>42457</v>
      </c>
      <c r="B7159" s="1">
        <v>42460</v>
      </c>
      <c r="C7159" s="3" t="s">
        <v>25</v>
      </c>
      <c r="D7159" s="3" t="s">
        <v>42</v>
      </c>
      <c r="E7159" s="3" t="s">
        <v>43</v>
      </c>
      <c r="F7159" s="3" t="s">
        <v>45</v>
      </c>
      <c r="G7159" s="3" t="s">
        <v>58</v>
      </c>
      <c r="H7159">
        <v>87.92</v>
      </c>
      <c r="I7159">
        <v>0.87919999999999732</v>
      </c>
      <c r="J7159" s="9">
        <v>9.9999999999999707E-3</v>
      </c>
      <c r="K7159">
        <v>3</v>
      </c>
    </row>
    <row r="7160" spans="1:11" x14ac:dyDescent="0.3">
      <c r="A7160" s="1">
        <v>42457</v>
      </c>
      <c r="B7160" s="1">
        <v>42460</v>
      </c>
      <c r="C7160" s="3" t="s">
        <v>25</v>
      </c>
      <c r="D7160" s="3" t="s">
        <v>42</v>
      </c>
      <c r="E7160" s="3" t="s">
        <v>43</v>
      </c>
      <c r="F7160" s="3" t="s">
        <v>45</v>
      </c>
      <c r="G7160" s="3" t="s">
        <v>89</v>
      </c>
      <c r="H7160">
        <v>5.98</v>
      </c>
      <c r="I7160">
        <v>2.9302000000000001</v>
      </c>
      <c r="J7160" s="9">
        <v>0.49</v>
      </c>
      <c r="K7160">
        <v>3</v>
      </c>
    </row>
    <row r="7161" spans="1:11" x14ac:dyDescent="0.3">
      <c r="A7161" s="1">
        <v>42137</v>
      </c>
      <c r="B7161" s="1">
        <v>42142</v>
      </c>
      <c r="C7161" s="3" t="s">
        <v>101</v>
      </c>
      <c r="D7161" s="3" t="s">
        <v>210</v>
      </c>
      <c r="E7161" s="3" t="s">
        <v>104</v>
      </c>
      <c r="F7161" s="3" t="s">
        <v>70</v>
      </c>
      <c r="G7161" s="3" t="s">
        <v>71</v>
      </c>
      <c r="H7161">
        <v>222.38400000000001</v>
      </c>
      <c r="I7161">
        <v>16.678799999999995</v>
      </c>
      <c r="J7161" s="9">
        <v>7.4999999999999997E-2</v>
      </c>
      <c r="K7161">
        <v>5</v>
      </c>
    </row>
    <row r="7162" spans="1:11" x14ac:dyDescent="0.3">
      <c r="A7162" s="1">
        <v>42137</v>
      </c>
      <c r="B7162" s="1">
        <v>42142</v>
      </c>
      <c r="C7162" s="3" t="s">
        <v>101</v>
      </c>
      <c r="D7162" s="3" t="s">
        <v>210</v>
      </c>
      <c r="E7162" s="3" t="s">
        <v>104</v>
      </c>
      <c r="F7162" s="3" t="s">
        <v>45</v>
      </c>
      <c r="G7162" s="3" t="s">
        <v>268</v>
      </c>
      <c r="H7162">
        <v>16</v>
      </c>
      <c r="I7162">
        <v>5.6</v>
      </c>
      <c r="J7162" s="9">
        <v>0.35</v>
      </c>
      <c r="K7162">
        <v>5</v>
      </c>
    </row>
    <row r="7163" spans="1:11" x14ac:dyDescent="0.3">
      <c r="A7163" s="1">
        <v>41824</v>
      </c>
      <c r="B7163" s="1">
        <v>41829</v>
      </c>
      <c r="C7163" s="3" t="s">
        <v>25</v>
      </c>
      <c r="D7163" s="3" t="s">
        <v>318</v>
      </c>
      <c r="E7163" s="3" t="s">
        <v>29</v>
      </c>
      <c r="F7163" s="3" t="s">
        <v>45</v>
      </c>
      <c r="G7163" s="3" t="s">
        <v>89</v>
      </c>
      <c r="H7163">
        <v>21.84</v>
      </c>
      <c r="I7163">
        <v>10.92</v>
      </c>
      <c r="J7163" s="9">
        <v>0.5</v>
      </c>
      <c r="K7163">
        <v>5</v>
      </c>
    </row>
    <row r="7164" spans="1:11" x14ac:dyDescent="0.3">
      <c r="A7164" s="1">
        <v>41824</v>
      </c>
      <c r="B7164" s="1">
        <v>41829</v>
      </c>
      <c r="C7164" s="3" t="s">
        <v>25</v>
      </c>
      <c r="D7164" s="3" t="s">
        <v>318</v>
      </c>
      <c r="E7164" s="3" t="s">
        <v>29</v>
      </c>
      <c r="F7164" s="3" t="s">
        <v>45</v>
      </c>
      <c r="G7164" s="3" t="s">
        <v>74</v>
      </c>
      <c r="H7164">
        <v>15.600000000000001</v>
      </c>
      <c r="I7164">
        <v>7.6440000000000001</v>
      </c>
      <c r="J7164" s="9">
        <v>0.49</v>
      </c>
      <c r="K7164">
        <v>5</v>
      </c>
    </row>
    <row r="7165" spans="1:11" x14ac:dyDescent="0.3">
      <c r="A7165" s="1">
        <v>41751</v>
      </c>
      <c r="B7165" s="1">
        <v>41753</v>
      </c>
      <c r="C7165" s="3" t="s">
        <v>40</v>
      </c>
      <c r="D7165" s="3" t="s">
        <v>266</v>
      </c>
      <c r="E7165" s="3" t="s">
        <v>147</v>
      </c>
      <c r="F7165" s="3" t="s">
        <v>45</v>
      </c>
      <c r="G7165" s="3" t="s">
        <v>172</v>
      </c>
      <c r="H7165">
        <v>247.84</v>
      </c>
      <c r="I7165">
        <v>121.44159999999999</v>
      </c>
      <c r="J7165" s="9">
        <v>0.49</v>
      </c>
      <c r="K7165">
        <v>2</v>
      </c>
    </row>
    <row r="7166" spans="1:11" x14ac:dyDescent="0.3">
      <c r="A7166" s="1">
        <v>41751</v>
      </c>
      <c r="B7166" s="1">
        <v>41753</v>
      </c>
      <c r="C7166" s="3" t="s">
        <v>40</v>
      </c>
      <c r="D7166" s="3" t="s">
        <v>266</v>
      </c>
      <c r="E7166" s="3" t="s">
        <v>147</v>
      </c>
      <c r="F7166" s="3" t="s">
        <v>45</v>
      </c>
      <c r="G7166" s="3" t="s">
        <v>74</v>
      </c>
      <c r="H7166">
        <v>9.9120000000000008</v>
      </c>
      <c r="I7166">
        <v>3.3452999999999995</v>
      </c>
      <c r="J7166" s="9">
        <v>0.33750000000000002</v>
      </c>
      <c r="K7166">
        <v>2</v>
      </c>
    </row>
    <row r="7167" spans="1:11" x14ac:dyDescent="0.3">
      <c r="A7167" s="1">
        <v>42632</v>
      </c>
      <c r="B7167" s="1">
        <v>42635</v>
      </c>
      <c r="C7167" s="3" t="s">
        <v>25</v>
      </c>
      <c r="D7167" s="3" t="s">
        <v>1402</v>
      </c>
      <c r="E7167" s="3" t="s">
        <v>147</v>
      </c>
      <c r="F7167" s="3" t="s">
        <v>45</v>
      </c>
      <c r="G7167" s="3" t="s">
        <v>58</v>
      </c>
      <c r="H7167">
        <v>69.52</v>
      </c>
      <c r="I7167">
        <v>17.379999999999995</v>
      </c>
      <c r="J7167" s="9">
        <v>0.25</v>
      </c>
      <c r="K7167">
        <v>3</v>
      </c>
    </row>
    <row r="7168" spans="1:11" x14ac:dyDescent="0.3">
      <c r="A7168" s="1">
        <v>41842</v>
      </c>
      <c r="B7168" s="1">
        <v>41844</v>
      </c>
      <c r="C7168" s="3" t="s">
        <v>25</v>
      </c>
      <c r="D7168" s="3" t="s">
        <v>42</v>
      </c>
      <c r="E7168" s="3" t="s">
        <v>43</v>
      </c>
      <c r="F7168" s="3" t="s">
        <v>45</v>
      </c>
      <c r="G7168" s="3" t="s">
        <v>67</v>
      </c>
      <c r="H7168">
        <v>11.52</v>
      </c>
      <c r="I7168">
        <v>3.2256</v>
      </c>
      <c r="J7168" s="9">
        <v>0.28000000000000003</v>
      </c>
      <c r="K7168">
        <v>2</v>
      </c>
    </row>
    <row r="7169" spans="1:11" x14ac:dyDescent="0.3">
      <c r="A7169" s="1">
        <v>41842</v>
      </c>
      <c r="B7169" s="1">
        <v>41844</v>
      </c>
      <c r="C7169" s="3" t="s">
        <v>25</v>
      </c>
      <c r="D7169" s="3" t="s">
        <v>42</v>
      </c>
      <c r="E7169" s="3" t="s">
        <v>43</v>
      </c>
      <c r="F7169" s="3" t="s">
        <v>31</v>
      </c>
      <c r="G7169" s="3" t="s">
        <v>35</v>
      </c>
      <c r="H7169">
        <v>717.72</v>
      </c>
      <c r="I7169">
        <v>71.77200000000002</v>
      </c>
      <c r="J7169" s="9">
        <v>0.1</v>
      </c>
      <c r="K7169">
        <v>2</v>
      </c>
    </row>
    <row r="7170" spans="1:11" x14ac:dyDescent="0.3">
      <c r="A7170" s="1">
        <v>41842</v>
      </c>
      <c r="B7170" s="1">
        <v>41844</v>
      </c>
      <c r="C7170" s="3" t="s">
        <v>25</v>
      </c>
      <c r="D7170" s="3" t="s">
        <v>42</v>
      </c>
      <c r="E7170" s="3" t="s">
        <v>43</v>
      </c>
      <c r="F7170" s="3" t="s">
        <v>45</v>
      </c>
      <c r="G7170" s="3" t="s">
        <v>58</v>
      </c>
      <c r="H7170">
        <v>236.5</v>
      </c>
      <c r="I7170">
        <v>68.584999999999994</v>
      </c>
      <c r="J7170" s="9">
        <v>0.28999999999999998</v>
      </c>
      <c r="K7170">
        <v>2</v>
      </c>
    </row>
    <row r="7171" spans="1:11" x14ac:dyDescent="0.3">
      <c r="A7171" s="1">
        <v>41842</v>
      </c>
      <c r="B7171" s="1">
        <v>41844</v>
      </c>
      <c r="C7171" s="3" t="s">
        <v>25</v>
      </c>
      <c r="D7171" s="3" t="s">
        <v>42</v>
      </c>
      <c r="E7171" s="3" t="s">
        <v>43</v>
      </c>
      <c r="F7171" s="3" t="s">
        <v>31</v>
      </c>
      <c r="G7171" s="3" t="s">
        <v>55</v>
      </c>
      <c r="H7171">
        <v>170.35200000000003</v>
      </c>
      <c r="I7171">
        <v>19.164599999999979</v>
      </c>
      <c r="J7171" s="9">
        <v>0.1125</v>
      </c>
      <c r="K7171">
        <v>2</v>
      </c>
    </row>
    <row r="7172" spans="1:11" x14ac:dyDescent="0.3">
      <c r="A7172" s="1">
        <v>43016</v>
      </c>
      <c r="B7172" s="1">
        <v>43022</v>
      </c>
      <c r="C7172" s="3" t="s">
        <v>25</v>
      </c>
      <c r="D7172" s="3" t="s">
        <v>266</v>
      </c>
      <c r="E7172" s="3" t="s">
        <v>147</v>
      </c>
      <c r="F7172" s="3" t="s">
        <v>31</v>
      </c>
      <c r="G7172" s="3" t="s">
        <v>35</v>
      </c>
      <c r="H7172">
        <v>145.76400000000001</v>
      </c>
      <c r="I7172">
        <v>3.2392000000000074</v>
      </c>
      <c r="J7172" s="9">
        <v>2.2222222222222299E-2</v>
      </c>
      <c r="K7172">
        <v>6</v>
      </c>
    </row>
    <row r="7173" spans="1:11" x14ac:dyDescent="0.3">
      <c r="A7173" s="1">
        <v>42850</v>
      </c>
      <c r="B7173" s="1">
        <v>42852</v>
      </c>
      <c r="C7173" s="3" t="s">
        <v>25</v>
      </c>
      <c r="D7173" s="3" t="s">
        <v>42</v>
      </c>
      <c r="E7173" s="3" t="s">
        <v>43</v>
      </c>
      <c r="F7173" s="3" t="s">
        <v>70</v>
      </c>
      <c r="G7173" s="3" t="s">
        <v>160</v>
      </c>
      <c r="H7173">
        <v>107.97</v>
      </c>
      <c r="I7173">
        <v>22.6737</v>
      </c>
      <c r="J7173" s="9">
        <v>0.21</v>
      </c>
      <c r="K7173">
        <v>2</v>
      </c>
    </row>
    <row r="7174" spans="1:11" x14ac:dyDescent="0.3">
      <c r="A7174" s="1">
        <v>42820</v>
      </c>
      <c r="B7174" s="1">
        <v>42824</v>
      </c>
      <c r="C7174" s="3" t="s">
        <v>40</v>
      </c>
      <c r="D7174" s="3" t="s">
        <v>103</v>
      </c>
      <c r="E7174" s="3" t="s">
        <v>104</v>
      </c>
      <c r="F7174" s="3" t="s">
        <v>70</v>
      </c>
      <c r="G7174" s="3" t="s">
        <v>160</v>
      </c>
      <c r="H7174">
        <v>143.96</v>
      </c>
      <c r="I7174">
        <v>1.7995000000000019</v>
      </c>
      <c r="J7174" s="9">
        <v>1.2500000000000001E-2</v>
      </c>
      <c r="K7174">
        <v>4</v>
      </c>
    </row>
    <row r="7175" spans="1:11" x14ac:dyDescent="0.3">
      <c r="A7175" s="1">
        <v>42820</v>
      </c>
      <c r="B7175" s="1">
        <v>42824</v>
      </c>
      <c r="C7175" s="3" t="s">
        <v>40</v>
      </c>
      <c r="D7175" s="3" t="s">
        <v>103</v>
      </c>
      <c r="E7175" s="3" t="s">
        <v>104</v>
      </c>
      <c r="F7175" s="3" t="s">
        <v>70</v>
      </c>
      <c r="G7175" s="3" t="s">
        <v>1218</v>
      </c>
      <c r="H7175">
        <v>2399.96</v>
      </c>
      <c r="I7175">
        <v>569.99050000000011</v>
      </c>
      <c r="J7175" s="9">
        <v>0.23749999999999999</v>
      </c>
      <c r="K7175">
        <v>4</v>
      </c>
    </row>
    <row r="7176" spans="1:11" x14ac:dyDescent="0.3">
      <c r="A7176" s="1">
        <v>42820</v>
      </c>
      <c r="B7176" s="1">
        <v>42824</v>
      </c>
      <c r="C7176" s="3" t="s">
        <v>40</v>
      </c>
      <c r="D7176" s="3" t="s">
        <v>103</v>
      </c>
      <c r="E7176" s="3" t="s">
        <v>104</v>
      </c>
      <c r="F7176" s="3" t="s">
        <v>45</v>
      </c>
      <c r="G7176" s="3" t="s">
        <v>89</v>
      </c>
      <c r="H7176">
        <v>74.352000000000004</v>
      </c>
      <c r="I7176">
        <v>23.234999999999992</v>
      </c>
      <c r="J7176" s="9">
        <v>0.3125</v>
      </c>
      <c r="K7176">
        <v>4</v>
      </c>
    </row>
    <row r="7177" spans="1:11" x14ac:dyDescent="0.3">
      <c r="A7177" s="1">
        <v>42820</v>
      </c>
      <c r="B7177" s="1">
        <v>42824</v>
      </c>
      <c r="C7177" s="3" t="s">
        <v>40</v>
      </c>
      <c r="D7177" s="3" t="s">
        <v>103</v>
      </c>
      <c r="E7177" s="3" t="s">
        <v>104</v>
      </c>
      <c r="F7177" s="3" t="s">
        <v>45</v>
      </c>
      <c r="G7177" s="3" t="s">
        <v>77</v>
      </c>
      <c r="H7177">
        <v>87.167999999999978</v>
      </c>
      <c r="I7177">
        <v>-226.63679999999999</v>
      </c>
      <c r="J7177" s="9">
        <v>-2.6</v>
      </c>
      <c r="K7177">
        <v>4</v>
      </c>
    </row>
    <row r="7178" spans="1:11" x14ac:dyDescent="0.3">
      <c r="A7178" s="1">
        <v>42820</v>
      </c>
      <c r="B7178" s="1">
        <v>42824</v>
      </c>
      <c r="C7178" s="3" t="s">
        <v>40</v>
      </c>
      <c r="D7178" s="3" t="s">
        <v>103</v>
      </c>
      <c r="E7178" s="3" t="s">
        <v>104</v>
      </c>
      <c r="F7178" s="3" t="s">
        <v>45</v>
      </c>
      <c r="G7178" s="3" t="s">
        <v>58</v>
      </c>
      <c r="H7178">
        <v>32.231999999999999</v>
      </c>
      <c r="I7178">
        <v>2.4173999999999989</v>
      </c>
      <c r="J7178" s="9">
        <v>7.4999999999999997E-2</v>
      </c>
      <c r="K7178">
        <v>4</v>
      </c>
    </row>
    <row r="7179" spans="1:11" x14ac:dyDescent="0.3">
      <c r="A7179" s="1">
        <v>42859</v>
      </c>
      <c r="B7179" s="1">
        <v>42865</v>
      </c>
      <c r="C7179" s="3" t="s">
        <v>40</v>
      </c>
      <c r="D7179" s="3" t="s">
        <v>146</v>
      </c>
      <c r="E7179" s="3" t="s">
        <v>147</v>
      </c>
      <c r="F7179" s="3" t="s">
        <v>45</v>
      </c>
      <c r="G7179" s="3" t="s">
        <v>74</v>
      </c>
      <c r="H7179">
        <v>2.2020000000000004</v>
      </c>
      <c r="I7179">
        <v>-1.5413999999999999</v>
      </c>
      <c r="J7179" s="9">
        <v>-0.7</v>
      </c>
      <c r="K7179">
        <v>6</v>
      </c>
    </row>
    <row r="7180" spans="1:11" x14ac:dyDescent="0.3">
      <c r="A7180" s="1">
        <v>42859</v>
      </c>
      <c r="B7180" s="1">
        <v>42865</v>
      </c>
      <c r="C7180" s="3" t="s">
        <v>40</v>
      </c>
      <c r="D7180" s="3" t="s">
        <v>146</v>
      </c>
      <c r="E7180" s="3" t="s">
        <v>147</v>
      </c>
      <c r="F7180" s="3" t="s">
        <v>45</v>
      </c>
      <c r="G7180" s="3" t="s">
        <v>74</v>
      </c>
      <c r="H7180">
        <v>9.3960000000000008</v>
      </c>
      <c r="I7180">
        <v>-7.5167999999999964</v>
      </c>
      <c r="J7180" s="9">
        <v>-0.8</v>
      </c>
      <c r="K7180">
        <v>6</v>
      </c>
    </row>
    <row r="7181" spans="1:11" x14ac:dyDescent="0.3">
      <c r="A7181" s="1">
        <v>42688</v>
      </c>
      <c r="B7181" s="1">
        <v>42692</v>
      </c>
      <c r="C7181" s="3" t="s">
        <v>25</v>
      </c>
      <c r="D7181" s="3" t="s">
        <v>2741</v>
      </c>
      <c r="E7181" s="3" t="s">
        <v>147</v>
      </c>
      <c r="F7181" s="3" t="s">
        <v>70</v>
      </c>
      <c r="G7181" s="3" t="s">
        <v>71</v>
      </c>
      <c r="H7181">
        <v>89.97</v>
      </c>
      <c r="I7181">
        <v>25.191600000000005</v>
      </c>
      <c r="J7181" s="9">
        <v>0.28000000000000003</v>
      </c>
      <c r="K7181">
        <v>4</v>
      </c>
    </row>
    <row r="7182" spans="1:11" x14ac:dyDescent="0.3">
      <c r="A7182" s="1">
        <v>41645</v>
      </c>
      <c r="B7182" s="1">
        <v>41646</v>
      </c>
      <c r="C7182" s="3" t="s">
        <v>40</v>
      </c>
      <c r="D7182" s="3" t="s">
        <v>1274</v>
      </c>
      <c r="E7182" s="3" t="s">
        <v>29</v>
      </c>
      <c r="F7182" s="3" t="s">
        <v>45</v>
      </c>
      <c r="G7182" s="3" t="s">
        <v>67</v>
      </c>
      <c r="H7182">
        <v>12.78</v>
      </c>
      <c r="I7182">
        <v>5.2397999999999998</v>
      </c>
      <c r="J7182" s="9">
        <v>0.41</v>
      </c>
      <c r="K7182">
        <v>1</v>
      </c>
    </row>
    <row r="7183" spans="1:11" x14ac:dyDescent="0.3">
      <c r="A7183" s="1">
        <v>42731</v>
      </c>
      <c r="B7183" s="1">
        <v>42734</v>
      </c>
      <c r="C7183" s="3" t="s">
        <v>25</v>
      </c>
      <c r="D7183" s="3" t="s">
        <v>497</v>
      </c>
      <c r="E7183" s="3" t="s">
        <v>147</v>
      </c>
      <c r="F7183" s="3" t="s">
        <v>70</v>
      </c>
      <c r="G7183" s="3" t="s">
        <v>160</v>
      </c>
      <c r="H7183">
        <v>40</v>
      </c>
      <c r="I7183">
        <v>0.5</v>
      </c>
      <c r="J7183" s="9">
        <v>1.2500000000000001E-2</v>
      </c>
      <c r="K7183">
        <v>3</v>
      </c>
    </row>
    <row r="7184" spans="1:11" x14ac:dyDescent="0.3">
      <c r="A7184" s="1">
        <v>42855</v>
      </c>
      <c r="B7184" s="1">
        <v>42859</v>
      </c>
      <c r="C7184" s="3" t="s">
        <v>101</v>
      </c>
      <c r="D7184" s="3" t="s">
        <v>42</v>
      </c>
      <c r="E7184" s="3" t="s">
        <v>43</v>
      </c>
      <c r="F7184" s="3" t="s">
        <v>45</v>
      </c>
      <c r="G7184" s="3" t="s">
        <v>74</v>
      </c>
      <c r="H7184">
        <v>23.24</v>
      </c>
      <c r="I7184">
        <v>7.5529999999999982</v>
      </c>
      <c r="J7184" s="9">
        <v>0.32500000000000001</v>
      </c>
      <c r="K7184">
        <v>4</v>
      </c>
    </row>
    <row r="7185" spans="1:11" x14ac:dyDescent="0.3">
      <c r="A7185" s="1">
        <v>42846</v>
      </c>
      <c r="B7185" s="1">
        <v>42848</v>
      </c>
      <c r="C7185" s="3" t="s">
        <v>25</v>
      </c>
      <c r="D7185" s="3" t="s">
        <v>2741</v>
      </c>
      <c r="E7185" s="3" t="s">
        <v>147</v>
      </c>
      <c r="F7185" s="3" t="s">
        <v>31</v>
      </c>
      <c r="G7185" s="3" t="s">
        <v>35</v>
      </c>
      <c r="H7185">
        <v>908.82</v>
      </c>
      <c r="I7185">
        <v>227.20500000000004</v>
      </c>
      <c r="J7185" s="9">
        <v>0.25</v>
      </c>
      <c r="K7185">
        <v>2</v>
      </c>
    </row>
    <row r="7186" spans="1:11" x14ac:dyDescent="0.3">
      <c r="A7186" s="1">
        <v>42964</v>
      </c>
      <c r="B7186" s="1">
        <v>42971</v>
      </c>
      <c r="C7186" s="3" t="s">
        <v>101</v>
      </c>
      <c r="D7186" s="3" t="s">
        <v>103</v>
      </c>
      <c r="E7186" s="3" t="s">
        <v>104</v>
      </c>
      <c r="F7186" s="3" t="s">
        <v>45</v>
      </c>
      <c r="G7186" s="3" t="s">
        <v>578</v>
      </c>
      <c r="H7186">
        <v>5.5520000000000005</v>
      </c>
      <c r="I7186">
        <v>-1.0410000000000006</v>
      </c>
      <c r="J7186" s="9">
        <v>-0.1875</v>
      </c>
      <c r="K7186">
        <v>7</v>
      </c>
    </row>
    <row r="7187" spans="1:11" x14ac:dyDescent="0.3">
      <c r="A7187" s="1">
        <v>42964</v>
      </c>
      <c r="B7187" s="1">
        <v>42971</v>
      </c>
      <c r="C7187" s="3" t="s">
        <v>101</v>
      </c>
      <c r="D7187" s="3" t="s">
        <v>103</v>
      </c>
      <c r="E7187" s="3" t="s">
        <v>104</v>
      </c>
      <c r="F7187" s="3" t="s">
        <v>45</v>
      </c>
      <c r="G7187" s="3" t="s">
        <v>67</v>
      </c>
      <c r="H7187">
        <v>8.016</v>
      </c>
      <c r="I7187">
        <v>1.0019999999999993</v>
      </c>
      <c r="J7187" s="9">
        <v>0.125</v>
      </c>
      <c r="K7187">
        <v>7</v>
      </c>
    </row>
    <row r="7188" spans="1:11" x14ac:dyDescent="0.3">
      <c r="A7188" s="1">
        <v>42964</v>
      </c>
      <c r="B7188" s="1">
        <v>42971</v>
      </c>
      <c r="C7188" s="3" t="s">
        <v>101</v>
      </c>
      <c r="D7188" s="3" t="s">
        <v>103</v>
      </c>
      <c r="E7188" s="3" t="s">
        <v>104</v>
      </c>
      <c r="F7188" s="3" t="s">
        <v>31</v>
      </c>
      <c r="G7188" s="3" t="s">
        <v>35</v>
      </c>
      <c r="H7188">
        <v>74.591999999999999</v>
      </c>
      <c r="I7188">
        <v>-2.1312000000000033</v>
      </c>
      <c r="J7188" s="9">
        <v>-2.8571428571428598E-2</v>
      </c>
      <c r="K7188">
        <v>7</v>
      </c>
    </row>
    <row r="7189" spans="1:11" x14ac:dyDescent="0.3">
      <c r="A7189" s="1">
        <v>42964</v>
      </c>
      <c r="B7189" s="1">
        <v>42971</v>
      </c>
      <c r="C7189" s="3" t="s">
        <v>101</v>
      </c>
      <c r="D7189" s="3" t="s">
        <v>103</v>
      </c>
      <c r="E7189" s="3" t="s">
        <v>104</v>
      </c>
      <c r="F7189" s="3" t="s">
        <v>31</v>
      </c>
      <c r="G7189" s="3" t="s">
        <v>64</v>
      </c>
      <c r="H7189">
        <v>16.784000000000002</v>
      </c>
      <c r="I7189">
        <v>-22.238800000000001</v>
      </c>
      <c r="J7189" s="9">
        <v>-1.325</v>
      </c>
      <c r="K7189">
        <v>7</v>
      </c>
    </row>
    <row r="7190" spans="1:11" x14ac:dyDescent="0.3">
      <c r="A7190" s="1">
        <v>42964</v>
      </c>
      <c r="B7190" s="1">
        <v>42971</v>
      </c>
      <c r="C7190" s="3" t="s">
        <v>101</v>
      </c>
      <c r="D7190" s="3" t="s">
        <v>103</v>
      </c>
      <c r="E7190" s="3" t="s">
        <v>104</v>
      </c>
      <c r="F7190" s="3" t="s">
        <v>45</v>
      </c>
      <c r="G7190" s="3" t="s">
        <v>77</v>
      </c>
      <c r="H7190">
        <v>38.86399999999999</v>
      </c>
      <c r="I7190">
        <v>-99.103200000000044</v>
      </c>
      <c r="J7190" s="9">
        <v>-2.5499999999999998</v>
      </c>
      <c r="K7190">
        <v>7</v>
      </c>
    </row>
    <row r="7191" spans="1:11" x14ac:dyDescent="0.3">
      <c r="A7191" s="1">
        <v>42686</v>
      </c>
      <c r="B7191" s="1">
        <v>42689</v>
      </c>
      <c r="C7191" s="3" t="s">
        <v>101</v>
      </c>
      <c r="D7191" s="3" t="s">
        <v>42</v>
      </c>
      <c r="E7191" s="3" t="s">
        <v>43</v>
      </c>
      <c r="F7191" s="3" t="s">
        <v>70</v>
      </c>
      <c r="G7191" s="3" t="s">
        <v>71</v>
      </c>
      <c r="H7191">
        <v>203.976</v>
      </c>
      <c r="I7191">
        <v>25.496999999999986</v>
      </c>
      <c r="J7191" s="9">
        <v>0.125</v>
      </c>
      <c r="K7191">
        <v>3</v>
      </c>
    </row>
    <row r="7192" spans="1:11" x14ac:dyDescent="0.3">
      <c r="A7192" s="1">
        <v>42686</v>
      </c>
      <c r="B7192" s="1">
        <v>42689</v>
      </c>
      <c r="C7192" s="3" t="s">
        <v>101</v>
      </c>
      <c r="D7192" s="3" t="s">
        <v>42</v>
      </c>
      <c r="E7192" s="3" t="s">
        <v>43</v>
      </c>
      <c r="F7192" s="3" t="s">
        <v>31</v>
      </c>
      <c r="G7192" s="3" t="s">
        <v>55</v>
      </c>
      <c r="H7192">
        <v>674.35200000000009</v>
      </c>
      <c r="I7192">
        <v>-8.4294000000000153</v>
      </c>
      <c r="J7192" s="9">
        <v>-1.2500000000000001E-2</v>
      </c>
      <c r="K7192">
        <v>3</v>
      </c>
    </row>
    <row r="7193" spans="1:11" x14ac:dyDescent="0.3">
      <c r="A7193" s="1">
        <v>42644</v>
      </c>
      <c r="B7193" s="1">
        <v>42649</v>
      </c>
      <c r="C7193" s="3" t="s">
        <v>25</v>
      </c>
      <c r="D7193" s="3" t="s">
        <v>53</v>
      </c>
      <c r="E7193" s="3" t="s">
        <v>29</v>
      </c>
      <c r="F7193" s="3" t="s">
        <v>45</v>
      </c>
      <c r="G7193" s="3" t="s">
        <v>74</v>
      </c>
      <c r="H7193">
        <v>5.3880000000000008</v>
      </c>
      <c r="I7193">
        <v>-4.49</v>
      </c>
      <c r="J7193" s="9">
        <v>-0.83333333333333304</v>
      </c>
      <c r="K7193">
        <v>5</v>
      </c>
    </row>
    <row r="7194" spans="1:11" x14ac:dyDescent="0.3">
      <c r="A7194" s="1">
        <v>42644</v>
      </c>
      <c r="B7194" s="1">
        <v>42649</v>
      </c>
      <c r="C7194" s="3" t="s">
        <v>25</v>
      </c>
      <c r="D7194" s="3" t="s">
        <v>53</v>
      </c>
      <c r="E7194" s="3" t="s">
        <v>29</v>
      </c>
      <c r="F7194" s="3" t="s">
        <v>45</v>
      </c>
      <c r="G7194" s="3" t="s">
        <v>67</v>
      </c>
      <c r="H7194">
        <v>30.975999999999999</v>
      </c>
      <c r="I7194">
        <v>5.0335999999999999</v>
      </c>
      <c r="J7194" s="9">
        <v>0.16250000000000001</v>
      </c>
      <c r="K7194">
        <v>5</v>
      </c>
    </row>
    <row r="7195" spans="1:11" x14ac:dyDescent="0.3">
      <c r="A7195" s="1">
        <v>42412</v>
      </c>
      <c r="B7195" s="1">
        <v>42414</v>
      </c>
      <c r="C7195" s="3" t="s">
        <v>25</v>
      </c>
      <c r="D7195" s="3" t="s">
        <v>1274</v>
      </c>
      <c r="E7195" s="3" t="s">
        <v>29</v>
      </c>
      <c r="F7195" s="3" t="s">
        <v>45</v>
      </c>
      <c r="G7195" s="3" t="s">
        <v>58</v>
      </c>
      <c r="H7195">
        <v>1350.1200000000001</v>
      </c>
      <c r="I7195">
        <v>175.51560000000001</v>
      </c>
      <c r="J7195" s="9">
        <v>0.13</v>
      </c>
      <c r="K7195">
        <v>2</v>
      </c>
    </row>
    <row r="7196" spans="1:11" x14ac:dyDescent="0.3">
      <c r="A7196" s="1">
        <v>42412</v>
      </c>
      <c r="B7196" s="1">
        <v>42414</v>
      </c>
      <c r="C7196" s="3" t="s">
        <v>25</v>
      </c>
      <c r="D7196" s="3" t="s">
        <v>1274</v>
      </c>
      <c r="E7196" s="3" t="s">
        <v>29</v>
      </c>
      <c r="F7196" s="3" t="s">
        <v>45</v>
      </c>
      <c r="G7196" s="3" t="s">
        <v>74</v>
      </c>
      <c r="H7196">
        <v>15.92</v>
      </c>
      <c r="I7196">
        <v>7.4824000000000002</v>
      </c>
      <c r="J7196" s="9">
        <v>0.47</v>
      </c>
      <c r="K7196">
        <v>2</v>
      </c>
    </row>
    <row r="7197" spans="1:11" x14ac:dyDescent="0.3">
      <c r="A7197" s="1">
        <v>42687</v>
      </c>
      <c r="B7197" s="1">
        <v>42691</v>
      </c>
      <c r="C7197" s="3" t="s">
        <v>101</v>
      </c>
      <c r="D7197" s="3" t="s">
        <v>95</v>
      </c>
      <c r="E7197" s="3" t="s">
        <v>43</v>
      </c>
      <c r="F7197" s="3" t="s">
        <v>31</v>
      </c>
      <c r="G7197" s="3" t="s">
        <v>64</v>
      </c>
      <c r="H7197">
        <v>19.54</v>
      </c>
      <c r="I7197">
        <v>7.2297999999999991</v>
      </c>
      <c r="J7197" s="9">
        <v>0.37</v>
      </c>
      <c r="K7197">
        <v>4</v>
      </c>
    </row>
    <row r="7198" spans="1:11" x14ac:dyDescent="0.3">
      <c r="A7198" s="1">
        <v>41755</v>
      </c>
      <c r="B7198" s="1">
        <v>41759</v>
      </c>
      <c r="C7198" s="3" t="s">
        <v>101</v>
      </c>
      <c r="D7198" s="3" t="s">
        <v>42</v>
      </c>
      <c r="E7198" s="3" t="s">
        <v>43</v>
      </c>
      <c r="F7198" s="3" t="s">
        <v>45</v>
      </c>
      <c r="G7198" s="3" t="s">
        <v>67</v>
      </c>
      <c r="H7198">
        <v>21.400000000000002</v>
      </c>
      <c r="I7198">
        <v>6.2059999999999977</v>
      </c>
      <c r="J7198" s="9">
        <v>0.28999999999999998</v>
      </c>
      <c r="K7198">
        <v>4</v>
      </c>
    </row>
    <row r="7199" spans="1:11" x14ac:dyDescent="0.3">
      <c r="A7199" s="1">
        <v>41755</v>
      </c>
      <c r="B7199" s="1">
        <v>41759</v>
      </c>
      <c r="C7199" s="3" t="s">
        <v>101</v>
      </c>
      <c r="D7199" s="3" t="s">
        <v>42</v>
      </c>
      <c r="E7199" s="3" t="s">
        <v>43</v>
      </c>
      <c r="F7199" s="3" t="s">
        <v>45</v>
      </c>
      <c r="G7199" s="3" t="s">
        <v>46</v>
      </c>
      <c r="H7199">
        <v>12.6</v>
      </c>
      <c r="I7199">
        <v>5.7959999999999994</v>
      </c>
      <c r="J7199" s="9">
        <v>0.46</v>
      </c>
      <c r="K7199">
        <v>4</v>
      </c>
    </row>
    <row r="7200" spans="1:11" x14ac:dyDescent="0.3">
      <c r="A7200" s="1">
        <v>42227</v>
      </c>
      <c r="B7200" s="1">
        <v>42231</v>
      </c>
      <c r="C7200" s="3" t="s">
        <v>101</v>
      </c>
      <c r="D7200" s="3" t="s">
        <v>266</v>
      </c>
      <c r="E7200" s="3" t="s">
        <v>147</v>
      </c>
      <c r="F7200" s="3" t="s">
        <v>45</v>
      </c>
      <c r="G7200" s="3" t="s">
        <v>67</v>
      </c>
      <c r="H7200">
        <v>11.96</v>
      </c>
      <c r="I7200">
        <v>3.1096000000000004</v>
      </c>
      <c r="J7200" s="9">
        <v>0.26</v>
      </c>
      <c r="K7200">
        <v>4</v>
      </c>
    </row>
    <row r="7201" spans="1:11" x14ac:dyDescent="0.3">
      <c r="A7201" s="1">
        <v>42227</v>
      </c>
      <c r="B7201" s="1">
        <v>42231</v>
      </c>
      <c r="C7201" s="3" t="s">
        <v>101</v>
      </c>
      <c r="D7201" s="3" t="s">
        <v>266</v>
      </c>
      <c r="E7201" s="3" t="s">
        <v>147</v>
      </c>
      <c r="F7201" s="3" t="s">
        <v>70</v>
      </c>
      <c r="G7201" s="3" t="s">
        <v>71</v>
      </c>
      <c r="H7201">
        <v>138</v>
      </c>
      <c r="I7201">
        <v>34.5</v>
      </c>
      <c r="J7201" s="9">
        <v>0.25</v>
      </c>
      <c r="K7201">
        <v>4</v>
      </c>
    </row>
    <row r="7202" spans="1:11" x14ac:dyDescent="0.3">
      <c r="A7202" s="1">
        <v>42701</v>
      </c>
      <c r="B7202" s="1">
        <v>42707</v>
      </c>
      <c r="C7202" s="3" t="s">
        <v>25</v>
      </c>
      <c r="D7202" s="3" t="s">
        <v>53</v>
      </c>
      <c r="E7202" s="3" t="s">
        <v>29</v>
      </c>
      <c r="F7202" s="3" t="s">
        <v>70</v>
      </c>
      <c r="G7202" s="3" t="s">
        <v>71</v>
      </c>
      <c r="H7202">
        <v>116.75999999999999</v>
      </c>
      <c r="I7202">
        <v>14.594999999999985</v>
      </c>
      <c r="J7202" s="9">
        <v>0.125</v>
      </c>
      <c r="K7202">
        <v>6</v>
      </c>
    </row>
    <row r="7203" spans="1:11" x14ac:dyDescent="0.3">
      <c r="A7203" s="1">
        <v>42701</v>
      </c>
      <c r="B7203" s="1">
        <v>42707</v>
      </c>
      <c r="C7203" s="3" t="s">
        <v>25</v>
      </c>
      <c r="D7203" s="3" t="s">
        <v>53</v>
      </c>
      <c r="E7203" s="3" t="s">
        <v>29</v>
      </c>
      <c r="F7203" s="3" t="s">
        <v>31</v>
      </c>
      <c r="G7203" s="3" t="s">
        <v>55</v>
      </c>
      <c r="H7203">
        <v>331.02300000000008</v>
      </c>
      <c r="I7203">
        <v>-114.35339999999997</v>
      </c>
      <c r="J7203" s="9">
        <v>-0.34545454545454501</v>
      </c>
      <c r="K7203">
        <v>6</v>
      </c>
    </row>
    <row r="7204" spans="1:11" x14ac:dyDescent="0.3">
      <c r="A7204" s="1">
        <v>42671</v>
      </c>
      <c r="B7204" s="1">
        <v>42671</v>
      </c>
      <c r="C7204" s="3" t="s">
        <v>40</v>
      </c>
      <c r="D7204" s="3" t="s">
        <v>266</v>
      </c>
      <c r="E7204" s="3" t="s">
        <v>147</v>
      </c>
      <c r="F7204" s="3" t="s">
        <v>31</v>
      </c>
      <c r="G7204" s="3" t="s">
        <v>64</v>
      </c>
      <c r="H7204">
        <v>756.80000000000007</v>
      </c>
      <c r="I7204">
        <v>75.679999999999978</v>
      </c>
      <c r="J7204" s="9">
        <v>0.1</v>
      </c>
      <c r="K7204">
        <v>0</v>
      </c>
    </row>
    <row r="7205" spans="1:11" x14ac:dyDescent="0.3">
      <c r="A7205" s="1">
        <v>42002</v>
      </c>
      <c r="B7205" s="1">
        <v>42006</v>
      </c>
      <c r="C7205" s="3" t="s">
        <v>101</v>
      </c>
      <c r="D7205" s="3" t="s">
        <v>210</v>
      </c>
      <c r="E7205" s="3" t="s">
        <v>104</v>
      </c>
      <c r="F7205" s="3" t="s">
        <v>31</v>
      </c>
      <c r="G7205" s="3" t="s">
        <v>64</v>
      </c>
      <c r="H7205">
        <v>8.7360000000000007</v>
      </c>
      <c r="I7205">
        <v>-4.804800000000002</v>
      </c>
      <c r="J7205" s="9">
        <v>-0.55000000000000004</v>
      </c>
      <c r="K7205">
        <v>4</v>
      </c>
    </row>
    <row r="7206" spans="1:11" x14ac:dyDescent="0.3">
      <c r="A7206" s="1">
        <v>42257</v>
      </c>
      <c r="B7206" s="1">
        <v>42264</v>
      </c>
      <c r="C7206" s="3" t="s">
        <v>25</v>
      </c>
      <c r="D7206" s="3" t="s">
        <v>266</v>
      </c>
      <c r="E7206" s="3" t="s">
        <v>147</v>
      </c>
      <c r="F7206" s="3" t="s">
        <v>45</v>
      </c>
      <c r="G7206" s="3" t="s">
        <v>67</v>
      </c>
      <c r="H7206">
        <v>6.08</v>
      </c>
      <c r="I7206">
        <v>2.0671999999999997</v>
      </c>
      <c r="J7206" s="9">
        <v>0.34</v>
      </c>
      <c r="K7206">
        <v>7</v>
      </c>
    </row>
    <row r="7207" spans="1:11" x14ac:dyDescent="0.3">
      <c r="A7207" s="1">
        <v>43010</v>
      </c>
      <c r="B7207" s="1">
        <v>43014</v>
      </c>
      <c r="C7207" s="3" t="s">
        <v>25</v>
      </c>
      <c r="D7207" s="3" t="s">
        <v>42</v>
      </c>
      <c r="E7207" s="3" t="s">
        <v>43</v>
      </c>
      <c r="F7207" s="3" t="s">
        <v>31</v>
      </c>
      <c r="G7207" s="3" t="s">
        <v>64</v>
      </c>
      <c r="H7207">
        <v>17.46</v>
      </c>
      <c r="I7207">
        <v>5.936399999999999</v>
      </c>
      <c r="J7207" s="9">
        <v>0.34</v>
      </c>
      <c r="K7207">
        <v>4</v>
      </c>
    </row>
    <row r="7208" spans="1:11" x14ac:dyDescent="0.3">
      <c r="A7208" s="1">
        <v>43010</v>
      </c>
      <c r="B7208" s="1">
        <v>43014</v>
      </c>
      <c r="C7208" s="3" t="s">
        <v>25</v>
      </c>
      <c r="D7208" s="3" t="s">
        <v>42</v>
      </c>
      <c r="E7208" s="3" t="s">
        <v>43</v>
      </c>
      <c r="F7208" s="3" t="s">
        <v>70</v>
      </c>
      <c r="G7208" s="3" t="s">
        <v>683</v>
      </c>
      <c r="H7208">
        <v>369.16</v>
      </c>
      <c r="I7208">
        <v>32.301500000000019</v>
      </c>
      <c r="J7208" s="9">
        <v>8.7499999999999994E-2</v>
      </c>
      <c r="K7208">
        <v>4</v>
      </c>
    </row>
    <row r="7209" spans="1:11" x14ac:dyDescent="0.3">
      <c r="A7209" s="1">
        <v>42624</v>
      </c>
      <c r="B7209" s="1">
        <v>42626</v>
      </c>
      <c r="C7209" s="3" t="s">
        <v>40</v>
      </c>
      <c r="D7209" s="3" t="s">
        <v>309</v>
      </c>
      <c r="E7209" s="3" t="s">
        <v>43</v>
      </c>
      <c r="F7209" s="3" t="s">
        <v>45</v>
      </c>
      <c r="G7209" s="3" t="s">
        <v>67</v>
      </c>
      <c r="H7209">
        <v>2.9120000000000004</v>
      </c>
      <c r="I7209">
        <v>0.90999999999999981</v>
      </c>
      <c r="J7209" s="9">
        <v>0.3125</v>
      </c>
      <c r="K7209">
        <v>2</v>
      </c>
    </row>
    <row r="7210" spans="1:11" x14ac:dyDescent="0.3">
      <c r="A7210" s="1">
        <v>42624</v>
      </c>
      <c r="B7210" s="1">
        <v>42626</v>
      </c>
      <c r="C7210" s="3" t="s">
        <v>40</v>
      </c>
      <c r="D7210" s="3" t="s">
        <v>309</v>
      </c>
      <c r="E7210" s="3" t="s">
        <v>43</v>
      </c>
      <c r="F7210" s="3" t="s">
        <v>45</v>
      </c>
      <c r="G7210" s="3" t="s">
        <v>89</v>
      </c>
      <c r="H7210">
        <v>20.736000000000004</v>
      </c>
      <c r="I7210">
        <v>7.2576000000000001</v>
      </c>
      <c r="J7210" s="9">
        <v>0.35</v>
      </c>
      <c r="K7210">
        <v>2</v>
      </c>
    </row>
    <row r="7211" spans="1:11" x14ac:dyDescent="0.3">
      <c r="A7211" s="1">
        <v>42624</v>
      </c>
      <c r="B7211" s="1">
        <v>42626</v>
      </c>
      <c r="C7211" s="3" t="s">
        <v>40</v>
      </c>
      <c r="D7211" s="3" t="s">
        <v>309</v>
      </c>
      <c r="E7211" s="3" t="s">
        <v>43</v>
      </c>
      <c r="F7211" s="3" t="s">
        <v>45</v>
      </c>
      <c r="G7211" s="3" t="s">
        <v>89</v>
      </c>
      <c r="H7211">
        <v>9.5680000000000014</v>
      </c>
      <c r="I7211">
        <v>2.9899999999999993</v>
      </c>
      <c r="J7211" s="9">
        <v>0.3125</v>
      </c>
      <c r="K7211">
        <v>2</v>
      </c>
    </row>
    <row r="7212" spans="1:11" x14ac:dyDescent="0.3">
      <c r="A7212" s="1">
        <v>42523</v>
      </c>
      <c r="B7212" s="1">
        <v>42527</v>
      </c>
      <c r="C7212" s="3" t="s">
        <v>40</v>
      </c>
      <c r="D7212" s="3" t="s">
        <v>95</v>
      </c>
      <c r="E7212" s="3" t="s">
        <v>43</v>
      </c>
      <c r="F7212" s="3" t="s">
        <v>45</v>
      </c>
      <c r="G7212" s="3" t="s">
        <v>89</v>
      </c>
      <c r="H7212">
        <v>30.18</v>
      </c>
      <c r="I7212">
        <v>13.8828</v>
      </c>
      <c r="J7212" s="9">
        <v>0.46</v>
      </c>
      <c r="K7212">
        <v>4</v>
      </c>
    </row>
    <row r="7213" spans="1:11" x14ac:dyDescent="0.3">
      <c r="A7213" s="1">
        <v>42523</v>
      </c>
      <c r="B7213" s="1">
        <v>42527</v>
      </c>
      <c r="C7213" s="3" t="s">
        <v>40</v>
      </c>
      <c r="D7213" s="3" t="s">
        <v>95</v>
      </c>
      <c r="E7213" s="3" t="s">
        <v>43</v>
      </c>
      <c r="F7213" s="3" t="s">
        <v>45</v>
      </c>
      <c r="G7213" s="3" t="s">
        <v>74</v>
      </c>
      <c r="H7213">
        <v>51.648000000000003</v>
      </c>
      <c r="I7213">
        <v>18.7224</v>
      </c>
      <c r="J7213" s="9">
        <v>0.36249999999999999</v>
      </c>
      <c r="K7213">
        <v>4</v>
      </c>
    </row>
    <row r="7214" spans="1:11" x14ac:dyDescent="0.3">
      <c r="A7214" s="1">
        <v>42523</v>
      </c>
      <c r="B7214" s="1">
        <v>42527</v>
      </c>
      <c r="C7214" s="3" t="s">
        <v>40</v>
      </c>
      <c r="D7214" s="3" t="s">
        <v>95</v>
      </c>
      <c r="E7214" s="3" t="s">
        <v>43</v>
      </c>
      <c r="F7214" s="3" t="s">
        <v>45</v>
      </c>
      <c r="G7214" s="3" t="s">
        <v>74</v>
      </c>
      <c r="H7214">
        <v>11.231999999999999</v>
      </c>
      <c r="I7214">
        <v>3.9312000000000005</v>
      </c>
      <c r="J7214" s="9">
        <v>0.35</v>
      </c>
      <c r="K7214">
        <v>4</v>
      </c>
    </row>
    <row r="7215" spans="1:11" x14ac:dyDescent="0.3">
      <c r="A7215" s="1">
        <v>43023</v>
      </c>
      <c r="B7215" s="1">
        <v>43027</v>
      </c>
      <c r="C7215" s="3" t="s">
        <v>25</v>
      </c>
      <c r="D7215" s="3" t="s">
        <v>42</v>
      </c>
      <c r="E7215" s="3" t="s">
        <v>43</v>
      </c>
      <c r="F7215" s="3" t="s">
        <v>45</v>
      </c>
      <c r="G7215" s="3" t="s">
        <v>46</v>
      </c>
      <c r="H7215">
        <v>14.73</v>
      </c>
      <c r="I7215">
        <v>7.2176999999999998</v>
      </c>
      <c r="J7215" s="9">
        <v>0.49</v>
      </c>
      <c r="K7215">
        <v>4</v>
      </c>
    </row>
    <row r="7216" spans="1:11" x14ac:dyDescent="0.3">
      <c r="A7216" s="1">
        <v>42274</v>
      </c>
      <c r="B7216" s="1">
        <v>42277</v>
      </c>
      <c r="C7216" s="3" t="s">
        <v>40</v>
      </c>
      <c r="D7216" s="3" t="s">
        <v>237</v>
      </c>
      <c r="E7216" s="3" t="s">
        <v>104</v>
      </c>
      <c r="F7216" s="3" t="s">
        <v>45</v>
      </c>
      <c r="G7216" s="3" t="s">
        <v>67</v>
      </c>
      <c r="H7216">
        <v>16.399999999999999</v>
      </c>
      <c r="I7216">
        <v>4.7559999999999985</v>
      </c>
      <c r="J7216" s="9">
        <v>0.28999999999999998</v>
      </c>
      <c r="K7216">
        <v>3</v>
      </c>
    </row>
    <row r="7217" spans="1:11" x14ac:dyDescent="0.3">
      <c r="A7217" s="1">
        <v>42274</v>
      </c>
      <c r="B7217" s="1">
        <v>42277</v>
      </c>
      <c r="C7217" s="3" t="s">
        <v>40</v>
      </c>
      <c r="D7217" s="3" t="s">
        <v>237</v>
      </c>
      <c r="E7217" s="3" t="s">
        <v>104</v>
      </c>
      <c r="F7217" s="3" t="s">
        <v>45</v>
      </c>
      <c r="G7217" s="3" t="s">
        <v>89</v>
      </c>
      <c r="H7217">
        <v>25.92</v>
      </c>
      <c r="I7217">
        <v>12.441600000000001</v>
      </c>
      <c r="J7217" s="9">
        <v>0.48</v>
      </c>
      <c r="K7217">
        <v>3</v>
      </c>
    </row>
    <row r="7218" spans="1:11" x14ac:dyDescent="0.3">
      <c r="A7218" s="1">
        <v>42127</v>
      </c>
      <c r="B7218" s="1">
        <v>42130</v>
      </c>
      <c r="C7218" s="3" t="s">
        <v>25</v>
      </c>
      <c r="D7218" s="3" t="s">
        <v>42</v>
      </c>
      <c r="E7218" s="3" t="s">
        <v>43</v>
      </c>
      <c r="F7218" s="3" t="s">
        <v>45</v>
      </c>
      <c r="G7218" s="3" t="s">
        <v>67</v>
      </c>
      <c r="H7218">
        <v>8.82</v>
      </c>
      <c r="I7218">
        <v>2.5577999999999994</v>
      </c>
      <c r="J7218" s="9">
        <v>0.28999999999999998</v>
      </c>
      <c r="K7218">
        <v>3</v>
      </c>
    </row>
    <row r="7219" spans="1:11" x14ac:dyDescent="0.3">
      <c r="A7219" s="1">
        <v>42127</v>
      </c>
      <c r="B7219" s="1">
        <v>42130</v>
      </c>
      <c r="C7219" s="3" t="s">
        <v>25</v>
      </c>
      <c r="D7219" s="3" t="s">
        <v>42</v>
      </c>
      <c r="E7219" s="3" t="s">
        <v>43</v>
      </c>
      <c r="F7219" s="3" t="s">
        <v>45</v>
      </c>
      <c r="G7219" s="3" t="s">
        <v>74</v>
      </c>
      <c r="H7219">
        <v>62.496000000000009</v>
      </c>
      <c r="I7219">
        <v>21.873599999999996</v>
      </c>
      <c r="J7219" s="9">
        <v>0.35</v>
      </c>
      <c r="K7219">
        <v>3</v>
      </c>
    </row>
    <row r="7220" spans="1:11" x14ac:dyDescent="0.3">
      <c r="A7220" s="1">
        <v>42127</v>
      </c>
      <c r="B7220" s="1">
        <v>42130</v>
      </c>
      <c r="C7220" s="3" t="s">
        <v>25</v>
      </c>
      <c r="D7220" s="3" t="s">
        <v>42</v>
      </c>
      <c r="E7220" s="3" t="s">
        <v>43</v>
      </c>
      <c r="F7220" s="3" t="s">
        <v>70</v>
      </c>
      <c r="G7220" s="3" t="s">
        <v>160</v>
      </c>
      <c r="H7220">
        <v>339.96</v>
      </c>
      <c r="I7220">
        <v>122.38559999999998</v>
      </c>
      <c r="J7220" s="9">
        <v>0.36</v>
      </c>
      <c r="K7220">
        <v>3</v>
      </c>
    </row>
    <row r="7221" spans="1:11" x14ac:dyDescent="0.3">
      <c r="A7221" s="1">
        <v>42127</v>
      </c>
      <c r="B7221" s="1">
        <v>42130</v>
      </c>
      <c r="C7221" s="3" t="s">
        <v>25</v>
      </c>
      <c r="D7221" s="3" t="s">
        <v>42</v>
      </c>
      <c r="E7221" s="3" t="s">
        <v>43</v>
      </c>
      <c r="F7221" s="3" t="s">
        <v>45</v>
      </c>
      <c r="G7221" s="3" t="s">
        <v>74</v>
      </c>
      <c r="H7221">
        <v>49.568000000000005</v>
      </c>
      <c r="I7221">
        <v>17.348799999999997</v>
      </c>
      <c r="J7221" s="9">
        <v>0.35</v>
      </c>
      <c r="K7221">
        <v>3</v>
      </c>
    </row>
    <row r="7222" spans="1:11" x14ac:dyDescent="0.3">
      <c r="A7222" s="1">
        <v>42744</v>
      </c>
      <c r="B7222" s="1">
        <v>42748</v>
      </c>
      <c r="C7222" s="3" t="s">
        <v>25</v>
      </c>
      <c r="D7222" s="3" t="s">
        <v>146</v>
      </c>
      <c r="E7222" s="3" t="s">
        <v>147</v>
      </c>
      <c r="F7222" s="3" t="s">
        <v>45</v>
      </c>
      <c r="G7222" s="3" t="s">
        <v>74</v>
      </c>
      <c r="H7222">
        <v>274.49100000000004</v>
      </c>
      <c r="I7222">
        <v>-228.74250000000006</v>
      </c>
      <c r="J7222" s="9">
        <v>-0.83333333333333404</v>
      </c>
      <c r="K7222">
        <v>4</v>
      </c>
    </row>
    <row r="7223" spans="1:11" x14ac:dyDescent="0.3">
      <c r="A7223" s="1">
        <v>42762</v>
      </c>
      <c r="B7223" s="1">
        <v>42766</v>
      </c>
      <c r="C7223" s="3" t="s">
        <v>25</v>
      </c>
      <c r="D7223" s="3" t="s">
        <v>266</v>
      </c>
      <c r="E7223" s="3" t="s">
        <v>147</v>
      </c>
      <c r="F7223" s="3" t="s">
        <v>70</v>
      </c>
      <c r="G7223" s="3" t="s">
        <v>71</v>
      </c>
      <c r="H7223">
        <v>137.94</v>
      </c>
      <c r="I7223">
        <v>35.864399999999996</v>
      </c>
      <c r="J7223" s="9">
        <v>0.26</v>
      </c>
      <c r="K7223">
        <v>4</v>
      </c>
    </row>
    <row r="7224" spans="1:11" x14ac:dyDescent="0.3">
      <c r="A7224" s="1">
        <v>42980</v>
      </c>
      <c r="B7224" s="1">
        <v>42984</v>
      </c>
      <c r="C7224" s="3" t="s">
        <v>25</v>
      </c>
      <c r="D7224" s="3" t="s">
        <v>210</v>
      </c>
      <c r="E7224" s="3" t="s">
        <v>104</v>
      </c>
      <c r="F7224" s="3" t="s">
        <v>70</v>
      </c>
      <c r="G7224" s="3" t="s">
        <v>160</v>
      </c>
      <c r="H7224">
        <v>40.68</v>
      </c>
      <c r="I7224">
        <v>-7.1190000000000015</v>
      </c>
      <c r="J7224" s="9">
        <v>-0.17499999999999999</v>
      </c>
      <c r="K7224">
        <v>4</v>
      </c>
    </row>
    <row r="7225" spans="1:11" x14ac:dyDescent="0.3">
      <c r="A7225" s="1">
        <v>42565</v>
      </c>
      <c r="B7225" s="1">
        <v>42569</v>
      </c>
      <c r="C7225" s="3" t="s">
        <v>25</v>
      </c>
      <c r="D7225" s="3" t="s">
        <v>42</v>
      </c>
      <c r="E7225" s="3" t="s">
        <v>43</v>
      </c>
      <c r="F7225" s="3" t="s">
        <v>70</v>
      </c>
      <c r="G7225" s="3" t="s">
        <v>71</v>
      </c>
      <c r="H7225">
        <v>110.376</v>
      </c>
      <c r="I7225">
        <v>12.417299999999997</v>
      </c>
      <c r="J7225" s="9">
        <v>0.1125</v>
      </c>
      <c r="K7225">
        <v>4</v>
      </c>
    </row>
    <row r="7226" spans="1:11" x14ac:dyDescent="0.3">
      <c r="A7226" s="1">
        <v>42565</v>
      </c>
      <c r="B7226" s="1">
        <v>42569</v>
      </c>
      <c r="C7226" s="3" t="s">
        <v>25</v>
      </c>
      <c r="D7226" s="3" t="s">
        <v>42</v>
      </c>
      <c r="E7226" s="3" t="s">
        <v>43</v>
      </c>
      <c r="F7226" s="3" t="s">
        <v>45</v>
      </c>
      <c r="G7226" s="3" t="s">
        <v>77</v>
      </c>
      <c r="H7226">
        <v>151.62</v>
      </c>
      <c r="I7226">
        <v>50.03459999999999</v>
      </c>
      <c r="J7226" s="9">
        <v>0.33</v>
      </c>
      <c r="K7226">
        <v>4</v>
      </c>
    </row>
    <row r="7227" spans="1:11" x14ac:dyDescent="0.3">
      <c r="A7227" s="1">
        <v>42565</v>
      </c>
      <c r="B7227" s="1">
        <v>42569</v>
      </c>
      <c r="C7227" s="3" t="s">
        <v>25</v>
      </c>
      <c r="D7227" s="3" t="s">
        <v>42</v>
      </c>
      <c r="E7227" s="3" t="s">
        <v>43</v>
      </c>
      <c r="F7227" s="3" t="s">
        <v>31</v>
      </c>
      <c r="G7227" s="3" t="s">
        <v>64</v>
      </c>
      <c r="H7227">
        <v>30.8</v>
      </c>
      <c r="I7227">
        <v>10.163999999999998</v>
      </c>
      <c r="J7227" s="9">
        <v>0.33</v>
      </c>
      <c r="K7227">
        <v>4</v>
      </c>
    </row>
    <row r="7228" spans="1:11" x14ac:dyDescent="0.3">
      <c r="A7228" s="1">
        <v>42790</v>
      </c>
      <c r="B7228" s="1">
        <v>42794</v>
      </c>
      <c r="C7228" s="3" t="s">
        <v>40</v>
      </c>
      <c r="D7228" s="3" t="s">
        <v>146</v>
      </c>
      <c r="E7228" s="3" t="s">
        <v>147</v>
      </c>
      <c r="F7228" s="3" t="s">
        <v>45</v>
      </c>
      <c r="G7228" s="3" t="s">
        <v>89</v>
      </c>
      <c r="H7228">
        <v>123.92000000000002</v>
      </c>
      <c r="I7228">
        <v>38.724999999999994</v>
      </c>
      <c r="J7228" s="9">
        <v>0.3125</v>
      </c>
      <c r="K7228">
        <v>4</v>
      </c>
    </row>
    <row r="7229" spans="1:11" x14ac:dyDescent="0.3">
      <c r="A7229" s="1">
        <v>42790</v>
      </c>
      <c r="B7229" s="1">
        <v>42794</v>
      </c>
      <c r="C7229" s="3" t="s">
        <v>40</v>
      </c>
      <c r="D7229" s="3" t="s">
        <v>146</v>
      </c>
      <c r="E7229" s="3" t="s">
        <v>147</v>
      </c>
      <c r="F7229" s="3" t="s">
        <v>70</v>
      </c>
      <c r="G7229" s="3" t="s">
        <v>160</v>
      </c>
      <c r="H7229">
        <v>1319.8</v>
      </c>
      <c r="I7229">
        <v>214.4674999999998</v>
      </c>
      <c r="J7229" s="9">
        <v>0.16250000000000001</v>
      </c>
      <c r="K7229">
        <v>4</v>
      </c>
    </row>
    <row r="7230" spans="1:11" x14ac:dyDescent="0.3">
      <c r="A7230" s="1">
        <v>41840</v>
      </c>
      <c r="B7230" s="1">
        <v>41842</v>
      </c>
      <c r="C7230" s="3" t="s">
        <v>25</v>
      </c>
      <c r="D7230" s="3" t="s">
        <v>42</v>
      </c>
      <c r="E7230" s="3" t="s">
        <v>43</v>
      </c>
      <c r="F7230" s="3" t="s">
        <v>45</v>
      </c>
      <c r="G7230" s="3" t="s">
        <v>74</v>
      </c>
      <c r="H7230">
        <v>89.712000000000018</v>
      </c>
      <c r="I7230">
        <v>30.277799999999992</v>
      </c>
      <c r="J7230" s="9">
        <v>0.33750000000000002</v>
      </c>
      <c r="K7230">
        <v>2</v>
      </c>
    </row>
    <row r="7231" spans="1:11" x14ac:dyDescent="0.3">
      <c r="A7231" s="1">
        <v>41840</v>
      </c>
      <c r="B7231" s="1">
        <v>41842</v>
      </c>
      <c r="C7231" s="3" t="s">
        <v>25</v>
      </c>
      <c r="D7231" s="3" t="s">
        <v>42</v>
      </c>
      <c r="E7231" s="3" t="s">
        <v>43</v>
      </c>
      <c r="F7231" s="3" t="s">
        <v>45</v>
      </c>
      <c r="G7231" s="3" t="s">
        <v>89</v>
      </c>
      <c r="H7231">
        <v>22.830000000000002</v>
      </c>
      <c r="I7231">
        <v>10.7301</v>
      </c>
      <c r="J7231" s="9">
        <v>0.47</v>
      </c>
      <c r="K7231">
        <v>2</v>
      </c>
    </row>
    <row r="7232" spans="1:11" x14ac:dyDescent="0.3">
      <c r="A7232" s="1">
        <v>42807</v>
      </c>
      <c r="B7232" s="1">
        <v>42809</v>
      </c>
      <c r="C7232" s="3" t="s">
        <v>25</v>
      </c>
      <c r="D7232" s="3" t="s">
        <v>748</v>
      </c>
      <c r="E7232" s="3" t="s">
        <v>147</v>
      </c>
      <c r="F7232" s="3" t="s">
        <v>45</v>
      </c>
      <c r="G7232" s="3" t="s">
        <v>74</v>
      </c>
      <c r="H7232">
        <v>30.88</v>
      </c>
      <c r="I7232">
        <v>15.44</v>
      </c>
      <c r="J7232" s="9">
        <v>0.5</v>
      </c>
      <c r="K7232">
        <v>2</v>
      </c>
    </row>
    <row r="7233" spans="1:11" x14ac:dyDescent="0.3">
      <c r="A7233" s="1">
        <v>42807</v>
      </c>
      <c r="B7233" s="1">
        <v>42809</v>
      </c>
      <c r="C7233" s="3" t="s">
        <v>25</v>
      </c>
      <c r="D7233" s="3" t="s">
        <v>748</v>
      </c>
      <c r="E7233" s="3" t="s">
        <v>147</v>
      </c>
      <c r="F7233" s="3" t="s">
        <v>45</v>
      </c>
      <c r="G7233" s="3" t="s">
        <v>77</v>
      </c>
      <c r="H7233">
        <v>465.16</v>
      </c>
      <c r="I7233">
        <v>120.94159999999999</v>
      </c>
      <c r="J7233" s="9">
        <v>0.26</v>
      </c>
      <c r="K7233">
        <v>2</v>
      </c>
    </row>
    <row r="7234" spans="1:11" x14ac:dyDescent="0.3">
      <c r="A7234" s="1">
        <v>42807</v>
      </c>
      <c r="B7234" s="1">
        <v>42809</v>
      </c>
      <c r="C7234" s="3" t="s">
        <v>25</v>
      </c>
      <c r="D7234" s="3" t="s">
        <v>748</v>
      </c>
      <c r="E7234" s="3" t="s">
        <v>147</v>
      </c>
      <c r="F7234" s="3" t="s">
        <v>45</v>
      </c>
      <c r="G7234" s="3" t="s">
        <v>89</v>
      </c>
      <c r="H7234">
        <v>27.12</v>
      </c>
      <c r="I7234">
        <v>12.475199999999999</v>
      </c>
      <c r="J7234" s="9">
        <v>0.46</v>
      </c>
      <c r="K7234">
        <v>2</v>
      </c>
    </row>
    <row r="7235" spans="1:11" x14ac:dyDescent="0.3">
      <c r="A7235" s="1">
        <v>42437</v>
      </c>
      <c r="B7235" s="1">
        <v>42441</v>
      </c>
      <c r="C7235" s="3" t="s">
        <v>25</v>
      </c>
      <c r="D7235" s="3" t="s">
        <v>266</v>
      </c>
      <c r="E7235" s="3" t="s">
        <v>147</v>
      </c>
      <c r="F7235" s="3" t="s">
        <v>31</v>
      </c>
      <c r="G7235" s="3" t="s">
        <v>64</v>
      </c>
      <c r="H7235">
        <v>113.6</v>
      </c>
      <c r="I7235">
        <v>44.304000000000002</v>
      </c>
      <c r="J7235" s="9">
        <v>0.39</v>
      </c>
      <c r="K7235">
        <v>4</v>
      </c>
    </row>
    <row r="7236" spans="1:11" x14ac:dyDescent="0.3">
      <c r="A7236" s="1">
        <v>42437</v>
      </c>
      <c r="B7236" s="1">
        <v>42441</v>
      </c>
      <c r="C7236" s="3" t="s">
        <v>25</v>
      </c>
      <c r="D7236" s="3" t="s">
        <v>266</v>
      </c>
      <c r="E7236" s="3" t="s">
        <v>147</v>
      </c>
      <c r="F7236" s="3" t="s">
        <v>45</v>
      </c>
      <c r="G7236" s="3" t="s">
        <v>89</v>
      </c>
      <c r="H7236">
        <v>12.96</v>
      </c>
      <c r="I7236">
        <v>6.3504000000000005</v>
      </c>
      <c r="J7236" s="9">
        <v>0.49</v>
      </c>
      <c r="K7236">
        <v>4</v>
      </c>
    </row>
    <row r="7237" spans="1:11" x14ac:dyDescent="0.3">
      <c r="A7237" s="1">
        <v>42437</v>
      </c>
      <c r="B7237" s="1">
        <v>42441</v>
      </c>
      <c r="C7237" s="3" t="s">
        <v>25</v>
      </c>
      <c r="D7237" s="3" t="s">
        <v>266</v>
      </c>
      <c r="E7237" s="3" t="s">
        <v>147</v>
      </c>
      <c r="F7237" s="3" t="s">
        <v>45</v>
      </c>
      <c r="G7237" s="3" t="s">
        <v>74</v>
      </c>
      <c r="H7237">
        <v>69.456000000000003</v>
      </c>
      <c r="I7237">
        <v>22.573199999999996</v>
      </c>
      <c r="J7237" s="9">
        <v>0.32500000000000001</v>
      </c>
      <c r="K7237">
        <v>4</v>
      </c>
    </row>
    <row r="7238" spans="1:11" x14ac:dyDescent="0.3">
      <c r="A7238" s="1">
        <v>41980</v>
      </c>
      <c r="B7238" s="1">
        <v>41983</v>
      </c>
      <c r="C7238" s="3" t="s">
        <v>25</v>
      </c>
      <c r="D7238" s="3" t="s">
        <v>42</v>
      </c>
      <c r="E7238" s="3" t="s">
        <v>43</v>
      </c>
      <c r="F7238" s="3" t="s">
        <v>45</v>
      </c>
      <c r="G7238" s="3" t="s">
        <v>67</v>
      </c>
      <c r="H7238">
        <v>8.64</v>
      </c>
      <c r="I7238">
        <v>2.4192</v>
      </c>
      <c r="J7238" s="9">
        <v>0.28000000000000003</v>
      </c>
      <c r="K7238">
        <v>3</v>
      </c>
    </row>
    <row r="7239" spans="1:11" x14ac:dyDescent="0.3">
      <c r="A7239" s="1">
        <v>42561</v>
      </c>
      <c r="B7239" s="1">
        <v>42561</v>
      </c>
      <c r="C7239" s="3" t="s">
        <v>40</v>
      </c>
      <c r="D7239" s="3" t="s">
        <v>146</v>
      </c>
      <c r="E7239" s="3" t="s">
        <v>147</v>
      </c>
      <c r="F7239" s="3" t="s">
        <v>70</v>
      </c>
      <c r="G7239" s="3" t="s">
        <v>683</v>
      </c>
      <c r="H7239">
        <v>341.99100000000004</v>
      </c>
      <c r="I7239">
        <v>-319.19159999999999</v>
      </c>
      <c r="J7239" s="9">
        <v>-0.93333333333333302</v>
      </c>
      <c r="K7239">
        <v>0</v>
      </c>
    </row>
    <row r="7240" spans="1:11" x14ac:dyDescent="0.3">
      <c r="A7240" s="1">
        <v>42728</v>
      </c>
      <c r="B7240" s="1">
        <v>42734</v>
      </c>
      <c r="C7240" s="3" t="s">
        <v>25</v>
      </c>
      <c r="D7240" s="3" t="s">
        <v>42</v>
      </c>
      <c r="E7240" s="3" t="s">
        <v>43</v>
      </c>
      <c r="F7240" s="3" t="s">
        <v>31</v>
      </c>
      <c r="G7240" s="3" t="s">
        <v>64</v>
      </c>
      <c r="H7240">
        <v>43.96</v>
      </c>
      <c r="I7240">
        <v>18.463200000000004</v>
      </c>
      <c r="J7240" s="9">
        <v>0.42</v>
      </c>
      <c r="K7240">
        <v>6</v>
      </c>
    </row>
    <row r="7241" spans="1:11" x14ac:dyDescent="0.3">
      <c r="A7241" s="1">
        <v>42728</v>
      </c>
      <c r="B7241" s="1">
        <v>42734</v>
      </c>
      <c r="C7241" s="3" t="s">
        <v>25</v>
      </c>
      <c r="D7241" s="3" t="s">
        <v>42</v>
      </c>
      <c r="E7241" s="3" t="s">
        <v>43</v>
      </c>
      <c r="F7241" s="3" t="s">
        <v>45</v>
      </c>
      <c r="G7241" s="3" t="s">
        <v>172</v>
      </c>
      <c r="H7241">
        <v>39.76</v>
      </c>
      <c r="I7241">
        <v>18.687199999999997</v>
      </c>
      <c r="J7241" s="9">
        <v>0.47</v>
      </c>
      <c r="K7241">
        <v>6</v>
      </c>
    </row>
    <row r="7242" spans="1:11" x14ac:dyDescent="0.3">
      <c r="A7242" s="1">
        <v>42848</v>
      </c>
      <c r="B7242" s="1">
        <v>42850</v>
      </c>
      <c r="C7242" s="3" t="s">
        <v>25</v>
      </c>
      <c r="D7242" s="3" t="s">
        <v>42</v>
      </c>
      <c r="E7242" s="3" t="s">
        <v>43</v>
      </c>
      <c r="F7242" s="3" t="s">
        <v>31</v>
      </c>
      <c r="G7242" s="3" t="s">
        <v>64</v>
      </c>
      <c r="H7242">
        <v>66.36</v>
      </c>
      <c r="I7242">
        <v>26.544000000000004</v>
      </c>
      <c r="J7242" s="9">
        <v>0.4</v>
      </c>
      <c r="K7242">
        <v>2</v>
      </c>
    </row>
    <row r="7243" spans="1:11" x14ac:dyDescent="0.3">
      <c r="A7243" s="1">
        <v>42848</v>
      </c>
      <c r="B7243" s="1">
        <v>42850</v>
      </c>
      <c r="C7243" s="3" t="s">
        <v>25</v>
      </c>
      <c r="D7243" s="3" t="s">
        <v>42</v>
      </c>
      <c r="E7243" s="3" t="s">
        <v>43</v>
      </c>
      <c r="F7243" s="3" t="s">
        <v>45</v>
      </c>
      <c r="G7243" s="3" t="s">
        <v>74</v>
      </c>
      <c r="H7243">
        <v>92.88000000000001</v>
      </c>
      <c r="I7243">
        <v>30.185999999999996</v>
      </c>
      <c r="J7243" s="9">
        <v>0.32500000000000001</v>
      </c>
      <c r="K7243">
        <v>2</v>
      </c>
    </row>
    <row r="7244" spans="1:11" x14ac:dyDescent="0.3">
      <c r="A7244" s="1">
        <v>42848</v>
      </c>
      <c r="B7244" s="1">
        <v>42850</v>
      </c>
      <c r="C7244" s="3" t="s">
        <v>25</v>
      </c>
      <c r="D7244" s="3" t="s">
        <v>42</v>
      </c>
      <c r="E7244" s="3" t="s">
        <v>43</v>
      </c>
      <c r="F7244" s="3" t="s">
        <v>31</v>
      </c>
      <c r="G7244" s="3" t="s">
        <v>64</v>
      </c>
      <c r="H7244">
        <v>24.14</v>
      </c>
      <c r="I7244">
        <v>7.9662000000000006</v>
      </c>
      <c r="J7244" s="9">
        <v>0.33</v>
      </c>
      <c r="K7244">
        <v>2</v>
      </c>
    </row>
    <row r="7245" spans="1:11" x14ac:dyDescent="0.3">
      <c r="A7245" s="1">
        <v>42964</v>
      </c>
      <c r="B7245" s="1">
        <v>42969</v>
      </c>
      <c r="C7245" s="3" t="s">
        <v>25</v>
      </c>
      <c r="D7245" s="3" t="s">
        <v>146</v>
      </c>
      <c r="E7245" s="3" t="s">
        <v>147</v>
      </c>
      <c r="F7245" s="3" t="s">
        <v>31</v>
      </c>
      <c r="G7245" s="3" t="s">
        <v>35</v>
      </c>
      <c r="H7245">
        <v>4416.174</v>
      </c>
      <c r="I7245">
        <v>-630.88200000000006</v>
      </c>
      <c r="J7245" s="9">
        <v>-0.14285714285714299</v>
      </c>
      <c r="K7245">
        <v>5</v>
      </c>
    </row>
    <row r="7246" spans="1:11" x14ac:dyDescent="0.3">
      <c r="A7246" s="1">
        <v>42877</v>
      </c>
      <c r="B7246" s="1">
        <v>42880</v>
      </c>
      <c r="C7246" s="3" t="s">
        <v>25</v>
      </c>
      <c r="D7246" s="3" t="s">
        <v>42</v>
      </c>
      <c r="E7246" s="3" t="s">
        <v>43</v>
      </c>
      <c r="F7246" s="3" t="s">
        <v>45</v>
      </c>
      <c r="G7246" s="3" t="s">
        <v>67</v>
      </c>
      <c r="H7246">
        <v>49.56</v>
      </c>
      <c r="I7246">
        <v>18.832800000000002</v>
      </c>
      <c r="J7246" s="9">
        <v>0.38</v>
      </c>
      <c r="K7246">
        <v>3</v>
      </c>
    </row>
    <row r="7247" spans="1:11" x14ac:dyDescent="0.3">
      <c r="A7247" s="1">
        <v>42775</v>
      </c>
      <c r="B7247" s="1">
        <v>42779</v>
      </c>
      <c r="C7247" s="3" t="s">
        <v>25</v>
      </c>
      <c r="D7247" s="3" t="s">
        <v>42</v>
      </c>
      <c r="E7247" s="3" t="s">
        <v>43</v>
      </c>
      <c r="F7247" s="3" t="s">
        <v>45</v>
      </c>
      <c r="G7247" s="3" t="s">
        <v>58</v>
      </c>
      <c r="H7247">
        <v>354.90000000000003</v>
      </c>
      <c r="I7247">
        <v>17.744999999999962</v>
      </c>
      <c r="J7247" s="9">
        <v>4.9999999999999899E-2</v>
      </c>
      <c r="K7247">
        <v>4</v>
      </c>
    </row>
    <row r="7248" spans="1:11" x14ac:dyDescent="0.3">
      <c r="A7248" s="1">
        <v>41701</v>
      </c>
      <c r="B7248" s="1">
        <v>41706</v>
      </c>
      <c r="C7248" s="3" t="s">
        <v>40</v>
      </c>
      <c r="D7248" s="3" t="s">
        <v>497</v>
      </c>
      <c r="E7248" s="3" t="s">
        <v>147</v>
      </c>
      <c r="F7248" s="3" t="s">
        <v>45</v>
      </c>
      <c r="G7248" s="3" t="s">
        <v>46</v>
      </c>
      <c r="H7248">
        <v>15.120000000000001</v>
      </c>
      <c r="I7248">
        <v>4.9139999999999988</v>
      </c>
      <c r="J7248" s="9">
        <v>0.32500000000000001</v>
      </c>
      <c r="K7248">
        <v>5</v>
      </c>
    </row>
    <row r="7249" spans="1:11" x14ac:dyDescent="0.3">
      <c r="A7249" s="1">
        <v>41701</v>
      </c>
      <c r="B7249" s="1">
        <v>41706</v>
      </c>
      <c r="C7249" s="3" t="s">
        <v>40</v>
      </c>
      <c r="D7249" s="3" t="s">
        <v>497</v>
      </c>
      <c r="E7249" s="3" t="s">
        <v>147</v>
      </c>
      <c r="F7249" s="3" t="s">
        <v>31</v>
      </c>
      <c r="G7249" s="3" t="s">
        <v>32</v>
      </c>
      <c r="H7249">
        <v>302.45</v>
      </c>
      <c r="I7249">
        <v>-199.61700000000002</v>
      </c>
      <c r="J7249" s="9">
        <v>-0.66</v>
      </c>
      <c r="K7249">
        <v>5</v>
      </c>
    </row>
    <row r="7250" spans="1:11" x14ac:dyDescent="0.3">
      <c r="A7250" s="1">
        <v>41701</v>
      </c>
      <c r="B7250" s="1">
        <v>41706</v>
      </c>
      <c r="C7250" s="3" t="s">
        <v>40</v>
      </c>
      <c r="D7250" s="3" t="s">
        <v>497</v>
      </c>
      <c r="E7250" s="3" t="s">
        <v>147</v>
      </c>
      <c r="F7250" s="3" t="s">
        <v>45</v>
      </c>
      <c r="G7250" s="3" t="s">
        <v>58</v>
      </c>
      <c r="H7250">
        <v>44.672000000000004</v>
      </c>
      <c r="I7250">
        <v>-10.051200000000003</v>
      </c>
      <c r="J7250" s="9">
        <v>-0.22500000000000001</v>
      </c>
      <c r="K7250">
        <v>5</v>
      </c>
    </row>
    <row r="7251" spans="1:11" x14ac:dyDescent="0.3">
      <c r="A7251" s="1">
        <v>42159</v>
      </c>
      <c r="B7251" s="1">
        <v>42164</v>
      </c>
      <c r="C7251" s="3" t="s">
        <v>25</v>
      </c>
      <c r="D7251" s="3" t="s">
        <v>42</v>
      </c>
      <c r="E7251" s="3" t="s">
        <v>43</v>
      </c>
      <c r="F7251" s="3" t="s">
        <v>70</v>
      </c>
      <c r="G7251" s="3" t="s">
        <v>160</v>
      </c>
      <c r="H7251">
        <v>119.98</v>
      </c>
      <c r="I7251">
        <v>35.994</v>
      </c>
      <c r="J7251" s="9">
        <v>0.3</v>
      </c>
      <c r="K7251">
        <v>5</v>
      </c>
    </row>
    <row r="7252" spans="1:11" x14ac:dyDescent="0.3">
      <c r="A7252" s="1">
        <v>42159</v>
      </c>
      <c r="B7252" s="1">
        <v>42164</v>
      </c>
      <c r="C7252" s="3" t="s">
        <v>25</v>
      </c>
      <c r="D7252" s="3" t="s">
        <v>42</v>
      </c>
      <c r="E7252" s="3" t="s">
        <v>43</v>
      </c>
      <c r="F7252" s="3" t="s">
        <v>70</v>
      </c>
      <c r="G7252" s="3" t="s">
        <v>160</v>
      </c>
      <c r="H7252">
        <v>989.97</v>
      </c>
      <c r="I7252">
        <v>395.98800000000006</v>
      </c>
      <c r="J7252" s="9">
        <v>0.4</v>
      </c>
      <c r="K7252">
        <v>5</v>
      </c>
    </row>
    <row r="7253" spans="1:11" x14ac:dyDescent="0.3">
      <c r="A7253" s="1">
        <v>42609</v>
      </c>
      <c r="B7253" s="1">
        <v>42615</v>
      </c>
      <c r="C7253" s="3" t="s">
        <v>40</v>
      </c>
      <c r="D7253" s="3" t="s">
        <v>53</v>
      </c>
      <c r="E7253" s="3" t="s">
        <v>29</v>
      </c>
      <c r="F7253" s="3" t="s">
        <v>45</v>
      </c>
      <c r="G7253" s="3" t="s">
        <v>46</v>
      </c>
      <c r="H7253">
        <v>9.2159999999999993</v>
      </c>
      <c r="I7253">
        <v>3.3408000000000002</v>
      </c>
      <c r="J7253" s="9">
        <v>0.36249999999999999</v>
      </c>
      <c r="K7253">
        <v>6</v>
      </c>
    </row>
    <row r="7254" spans="1:11" x14ac:dyDescent="0.3">
      <c r="A7254" s="1">
        <v>42625</v>
      </c>
      <c r="B7254" s="1">
        <v>42631</v>
      </c>
      <c r="C7254" s="3" t="s">
        <v>40</v>
      </c>
      <c r="D7254" s="3" t="s">
        <v>237</v>
      </c>
      <c r="E7254" s="3" t="s">
        <v>104</v>
      </c>
      <c r="F7254" s="3" t="s">
        <v>45</v>
      </c>
      <c r="G7254" s="3" t="s">
        <v>89</v>
      </c>
      <c r="H7254">
        <v>68.52</v>
      </c>
      <c r="I7254">
        <v>31.519199999999998</v>
      </c>
      <c r="J7254" s="9">
        <v>0.46</v>
      </c>
      <c r="K7254">
        <v>6</v>
      </c>
    </row>
    <row r="7255" spans="1:11" x14ac:dyDescent="0.3">
      <c r="A7255" s="1">
        <v>42520</v>
      </c>
      <c r="B7255" s="1">
        <v>42525</v>
      </c>
      <c r="C7255" s="3" t="s">
        <v>101</v>
      </c>
      <c r="D7255" s="3" t="s">
        <v>113</v>
      </c>
      <c r="E7255" s="3" t="s">
        <v>104</v>
      </c>
      <c r="F7255" s="3" t="s">
        <v>45</v>
      </c>
      <c r="G7255" s="3" t="s">
        <v>77</v>
      </c>
      <c r="H7255">
        <v>364.74</v>
      </c>
      <c r="I7255">
        <v>109.42199999999997</v>
      </c>
      <c r="J7255" s="9">
        <v>0.3</v>
      </c>
      <c r="K7255">
        <v>5</v>
      </c>
    </row>
    <row r="7256" spans="1:11" x14ac:dyDescent="0.3">
      <c r="A7256" s="1">
        <v>42520</v>
      </c>
      <c r="B7256" s="1">
        <v>42525</v>
      </c>
      <c r="C7256" s="3" t="s">
        <v>101</v>
      </c>
      <c r="D7256" s="3" t="s">
        <v>113</v>
      </c>
      <c r="E7256" s="3" t="s">
        <v>104</v>
      </c>
      <c r="F7256" s="3" t="s">
        <v>31</v>
      </c>
      <c r="G7256" s="3" t="s">
        <v>64</v>
      </c>
      <c r="H7256">
        <v>47.400000000000006</v>
      </c>
      <c r="I7256">
        <v>21.33</v>
      </c>
      <c r="J7256" s="9">
        <v>0.45</v>
      </c>
      <c r="K7256">
        <v>5</v>
      </c>
    </row>
    <row r="7257" spans="1:11" x14ac:dyDescent="0.3">
      <c r="A7257" s="1">
        <v>42520</v>
      </c>
      <c r="B7257" s="1">
        <v>42525</v>
      </c>
      <c r="C7257" s="3" t="s">
        <v>101</v>
      </c>
      <c r="D7257" s="3" t="s">
        <v>113</v>
      </c>
      <c r="E7257" s="3" t="s">
        <v>104</v>
      </c>
      <c r="F7257" s="3" t="s">
        <v>45</v>
      </c>
      <c r="G7257" s="3" t="s">
        <v>58</v>
      </c>
      <c r="H7257">
        <v>49.76</v>
      </c>
      <c r="I7257">
        <v>13.9328</v>
      </c>
      <c r="J7257" s="9">
        <v>0.28000000000000003</v>
      </c>
      <c r="K7257">
        <v>5</v>
      </c>
    </row>
    <row r="7258" spans="1:11" x14ac:dyDescent="0.3">
      <c r="A7258" s="1">
        <v>42520</v>
      </c>
      <c r="B7258" s="1">
        <v>42525</v>
      </c>
      <c r="C7258" s="3" t="s">
        <v>101</v>
      </c>
      <c r="D7258" s="3" t="s">
        <v>113</v>
      </c>
      <c r="E7258" s="3" t="s">
        <v>104</v>
      </c>
      <c r="F7258" s="3" t="s">
        <v>45</v>
      </c>
      <c r="G7258" s="3" t="s">
        <v>67</v>
      </c>
      <c r="H7258">
        <v>5.56</v>
      </c>
      <c r="I7258">
        <v>1.4455999999999998</v>
      </c>
      <c r="J7258" s="9">
        <v>0.26</v>
      </c>
      <c r="K7258">
        <v>5</v>
      </c>
    </row>
    <row r="7259" spans="1:11" x14ac:dyDescent="0.3">
      <c r="A7259" s="1">
        <v>42520</v>
      </c>
      <c r="B7259" s="1">
        <v>42525</v>
      </c>
      <c r="C7259" s="3" t="s">
        <v>101</v>
      </c>
      <c r="D7259" s="3" t="s">
        <v>113</v>
      </c>
      <c r="E7259" s="3" t="s">
        <v>104</v>
      </c>
      <c r="F7259" s="3" t="s">
        <v>45</v>
      </c>
      <c r="G7259" s="3" t="s">
        <v>89</v>
      </c>
      <c r="H7259">
        <v>629.09999999999991</v>
      </c>
      <c r="I7259">
        <v>301.96799999999996</v>
      </c>
      <c r="J7259" s="9">
        <v>0.48</v>
      </c>
      <c r="K7259">
        <v>5</v>
      </c>
    </row>
    <row r="7260" spans="1:11" x14ac:dyDescent="0.3">
      <c r="A7260" s="1">
        <v>42520</v>
      </c>
      <c r="B7260" s="1">
        <v>42525</v>
      </c>
      <c r="C7260" s="3" t="s">
        <v>101</v>
      </c>
      <c r="D7260" s="3" t="s">
        <v>113</v>
      </c>
      <c r="E7260" s="3" t="s">
        <v>104</v>
      </c>
      <c r="F7260" s="3" t="s">
        <v>45</v>
      </c>
      <c r="G7260" s="3" t="s">
        <v>67</v>
      </c>
      <c r="H7260">
        <v>14.7</v>
      </c>
      <c r="I7260">
        <v>3.9690000000000003</v>
      </c>
      <c r="J7260" s="9">
        <v>0.27</v>
      </c>
      <c r="K7260">
        <v>5</v>
      </c>
    </row>
    <row r="7261" spans="1:11" x14ac:dyDescent="0.3">
      <c r="A7261" s="1">
        <v>42520</v>
      </c>
      <c r="B7261" s="1">
        <v>42525</v>
      </c>
      <c r="C7261" s="3" t="s">
        <v>101</v>
      </c>
      <c r="D7261" s="3" t="s">
        <v>113</v>
      </c>
      <c r="E7261" s="3" t="s">
        <v>104</v>
      </c>
      <c r="F7261" s="3" t="s">
        <v>45</v>
      </c>
      <c r="G7261" s="3" t="s">
        <v>89</v>
      </c>
      <c r="H7261">
        <v>45.36</v>
      </c>
      <c r="I7261">
        <v>21.772800000000004</v>
      </c>
      <c r="J7261" s="9">
        <v>0.48</v>
      </c>
      <c r="K7261">
        <v>5</v>
      </c>
    </row>
    <row r="7262" spans="1:11" x14ac:dyDescent="0.3">
      <c r="A7262" s="1">
        <v>42520</v>
      </c>
      <c r="B7262" s="1">
        <v>42525</v>
      </c>
      <c r="C7262" s="3" t="s">
        <v>101</v>
      </c>
      <c r="D7262" s="3" t="s">
        <v>113</v>
      </c>
      <c r="E7262" s="3" t="s">
        <v>104</v>
      </c>
      <c r="F7262" s="3" t="s">
        <v>70</v>
      </c>
      <c r="G7262" s="3" t="s">
        <v>71</v>
      </c>
      <c r="H7262">
        <v>125.99</v>
      </c>
      <c r="I7262">
        <v>35.277200000000008</v>
      </c>
      <c r="J7262" s="9">
        <v>0.28000000000000003</v>
      </c>
      <c r="K7262">
        <v>5</v>
      </c>
    </row>
    <row r="7263" spans="1:11" x14ac:dyDescent="0.3">
      <c r="A7263" s="1">
        <v>42896</v>
      </c>
      <c r="B7263" s="1">
        <v>42899</v>
      </c>
      <c r="C7263" s="3" t="s">
        <v>40</v>
      </c>
      <c r="D7263" s="3" t="s">
        <v>42</v>
      </c>
      <c r="E7263" s="3" t="s">
        <v>43</v>
      </c>
      <c r="F7263" s="3" t="s">
        <v>45</v>
      </c>
      <c r="G7263" s="3" t="s">
        <v>67</v>
      </c>
      <c r="H7263">
        <v>14.700000000000001</v>
      </c>
      <c r="I7263">
        <v>4.1160000000000005</v>
      </c>
      <c r="J7263" s="9">
        <v>0.28000000000000003</v>
      </c>
      <c r="K7263">
        <v>3</v>
      </c>
    </row>
    <row r="7264" spans="1:11" x14ac:dyDescent="0.3">
      <c r="A7264" s="1">
        <v>43030</v>
      </c>
      <c r="B7264" s="1">
        <v>43036</v>
      </c>
      <c r="C7264" s="3" t="s">
        <v>40</v>
      </c>
      <c r="D7264" s="3" t="s">
        <v>146</v>
      </c>
      <c r="E7264" s="3" t="s">
        <v>147</v>
      </c>
      <c r="F7264" s="3" t="s">
        <v>70</v>
      </c>
      <c r="G7264" s="3" t="s">
        <v>71</v>
      </c>
      <c r="H7264">
        <v>32.700000000000003</v>
      </c>
      <c r="I7264">
        <v>-6.5399999999999991</v>
      </c>
      <c r="J7264" s="9">
        <v>-0.2</v>
      </c>
      <c r="K7264">
        <v>6</v>
      </c>
    </row>
    <row r="7265" spans="1:11" x14ac:dyDescent="0.3">
      <c r="A7265" s="1">
        <v>43030</v>
      </c>
      <c r="B7265" s="1">
        <v>43036</v>
      </c>
      <c r="C7265" s="3" t="s">
        <v>40</v>
      </c>
      <c r="D7265" s="3" t="s">
        <v>146</v>
      </c>
      <c r="E7265" s="3" t="s">
        <v>147</v>
      </c>
      <c r="F7265" s="3" t="s">
        <v>45</v>
      </c>
      <c r="G7265" s="3" t="s">
        <v>172</v>
      </c>
      <c r="H7265">
        <v>31.680000000000003</v>
      </c>
      <c r="I7265">
        <v>11.087999999999997</v>
      </c>
      <c r="J7265" s="9">
        <v>0.35</v>
      </c>
      <c r="K7265">
        <v>6</v>
      </c>
    </row>
    <row r="7266" spans="1:11" x14ac:dyDescent="0.3">
      <c r="A7266" s="1">
        <v>42899</v>
      </c>
      <c r="B7266" s="1">
        <v>42903</v>
      </c>
      <c r="C7266" s="3" t="s">
        <v>25</v>
      </c>
      <c r="D7266" s="3" t="s">
        <v>318</v>
      </c>
      <c r="E7266" s="3" t="s">
        <v>29</v>
      </c>
      <c r="F7266" s="3" t="s">
        <v>45</v>
      </c>
      <c r="G7266" s="3" t="s">
        <v>67</v>
      </c>
      <c r="H7266">
        <v>181.86</v>
      </c>
      <c r="I7266">
        <v>50.9208</v>
      </c>
      <c r="J7266" s="9">
        <v>0.28000000000000003</v>
      </c>
      <c r="K7266">
        <v>4</v>
      </c>
    </row>
    <row r="7267" spans="1:11" x14ac:dyDescent="0.3">
      <c r="A7267" s="1">
        <v>41966</v>
      </c>
      <c r="B7267" s="1">
        <v>41969</v>
      </c>
      <c r="C7267" s="3" t="s">
        <v>40</v>
      </c>
      <c r="D7267" s="3" t="s">
        <v>103</v>
      </c>
      <c r="E7267" s="3" t="s">
        <v>104</v>
      </c>
      <c r="F7267" s="3" t="s">
        <v>31</v>
      </c>
      <c r="G7267" s="3" t="s">
        <v>35</v>
      </c>
      <c r="H7267">
        <v>155.37199999999999</v>
      </c>
      <c r="I7267">
        <v>-35.513599999999997</v>
      </c>
      <c r="J7267" s="9">
        <v>-0.22857142857142901</v>
      </c>
      <c r="K7267">
        <v>3</v>
      </c>
    </row>
    <row r="7268" spans="1:11" x14ac:dyDescent="0.3">
      <c r="A7268" s="1">
        <v>42963</v>
      </c>
      <c r="B7268" s="1">
        <v>42963</v>
      </c>
      <c r="C7268" s="3" t="s">
        <v>25</v>
      </c>
      <c r="D7268" s="3" t="s">
        <v>334</v>
      </c>
      <c r="E7268" s="3" t="s">
        <v>29</v>
      </c>
      <c r="F7268" s="3" t="s">
        <v>45</v>
      </c>
      <c r="G7268" s="3" t="s">
        <v>74</v>
      </c>
      <c r="H7268">
        <v>13.428000000000003</v>
      </c>
      <c r="I7268">
        <v>-11.190000000000001</v>
      </c>
      <c r="J7268" s="9">
        <v>-0.83333333333333304</v>
      </c>
      <c r="K7268">
        <v>0</v>
      </c>
    </row>
    <row r="7269" spans="1:11" x14ac:dyDescent="0.3">
      <c r="A7269" s="1">
        <v>42963</v>
      </c>
      <c r="B7269" s="1">
        <v>42963</v>
      </c>
      <c r="C7269" s="3" t="s">
        <v>25</v>
      </c>
      <c r="D7269" s="3" t="s">
        <v>334</v>
      </c>
      <c r="E7269" s="3" t="s">
        <v>29</v>
      </c>
      <c r="F7269" s="3" t="s">
        <v>45</v>
      </c>
      <c r="G7269" s="3" t="s">
        <v>58</v>
      </c>
      <c r="H7269">
        <v>67.13600000000001</v>
      </c>
      <c r="I7269">
        <v>-0.83920000000000172</v>
      </c>
      <c r="J7269" s="9">
        <v>-1.2500000000000001E-2</v>
      </c>
      <c r="K7269">
        <v>0</v>
      </c>
    </row>
    <row r="7270" spans="1:11" x14ac:dyDescent="0.3">
      <c r="A7270" s="1">
        <v>42383</v>
      </c>
      <c r="B7270" s="1">
        <v>42389</v>
      </c>
      <c r="C7270" s="3" t="s">
        <v>25</v>
      </c>
      <c r="D7270" s="3" t="s">
        <v>87</v>
      </c>
      <c r="E7270" s="3" t="s">
        <v>29</v>
      </c>
      <c r="F7270" s="3" t="s">
        <v>45</v>
      </c>
      <c r="G7270" s="3" t="s">
        <v>89</v>
      </c>
      <c r="H7270">
        <v>89.567999999999998</v>
      </c>
      <c r="I7270">
        <v>32.468400000000003</v>
      </c>
      <c r="J7270" s="9">
        <v>0.36249999999999999</v>
      </c>
      <c r="K7270">
        <v>6</v>
      </c>
    </row>
    <row r="7271" spans="1:11" x14ac:dyDescent="0.3">
      <c r="A7271" s="1">
        <v>42383</v>
      </c>
      <c r="B7271" s="1">
        <v>42389</v>
      </c>
      <c r="C7271" s="3" t="s">
        <v>25</v>
      </c>
      <c r="D7271" s="3" t="s">
        <v>87</v>
      </c>
      <c r="E7271" s="3" t="s">
        <v>29</v>
      </c>
      <c r="F7271" s="3" t="s">
        <v>31</v>
      </c>
      <c r="G7271" s="3" t="s">
        <v>64</v>
      </c>
      <c r="H7271">
        <v>315.77600000000007</v>
      </c>
      <c r="I7271">
        <v>31.577600000000018</v>
      </c>
      <c r="J7271" s="9">
        <v>0.1</v>
      </c>
      <c r="K7271">
        <v>6</v>
      </c>
    </row>
    <row r="7272" spans="1:11" x14ac:dyDescent="0.3">
      <c r="A7272" s="1">
        <v>42629</v>
      </c>
      <c r="B7272" s="1">
        <v>42635</v>
      </c>
      <c r="C7272" s="3" t="s">
        <v>40</v>
      </c>
      <c r="D7272" s="3" t="s">
        <v>42</v>
      </c>
      <c r="E7272" s="3" t="s">
        <v>43</v>
      </c>
      <c r="F7272" s="3" t="s">
        <v>31</v>
      </c>
      <c r="G7272" s="3" t="s">
        <v>32</v>
      </c>
      <c r="H7272">
        <v>273.666</v>
      </c>
      <c r="I7272">
        <v>-12.878400000000013</v>
      </c>
      <c r="J7272" s="9">
        <v>-4.7058823529411799E-2</v>
      </c>
      <c r="K7272">
        <v>6</v>
      </c>
    </row>
    <row r="7273" spans="1:11" x14ac:dyDescent="0.3">
      <c r="A7273" s="1">
        <v>42629</v>
      </c>
      <c r="B7273" s="1">
        <v>42635</v>
      </c>
      <c r="C7273" s="3" t="s">
        <v>40</v>
      </c>
      <c r="D7273" s="3" t="s">
        <v>42</v>
      </c>
      <c r="E7273" s="3" t="s">
        <v>43</v>
      </c>
      <c r="F7273" s="3" t="s">
        <v>45</v>
      </c>
      <c r="G7273" s="3" t="s">
        <v>77</v>
      </c>
      <c r="H7273">
        <v>17.48</v>
      </c>
      <c r="I7273">
        <v>4.5448000000000004</v>
      </c>
      <c r="J7273" s="9">
        <v>0.26</v>
      </c>
      <c r="K7273">
        <v>6</v>
      </c>
    </row>
    <row r="7274" spans="1:11" x14ac:dyDescent="0.3">
      <c r="A7274" s="1">
        <v>42653</v>
      </c>
      <c r="B7274" s="1">
        <v>42657</v>
      </c>
      <c r="C7274" s="3" t="s">
        <v>40</v>
      </c>
      <c r="D7274" s="3" t="s">
        <v>87</v>
      </c>
      <c r="E7274" s="3" t="s">
        <v>29</v>
      </c>
      <c r="F7274" s="3" t="s">
        <v>45</v>
      </c>
      <c r="G7274" s="3" t="s">
        <v>578</v>
      </c>
      <c r="H7274">
        <v>20.608000000000004</v>
      </c>
      <c r="I7274">
        <v>-4.3792000000000009</v>
      </c>
      <c r="J7274" s="9">
        <v>-0.21249999999999999</v>
      </c>
      <c r="K7274">
        <v>4</v>
      </c>
    </row>
    <row r="7275" spans="1:11" x14ac:dyDescent="0.3">
      <c r="A7275" s="1">
        <v>42653</v>
      </c>
      <c r="B7275" s="1">
        <v>42657</v>
      </c>
      <c r="C7275" s="3" t="s">
        <v>40</v>
      </c>
      <c r="D7275" s="3" t="s">
        <v>87</v>
      </c>
      <c r="E7275" s="3" t="s">
        <v>29</v>
      </c>
      <c r="F7275" s="3" t="s">
        <v>45</v>
      </c>
      <c r="G7275" s="3" t="s">
        <v>74</v>
      </c>
      <c r="H7275">
        <v>4.0950000000000006</v>
      </c>
      <c r="I7275">
        <v>-2.7300000000000004</v>
      </c>
      <c r="J7275" s="9">
        <v>-0.66666666666666696</v>
      </c>
      <c r="K7275">
        <v>4</v>
      </c>
    </row>
    <row r="7276" spans="1:11" x14ac:dyDescent="0.3">
      <c r="A7276" s="1">
        <v>42321</v>
      </c>
      <c r="B7276" s="1">
        <v>42325</v>
      </c>
      <c r="C7276" s="3" t="s">
        <v>101</v>
      </c>
      <c r="D7276" s="3" t="s">
        <v>1766</v>
      </c>
      <c r="E7276" s="3" t="s">
        <v>43</v>
      </c>
      <c r="F7276" s="3" t="s">
        <v>70</v>
      </c>
      <c r="G7276" s="3" t="s">
        <v>71</v>
      </c>
      <c r="H7276">
        <v>339.96000000000004</v>
      </c>
      <c r="I7276">
        <v>42.494999999999948</v>
      </c>
      <c r="J7276" s="9">
        <v>0.125</v>
      </c>
      <c r="K7276">
        <v>4</v>
      </c>
    </row>
    <row r="7277" spans="1:11" x14ac:dyDescent="0.3">
      <c r="A7277" s="1">
        <v>42321</v>
      </c>
      <c r="B7277" s="1">
        <v>42325</v>
      </c>
      <c r="C7277" s="3" t="s">
        <v>101</v>
      </c>
      <c r="D7277" s="3" t="s">
        <v>1766</v>
      </c>
      <c r="E7277" s="3" t="s">
        <v>43</v>
      </c>
      <c r="F7277" s="3" t="s">
        <v>31</v>
      </c>
      <c r="G7277" s="3" t="s">
        <v>64</v>
      </c>
      <c r="H7277">
        <v>63.980000000000004</v>
      </c>
      <c r="I7277">
        <v>21.7532</v>
      </c>
      <c r="J7277" s="9">
        <v>0.34</v>
      </c>
      <c r="K7277">
        <v>4</v>
      </c>
    </row>
    <row r="7278" spans="1:11" x14ac:dyDescent="0.3">
      <c r="A7278" s="1">
        <v>41945</v>
      </c>
      <c r="B7278" s="1">
        <v>41949</v>
      </c>
      <c r="C7278" s="3" t="s">
        <v>101</v>
      </c>
      <c r="D7278" s="3" t="s">
        <v>53</v>
      </c>
      <c r="E7278" s="3" t="s">
        <v>29</v>
      </c>
      <c r="F7278" s="3" t="s">
        <v>70</v>
      </c>
      <c r="G7278" s="3" t="s">
        <v>160</v>
      </c>
      <c r="H7278">
        <v>799.92000000000007</v>
      </c>
      <c r="I7278">
        <v>239.976</v>
      </c>
      <c r="J7278" s="9">
        <v>0.3</v>
      </c>
      <c r="K7278">
        <v>4</v>
      </c>
    </row>
    <row r="7279" spans="1:11" x14ac:dyDescent="0.3">
      <c r="A7279" s="1">
        <v>42570</v>
      </c>
      <c r="B7279" s="1">
        <v>42572</v>
      </c>
      <c r="C7279" s="3" t="s">
        <v>101</v>
      </c>
      <c r="D7279" s="3" t="s">
        <v>42</v>
      </c>
      <c r="E7279" s="3" t="s">
        <v>43</v>
      </c>
      <c r="F7279" s="3" t="s">
        <v>70</v>
      </c>
      <c r="G7279" s="3" t="s">
        <v>71</v>
      </c>
      <c r="H7279">
        <v>35.984000000000002</v>
      </c>
      <c r="I7279">
        <v>4.4979999999999958</v>
      </c>
      <c r="J7279" s="9">
        <v>0.125</v>
      </c>
      <c r="K7279">
        <v>2</v>
      </c>
    </row>
    <row r="7280" spans="1:11" x14ac:dyDescent="0.3">
      <c r="A7280" s="1">
        <v>42570</v>
      </c>
      <c r="B7280" s="1">
        <v>42572</v>
      </c>
      <c r="C7280" s="3" t="s">
        <v>101</v>
      </c>
      <c r="D7280" s="3" t="s">
        <v>42</v>
      </c>
      <c r="E7280" s="3" t="s">
        <v>43</v>
      </c>
      <c r="F7280" s="3" t="s">
        <v>70</v>
      </c>
      <c r="G7280" s="3" t="s">
        <v>160</v>
      </c>
      <c r="H7280">
        <v>389.97</v>
      </c>
      <c r="I7280">
        <v>132.58980000000003</v>
      </c>
      <c r="J7280" s="9">
        <v>0.34</v>
      </c>
      <c r="K7280">
        <v>2</v>
      </c>
    </row>
    <row r="7281" spans="1:11" x14ac:dyDescent="0.3">
      <c r="A7281" s="1">
        <v>42504</v>
      </c>
      <c r="B7281" s="1">
        <v>42504</v>
      </c>
      <c r="C7281" s="3" t="s">
        <v>40</v>
      </c>
      <c r="D7281" s="3" t="s">
        <v>309</v>
      </c>
      <c r="E7281" s="3" t="s">
        <v>43</v>
      </c>
      <c r="F7281" s="3" t="s">
        <v>70</v>
      </c>
      <c r="G7281" s="3" t="s">
        <v>160</v>
      </c>
      <c r="H7281">
        <v>185.52800000000002</v>
      </c>
      <c r="I7281">
        <v>48.701099999999997</v>
      </c>
      <c r="J7281" s="9">
        <v>0.26250000000000001</v>
      </c>
      <c r="K7281">
        <v>0</v>
      </c>
    </row>
    <row r="7282" spans="1:11" x14ac:dyDescent="0.3">
      <c r="A7282" s="1">
        <v>42056</v>
      </c>
      <c r="B7282" s="1">
        <v>42062</v>
      </c>
      <c r="C7282" s="3" t="s">
        <v>25</v>
      </c>
      <c r="D7282" s="3" t="s">
        <v>2741</v>
      </c>
      <c r="E7282" s="3" t="s">
        <v>147</v>
      </c>
      <c r="F7282" s="3" t="s">
        <v>45</v>
      </c>
      <c r="G7282" s="3" t="s">
        <v>74</v>
      </c>
      <c r="H7282">
        <v>2541.98</v>
      </c>
      <c r="I7282">
        <v>1270.99</v>
      </c>
      <c r="J7282" s="9">
        <v>0.5</v>
      </c>
      <c r="K7282">
        <v>6</v>
      </c>
    </row>
    <row r="7283" spans="1:11" x14ac:dyDescent="0.3">
      <c r="A7283" s="1">
        <v>43024</v>
      </c>
      <c r="B7283" s="1">
        <v>43029</v>
      </c>
      <c r="C7283" s="3" t="s">
        <v>101</v>
      </c>
      <c r="D7283" s="3" t="s">
        <v>309</v>
      </c>
      <c r="E7283" s="3" t="s">
        <v>43</v>
      </c>
      <c r="F7283" s="3" t="s">
        <v>70</v>
      </c>
      <c r="G7283" s="3" t="s">
        <v>683</v>
      </c>
      <c r="H7283">
        <v>599.98500000000013</v>
      </c>
      <c r="I7283">
        <v>-479.98799999999994</v>
      </c>
      <c r="J7283" s="9">
        <v>-0.8</v>
      </c>
      <c r="K7283">
        <v>5</v>
      </c>
    </row>
    <row r="7284" spans="1:11" x14ac:dyDescent="0.3">
      <c r="A7284" s="1">
        <v>42908</v>
      </c>
      <c r="B7284" s="1">
        <v>42915</v>
      </c>
      <c r="C7284" s="3" t="s">
        <v>25</v>
      </c>
      <c r="D7284" s="3" t="s">
        <v>210</v>
      </c>
      <c r="E7284" s="3" t="s">
        <v>104</v>
      </c>
      <c r="F7284" s="3" t="s">
        <v>45</v>
      </c>
      <c r="G7284" s="3" t="s">
        <v>74</v>
      </c>
      <c r="H7284">
        <v>3.0359999999999996</v>
      </c>
      <c r="I7284">
        <v>-5.0094000000000012</v>
      </c>
      <c r="J7284" s="9">
        <v>-1.65</v>
      </c>
      <c r="K7284">
        <v>7</v>
      </c>
    </row>
    <row r="7285" spans="1:11" x14ac:dyDescent="0.3">
      <c r="A7285" s="1">
        <v>42987</v>
      </c>
      <c r="B7285" s="1">
        <v>42991</v>
      </c>
      <c r="C7285" s="3" t="s">
        <v>25</v>
      </c>
      <c r="D7285" s="3" t="s">
        <v>497</v>
      </c>
      <c r="E7285" s="3" t="s">
        <v>147</v>
      </c>
      <c r="F7285" s="3" t="s">
        <v>45</v>
      </c>
      <c r="G7285" s="3" t="s">
        <v>67</v>
      </c>
      <c r="H7285">
        <v>25.920000000000005</v>
      </c>
      <c r="I7285">
        <v>3.8879999999999972</v>
      </c>
      <c r="J7285" s="9">
        <v>0.15</v>
      </c>
      <c r="K7285">
        <v>4</v>
      </c>
    </row>
    <row r="7286" spans="1:11" x14ac:dyDescent="0.3">
      <c r="A7286" s="1">
        <v>42987</v>
      </c>
      <c r="B7286" s="1">
        <v>42991</v>
      </c>
      <c r="C7286" s="3" t="s">
        <v>25</v>
      </c>
      <c r="D7286" s="3" t="s">
        <v>497</v>
      </c>
      <c r="E7286" s="3" t="s">
        <v>147</v>
      </c>
      <c r="F7286" s="3" t="s">
        <v>31</v>
      </c>
      <c r="G7286" s="3" t="s">
        <v>64</v>
      </c>
      <c r="H7286">
        <v>66.112000000000009</v>
      </c>
      <c r="I7286">
        <v>-9.0903999999999989</v>
      </c>
      <c r="J7286" s="9">
        <v>-0.13750000000000001</v>
      </c>
      <c r="K7286">
        <v>4</v>
      </c>
    </row>
    <row r="7287" spans="1:11" x14ac:dyDescent="0.3">
      <c r="A7287" s="1">
        <v>43022</v>
      </c>
      <c r="B7287" s="1">
        <v>43027</v>
      </c>
      <c r="C7287" s="3" t="s">
        <v>25</v>
      </c>
      <c r="D7287" s="3" t="s">
        <v>42</v>
      </c>
      <c r="E7287" s="3" t="s">
        <v>43</v>
      </c>
      <c r="F7287" s="3" t="s">
        <v>70</v>
      </c>
      <c r="G7287" s="3" t="s">
        <v>160</v>
      </c>
      <c r="H7287">
        <v>46.36</v>
      </c>
      <c r="I7287">
        <v>15.298799999999996</v>
      </c>
      <c r="J7287" s="9">
        <v>0.33</v>
      </c>
      <c r="K7287">
        <v>5</v>
      </c>
    </row>
    <row r="7288" spans="1:11" x14ac:dyDescent="0.3">
      <c r="A7288" s="1">
        <v>42541</v>
      </c>
      <c r="B7288" s="1">
        <v>42546</v>
      </c>
      <c r="C7288" s="3" t="s">
        <v>40</v>
      </c>
      <c r="D7288" s="3" t="s">
        <v>649</v>
      </c>
      <c r="E7288" s="3" t="s">
        <v>104</v>
      </c>
      <c r="F7288" s="3" t="s">
        <v>70</v>
      </c>
      <c r="G7288" s="3" t="s">
        <v>160</v>
      </c>
      <c r="H7288">
        <v>6.9</v>
      </c>
      <c r="I7288">
        <v>0.5519999999999996</v>
      </c>
      <c r="J7288" s="9">
        <v>7.9999999999999905E-2</v>
      </c>
      <c r="K7288">
        <v>5</v>
      </c>
    </row>
    <row r="7289" spans="1:11" x14ac:dyDescent="0.3">
      <c r="A7289" s="1">
        <v>42541</v>
      </c>
      <c r="B7289" s="1">
        <v>42546</v>
      </c>
      <c r="C7289" s="3" t="s">
        <v>40</v>
      </c>
      <c r="D7289" s="3" t="s">
        <v>649</v>
      </c>
      <c r="E7289" s="3" t="s">
        <v>104</v>
      </c>
      <c r="F7289" s="3" t="s">
        <v>31</v>
      </c>
      <c r="G7289" s="3" t="s">
        <v>64</v>
      </c>
      <c r="H7289">
        <v>57.69</v>
      </c>
      <c r="I7289">
        <v>23.652900000000002</v>
      </c>
      <c r="J7289" s="9">
        <v>0.41</v>
      </c>
      <c r="K7289">
        <v>5</v>
      </c>
    </row>
    <row r="7290" spans="1:11" x14ac:dyDescent="0.3">
      <c r="A7290" s="1">
        <v>41884</v>
      </c>
      <c r="B7290" s="1">
        <v>41889</v>
      </c>
      <c r="C7290" s="3" t="s">
        <v>40</v>
      </c>
      <c r="D7290" s="3" t="s">
        <v>103</v>
      </c>
      <c r="E7290" s="3" t="s">
        <v>104</v>
      </c>
      <c r="F7290" s="3" t="s">
        <v>70</v>
      </c>
      <c r="G7290" s="3" t="s">
        <v>683</v>
      </c>
      <c r="H7290">
        <v>559.71</v>
      </c>
      <c r="I7290">
        <v>-121.27049999999997</v>
      </c>
      <c r="J7290" s="9">
        <v>-0.21666666666666701</v>
      </c>
      <c r="K7290">
        <v>5</v>
      </c>
    </row>
    <row r="7291" spans="1:11" x14ac:dyDescent="0.3">
      <c r="A7291" s="1">
        <v>42399</v>
      </c>
      <c r="B7291" s="1">
        <v>42400</v>
      </c>
      <c r="C7291" s="3" t="s">
        <v>25</v>
      </c>
      <c r="D7291" s="3" t="s">
        <v>42</v>
      </c>
      <c r="E7291" s="3" t="s">
        <v>43</v>
      </c>
      <c r="F7291" s="3" t="s">
        <v>45</v>
      </c>
      <c r="G7291" s="3" t="s">
        <v>58</v>
      </c>
      <c r="H7291">
        <v>305.01</v>
      </c>
      <c r="I7291">
        <v>76.252499999999998</v>
      </c>
      <c r="J7291" s="9">
        <v>0.25</v>
      </c>
      <c r="K7291">
        <v>1</v>
      </c>
    </row>
    <row r="7292" spans="1:11" x14ac:dyDescent="0.3">
      <c r="A7292" s="1">
        <v>42399</v>
      </c>
      <c r="B7292" s="1">
        <v>42400</v>
      </c>
      <c r="C7292" s="3" t="s">
        <v>25</v>
      </c>
      <c r="D7292" s="3" t="s">
        <v>42</v>
      </c>
      <c r="E7292" s="3" t="s">
        <v>43</v>
      </c>
      <c r="F7292" s="3" t="s">
        <v>45</v>
      </c>
      <c r="G7292" s="3" t="s">
        <v>74</v>
      </c>
      <c r="H7292">
        <v>50.783999999999999</v>
      </c>
      <c r="I7292">
        <v>17.7744</v>
      </c>
      <c r="J7292" s="9">
        <v>0.35</v>
      </c>
      <c r="K7292">
        <v>1</v>
      </c>
    </row>
    <row r="7293" spans="1:11" x14ac:dyDescent="0.3">
      <c r="A7293" s="1">
        <v>42399</v>
      </c>
      <c r="B7293" s="1">
        <v>42400</v>
      </c>
      <c r="C7293" s="3" t="s">
        <v>25</v>
      </c>
      <c r="D7293" s="3" t="s">
        <v>42</v>
      </c>
      <c r="E7293" s="3" t="s">
        <v>43</v>
      </c>
      <c r="F7293" s="3" t="s">
        <v>45</v>
      </c>
      <c r="G7293" s="3" t="s">
        <v>46</v>
      </c>
      <c r="H7293">
        <v>26.01</v>
      </c>
      <c r="I7293">
        <v>12.2247</v>
      </c>
      <c r="J7293" s="9">
        <v>0.47</v>
      </c>
      <c r="K7293">
        <v>1</v>
      </c>
    </row>
    <row r="7294" spans="1:11" x14ac:dyDescent="0.3">
      <c r="A7294" s="1">
        <v>43073</v>
      </c>
      <c r="B7294" s="1">
        <v>43078</v>
      </c>
      <c r="C7294" s="3" t="s">
        <v>25</v>
      </c>
      <c r="D7294" s="3" t="s">
        <v>334</v>
      </c>
      <c r="E7294" s="3" t="s">
        <v>29</v>
      </c>
      <c r="F7294" s="3" t="s">
        <v>70</v>
      </c>
      <c r="G7294" s="3" t="s">
        <v>683</v>
      </c>
      <c r="H7294">
        <v>649</v>
      </c>
      <c r="I7294">
        <v>-272.58000000000015</v>
      </c>
      <c r="J7294" s="9">
        <v>-0.42</v>
      </c>
      <c r="K7294">
        <v>5</v>
      </c>
    </row>
    <row r="7295" spans="1:11" x14ac:dyDescent="0.3">
      <c r="A7295" s="1">
        <v>42392</v>
      </c>
      <c r="B7295" s="1">
        <v>42398</v>
      </c>
      <c r="C7295" s="3" t="s">
        <v>25</v>
      </c>
      <c r="D7295" s="3" t="s">
        <v>42</v>
      </c>
      <c r="E7295" s="3" t="s">
        <v>43</v>
      </c>
      <c r="F7295" s="3" t="s">
        <v>31</v>
      </c>
      <c r="G7295" s="3" t="s">
        <v>64</v>
      </c>
      <c r="H7295">
        <v>59.99</v>
      </c>
      <c r="I7295">
        <v>21.596400000000003</v>
      </c>
      <c r="J7295" s="9">
        <v>0.36</v>
      </c>
      <c r="K7295">
        <v>6</v>
      </c>
    </row>
    <row r="7296" spans="1:11" x14ac:dyDescent="0.3">
      <c r="A7296" s="1">
        <v>42150</v>
      </c>
      <c r="B7296" s="1">
        <v>42155</v>
      </c>
      <c r="C7296" s="3" t="s">
        <v>25</v>
      </c>
      <c r="D7296" s="3" t="s">
        <v>95</v>
      </c>
      <c r="E7296" s="3" t="s">
        <v>43</v>
      </c>
      <c r="F7296" s="3" t="s">
        <v>31</v>
      </c>
      <c r="G7296" s="3" t="s">
        <v>64</v>
      </c>
      <c r="H7296">
        <v>20.239999999999998</v>
      </c>
      <c r="I7296">
        <v>7.8935999999999993</v>
      </c>
      <c r="J7296" s="9">
        <v>0.39</v>
      </c>
      <c r="K7296">
        <v>5</v>
      </c>
    </row>
    <row r="7297" spans="1:11" x14ac:dyDescent="0.3">
      <c r="A7297" s="1">
        <v>41763</v>
      </c>
      <c r="B7297" s="1">
        <v>41764</v>
      </c>
      <c r="C7297" s="3" t="s">
        <v>25</v>
      </c>
      <c r="D7297" s="3" t="s">
        <v>103</v>
      </c>
      <c r="E7297" s="3" t="s">
        <v>104</v>
      </c>
      <c r="F7297" s="3" t="s">
        <v>45</v>
      </c>
      <c r="G7297" s="3" t="s">
        <v>67</v>
      </c>
      <c r="H7297">
        <v>37.839999999999996</v>
      </c>
      <c r="I7297">
        <v>2.8380000000000027</v>
      </c>
      <c r="J7297" s="9">
        <v>7.5000000000000094E-2</v>
      </c>
      <c r="K7297">
        <v>1</v>
      </c>
    </row>
    <row r="7298" spans="1:11" x14ac:dyDescent="0.3">
      <c r="A7298" s="1">
        <v>41763</v>
      </c>
      <c r="B7298" s="1">
        <v>41764</v>
      </c>
      <c r="C7298" s="3" t="s">
        <v>25</v>
      </c>
      <c r="D7298" s="3" t="s">
        <v>103</v>
      </c>
      <c r="E7298" s="3" t="s">
        <v>104</v>
      </c>
      <c r="F7298" s="3" t="s">
        <v>45</v>
      </c>
      <c r="G7298" s="3" t="s">
        <v>268</v>
      </c>
      <c r="H7298">
        <v>5.4719999999999995</v>
      </c>
      <c r="I7298">
        <v>1.8467999999999996</v>
      </c>
      <c r="J7298" s="9">
        <v>0.33750000000000002</v>
      </c>
      <c r="K7298">
        <v>1</v>
      </c>
    </row>
    <row r="7299" spans="1:11" x14ac:dyDescent="0.3">
      <c r="A7299" s="1">
        <v>42045</v>
      </c>
      <c r="B7299" s="1">
        <v>42049</v>
      </c>
      <c r="C7299" s="3" t="s">
        <v>40</v>
      </c>
      <c r="D7299" s="3" t="s">
        <v>146</v>
      </c>
      <c r="E7299" s="3" t="s">
        <v>147</v>
      </c>
      <c r="F7299" s="3" t="s">
        <v>45</v>
      </c>
      <c r="G7299" s="3" t="s">
        <v>58</v>
      </c>
      <c r="H7299">
        <v>77.240000000000009</v>
      </c>
      <c r="I7299">
        <v>7.7240000000000002</v>
      </c>
      <c r="J7299" s="9">
        <v>0.1</v>
      </c>
      <c r="K7299">
        <v>4</v>
      </c>
    </row>
    <row r="7300" spans="1:11" x14ac:dyDescent="0.3">
      <c r="A7300" s="1">
        <v>41961</v>
      </c>
      <c r="B7300" s="1">
        <v>41964</v>
      </c>
      <c r="C7300" s="3" t="s">
        <v>25</v>
      </c>
      <c r="D7300" s="3" t="s">
        <v>210</v>
      </c>
      <c r="E7300" s="3" t="s">
        <v>104</v>
      </c>
      <c r="F7300" s="3" t="s">
        <v>31</v>
      </c>
      <c r="G7300" s="3" t="s">
        <v>55</v>
      </c>
      <c r="H7300">
        <v>292.10000000000002</v>
      </c>
      <c r="I7300">
        <v>-175.26000000000005</v>
      </c>
      <c r="J7300" s="9">
        <v>-0.6</v>
      </c>
      <c r="K7300">
        <v>3</v>
      </c>
    </row>
    <row r="7301" spans="1:11" x14ac:dyDescent="0.3">
      <c r="A7301" s="1">
        <v>41961</v>
      </c>
      <c r="B7301" s="1">
        <v>41964</v>
      </c>
      <c r="C7301" s="3" t="s">
        <v>25</v>
      </c>
      <c r="D7301" s="3" t="s">
        <v>210</v>
      </c>
      <c r="E7301" s="3" t="s">
        <v>104</v>
      </c>
      <c r="F7301" s="3" t="s">
        <v>31</v>
      </c>
      <c r="G7301" s="3" t="s">
        <v>64</v>
      </c>
      <c r="H7301">
        <v>8.5440000000000005</v>
      </c>
      <c r="I7301">
        <v>-7.4759999999999991</v>
      </c>
      <c r="J7301" s="9">
        <v>-0.875</v>
      </c>
      <c r="K7301">
        <v>3</v>
      </c>
    </row>
    <row r="7302" spans="1:11" x14ac:dyDescent="0.3">
      <c r="A7302" s="1">
        <v>41961</v>
      </c>
      <c r="B7302" s="1">
        <v>41964</v>
      </c>
      <c r="C7302" s="3" t="s">
        <v>25</v>
      </c>
      <c r="D7302" s="3" t="s">
        <v>210</v>
      </c>
      <c r="E7302" s="3" t="s">
        <v>104</v>
      </c>
      <c r="F7302" s="3" t="s">
        <v>31</v>
      </c>
      <c r="G7302" s="3" t="s">
        <v>32</v>
      </c>
      <c r="H7302">
        <v>424.11599999999999</v>
      </c>
      <c r="I7302">
        <v>-30.293999999999983</v>
      </c>
      <c r="J7302" s="9">
        <v>-7.1428571428571397E-2</v>
      </c>
      <c r="K7302">
        <v>3</v>
      </c>
    </row>
    <row r="7303" spans="1:11" x14ac:dyDescent="0.3">
      <c r="A7303" s="1">
        <v>41961</v>
      </c>
      <c r="B7303" s="1">
        <v>41964</v>
      </c>
      <c r="C7303" s="3" t="s">
        <v>25</v>
      </c>
      <c r="D7303" s="3" t="s">
        <v>210</v>
      </c>
      <c r="E7303" s="3" t="s">
        <v>104</v>
      </c>
      <c r="F7303" s="3" t="s">
        <v>45</v>
      </c>
      <c r="G7303" s="3" t="s">
        <v>74</v>
      </c>
      <c r="H7303">
        <v>2.8919999999999995</v>
      </c>
      <c r="I7303">
        <v>-4.9164000000000012</v>
      </c>
      <c r="J7303" s="9">
        <v>-1.7</v>
      </c>
      <c r="K7303">
        <v>3</v>
      </c>
    </row>
    <row r="7304" spans="1:11" x14ac:dyDescent="0.3">
      <c r="A7304" s="1">
        <v>41961</v>
      </c>
      <c r="B7304" s="1">
        <v>41964</v>
      </c>
      <c r="C7304" s="3" t="s">
        <v>25</v>
      </c>
      <c r="D7304" s="3" t="s">
        <v>210</v>
      </c>
      <c r="E7304" s="3" t="s">
        <v>104</v>
      </c>
      <c r="F7304" s="3" t="s">
        <v>45</v>
      </c>
      <c r="G7304" s="3" t="s">
        <v>58</v>
      </c>
      <c r="H7304">
        <v>381.72</v>
      </c>
      <c r="I7304">
        <v>-66.801000000000045</v>
      </c>
      <c r="J7304" s="9">
        <v>-0.17499999999999999</v>
      </c>
      <c r="K7304">
        <v>3</v>
      </c>
    </row>
    <row r="7305" spans="1:11" x14ac:dyDescent="0.3">
      <c r="A7305" s="1">
        <v>42982</v>
      </c>
      <c r="B7305" s="1">
        <v>42986</v>
      </c>
      <c r="C7305" s="3" t="s">
        <v>25</v>
      </c>
      <c r="D7305" s="3" t="s">
        <v>53</v>
      </c>
      <c r="E7305" s="3" t="s">
        <v>29</v>
      </c>
      <c r="F7305" s="3" t="s">
        <v>31</v>
      </c>
      <c r="G7305" s="3" t="s">
        <v>35</v>
      </c>
      <c r="H7305">
        <v>97.184000000000012</v>
      </c>
      <c r="I7305">
        <v>6.0740000000000016</v>
      </c>
      <c r="J7305" s="9">
        <v>6.25E-2</v>
      </c>
      <c r="K7305">
        <v>4</v>
      </c>
    </row>
    <row r="7306" spans="1:11" x14ac:dyDescent="0.3">
      <c r="A7306" s="1">
        <v>42982</v>
      </c>
      <c r="B7306" s="1">
        <v>42986</v>
      </c>
      <c r="C7306" s="3" t="s">
        <v>25</v>
      </c>
      <c r="D7306" s="3" t="s">
        <v>53</v>
      </c>
      <c r="E7306" s="3" t="s">
        <v>29</v>
      </c>
      <c r="F7306" s="3" t="s">
        <v>45</v>
      </c>
      <c r="G7306" s="3" t="s">
        <v>89</v>
      </c>
      <c r="H7306">
        <v>10.368000000000002</v>
      </c>
      <c r="I7306">
        <v>3.6288</v>
      </c>
      <c r="J7306" s="9">
        <v>0.35</v>
      </c>
      <c r="K7306">
        <v>4</v>
      </c>
    </row>
    <row r="7307" spans="1:11" x14ac:dyDescent="0.3">
      <c r="A7307" s="1">
        <v>41727</v>
      </c>
      <c r="B7307" s="1">
        <v>41731</v>
      </c>
      <c r="C7307" s="3" t="s">
        <v>25</v>
      </c>
      <c r="D7307" s="3" t="s">
        <v>103</v>
      </c>
      <c r="E7307" s="3" t="s">
        <v>104</v>
      </c>
      <c r="F7307" s="3" t="s">
        <v>31</v>
      </c>
      <c r="G7307" s="3" t="s">
        <v>55</v>
      </c>
      <c r="H7307">
        <v>890.84099999999989</v>
      </c>
      <c r="I7307">
        <v>-152.71559999999999</v>
      </c>
      <c r="J7307" s="9">
        <v>-0.17142857142857101</v>
      </c>
      <c r="K7307">
        <v>4</v>
      </c>
    </row>
    <row r="7308" spans="1:11" x14ac:dyDescent="0.3">
      <c r="A7308" s="1">
        <v>42679</v>
      </c>
      <c r="B7308" s="1">
        <v>42681</v>
      </c>
      <c r="C7308" s="3" t="s">
        <v>25</v>
      </c>
      <c r="D7308" s="3" t="s">
        <v>42</v>
      </c>
      <c r="E7308" s="3" t="s">
        <v>43</v>
      </c>
      <c r="F7308" s="3" t="s">
        <v>70</v>
      </c>
      <c r="G7308" s="3" t="s">
        <v>160</v>
      </c>
      <c r="H7308">
        <v>72</v>
      </c>
      <c r="I7308">
        <v>12.959999999999994</v>
      </c>
      <c r="J7308" s="9">
        <v>0.18</v>
      </c>
      <c r="K7308">
        <v>2</v>
      </c>
    </row>
    <row r="7309" spans="1:11" x14ac:dyDescent="0.3">
      <c r="A7309" s="1">
        <v>42679</v>
      </c>
      <c r="B7309" s="1">
        <v>42681</v>
      </c>
      <c r="C7309" s="3" t="s">
        <v>25</v>
      </c>
      <c r="D7309" s="3" t="s">
        <v>42</v>
      </c>
      <c r="E7309" s="3" t="s">
        <v>43</v>
      </c>
      <c r="F7309" s="3" t="s">
        <v>31</v>
      </c>
      <c r="G7309" s="3" t="s">
        <v>35</v>
      </c>
      <c r="H7309">
        <v>113.88800000000002</v>
      </c>
      <c r="I7309">
        <v>9.9651999999999994</v>
      </c>
      <c r="J7309" s="9">
        <v>8.7499999999999994E-2</v>
      </c>
      <c r="K7309">
        <v>2</v>
      </c>
    </row>
    <row r="7310" spans="1:11" x14ac:dyDescent="0.3">
      <c r="A7310" s="1">
        <v>42679</v>
      </c>
      <c r="B7310" s="1">
        <v>42681</v>
      </c>
      <c r="C7310" s="3" t="s">
        <v>25</v>
      </c>
      <c r="D7310" s="3" t="s">
        <v>42</v>
      </c>
      <c r="E7310" s="3" t="s">
        <v>43</v>
      </c>
      <c r="F7310" s="3" t="s">
        <v>45</v>
      </c>
      <c r="G7310" s="3" t="s">
        <v>172</v>
      </c>
      <c r="H7310">
        <v>158.13</v>
      </c>
      <c r="I7310">
        <v>77.483699999999999</v>
      </c>
      <c r="J7310" s="9">
        <v>0.49</v>
      </c>
      <c r="K7310">
        <v>2</v>
      </c>
    </row>
    <row r="7311" spans="1:11" x14ac:dyDescent="0.3">
      <c r="A7311" s="1">
        <v>42896</v>
      </c>
      <c r="B7311" s="1">
        <v>42900</v>
      </c>
      <c r="C7311" s="3" t="s">
        <v>40</v>
      </c>
      <c r="D7311" s="3" t="s">
        <v>266</v>
      </c>
      <c r="E7311" s="3" t="s">
        <v>147</v>
      </c>
      <c r="F7311" s="3" t="s">
        <v>45</v>
      </c>
      <c r="G7311" s="3" t="s">
        <v>268</v>
      </c>
      <c r="H7311">
        <v>14.129999999999999</v>
      </c>
      <c r="I7311">
        <v>0.70650000000000013</v>
      </c>
      <c r="J7311" s="9">
        <v>0.05</v>
      </c>
      <c r="K7311">
        <v>4</v>
      </c>
    </row>
    <row r="7312" spans="1:11" x14ac:dyDescent="0.3">
      <c r="A7312" s="1">
        <v>42226</v>
      </c>
      <c r="B7312" s="1">
        <v>42230</v>
      </c>
      <c r="C7312" s="3" t="s">
        <v>25</v>
      </c>
      <c r="D7312" s="3" t="s">
        <v>237</v>
      </c>
      <c r="E7312" s="3" t="s">
        <v>104</v>
      </c>
      <c r="F7312" s="3" t="s">
        <v>45</v>
      </c>
      <c r="G7312" s="3" t="s">
        <v>74</v>
      </c>
      <c r="H7312">
        <v>64.75</v>
      </c>
      <c r="I7312">
        <v>29.137499999999996</v>
      </c>
      <c r="J7312" s="9">
        <v>0.45</v>
      </c>
      <c r="K7312">
        <v>4</v>
      </c>
    </row>
    <row r="7313" spans="1:11" x14ac:dyDescent="0.3">
      <c r="A7313" s="1">
        <v>42286</v>
      </c>
      <c r="B7313" s="1">
        <v>42290</v>
      </c>
      <c r="C7313" s="3" t="s">
        <v>25</v>
      </c>
      <c r="D7313" s="3" t="s">
        <v>53</v>
      </c>
      <c r="E7313" s="3" t="s">
        <v>29</v>
      </c>
      <c r="F7313" s="3" t="s">
        <v>45</v>
      </c>
      <c r="G7313" s="3" t="s">
        <v>74</v>
      </c>
      <c r="H7313">
        <v>1.8720000000000003</v>
      </c>
      <c r="I7313">
        <v>-1.3103999999999996</v>
      </c>
      <c r="J7313" s="9">
        <v>-0.7</v>
      </c>
      <c r="K7313">
        <v>4</v>
      </c>
    </row>
    <row r="7314" spans="1:11" x14ac:dyDescent="0.3">
      <c r="A7314" s="1">
        <v>42286</v>
      </c>
      <c r="B7314" s="1">
        <v>42290</v>
      </c>
      <c r="C7314" s="3" t="s">
        <v>25</v>
      </c>
      <c r="D7314" s="3" t="s">
        <v>53</v>
      </c>
      <c r="E7314" s="3" t="s">
        <v>29</v>
      </c>
      <c r="F7314" s="3" t="s">
        <v>45</v>
      </c>
      <c r="G7314" s="3" t="s">
        <v>74</v>
      </c>
      <c r="H7314">
        <v>11.214000000000002</v>
      </c>
      <c r="I7314">
        <v>-8.5974000000000004</v>
      </c>
      <c r="J7314" s="9">
        <v>-0.76666666666666605</v>
      </c>
      <c r="K7314">
        <v>4</v>
      </c>
    </row>
    <row r="7315" spans="1:11" x14ac:dyDescent="0.3">
      <c r="A7315" s="1">
        <v>42286</v>
      </c>
      <c r="B7315" s="1">
        <v>42290</v>
      </c>
      <c r="C7315" s="3" t="s">
        <v>25</v>
      </c>
      <c r="D7315" s="3" t="s">
        <v>53</v>
      </c>
      <c r="E7315" s="3" t="s">
        <v>29</v>
      </c>
      <c r="F7315" s="3" t="s">
        <v>45</v>
      </c>
      <c r="G7315" s="3" t="s">
        <v>67</v>
      </c>
      <c r="H7315">
        <v>37.375999999999998</v>
      </c>
      <c r="I7315">
        <v>7.4751999999999992</v>
      </c>
      <c r="J7315" s="9">
        <v>0.2</v>
      </c>
      <c r="K7315">
        <v>4</v>
      </c>
    </row>
    <row r="7316" spans="1:11" x14ac:dyDescent="0.3">
      <c r="A7316" s="1">
        <v>42518</v>
      </c>
      <c r="B7316" s="1">
        <v>42523</v>
      </c>
      <c r="C7316" s="3" t="s">
        <v>101</v>
      </c>
      <c r="D7316" s="3" t="s">
        <v>210</v>
      </c>
      <c r="E7316" s="3" t="s">
        <v>104</v>
      </c>
      <c r="F7316" s="3" t="s">
        <v>70</v>
      </c>
      <c r="G7316" s="3" t="s">
        <v>71</v>
      </c>
      <c r="H7316">
        <v>286.40000000000003</v>
      </c>
      <c r="I7316">
        <v>25.060000000000016</v>
      </c>
      <c r="J7316" s="9">
        <v>8.7499999999999994E-2</v>
      </c>
      <c r="K7316">
        <v>5</v>
      </c>
    </row>
    <row r="7317" spans="1:11" x14ac:dyDescent="0.3">
      <c r="A7317" s="1">
        <v>42866</v>
      </c>
      <c r="B7317" s="1">
        <v>42871</v>
      </c>
      <c r="C7317" s="3" t="s">
        <v>25</v>
      </c>
      <c r="D7317" s="3" t="s">
        <v>266</v>
      </c>
      <c r="E7317" s="3" t="s">
        <v>147</v>
      </c>
      <c r="F7317" s="3" t="s">
        <v>45</v>
      </c>
      <c r="G7317" s="3" t="s">
        <v>67</v>
      </c>
      <c r="H7317">
        <v>43.92</v>
      </c>
      <c r="I7317">
        <v>12.736799999999999</v>
      </c>
      <c r="J7317" s="9">
        <v>0.28999999999999998</v>
      </c>
      <c r="K7317">
        <v>5</v>
      </c>
    </row>
    <row r="7318" spans="1:11" x14ac:dyDescent="0.3">
      <c r="A7318" s="1">
        <v>42659</v>
      </c>
      <c r="B7318" s="1">
        <v>42663</v>
      </c>
      <c r="C7318" s="3" t="s">
        <v>40</v>
      </c>
      <c r="D7318" s="3" t="s">
        <v>266</v>
      </c>
      <c r="E7318" s="3" t="s">
        <v>147</v>
      </c>
      <c r="F7318" s="3" t="s">
        <v>31</v>
      </c>
      <c r="G7318" s="3" t="s">
        <v>55</v>
      </c>
      <c r="H7318">
        <v>142.18199999999999</v>
      </c>
      <c r="I7318">
        <v>-37.915200000000027</v>
      </c>
      <c r="J7318" s="9">
        <v>-0.266666666666667</v>
      </c>
      <c r="K7318">
        <v>4</v>
      </c>
    </row>
    <row r="7319" spans="1:11" x14ac:dyDescent="0.3">
      <c r="A7319" s="1">
        <v>43056</v>
      </c>
      <c r="B7319" s="1">
        <v>43060</v>
      </c>
      <c r="C7319" s="3" t="s">
        <v>40</v>
      </c>
      <c r="D7319" s="3" t="s">
        <v>419</v>
      </c>
      <c r="E7319" s="3" t="s">
        <v>43</v>
      </c>
      <c r="F7319" s="3" t="s">
        <v>45</v>
      </c>
      <c r="G7319" s="3" t="s">
        <v>89</v>
      </c>
      <c r="H7319">
        <v>19.608000000000001</v>
      </c>
      <c r="I7319">
        <v>6.6177000000000001</v>
      </c>
      <c r="J7319" s="9">
        <v>0.33750000000000002</v>
      </c>
      <c r="K7319">
        <v>4</v>
      </c>
    </row>
    <row r="7320" spans="1:11" x14ac:dyDescent="0.3">
      <c r="A7320" s="1">
        <v>43056</v>
      </c>
      <c r="B7320" s="1">
        <v>43060</v>
      </c>
      <c r="C7320" s="3" t="s">
        <v>40</v>
      </c>
      <c r="D7320" s="3" t="s">
        <v>419</v>
      </c>
      <c r="E7320" s="3" t="s">
        <v>43</v>
      </c>
      <c r="F7320" s="3" t="s">
        <v>45</v>
      </c>
      <c r="G7320" s="3" t="s">
        <v>74</v>
      </c>
      <c r="H7320">
        <v>4.1580000000000004</v>
      </c>
      <c r="I7320">
        <v>-3.4649999999999999</v>
      </c>
      <c r="J7320" s="9">
        <v>-0.83333333333333304</v>
      </c>
      <c r="K7320">
        <v>4</v>
      </c>
    </row>
    <row r="7321" spans="1:11" x14ac:dyDescent="0.3">
      <c r="A7321" s="1">
        <v>43065</v>
      </c>
      <c r="B7321" s="1">
        <v>43068</v>
      </c>
      <c r="C7321" s="3" t="s">
        <v>25</v>
      </c>
      <c r="D7321" s="3" t="s">
        <v>266</v>
      </c>
      <c r="E7321" s="3" t="s">
        <v>147</v>
      </c>
      <c r="F7321" s="3" t="s">
        <v>70</v>
      </c>
      <c r="G7321" s="3" t="s">
        <v>71</v>
      </c>
      <c r="H7321">
        <v>979.95</v>
      </c>
      <c r="I7321">
        <v>264.58650000000006</v>
      </c>
      <c r="J7321" s="9">
        <v>0.27</v>
      </c>
      <c r="K7321">
        <v>3</v>
      </c>
    </row>
    <row r="7322" spans="1:11" x14ac:dyDescent="0.3">
      <c r="A7322" s="1">
        <v>43065</v>
      </c>
      <c r="B7322" s="1">
        <v>43068</v>
      </c>
      <c r="C7322" s="3" t="s">
        <v>25</v>
      </c>
      <c r="D7322" s="3" t="s">
        <v>266</v>
      </c>
      <c r="E7322" s="3" t="s">
        <v>147</v>
      </c>
      <c r="F7322" s="3" t="s">
        <v>31</v>
      </c>
      <c r="G7322" s="3" t="s">
        <v>64</v>
      </c>
      <c r="H7322">
        <v>135.29999999999998</v>
      </c>
      <c r="I7322">
        <v>37.883999999999993</v>
      </c>
      <c r="J7322" s="9">
        <v>0.28000000000000003</v>
      </c>
      <c r="K7322">
        <v>3</v>
      </c>
    </row>
    <row r="7323" spans="1:11" x14ac:dyDescent="0.3">
      <c r="A7323" s="1">
        <v>42981</v>
      </c>
      <c r="B7323" s="1">
        <v>42985</v>
      </c>
      <c r="C7323" s="3" t="s">
        <v>40</v>
      </c>
      <c r="D7323" s="3" t="s">
        <v>210</v>
      </c>
      <c r="E7323" s="3" t="s">
        <v>104</v>
      </c>
      <c r="F7323" s="3" t="s">
        <v>45</v>
      </c>
      <c r="G7323" s="3" t="s">
        <v>89</v>
      </c>
      <c r="H7323">
        <v>8.9039999999999999</v>
      </c>
      <c r="I7323">
        <v>3.3389999999999995</v>
      </c>
      <c r="J7323" s="9">
        <v>0.375</v>
      </c>
      <c r="K7323">
        <v>4</v>
      </c>
    </row>
    <row r="7324" spans="1:11" x14ac:dyDescent="0.3">
      <c r="A7324" s="1">
        <v>42981</v>
      </c>
      <c r="B7324" s="1">
        <v>42985</v>
      </c>
      <c r="C7324" s="3" t="s">
        <v>40</v>
      </c>
      <c r="D7324" s="3" t="s">
        <v>210</v>
      </c>
      <c r="E7324" s="3" t="s">
        <v>104</v>
      </c>
      <c r="F7324" s="3" t="s">
        <v>70</v>
      </c>
      <c r="G7324" s="3" t="s">
        <v>160</v>
      </c>
      <c r="H7324">
        <v>100.80000000000001</v>
      </c>
      <c r="I7324">
        <v>21.42</v>
      </c>
      <c r="J7324" s="9">
        <v>0.21249999999999999</v>
      </c>
      <c r="K7324">
        <v>4</v>
      </c>
    </row>
    <row r="7325" spans="1:11" x14ac:dyDescent="0.3">
      <c r="A7325" s="1">
        <v>43074</v>
      </c>
      <c r="B7325" s="1">
        <v>43077</v>
      </c>
      <c r="C7325" s="3" t="s">
        <v>25</v>
      </c>
      <c r="D7325" s="3" t="s">
        <v>266</v>
      </c>
      <c r="E7325" s="3" t="s">
        <v>147</v>
      </c>
      <c r="F7325" s="3" t="s">
        <v>31</v>
      </c>
      <c r="G7325" s="3" t="s">
        <v>64</v>
      </c>
      <c r="H7325">
        <v>41.96</v>
      </c>
      <c r="I7325">
        <v>10.909600000000001</v>
      </c>
      <c r="J7325" s="9">
        <v>0.26</v>
      </c>
      <c r="K7325">
        <v>3</v>
      </c>
    </row>
    <row r="7326" spans="1:11" x14ac:dyDescent="0.3">
      <c r="A7326" s="1">
        <v>43074</v>
      </c>
      <c r="B7326" s="1">
        <v>43077</v>
      </c>
      <c r="C7326" s="3" t="s">
        <v>25</v>
      </c>
      <c r="D7326" s="3" t="s">
        <v>266</v>
      </c>
      <c r="E7326" s="3" t="s">
        <v>147</v>
      </c>
      <c r="F7326" s="3" t="s">
        <v>45</v>
      </c>
      <c r="G7326" s="3" t="s">
        <v>46</v>
      </c>
      <c r="H7326">
        <v>9.4499999999999993</v>
      </c>
      <c r="I7326">
        <v>4.5359999999999996</v>
      </c>
      <c r="J7326" s="9">
        <v>0.48</v>
      </c>
      <c r="K7326">
        <v>3</v>
      </c>
    </row>
    <row r="7327" spans="1:11" x14ac:dyDescent="0.3">
      <c r="A7327" s="1">
        <v>43049</v>
      </c>
      <c r="B7327" s="1">
        <v>43056</v>
      </c>
      <c r="C7327" s="3" t="s">
        <v>25</v>
      </c>
      <c r="D7327" s="3" t="s">
        <v>95</v>
      </c>
      <c r="E7327" s="3" t="s">
        <v>43</v>
      </c>
      <c r="F7327" s="3" t="s">
        <v>45</v>
      </c>
      <c r="G7327" s="3" t="s">
        <v>77</v>
      </c>
      <c r="H7327">
        <v>400.79999999999995</v>
      </c>
      <c r="I7327">
        <v>112.224</v>
      </c>
      <c r="J7327" s="9">
        <v>0.28000000000000003</v>
      </c>
      <c r="K7327">
        <v>7</v>
      </c>
    </row>
    <row r="7328" spans="1:11" x14ac:dyDescent="0.3">
      <c r="A7328" s="1">
        <v>43049</v>
      </c>
      <c r="B7328" s="1">
        <v>43056</v>
      </c>
      <c r="C7328" s="3" t="s">
        <v>25</v>
      </c>
      <c r="D7328" s="3" t="s">
        <v>95</v>
      </c>
      <c r="E7328" s="3" t="s">
        <v>43</v>
      </c>
      <c r="F7328" s="3" t="s">
        <v>45</v>
      </c>
      <c r="G7328" s="3" t="s">
        <v>74</v>
      </c>
      <c r="H7328">
        <v>28.792000000000002</v>
      </c>
      <c r="I7328">
        <v>10.077200000000001</v>
      </c>
      <c r="J7328" s="9">
        <v>0.35</v>
      </c>
      <c r="K7328">
        <v>7</v>
      </c>
    </row>
    <row r="7329" spans="1:11" x14ac:dyDescent="0.3">
      <c r="A7329" s="1">
        <v>41716</v>
      </c>
      <c r="B7329" s="1">
        <v>41722</v>
      </c>
      <c r="C7329" s="3" t="s">
        <v>101</v>
      </c>
      <c r="D7329" s="3" t="s">
        <v>42</v>
      </c>
      <c r="E7329" s="3" t="s">
        <v>43</v>
      </c>
      <c r="F7329" s="3" t="s">
        <v>31</v>
      </c>
      <c r="G7329" s="3" t="s">
        <v>64</v>
      </c>
      <c r="H7329">
        <v>111</v>
      </c>
      <c r="I7329">
        <v>14.430000000000007</v>
      </c>
      <c r="J7329" s="9">
        <v>0.13</v>
      </c>
      <c r="K7329">
        <v>6</v>
      </c>
    </row>
    <row r="7330" spans="1:11" x14ac:dyDescent="0.3">
      <c r="A7330" s="1">
        <v>41716</v>
      </c>
      <c r="B7330" s="1">
        <v>41722</v>
      </c>
      <c r="C7330" s="3" t="s">
        <v>101</v>
      </c>
      <c r="D7330" s="3" t="s">
        <v>42</v>
      </c>
      <c r="E7330" s="3" t="s">
        <v>43</v>
      </c>
      <c r="F7330" s="3" t="s">
        <v>70</v>
      </c>
      <c r="G7330" s="3" t="s">
        <v>683</v>
      </c>
      <c r="H7330">
        <v>1279.9680000000001</v>
      </c>
      <c r="I7330">
        <v>415.98959999999994</v>
      </c>
      <c r="J7330" s="9">
        <v>0.32500000000000001</v>
      </c>
      <c r="K7330">
        <v>6</v>
      </c>
    </row>
    <row r="7331" spans="1:11" x14ac:dyDescent="0.3">
      <c r="A7331" s="1">
        <v>41716</v>
      </c>
      <c r="B7331" s="1">
        <v>41722</v>
      </c>
      <c r="C7331" s="3" t="s">
        <v>101</v>
      </c>
      <c r="D7331" s="3" t="s">
        <v>42</v>
      </c>
      <c r="E7331" s="3" t="s">
        <v>43</v>
      </c>
      <c r="F7331" s="3" t="s">
        <v>45</v>
      </c>
      <c r="G7331" s="3" t="s">
        <v>58</v>
      </c>
      <c r="H7331">
        <v>1856.19</v>
      </c>
      <c r="I7331">
        <v>334.11419999999987</v>
      </c>
      <c r="J7331" s="9">
        <v>0.18</v>
      </c>
      <c r="K7331">
        <v>6</v>
      </c>
    </row>
    <row r="7332" spans="1:11" x14ac:dyDescent="0.3">
      <c r="A7332" s="1">
        <v>42686</v>
      </c>
      <c r="B7332" s="1">
        <v>42687</v>
      </c>
      <c r="C7332" s="3" t="s">
        <v>40</v>
      </c>
      <c r="D7332" s="3" t="s">
        <v>210</v>
      </c>
      <c r="E7332" s="3" t="s">
        <v>104</v>
      </c>
      <c r="F7332" s="3" t="s">
        <v>31</v>
      </c>
      <c r="G7332" s="3" t="s">
        <v>64</v>
      </c>
      <c r="H7332">
        <v>22.752000000000002</v>
      </c>
      <c r="I7332">
        <v>-8.532</v>
      </c>
      <c r="J7332" s="9">
        <v>-0.375</v>
      </c>
      <c r="K7332">
        <v>1</v>
      </c>
    </row>
    <row r="7333" spans="1:11" x14ac:dyDescent="0.3">
      <c r="A7333" s="1">
        <v>43034</v>
      </c>
      <c r="B7333" s="1">
        <v>43038</v>
      </c>
      <c r="C7333" s="3" t="s">
        <v>40</v>
      </c>
      <c r="D7333" s="3" t="s">
        <v>146</v>
      </c>
      <c r="E7333" s="3" t="s">
        <v>147</v>
      </c>
      <c r="F7333" s="3" t="s">
        <v>70</v>
      </c>
      <c r="G7333" s="3" t="s">
        <v>71</v>
      </c>
      <c r="H7333">
        <v>61.541999999999994</v>
      </c>
      <c r="I7333">
        <v>-13.334099999999999</v>
      </c>
      <c r="J7333" s="9">
        <v>-0.21666666666666701</v>
      </c>
      <c r="K7333">
        <v>4</v>
      </c>
    </row>
    <row r="7334" spans="1:11" x14ac:dyDescent="0.3">
      <c r="A7334" s="1">
        <v>43034</v>
      </c>
      <c r="B7334" s="1">
        <v>43038</v>
      </c>
      <c r="C7334" s="3" t="s">
        <v>40</v>
      </c>
      <c r="D7334" s="3" t="s">
        <v>146</v>
      </c>
      <c r="E7334" s="3" t="s">
        <v>147</v>
      </c>
      <c r="F7334" s="3" t="s">
        <v>45</v>
      </c>
      <c r="G7334" s="3" t="s">
        <v>74</v>
      </c>
      <c r="H7334">
        <v>81.438000000000017</v>
      </c>
      <c r="I7334">
        <v>-65.150399999999991</v>
      </c>
      <c r="J7334" s="9">
        <v>-0.8</v>
      </c>
      <c r="K7334">
        <v>4</v>
      </c>
    </row>
    <row r="7335" spans="1:11" x14ac:dyDescent="0.3">
      <c r="A7335" s="1">
        <v>42105</v>
      </c>
      <c r="B7335" s="1">
        <v>42111</v>
      </c>
      <c r="C7335" s="3" t="s">
        <v>25</v>
      </c>
      <c r="D7335" s="3" t="s">
        <v>53</v>
      </c>
      <c r="E7335" s="3" t="s">
        <v>29</v>
      </c>
      <c r="F7335" s="3" t="s">
        <v>31</v>
      </c>
      <c r="G7335" s="3" t="s">
        <v>64</v>
      </c>
      <c r="H7335">
        <v>67.36</v>
      </c>
      <c r="I7335">
        <v>10.103999999999996</v>
      </c>
      <c r="J7335" s="9">
        <v>0.15</v>
      </c>
      <c r="K7335">
        <v>6</v>
      </c>
    </row>
    <row r="7336" spans="1:11" x14ac:dyDescent="0.3">
      <c r="A7336" s="1">
        <v>42105</v>
      </c>
      <c r="B7336" s="1">
        <v>42111</v>
      </c>
      <c r="C7336" s="3" t="s">
        <v>25</v>
      </c>
      <c r="D7336" s="3" t="s">
        <v>53</v>
      </c>
      <c r="E7336" s="3" t="s">
        <v>29</v>
      </c>
      <c r="F7336" s="3" t="s">
        <v>31</v>
      </c>
      <c r="G7336" s="3" t="s">
        <v>64</v>
      </c>
      <c r="H7336">
        <v>54.527999999999992</v>
      </c>
      <c r="I7336">
        <v>14.313600000000005</v>
      </c>
      <c r="J7336" s="9">
        <v>0.26250000000000001</v>
      </c>
      <c r="K7336">
        <v>6</v>
      </c>
    </row>
    <row r="7337" spans="1:11" x14ac:dyDescent="0.3">
      <c r="A7337" s="1">
        <v>42363</v>
      </c>
      <c r="B7337" s="1">
        <v>42368</v>
      </c>
      <c r="C7337" s="3" t="s">
        <v>25</v>
      </c>
      <c r="D7337" s="3" t="s">
        <v>266</v>
      </c>
      <c r="E7337" s="3" t="s">
        <v>147</v>
      </c>
      <c r="F7337" s="3" t="s">
        <v>70</v>
      </c>
      <c r="G7337" s="3" t="s">
        <v>160</v>
      </c>
      <c r="H7337">
        <v>843.9</v>
      </c>
      <c r="I7337">
        <v>371.31600000000003</v>
      </c>
      <c r="J7337" s="9">
        <v>0.44</v>
      </c>
      <c r="K7337">
        <v>5</v>
      </c>
    </row>
    <row r="7338" spans="1:11" x14ac:dyDescent="0.3">
      <c r="A7338" s="1">
        <v>42363</v>
      </c>
      <c r="B7338" s="1">
        <v>42368</v>
      </c>
      <c r="C7338" s="3" t="s">
        <v>25</v>
      </c>
      <c r="D7338" s="3" t="s">
        <v>266</v>
      </c>
      <c r="E7338" s="3" t="s">
        <v>147</v>
      </c>
      <c r="F7338" s="3" t="s">
        <v>31</v>
      </c>
      <c r="G7338" s="3" t="s">
        <v>32</v>
      </c>
      <c r="H7338">
        <v>449.56800000000004</v>
      </c>
      <c r="I7338">
        <v>56.195999999999955</v>
      </c>
      <c r="J7338" s="9">
        <v>0.125</v>
      </c>
      <c r="K7338">
        <v>5</v>
      </c>
    </row>
    <row r="7339" spans="1:11" x14ac:dyDescent="0.3">
      <c r="A7339" s="1">
        <v>42999</v>
      </c>
      <c r="B7339" s="1">
        <v>43001</v>
      </c>
      <c r="C7339" s="3" t="s">
        <v>40</v>
      </c>
      <c r="D7339" s="3" t="s">
        <v>42</v>
      </c>
      <c r="E7339" s="3" t="s">
        <v>43</v>
      </c>
      <c r="F7339" s="3" t="s">
        <v>45</v>
      </c>
      <c r="G7339" s="3" t="s">
        <v>58</v>
      </c>
      <c r="H7339">
        <v>15.51</v>
      </c>
      <c r="I7339">
        <v>3.8774999999999995</v>
      </c>
      <c r="J7339" s="9">
        <v>0.25</v>
      </c>
      <c r="K7339">
        <v>2</v>
      </c>
    </row>
    <row r="7340" spans="1:11" x14ac:dyDescent="0.3">
      <c r="A7340" s="1">
        <v>41993</v>
      </c>
      <c r="B7340" s="1">
        <v>41996</v>
      </c>
      <c r="C7340" s="3" t="s">
        <v>40</v>
      </c>
      <c r="D7340" s="3" t="s">
        <v>266</v>
      </c>
      <c r="E7340" s="3" t="s">
        <v>147</v>
      </c>
      <c r="F7340" s="3" t="s">
        <v>31</v>
      </c>
      <c r="G7340" s="3" t="s">
        <v>35</v>
      </c>
      <c r="H7340">
        <v>192.18600000000004</v>
      </c>
      <c r="I7340">
        <v>36.3018</v>
      </c>
      <c r="J7340" s="9">
        <v>0.18888888888888899</v>
      </c>
      <c r="K7340">
        <v>3</v>
      </c>
    </row>
    <row r="7341" spans="1:11" x14ac:dyDescent="0.3">
      <c r="A7341" s="1">
        <v>42203</v>
      </c>
      <c r="B7341" s="1">
        <v>42206</v>
      </c>
      <c r="C7341" s="3" t="s">
        <v>40</v>
      </c>
      <c r="D7341" s="3" t="s">
        <v>266</v>
      </c>
      <c r="E7341" s="3" t="s">
        <v>147</v>
      </c>
      <c r="F7341" s="3" t="s">
        <v>45</v>
      </c>
      <c r="G7341" s="3" t="s">
        <v>67</v>
      </c>
      <c r="H7341">
        <v>5.76</v>
      </c>
      <c r="I7341">
        <v>1.6128</v>
      </c>
      <c r="J7341" s="9">
        <v>0.28000000000000003</v>
      </c>
      <c r="K7341">
        <v>3</v>
      </c>
    </row>
    <row r="7342" spans="1:11" x14ac:dyDescent="0.3">
      <c r="A7342" s="1">
        <v>41846</v>
      </c>
      <c r="B7342" s="1">
        <v>41852</v>
      </c>
      <c r="C7342" s="3" t="s">
        <v>25</v>
      </c>
      <c r="D7342" s="3" t="s">
        <v>1274</v>
      </c>
      <c r="E7342" s="3" t="s">
        <v>29</v>
      </c>
      <c r="F7342" s="3" t="s">
        <v>31</v>
      </c>
      <c r="G7342" s="3" t="s">
        <v>35</v>
      </c>
      <c r="H7342">
        <v>67.88</v>
      </c>
      <c r="I7342">
        <v>18.327599999999997</v>
      </c>
      <c r="J7342" s="9">
        <v>0.27</v>
      </c>
      <c r="K7342">
        <v>6</v>
      </c>
    </row>
    <row r="7343" spans="1:11" x14ac:dyDescent="0.3">
      <c r="A7343" s="1">
        <v>41846</v>
      </c>
      <c r="B7343" s="1">
        <v>41852</v>
      </c>
      <c r="C7343" s="3" t="s">
        <v>25</v>
      </c>
      <c r="D7343" s="3" t="s">
        <v>1274</v>
      </c>
      <c r="E7343" s="3" t="s">
        <v>29</v>
      </c>
      <c r="F7343" s="3" t="s">
        <v>45</v>
      </c>
      <c r="G7343" s="3" t="s">
        <v>46</v>
      </c>
      <c r="H7343">
        <v>162.88999999999999</v>
      </c>
      <c r="I7343">
        <v>76.558299999999988</v>
      </c>
      <c r="J7343" s="9">
        <v>0.47</v>
      </c>
      <c r="K7343">
        <v>6</v>
      </c>
    </row>
    <row r="7344" spans="1:11" x14ac:dyDescent="0.3">
      <c r="A7344" s="1">
        <v>41846</v>
      </c>
      <c r="B7344" s="1">
        <v>41852</v>
      </c>
      <c r="C7344" s="3" t="s">
        <v>25</v>
      </c>
      <c r="D7344" s="3" t="s">
        <v>1274</v>
      </c>
      <c r="E7344" s="3" t="s">
        <v>29</v>
      </c>
      <c r="F7344" s="3" t="s">
        <v>31</v>
      </c>
      <c r="G7344" s="3" t="s">
        <v>64</v>
      </c>
      <c r="H7344">
        <v>25.71</v>
      </c>
      <c r="I7344">
        <v>9.2556000000000012</v>
      </c>
      <c r="J7344" s="9">
        <v>0.36</v>
      </c>
      <c r="K7344">
        <v>6</v>
      </c>
    </row>
    <row r="7345" spans="1:11" x14ac:dyDescent="0.3">
      <c r="A7345" s="1">
        <v>41999</v>
      </c>
      <c r="B7345" s="1">
        <v>42005</v>
      </c>
      <c r="C7345" s="3" t="s">
        <v>25</v>
      </c>
      <c r="D7345" s="3" t="s">
        <v>266</v>
      </c>
      <c r="E7345" s="3" t="s">
        <v>147</v>
      </c>
      <c r="F7345" s="3" t="s">
        <v>45</v>
      </c>
      <c r="G7345" s="3" t="s">
        <v>58</v>
      </c>
      <c r="H7345">
        <v>191.88</v>
      </c>
      <c r="I7345">
        <v>19.188000000000002</v>
      </c>
      <c r="J7345" s="9">
        <v>0.1</v>
      </c>
      <c r="K7345">
        <v>6</v>
      </c>
    </row>
    <row r="7346" spans="1:11" x14ac:dyDescent="0.3">
      <c r="A7346" s="1">
        <v>43080</v>
      </c>
      <c r="B7346" s="1">
        <v>43086</v>
      </c>
      <c r="C7346" s="3" t="s">
        <v>40</v>
      </c>
      <c r="D7346" s="3" t="s">
        <v>53</v>
      </c>
      <c r="E7346" s="3" t="s">
        <v>29</v>
      </c>
      <c r="F7346" s="3" t="s">
        <v>31</v>
      </c>
      <c r="G7346" s="3" t="s">
        <v>55</v>
      </c>
      <c r="H7346">
        <v>721.87500000000011</v>
      </c>
      <c r="I7346">
        <v>-420</v>
      </c>
      <c r="J7346" s="9">
        <v>-0.58181818181818201</v>
      </c>
      <c r="K7346">
        <v>6</v>
      </c>
    </row>
    <row r="7347" spans="1:11" x14ac:dyDescent="0.3">
      <c r="A7347" s="1">
        <v>43080</v>
      </c>
      <c r="B7347" s="1">
        <v>43086</v>
      </c>
      <c r="C7347" s="3" t="s">
        <v>40</v>
      </c>
      <c r="D7347" s="3" t="s">
        <v>53</v>
      </c>
      <c r="E7347" s="3" t="s">
        <v>29</v>
      </c>
      <c r="F7347" s="3" t="s">
        <v>70</v>
      </c>
      <c r="G7347" s="3" t="s">
        <v>71</v>
      </c>
      <c r="H7347">
        <v>73.567999999999998</v>
      </c>
      <c r="I7347">
        <v>-16.552799999999994</v>
      </c>
      <c r="J7347" s="9">
        <v>-0.22500000000000001</v>
      </c>
      <c r="K7347">
        <v>6</v>
      </c>
    </row>
    <row r="7348" spans="1:11" x14ac:dyDescent="0.3">
      <c r="A7348" s="1">
        <v>43080</v>
      </c>
      <c r="B7348" s="1">
        <v>43086</v>
      </c>
      <c r="C7348" s="3" t="s">
        <v>40</v>
      </c>
      <c r="D7348" s="3" t="s">
        <v>53</v>
      </c>
      <c r="E7348" s="3" t="s">
        <v>29</v>
      </c>
      <c r="F7348" s="3" t="s">
        <v>45</v>
      </c>
      <c r="G7348" s="3" t="s">
        <v>67</v>
      </c>
      <c r="H7348">
        <v>13.584000000000001</v>
      </c>
      <c r="I7348">
        <v>1.3584000000000001</v>
      </c>
      <c r="J7348" s="9">
        <v>0.1</v>
      </c>
      <c r="K7348">
        <v>6</v>
      </c>
    </row>
    <row r="7349" spans="1:11" x14ac:dyDescent="0.3">
      <c r="A7349" s="1">
        <v>43080</v>
      </c>
      <c r="B7349" s="1">
        <v>43086</v>
      </c>
      <c r="C7349" s="3" t="s">
        <v>40</v>
      </c>
      <c r="D7349" s="3" t="s">
        <v>53</v>
      </c>
      <c r="E7349" s="3" t="s">
        <v>29</v>
      </c>
      <c r="F7349" s="3" t="s">
        <v>31</v>
      </c>
      <c r="G7349" s="3" t="s">
        <v>35</v>
      </c>
      <c r="H7349">
        <v>64.784000000000006</v>
      </c>
      <c r="I7349">
        <v>-12.147000000000009</v>
      </c>
      <c r="J7349" s="9">
        <v>-0.1875</v>
      </c>
      <c r="K7349">
        <v>6</v>
      </c>
    </row>
    <row r="7350" spans="1:11" x14ac:dyDescent="0.3">
      <c r="A7350" s="1">
        <v>41701</v>
      </c>
      <c r="B7350" s="1">
        <v>41705</v>
      </c>
      <c r="C7350" s="3" t="s">
        <v>25</v>
      </c>
      <c r="D7350" s="3" t="s">
        <v>103</v>
      </c>
      <c r="E7350" s="3" t="s">
        <v>104</v>
      </c>
      <c r="F7350" s="3" t="s">
        <v>45</v>
      </c>
      <c r="G7350" s="3" t="s">
        <v>77</v>
      </c>
      <c r="H7350">
        <v>176.77199999999996</v>
      </c>
      <c r="I7350">
        <v>-459.60720000000003</v>
      </c>
      <c r="J7350" s="9">
        <v>-2.6</v>
      </c>
      <c r="K7350">
        <v>4</v>
      </c>
    </row>
    <row r="7351" spans="1:11" x14ac:dyDescent="0.3">
      <c r="A7351" s="1">
        <v>43029</v>
      </c>
      <c r="B7351" s="1">
        <v>43035</v>
      </c>
      <c r="C7351" s="3" t="s">
        <v>40</v>
      </c>
      <c r="D7351" s="3" t="s">
        <v>113</v>
      </c>
      <c r="E7351" s="3" t="s">
        <v>104</v>
      </c>
      <c r="F7351" s="3" t="s">
        <v>45</v>
      </c>
      <c r="G7351" s="3" t="s">
        <v>74</v>
      </c>
      <c r="H7351">
        <v>38.82</v>
      </c>
      <c r="I7351">
        <v>19.41</v>
      </c>
      <c r="J7351" s="9">
        <v>0.5</v>
      </c>
      <c r="K7351">
        <v>6</v>
      </c>
    </row>
    <row r="7352" spans="1:11" x14ac:dyDescent="0.3">
      <c r="A7352" s="1">
        <v>43029</v>
      </c>
      <c r="B7352" s="1">
        <v>43035</v>
      </c>
      <c r="C7352" s="3" t="s">
        <v>40</v>
      </c>
      <c r="D7352" s="3" t="s">
        <v>113</v>
      </c>
      <c r="E7352" s="3" t="s">
        <v>104</v>
      </c>
      <c r="F7352" s="3" t="s">
        <v>45</v>
      </c>
      <c r="G7352" s="3" t="s">
        <v>74</v>
      </c>
      <c r="H7352">
        <v>21.9</v>
      </c>
      <c r="I7352">
        <v>10.511999999999999</v>
      </c>
      <c r="J7352" s="9">
        <v>0.48</v>
      </c>
      <c r="K7352">
        <v>6</v>
      </c>
    </row>
    <row r="7353" spans="1:11" x14ac:dyDescent="0.3">
      <c r="A7353" s="1">
        <v>43049</v>
      </c>
      <c r="B7353" s="1">
        <v>43055</v>
      </c>
      <c r="C7353" s="3" t="s">
        <v>25</v>
      </c>
      <c r="D7353" s="3" t="s">
        <v>42</v>
      </c>
      <c r="E7353" s="3" t="s">
        <v>43</v>
      </c>
      <c r="F7353" s="3" t="s">
        <v>70</v>
      </c>
      <c r="G7353" s="3" t="s">
        <v>160</v>
      </c>
      <c r="H7353">
        <v>111.79</v>
      </c>
      <c r="I7353">
        <v>43.598100000000002</v>
      </c>
      <c r="J7353" s="9">
        <v>0.39</v>
      </c>
      <c r="K7353">
        <v>6</v>
      </c>
    </row>
    <row r="7354" spans="1:11" x14ac:dyDescent="0.3">
      <c r="A7354" s="1">
        <v>42810</v>
      </c>
      <c r="B7354" s="1">
        <v>42812</v>
      </c>
      <c r="C7354" s="3" t="s">
        <v>101</v>
      </c>
      <c r="D7354" s="3" t="s">
        <v>497</v>
      </c>
      <c r="E7354" s="3" t="s">
        <v>147</v>
      </c>
      <c r="F7354" s="3" t="s">
        <v>70</v>
      </c>
      <c r="G7354" s="3" t="s">
        <v>71</v>
      </c>
      <c r="H7354">
        <v>445.44</v>
      </c>
      <c r="I7354">
        <v>-81.664000000000044</v>
      </c>
      <c r="J7354" s="9">
        <v>-0.18333333333333299</v>
      </c>
      <c r="K7354">
        <v>2</v>
      </c>
    </row>
    <row r="7355" spans="1:11" x14ac:dyDescent="0.3">
      <c r="A7355" s="1">
        <v>42635</v>
      </c>
      <c r="B7355" s="1">
        <v>42642</v>
      </c>
      <c r="C7355" s="3" t="s">
        <v>101</v>
      </c>
      <c r="D7355" s="3" t="s">
        <v>146</v>
      </c>
      <c r="E7355" s="3" t="s">
        <v>147</v>
      </c>
      <c r="F7355" s="3" t="s">
        <v>45</v>
      </c>
      <c r="G7355" s="3" t="s">
        <v>46</v>
      </c>
      <c r="H7355">
        <v>16.520000000000003</v>
      </c>
      <c r="I7355">
        <v>5.368999999999998</v>
      </c>
      <c r="J7355" s="9">
        <v>0.32500000000000001</v>
      </c>
      <c r="K7355">
        <v>7</v>
      </c>
    </row>
    <row r="7356" spans="1:11" x14ac:dyDescent="0.3">
      <c r="A7356" s="1">
        <v>42772</v>
      </c>
      <c r="B7356" s="1">
        <v>42779</v>
      </c>
      <c r="C7356" s="3" t="s">
        <v>101</v>
      </c>
      <c r="D7356" s="3" t="s">
        <v>42</v>
      </c>
      <c r="E7356" s="3" t="s">
        <v>43</v>
      </c>
      <c r="F7356" s="3" t="s">
        <v>45</v>
      </c>
      <c r="G7356" s="3" t="s">
        <v>89</v>
      </c>
      <c r="H7356">
        <v>29.900000000000002</v>
      </c>
      <c r="I7356">
        <v>13.454999999999998</v>
      </c>
      <c r="J7356" s="9">
        <v>0.45</v>
      </c>
      <c r="K7356">
        <v>7</v>
      </c>
    </row>
    <row r="7357" spans="1:11" x14ac:dyDescent="0.3">
      <c r="A7357" s="1">
        <v>42369</v>
      </c>
      <c r="B7357" s="1">
        <v>42371</v>
      </c>
      <c r="C7357" s="3" t="s">
        <v>40</v>
      </c>
      <c r="D7357" s="3" t="s">
        <v>237</v>
      </c>
      <c r="E7357" s="3" t="s">
        <v>104</v>
      </c>
      <c r="F7357" s="3" t="s">
        <v>45</v>
      </c>
      <c r="G7357" s="3" t="s">
        <v>74</v>
      </c>
      <c r="H7357">
        <v>116.4</v>
      </c>
      <c r="I7357">
        <v>52.379999999999995</v>
      </c>
      <c r="J7357" s="9">
        <v>0.45</v>
      </c>
      <c r="K7357">
        <v>2</v>
      </c>
    </row>
    <row r="7358" spans="1:11" x14ac:dyDescent="0.3">
      <c r="A7358" s="1">
        <v>42652</v>
      </c>
      <c r="B7358" s="1">
        <v>42657</v>
      </c>
      <c r="C7358" s="3" t="s">
        <v>101</v>
      </c>
      <c r="D7358" s="3" t="s">
        <v>309</v>
      </c>
      <c r="E7358" s="3" t="s">
        <v>43</v>
      </c>
      <c r="F7358" s="3" t="s">
        <v>45</v>
      </c>
      <c r="G7358" s="3" t="s">
        <v>67</v>
      </c>
      <c r="H7358">
        <v>1.4080000000000001</v>
      </c>
      <c r="I7358">
        <v>0.15839999999999993</v>
      </c>
      <c r="J7358" s="9">
        <v>0.1125</v>
      </c>
      <c r="K7358">
        <v>5</v>
      </c>
    </row>
    <row r="7359" spans="1:11" x14ac:dyDescent="0.3">
      <c r="A7359" s="1">
        <v>42652</v>
      </c>
      <c r="B7359" s="1">
        <v>42657</v>
      </c>
      <c r="C7359" s="3" t="s">
        <v>101</v>
      </c>
      <c r="D7359" s="3" t="s">
        <v>309</v>
      </c>
      <c r="E7359" s="3" t="s">
        <v>43</v>
      </c>
      <c r="F7359" s="3" t="s">
        <v>31</v>
      </c>
      <c r="G7359" s="3" t="s">
        <v>64</v>
      </c>
      <c r="H7359">
        <v>169.56800000000001</v>
      </c>
      <c r="I7359">
        <v>0</v>
      </c>
      <c r="J7359" s="9">
        <v>0</v>
      </c>
      <c r="K7359">
        <v>5</v>
      </c>
    </row>
    <row r="7360" spans="1:11" x14ac:dyDescent="0.3">
      <c r="A7360" s="1">
        <v>42003</v>
      </c>
      <c r="B7360" s="1">
        <v>42007</v>
      </c>
      <c r="C7360" s="3" t="s">
        <v>40</v>
      </c>
      <c r="D7360" s="3" t="s">
        <v>146</v>
      </c>
      <c r="E7360" s="3" t="s">
        <v>147</v>
      </c>
      <c r="F7360" s="3" t="s">
        <v>70</v>
      </c>
      <c r="G7360" s="3" t="s">
        <v>71</v>
      </c>
      <c r="H7360">
        <v>251.96399999999994</v>
      </c>
      <c r="I7360">
        <v>-50.392799999999994</v>
      </c>
      <c r="J7360" s="9">
        <v>-0.2</v>
      </c>
      <c r="K7360">
        <v>4</v>
      </c>
    </row>
    <row r="7361" spans="1:11" x14ac:dyDescent="0.3">
      <c r="A7361" s="1">
        <v>42003</v>
      </c>
      <c r="B7361" s="1">
        <v>42007</v>
      </c>
      <c r="C7361" s="3" t="s">
        <v>40</v>
      </c>
      <c r="D7361" s="3" t="s">
        <v>146</v>
      </c>
      <c r="E7361" s="3" t="s">
        <v>147</v>
      </c>
      <c r="F7361" s="3" t="s">
        <v>31</v>
      </c>
      <c r="G7361" s="3" t="s">
        <v>55</v>
      </c>
      <c r="H7361">
        <v>523.76400000000001</v>
      </c>
      <c r="I7361">
        <v>-192.04680000000008</v>
      </c>
      <c r="J7361" s="9">
        <v>-0.36666666666666697</v>
      </c>
      <c r="K7361">
        <v>4</v>
      </c>
    </row>
    <row r="7362" spans="1:11" x14ac:dyDescent="0.3">
      <c r="A7362" s="1">
        <v>42472</v>
      </c>
      <c r="B7362" s="1">
        <v>42474</v>
      </c>
      <c r="C7362" s="3" t="s">
        <v>25</v>
      </c>
      <c r="D7362" s="3" t="s">
        <v>42</v>
      </c>
      <c r="E7362" s="3" t="s">
        <v>43</v>
      </c>
      <c r="F7362" s="3" t="s">
        <v>45</v>
      </c>
      <c r="G7362" s="3" t="s">
        <v>89</v>
      </c>
      <c r="H7362">
        <v>19.440000000000001</v>
      </c>
      <c r="I7362">
        <v>9.3312000000000008</v>
      </c>
      <c r="J7362" s="9">
        <v>0.48</v>
      </c>
      <c r="K7362">
        <v>2</v>
      </c>
    </row>
    <row r="7363" spans="1:11" x14ac:dyDescent="0.3">
      <c r="A7363" s="1">
        <v>42472</v>
      </c>
      <c r="B7363" s="1">
        <v>42474</v>
      </c>
      <c r="C7363" s="3" t="s">
        <v>25</v>
      </c>
      <c r="D7363" s="3" t="s">
        <v>42</v>
      </c>
      <c r="E7363" s="3" t="s">
        <v>43</v>
      </c>
      <c r="F7363" s="3" t="s">
        <v>31</v>
      </c>
      <c r="G7363" s="3" t="s">
        <v>35</v>
      </c>
      <c r="H7363">
        <v>194.35200000000003</v>
      </c>
      <c r="I7363">
        <v>-36.441000000000031</v>
      </c>
      <c r="J7363" s="9">
        <v>-0.1875</v>
      </c>
      <c r="K7363">
        <v>2</v>
      </c>
    </row>
    <row r="7364" spans="1:11" x14ac:dyDescent="0.3">
      <c r="A7364" s="1">
        <v>42472</v>
      </c>
      <c r="B7364" s="1">
        <v>42474</v>
      </c>
      <c r="C7364" s="3" t="s">
        <v>25</v>
      </c>
      <c r="D7364" s="3" t="s">
        <v>42</v>
      </c>
      <c r="E7364" s="3" t="s">
        <v>43</v>
      </c>
      <c r="F7364" s="3" t="s">
        <v>45</v>
      </c>
      <c r="G7364" s="3" t="s">
        <v>74</v>
      </c>
      <c r="H7364">
        <v>36.624000000000002</v>
      </c>
      <c r="I7364">
        <v>13.734</v>
      </c>
      <c r="J7364" s="9">
        <v>0.375</v>
      </c>
      <c r="K7364">
        <v>2</v>
      </c>
    </row>
    <row r="7365" spans="1:11" x14ac:dyDescent="0.3">
      <c r="A7365" s="1">
        <v>42702</v>
      </c>
      <c r="B7365" s="1">
        <v>42708</v>
      </c>
      <c r="C7365" s="3" t="s">
        <v>40</v>
      </c>
      <c r="D7365" s="3" t="s">
        <v>146</v>
      </c>
      <c r="E7365" s="3" t="s">
        <v>147</v>
      </c>
      <c r="F7365" s="3" t="s">
        <v>70</v>
      </c>
      <c r="G7365" s="3" t="s">
        <v>71</v>
      </c>
      <c r="H7365">
        <v>340.18200000000002</v>
      </c>
      <c r="I7365">
        <v>-73.706100000000021</v>
      </c>
      <c r="J7365" s="9">
        <v>-0.21666666666666701</v>
      </c>
      <c r="K7365">
        <v>6</v>
      </c>
    </row>
    <row r="7366" spans="1:11" x14ac:dyDescent="0.3">
      <c r="A7366" s="1">
        <v>42702</v>
      </c>
      <c r="B7366" s="1">
        <v>42708</v>
      </c>
      <c r="C7366" s="3" t="s">
        <v>40</v>
      </c>
      <c r="D7366" s="3" t="s">
        <v>146</v>
      </c>
      <c r="E7366" s="3" t="s">
        <v>147</v>
      </c>
      <c r="F7366" s="3" t="s">
        <v>45</v>
      </c>
      <c r="G7366" s="3" t="s">
        <v>268</v>
      </c>
      <c r="H7366">
        <v>12.672000000000001</v>
      </c>
      <c r="I7366">
        <v>2.6927999999999992</v>
      </c>
      <c r="J7366" s="9">
        <v>0.21249999999999999</v>
      </c>
      <c r="K7366">
        <v>6</v>
      </c>
    </row>
    <row r="7367" spans="1:11" x14ac:dyDescent="0.3">
      <c r="A7367" s="1">
        <v>42702</v>
      </c>
      <c r="B7367" s="1">
        <v>42708</v>
      </c>
      <c r="C7367" s="3" t="s">
        <v>40</v>
      </c>
      <c r="D7367" s="3" t="s">
        <v>146</v>
      </c>
      <c r="E7367" s="3" t="s">
        <v>147</v>
      </c>
      <c r="F7367" s="3" t="s">
        <v>45</v>
      </c>
      <c r="G7367" s="3" t="s">
        <v>74</v>
      </c>
      <c r="H7367">
        <v>6.8880000000000017</v>
      </c>
      <c r="I7367">
        <v>-5.0511999999999997</v>
      </c>
      <c r="J7367" s="9">
        <v>-0.73333333333333295</v>
      </c>
      <c r="K7367">
        <v>6</v>
      </c>
    </row>
    <row r="7368" spans="1:11" x14ac:dyDescent="0.3">
      <c r="A7368" s="1">
        <v>42702</v>
      </c>
      <c r="B7368" s="1">
        <v>42708</v>
      </c>
      <c r="C7368" s="3" t="s">
        <v>40</v>
      </c>
      <c r="D7368" s="3" t="s">
        <v>146</v>
      </c>
      <c r="E7368" s="3" t="s">
        <v>147</v>
      </c>
      <c r="F7368" s="3" t="s">
        <v>45</v>
      </c>
      <c r="G7368" s="3" t="s">
        <v>58</v>
      </c>
      <c r="H7368">
        <v>32.544000000000004</v>
      </c>
      <c r="I7368">
        <v>-7.7292000000000041</v>
      </c>
      <c r="J7368" s="9">
        <v>-0.23749999999999999</v>
      </c>
      <c r="K7368">
        <v>6</v>
      </c>
    </row>
    <row r="7369" spans="1:11" x14ac:dyDescent="0.3">
      <c r="A7369" s="1">
        <v>42702</v>
      </c>
      <c r="B7369" s="1">
        <v>42708</v>
      </c>
      <c r="C7369" s="3" t="s">
        <v>40</v>
      </c>
      <c r="D7369" s="3" t="s">
        <v>146</v>
      </c>
      <c r="E7369" s="3" t="s">
        <v>147</v>
      </c>
      <c r="F7369" s="3" t="s">
        <v>31</v>
      </c>
      <c r="G7369" s="3" t="s">
        <v>35</v>
      </c>
      <c r="H7369">
        <v>347.80200000000002</v>
      </c>
      <c r="I7369">
        <v>-24.842999999999961</v>
      </c>
      <c r="J7369" s="9">
        <v>-7.14285714285713E-2</v>
      </c>
      <c r="K7369">
        <v>6</v>
      </c>
    </row>
    <row r="7370" spans="1:11" x14ac:dyDescent="0.3">
      <c r="A7370" s="1">
        <v>42840</v>
      </c>
      <c r="B7370" s="1">
        <v>42842</v>
      </c>
      <c r="C7370" s="3" t="s">
        <v>40</v>
      </c>
      <c r="D7370" s="3" t="s">
        <v>53</v>
      </c>
      <c r="E7370" s="3" t="s">
        <v>29</v>
      </c>
      <c r="F7370" s="3" t="s">
        <v>45</v>
      </c>
      <c r="G7370" s="3" t="s">
        <v>74</v>
      </c>
      <c r="H7370">
        <v>15.570000000000004</v>
      </c>
      <c r="I7370">
        <v>-11.936999999999998</v>
      </c>
      <c r="J7370" s="9">
        <v>-0.76666666666666605</v>
      </c>
      <c r="K7370">
        <v>2</v>
      </c>
    </row>
    <row r="7371" spans="1:11" x14ac:dyDescent="0.3">
      <c r="A7371" s="1">
        <v>42072</v>
      </c>
      <c r="B7371" s="1">
        <v>42074</v>
      </c>
      <c r="C7371" s="3" t="s">
        <v>25</v>
      </c>
      <c r="D7371" s="3" t="s">
        <v>87</v>
      </c>
      <c r="E7371" s="3" t="s">
        <v>29</v>
      </c>
      <c r="F7371" s="3" t="s">
        <v>45</v>
      </c>
      <c r="G7371" s="3" t="s">
        <v>46</v>
      </c>
      <c r="H7371">
        <v>4.6079999999999997</v>
      </c>
      <c r="I7371">
        <v>1.6704000000000001</v>
      </c>
      <c r="J7371" s="9">
        <v>0.36249999999999999</v>
      </c>
      <c r="K7371">
        <v>2</v>
      </c>
    </row>
    <row r="7372" spans="1:11" x14ac:dyDescent="0.3">
      <c r="A7372" s="1">
        <v>41940</v>
      </c>
      <c r="B7372" s="1">
        <v>41944</v>
      </c>
      <c r="C7372" s="3" t="s">
        <v>40</v>
      </c>
      <c r="D7372" s="3" t="s">
        <v>4538</v>
      </c>
      <c r="E7372" s="3" t="s">
        <v>104</v>
      </c>
      <c r="F7372" s="3" t="s">
        <v>70</v>
      </c>
      <c r="G7372" s="3" t="s">
        <v>71</v>
      </c>
      <c r="H7372">
        <v>257.98</v>
      </c>
      <c r="I7372">
        <v>74.8142</v>
      </c>
      <c r="J7372" s="9">
        <v>0.28999999999999998</v>
      </c>
      <c r="K7372">
        <v>4</v>
      </c>
    </row>
    <row r="7373" spans="1:11" x14ac:dyDescent="0.3">
      <c r="A7373" s="1">
        <v>42742</v>
      </c>
      <c r="B7373" s="1">
        <v>42744</v>
      </c>
      <c r="C7373" s="3" t="s">
        <v>25</v>
      </c>
      <c r="D7373" s="3" t="s">
        <v>42</v>
      </c>
      <c r="E7373" s="3" t="s">
        <v>43</v>
      </c>
      <c r="F7373" s="3" t="s">
        <v>45</v>
      </c>
      <c r="G7373" s="3" t="s">
        <v>58</v>
      </c>
      <c r="H7373">
        <v>153.78</v>
      </c>
      <c r="I7373">
        <v>44.596199999999996</v>
      </c>
      <c r="J7373" s="9">
        <v>0.28999999999999998</v>
      </c>
      <c r="K7373">
        <v>2</v>
      </c>
    </row>
    <row r="7374" spans="1:11" x14ac:dyDescent="0.3">
      <c r="A7374" s="1">
        <v>42742</v>
      </c>
      <c r="B7374" s="1">
        <v>42744</v>
      </c>
      <c r="C7374" s="3" t="s">
        <v>25</v>
      </c>
      <c r="D7374" s="3" t="s">
        <v>42</v>
      </c>
      <c r="E7374" s="3" t="s">
        <v>43</v>
      </c>
      <c r="F7374" s="3" t="s">
        <v>45</v>
      </c>
      <c r="G7374" s="3" t="s">
        <v>58</v>
      </c>
      <c r="H7374">
        <v>61.019999999999996</v>
      </c>
      <c r="I7374">
        <v>0.61019999999999541</v>
      </c>
      <c r="J7374" s="9">
        <v>9.9999999999999204E-3</v>
      </c>
      <c r="K7374">
        <v>2</v>
      </c>
    </row>
    <row r="7375" spans="1:11" x14ac:dyDescent="0.3">
      <c r="A7375" s="1">
        <v>42742</v>
      </c>
      <c r="B7375" s="1">
        <v>42744</v>
      </c>
      <c r="C7375" s="3" t="s">
        <v>25</v>
      </c>
      <c r="D7375" s="3" t="s">
        <v>42</v>
      </c>
      <c r="E7375" s="3" t="s">
        <v>43</v>
      </c>
      <c r="F7375" s="3" t="s">
        <v>45</v>
      </c>
      <c r="G7375" s="3" t="s">
        <v>578</v>
      </c>
      <c r="H7375">
        <v>110.11</v>
      </c>
      <c r="I7375">
        <v>31.931899999999988</v>
      </c>
      <c r="J7375" s="9">
        <v>0.28999999999999998</v>
      </c>
      <c r="K7375">
        <v>2</v>
      </c>
    </row>
    <row r="7376" spans="1:11" x14ac:dyDescent="0.3">
      <c r="A7376" s="1">
        <v>42742</v>
      </c>
      <c r="B7376" s="1">
        <v>42744</v>
      </c>
      <c r="C7376" s="3" t="s">
        <v>25</v>
      </c>
      <c r="D7376" s="3" t="s">
        <v>42</v>
      </c>
      <c r="E7376" s="3" t="s">
        <v>43</v>
      </c>
      <c r="F7376" s="3" t="s">
        <v>45</v>
      </c>
      <c r="G7376" s="3" t="s">
        <v>268</v>
      </c>
      <c r="H7376">
        <v>7.89</v>
      </c>
      <c r="I7376">
        <v>3.5504999999999995</v>
      </c>
      <c r="J7376" s="9">
        <v>0.45</v>
      </c>
      <c r="K7376">
        <v>2</v>
      </c>
    </row>
    <row r="7377" spans="1:11" x14ac:dyDescent="0.3">
      <c r="A7377" s="1">
        <v>42960</v>
      </c>
      <c r="B7377" s="1">
        <v>42967</v>
      </c>
      <c r="C7377" s="3" t="s">
        <v>40</v>
      </c>
      <c r="D7377" s="3" t="s">
        <v>42</v>
      </c>
      <c r="E7377" s="3" t="s">
        <v>43</v>
      </c>
      <c r="F7377" s="3" t="s">
        <v>45</v>
      </c>
      <c r="G7377" s="3" t="s">
        <v>74</v>
      </c>
      <c r="H7377">
        <v>36.024000000000001</v>
      </c>
      <c r="I7377">
        <v>11.707799999999995</v>
      </c>
      <c r="J7377" s="9">
        <v>0.32500000000000001</v>
      </c>
      <c r="K7377">
        <v>7</v>
      </c>
    </row>
    <row r="7378" spans="1:11" x14ac:dyDescent="0.3">
      <c r="A7378" s="1">
        <v>43041</v>
      </c>
      <c r="B7378" s="1">
        <v>43044</v>
      </c>
      <c r="C7378" s="3" t="s">
        <v>40</v>
      </c>
      <c r="D7378" s="3" t="s">
        <v>210</v>
      </c>
      <c r="E7378" s="3" t="s">
        <v>104</v>
      </c>
      <c r="F7378" s="3" t="s">
        <v>45</v>
      </c>
      <c r="G7378" s="3" t="s">
        <v>67</v>
      </c>
      <c r="H7378">
        <v>54.336000000000006</v>
      </c>
      <c r="I7378">
        <v>5.4336000000000002</v>
      </c>
      <c r="J7378" s="9">
        <v>0.1</v>
      </c>
      <c r="K7378">
        <v>3</v>
      </c>
    </row>
    <row r="7379" spans="1:11" x14ac:dyDescent="0.3">
      <c r="A7379" s="1">
        <v>41901</v>
      </c>
      <c r="B7379" s="1">
        <v>41905</v>
      </c>
      <c r="C7379" s="3" t="s">
        <v>40</v>
      </c>
      <c r="D7379" s="3" t="s">
        <v>95</v>
      </c>
      <c r="E7379" s="3" t="s">
        <v>43</v>
      </c>
      <c r="F7379" s="3" t="s">
        <v>45</v>
      </c>
      <c r="G7379" s="3" t="s">
        <v>58</v>
      </c>
      <c r="H7379">
        <v>92.52</v>
      </c>
      <c r="I7379">
        <v>24.980400000000007</v>
      </c>
      <c r="J7379" s="9">
        <v>0.27</v>
      </c>
      <c r="K7379">
        <v>4</v>
      </c>
    </row>
    <row r="7380" spans="1:11" x14ac:dyDescent="0.3">
      <c r="A7380" s="1">
        <v>42155</v>
      </c>
      <c r="B7380" s="1">
        <v>42155</v>
      </c>
      <c r="C7380" s="3" t="s">
        <v>25</v>
      </c>
      <c r="D7380" s="3" t="s">
        <v>87</v>
      </c>
      <c r="E7380" s="3" t="s">
        <v>29</v>
      </c>
      <c r="F7380" s="3" t="s">
        <v>45</v>
      </c>
      <c r="G7380" s="3" t="s">
        <v>67</v>
      </c>
      <c r="H7380">
        <v>10.272000000000002</v>
      </c>
      <c r="I7380">
        <v>1.1555999999999984</v>
      </c>
      <c r="J7380" s="9">
        <v>0.1125</v>
      </c>
      <c r="K7380">
        <v>0</v>
      </c>
    </row>
    <row r="7381" spans="1:11" x14ac:dyDescent="0.3">
      <c r="A7381" s="1">
        <v>42626</v>
      </c>
      <c r="B7381" s="1">
        <v>42631</v>
      </c>
      <c r="C7381" s="3" t="s">
        <v>25</v>
      </c>
      <c r="D7381" s="3" t="s">
        <v>137</v>
      </c>
      <c r="E7381" s="3" t="s">
        <v>104</v>
      </c>
      <c r="F7381" s="3" t="s">
        <v>45</v>
      </c>
      <c r="G7381" s="3" t="s">
        <v>58</v>
      </c>
      <c r="H7381">
        <v>40.74</v>
      </c>
      <c r="I7381">
        <v>0.4073999999999991</v>
      </c>
      <c r="J7381" s="9">
        <v>9.9999999999999794E-3</v>
      </c>
      <c r="K7381">
        <v>5</v>
      </c>
    </row>
    <row r="7382" spans="1:11" x14ac:dyDescent="0.3">
      <c r="A7382" s="1">
        <v>42626</v>
      </c>
      <c r="B7382" s="1">
        <v>42631</v>
      </c>
      <c r="C7382" s="3" t="s">
        <v>25</v>
      </c>
      <c r="D7382" s="3" t="s">
        <v>137</v>
      </c>
      <c r="E7382" s="3" t="s">
        <v>104</v>
      </c>
      <c r="F7382" s="3" t="s">
        <v>45</v>
      </c>
      <c r="G7382" s="3" t="s">
        <v>46</v>
      </c>
      <c r="H7382">
        <v>14.399999999999999</v>
      </c>
      <c r="I7382">
        <v>7.056</v>
      </c>
      <c r="J7382" s="9">
        <v>0.49</v>
      </c>
      <c r="K7382">
        <v>5</v>
      </c>
    </row>
    <row r="7383" spans="1:11" x14ac:dyDescent="0.3">
      <c r="A7383" s="1">
        <v>42626</v>
      </c>
      <c r="B7383" s="1">
        <v>42631</v>
      </c>
      <c r="C7383" s="3" t="s">
        <v>25</v>
      </c>
      <c r="D7383" s="3" t="s">
        <v>137</v>
      </c>
      <c r="E7383" s="3" t="s">
        <v>104</v>
      </c>
      <c r="F7383" s="3" t="s">
        <v>70</v>
      </c>
      <c r="G7383" s="3" t="s">
        <v>71</v>
      </c>
      <c r="H7383">
        <v>149.94999999999999</v>
      </c>
      <c r="I7383">
        <v>41.986000000000004</v>
      </c>
      <c r="J7383" s="9">
        <v>0.28000000000000003</v>
      </c>
      <c r="K7383">
        <v>5</v>
      </c>
    </row>
    <row r="7384" spans="1:11" x14ac:dyDescent="0.3">
      <c r="A7384" s="1">
        <v>42626</v>
      </c>
      <c r="B7384" s="1">
        <v>42631</v>
      </c>
      <c r="C7384" s="3" t="s">
        <v>25</v>
      </c>
      <c r="D7384" s="3" t="s">
        <v>137</v>
      </c>
      <c r="E7384" s="3" t="s">
        <v>104</v>
      </c>
      <c r="F7384" s="3" t="s">
        <v>45</v>
      </c>
      <c r="G7384" s="3" t="s">
        <v>578</v>
      </c>
      <c r="H7384">
        <v>16.899999999999999</v>
      </c>
      <c r="I7384">
        <v>5.0699999999999985</v>
      </c>
      <c r="J7384" s="9">
        <v>0.3</v>
      </c>
      <c r="K7384">
        <v>5</v>
      </c>
    </row>
    <row r="7385" spans="1:11" x14ac:dyDescent="0.3">
      <c r="A7385" s="1">
        <v>42626</v>
      </c>
      <c r="B7385" s="1">
        <v>42631</v>
      </c>
      <c r="C7385" s="3" t="s">
        <v>25</v>
      </c>
      <c r="D7385" s="3" t="s">
        <v>137</v>
      </c>
      <c r="E7385" s="3" t="s">
        <v>104</v>
      </c>
      <c r="F7385" s="3" t="s">
        <v>45</v>
      </c>
      <c r="G7385" s="3" t="s">
        <v>89</v>
      </c>
      <c r="H7385">
        <v>17.61</v>
      </c>
      <c r="I7385">
        <v>8.4527999999999999</v>
      </c>
      <c r="J7385" s="9">
        <v>0.48</v>
      </c>
      <c r="K7385">
        <v>5</v>
      </c>
    </row>
    <row r="7386" spans="1:11" x14ac:dyDescent="0.3">
      <c r="A7386" s="1">
        <v>42626</v>
      </c>
      <c r="B7386" s="1">
        <v>42631</v>
      </c>
      <c r="C7386" s="3" t="s">
        <v>25</v>
      </c>
      <c r="D7386" s="3" t="s">
        <v>137</v>
      </c>
      <c r="E7386" s="3" t="s">
        <v>104</v>
      </c>
      <c r="F7386" s="3" t="s">
        <v>45</v>
      </c>
      <c r="G7386" s="3" t="s">
        <v>77</v>
      </c>
      <c r="H7386">
        <v>378</v>
      </c>
      <c r="I7386">
        <v>136.07999999999998</v>
      </c>
      <c r="J7386" s="9">
        <v>0.36</v>
      </c>
      <c r="K7386">
        <v>5</v>
      </c>
    </row>
    <row r="7387" spans="1:11" x14ac:dyDescent="0.3">
      <c r="A7387" s="1">
        <v>42626</v>
      </c>
      <c r="B7387" s="1">
        <v>42631</v>
      </c>
      <c r="C7387" s="3" t="s">
        <v>25</v>
      </c>
      <c r="D7387" s="3" t="s">
        <v>137</v>
      </c>
      <c r="E7387" s="3" t="s">
        <v>104</v>
      </c>
      <c r="F7387" s="3" t="s">
        <v>45</v>
      </c>
      <c r="G7387" s="3" t="s">
        <v>89</v>
      </c>
      <c r="H7387">
        <v>17.64</v>
      </c>
      <c r="I7387">
        <v>8.6435999999999993</v>
      </c>
      <c r="J7387" s="9">
        <v>0.49</v>
      </c>
      <c r="K7387">
        <v>5</v>
      </c>
    </row>
    <row r="7388" spans="1:11" x14ac:dyDescent="0.3">
      <c r="A7388" s="1">
        <v>42626</v>
      </c>
      <c r="B7388" s="1">
        <v>42631</v>
      </c>
      <c r="C7388" s="3" t="s">
        <v>25</v>
      </c>
      <c r="D7388" s="3" t="s">
        <v>137</v>
      </c>
      <c r="E7388" s="3" t="s">
        <v>104</v>
      </c>
      <c r="F7388" s="3" t="s">
        <v>45</v>
      </c>
      <c r="G7388" s="3" t="s">
        <v>58</v>
      </c>
      <c r="H7388">
        <v>373.08</v>
      </c>
      <c r="I7388">
        <v>100.73160000000001</v>
      </c>
      <c r="J7388" s="9">
        <v>0.27</v>
      </c>
      <c r="K7388">
        <v>5</v>
      </c>
    </row>
    <row r="7389" spans="1:11" x14ac:dyDescent="0.3">
      <c r="A7389" s="1">
        <v>42626</v>
      </c>
      <c r="B7389" s="1">
        <v>42631</v>
      </c>
      <c r="C7389" s="3" t="s">
        <v>25</v>
      </c>
      <c r="D7389" s="3" t="s">
        <v>137</v>
      </c>
      <c r="E7389" s="3" t="s">
        <v>104</v>
      </c>
      <c r="F7389" s="3" t="s">
        <v>31</v>
      </c>
      <c r="G7389" s="3" t="s">
        <v>64</v>
      </c>
      <c r="H7389">
        <v>1336.4399999999998</v>
      </c>
      <c r="I7389">
        <v>387.56759999999986</v>
      </c>
      <c r="J7389" s="9">
        <v>0.28999999999999998</v>
      </c>
      <c r="K7389">
        <v>5</v>
      </c>
    </row>
    <row r="7390" spans="1:11" x14ac:dyDescent="0.3">
      <c r="A7390" s="1">
        <v>42626</v>
      </c>
      <c r="B7390" s="1">
        <v>42631</v>
      </c>
      <c r="C7390" s="3" t="s">
        <v>25</v>
      </c>
      <c r="D7390" s="3" t="s">
        <v>137</v>
      </c>
      <c r="E7390" s="3" t="s">
        <v>104</v>
      </c>
      <c r="F7390" s="3" t="s">
        <v>70</v>
      </c>
      <c r="G7390" s="3" t="s">
        <v>71</v>
      </c>
      <c r="H7390">
        <v>29.97</v>
      </c>
      <c r="I7390">
        <v>0.29969999999999963</v>
      </c>
      <c r="J7390" s="9">
        <v>9.9999999999999898E-3</v>
      </c>
      <c r="K7390">
        <v>5</v>
      </c>
    </row>
    <row r="7391" spans="1:11" x14ac:dyDescent="0.3">
      <c r="A7391" s="1">
        <v>43068</v>
      </c>
      <c r="B7391" s="1">
        <v>43072</v>
      </c>
      <c r="C7391" s="3" t="s">
        <v>25</v>
      </c>
      <c r="D7391" s="3" t="s">
        <v>334</v>
      </c>
      <c r="E7391" s="3" t="s">
        <v>29</v>
      </c>
      <c r="F7391" s="3" t="s">
        <v>31</v>
      </c>
      <c r="G7391" s="3" t="s">
        <v>35</v>
      </c>
      <c r="H7391">
        <v>390.36799999999999</v>
      </c>
      <c r="I7391">
        <v>48.795999999999978</v>
      </c>
      <c r="J7391" s="9">
        <v>0.125</v>
      </c>
      <c r="K7391">
        <v>4</v>
      </c>
    </row>
    <row r="7392" spans="1:11" x14ac:dyDescent="0.3">
      <c r="A7392" s="1">
        <v>43068</v>
      </c>
      <c r="B7392" s="1">
        <v>43072</v>
      </c>
      <c r="C7392" s="3" t="s">
        <v>25</v>
      </c>
      <c r="D7392" s="3" t="s">
        <v>334</v>
      </c>
      <c r="E7392" s="3" t="s">
        <v>29</v>
      </c>
      <c r="F7392" s="3" t="s">
        <v>31</v>
      </c>
      <c r="G7392" s="3" t="s">
        <v>64</v>
      </c>
      <c r="H7392">
        <v>101.52000000000001</v>
      </c>
      <c r="I7392">
        <v>19.034999999999989</v>
      </c>
      <c r="J7392" s="9">
        <v>0.1875</v>
      </c>
      <c r="K7392">
        <v>4</v>
      </c>
    </row>
    <row r="7393" spans="1:11" x14ac:dyDescent="0.3">
      <c r="A7393" s="1">
        <v>43073</v>
      </c>
      <c r="B7393" s="1">
        <v>43076</v>
      </c>
      <c r="C7393" s="3" t="s">
        <v>25</v>
      </c>
      <c r="D7393" s="3" t="s">
        <v>497</v>
      </c>
      <c r="E7393" s="3" t="s">
        <v>147</v>
      </c>
      <c r="F7393" s="3" t="s">
        <v>45</v>
      </c>
      <c r="G7393" s="3" t="s">
        <v>89</v>
      </c>
      <c r="H7393">
        <v>74.352000000000004</v>
      </c>
      <c r="I7393">
        <v>23.234999999999992</v>
      </c>
      <c r="J7393" s="9">
        <v>0.3125</v>
      </c>
      <c r="K7393">
        <v>3</v>
      </c>
    </row>
    <row r="7394" spans="1:11" x14ac:dyDescent="0.3">
      <c r="A7394" s="1">
        <v>42857</v>
      </c>
      <c r="B7394" s="1">
        <v>42861</v>
      </c>
      <c r="C7394" s="3" t="s">
        <v>25</v>
      </c>
      <c r="D7394" s="3" t="s">
        <v>42</v>
      </c>
      <c r="E7394" s="3" t="s">
        <v>43</v>
      </c>
      <c r="F7394" s="3" t="s">
        <v>45</v>
      </c>
      <c r="G7394" s="3" t="s">
        <v>89</v>
      </c>
      <c r="H7394">
        <v>15.700000000000001</v>
      </c>
      <c r="I7394">
        <v>7.0649999999999995</v>
      </c>
      <c r="J7394" s="9">
        <v>0.45</v>
      </c>
      <c r="K7394">
        <v>4</v>
      </c>
    </row>
    <row r="7395" spans="1:11" x14ac:dyDescent="0.3">
      <c r="A7395" s="1">
        <v>42857</v>
      </c>
      <c r="B7395" s="1">
        <v>42861</v>
      </c>
      <c r="C7395" s="3" t="s">
        <v>25</v>
      </c>
      <c r="D7395" s="3" t="s">
        <v>42</v>
      </c>
      <c r="E7395" s="3" t="s">
        <v>43</v>
      </c>
      <c r="F7395" s="3" t="s">
        <v>45</v>
      </c>
      <c r="G7395" s="3" t="s">
        <v>67</v>
      </c>
      <c r="H7395">
        <v>59.519999999999996</v>
      </c>
      <c r="I7395">
        <v>15.475200000000001</v>
      </c>
      <c r="J7395" s="9">
        <v>0.26</v>
      </c>
      <c r="K7395">
        <v>4</v>
      </c>
    </row>
    <row r="7396" spans="1:11" x14ac:dyDescent="0.3">
      <c r="A7396" s="1">
        <v>42857</v>
      </c>
      <c r="B7396" s="1">
        <v>42861</v>
      </c>
      <c r="C7396" s="3" t="s">
        <v>25</v>
      </c>
      <c r="D7396" s="3" t="s">
        <v>42</v>
      </c>
      <c r="E7396" s="3" t="s">
        <v>43</v>
      </c>
      <c r="F7396" s="3" t="s">
        <v>45</v>
      </c>
      <c r="G7396" s="3" t="s">
        <v>89</v>
      </c>
      <c r="H7396">
        <v>34.4</v>
      </c>
      <c r="I7396">
        <v>15.823999999999998</v>
      </c>
      <c r="J7396" s="9">
        <v>0.46</v>
      </c>
      <c r="K7396">
        <v>4</v>
      </c>
    </row>
    <row r="7397" spans="1:11" x14ac:dyDescent="0.3">
      <c r="A7397" s="1">
        <v>42729</v>
      </c>
      <c r="B7397" s="1">
        <v>42734</v>
      </c>
      <c r="C7397" s="3" t="s">
        <v>40</v>
      </c>
      <c r="D7397" s="3" t="s">
        <v>266</v>
      </c>
      <c r="E7397" s="3" t="s">
        <v>147</v>
      </c>
      <c r="F7397" s="3" t="s">
        <v>31</v>
      </c>
      <c r="G7397" s="3" t="s">
        <v>55</v>
      </c>
      <c r="H7397">
        <v>313.17599999999999</v>
      </c>
      <c r="I7397">
        <v>-120.05080000000007</v>
      </c>
      <c r="J7397" s="9">
        <v>-0.38333333333333403</v>
      </c>
      <c r="K7397">
        <v>5</v>
      </c>
    </row>
    <row r="7398" spans="1:11" x14ac:dyDescent="0.3">
      <c r="A7398" s="1">
        <v>42729</v>
      </c>
      <c r="B7398" s="1">
        <v>42734</v>
      </c>
      <c r="C7398" s="3" t="s">
        <v>40</v>
      </c>
      <c r="D7398" s="3" t="s">
        <v>266</v>
      </c>
      <c r="E7398" s="3" t="s">
        <v>147</v>
      </c>
      <c r="F7398" s="3" t="s">
        <v>31</v>
      </c>
      <c r="G7398" s="3" t="s">
        <v>35</v>
      </c>
      <c r="H7398">
        <v>866.64599999999996</v>
      </c>
      <c r="I7398">
        <v>173.32919999999999</v>
      </c>
      <c r="J7398" s="9">
        <v>0.2</v>
      </c>
      <c r="K7398">
        <v>5</v>
      </c>
    </row>
    <row r="7399" spans="1:11" x14ac:dyDescent="0.3">
      <c r="A7399" s="1">
        <v>41912</v>
      </c>
      <c r="B7399" s="1">
        <v>41912</v>
      </c>
      <c r="C7399" s="3" t="s">
        <v>40</v>
      </c>
      <c r="D7399" s="3" t="s">
        <v>497</v>
      </c>
      <c r="E7399" s="3" t="s">
        <v>147</v>
      </c>
      <c r="F7399" s="3" t="s">
        <v>45</v>
      </c>
      <c r="G7399" s="3" t="s">
        <v>77</v>
      </c>
      <c r="H7399">
        <v>795.40800000000013</v>
      </c>
      <c r="I7399">
        <v>59.655599999999993</v>
      </c>
      <c r="J7399" s="9">
        <v>7.4999999999999997E-2</v>
      </c>
      <c r="K7399">
        <v>0</v>
      </c>
    </row>
    <row r="7400" spans="1:11" x14ac:dyDescent="0.3">
      <c r="A7400" s="1">
        <v>41832</v>
      </c>
      <c r="B7400" s="1">
        <v>41835</v>
      </c>
      <c r="C7400" s="3" t="s">
        <v>25</v>
      </c>
      <c r="D7400" s="3" t="s">
        <v>210</v>
      </c>
      <c r="E7400" s="3" t="s">
        <v>104</v>
      </c>
      <c r="F7400" s="3" t="s">
        <v>45</v>
      </c>
      <c r="G7400" s="3" t="s">
        <v>89</v>
      </c>
      <c r="H7400">
        <v>35.856000000000002</v>
      </c>
      <c r="I7400">
        <v>12.997800000000003</v>
      </c>
      <c r="J7400" s="9">
        <v>0.36249999999999999</v>
      </c>
      <c r="K7400">
        <v>3</v>
      </c>
    </row>
    <row r="7401" spans="1:11" x14ac:dyDescent="0.3">
      <c r="A7401" s="1">
        <v>41832</v>
      </c>
      <c r="B7401" s="1">
        <v>41835</v>
      </c>
      <c r="C7401" s="3" t="s">
        <v>25</v>
      </c>
      <c r="D7401" s="3" t="s">
        <v>210</v>
      </c>
      <c r="E7401" s="3" t="s">
        <v>104</v>
      </c>
      <c r="F7401" s="3" t="s">
        <v>70</v>
      </c>
      <c r="G7401" s="3" t="s">
        <v>160</v>
      </c>
      <c r="H7401">
        <v>23.840000000000003</v>
      </c>
      <c r="I7401">
        <v>3.2779999999999987</v>
      </c>
      <c r="J7401" s="9">
        <v>0.13750000000000001</v>
      </c>
      <c r="K7401">
        <v>3</v>
      </c>
    </row>
    <row r="7402" spans="1:11" x14ac:dyDescent="0.3">
      <c r="A7402" s="1">
        <v>42621</v>
      </c>
      <c r="B7402" s="1">
        <v>42626</v>
      </c>
      <c r="C7402" s="3" t="s">
        <v>25</v>
      </c>
      <c r="D7402" s="3" t="s">
        <v>95</v>
      </c>
      <c r="E7402" s="3" t="s">
        <v>43</v>
      </c>
      <c r="F7402" s="3" t="s">
        <v>31</v>
      </c>
      <c r="G7402" s="3" t="s">
        <v>64</v>
      </c>
      <c r="H7402">
        <v>43.13</v>
      </c>
      <c r="I7402">
        <v>14.664200000000001</v>
      </c>
      <c r="J7402" s="9">
        <v>0.34</v>
      </c>
      <c r="K7402">
        <v>5</v>
      </c>
    </row>
    <row r="7403" spans="1:11" x14ac:dyDescent="0.3">
      <c r="A7403" s="1">
        <v>42621</v>
      </c>
      <c r="B7403" s="1">
        <v>42626</v>
      </c>
      <c r="C7403" s="3" t="s">
        <v>25</v>
      </c>
      <c r="D7403" s="3" t="s">
        <v>95</v>
      </c>
      <c r="E7403" s="3" t="s">
        <v>43</v>
      </c>
      <c r="F7403" s="3" t="s">
        <v>45</v>
      </c>
      <c r="G7403" s="3" t="s">
        <v>89</v>
      </c>
      <c r="H7403">
        <v>30.87</v>
      </c>
      <c r="I7403">
        <v>14.200199999999999</v>
      </c>
      <c r="J7403" s="9">
        <v>0.46</v>
      </c>
      <c r="K7403">
        <v>5</v>
      </c>
    </row>
    <row r="7404" spans="1:11" x14ac:dyDescent="0.3">
      <c r="A7404" s="1">
        <v>42953</v>
      </c>
      <c r="B7404" s="1">
        <v>42957</v>
      </c>
      <c r="C7404" s="3" t="s">
        <v>25</v>
      </c>
      <c r="D7404" s="3" t="s">
        <v>266</v>
      </c>
      <c r="E7404" s="3" t="s">
        <v>147</v>
      </c>
      <c r="F7404" s="3" t="s">
        <v>45</v>
      </c>
      <c r="G7404" s="3" t="s">
        <v>578</v>
      </c>
      <c r="H7404">
        <v>70.12</v>
      </c>
      <c r="I7404">
        <v>21.035999999999994</v>
      </c>
      <c r="J7404" s="9">
        <v>0.3</v>
      </c>
      <c r="K7404">
        <v>4</v>
      </c>
    </row>
    <row r="7405" spans="1:11" x14ac:dyDescent="0.3">
      <c r="A7405" s="1">
        <v>42138</v>
      </c>
      <c r="B7405" s="1">
        <v>42143</v>
      </c>
      <c r="C7405" s="3" t="s">
        <v>40</v>
      </c>
      <c r="D7405" s="3" t="s">
        <v>42</v>
      </c>
      <c r="E7405" s="3" t="s">
        <v>43</v>
      </c>
      <c r="F7405" s="3" t="s">
        <v>31</v>
      </c>
      <c r="G7405" s="3" t="s">
        <v>32</v>
      </c>
      <c r="H7405">
        <v>509.95749999999992</v>
      </c>
      <c r="I7405">
        <v>41.996499999999941</v>
      </c>
      <c r="J7405" s="9">
        <v>8.2352941176470504E-2</v>
      </c>
      <c r="K7405">
        <v>5</v>
      </c>
    </row>
    <row r="7406" spans="1:11" x14ac:dyDescent="0.3">
      <c r="A7406" s="1">
        <v>42138</v>
      </c>
      <c r="B7406" s="1">
        <v>42143</v>
      </c>
      <c r="C7406" s="3" t="s">
        <v>40</v>
      </c>
      <c r="D7406" s="3" t="s">
        <v>42</v>
      </c>
      <c r="E7406" s="3" t="s">
        <v>43</v>
      </c>
      <c r="F7406" s="3" t="s">
        <v>31</v>
      </c>
      <c r="G7406" s="3" t="s">
        <v>64</v>
      </c>
      <c r="H7406">
        <v>122.91</v>
      </c>
      <c r="I7406">
        <v>34.414800000000007</v>
      </c>
      <c r="J7406" s="9">
        <v>0.28000000000000003</v>
      </c>
      <c r="K7406">
        <v>5</v>
      </c>
    </row>
    <row r="7407" spans="1:11" x14ac:dyDescent="0.3">
      <c r="A7407" s="1">
        <v>42138</v>
      </c>
      <c r="B7407" s="1">
        <v>42143</v>
      </c>
      <c r="C7407" s="3" t="s">
        <v>40</v>
      </c>
      <c r="D7407" s="3" t="s">
        <v>42</v>
      </c>
      <c r="E7407" s="3" t="s">
        <v>43</v>
      </c>
      <c r="F7407" s="3" t="s">
        <v>31</v>
      </c>
      <c r="G7407" s="3" t="s">
        <v>35</v>
      </c>
      <c r="H7407">
        <v>97.567999999999998</v>
      </c>
      <c r="I7407">
        <v>-6.0980000000000025</v>
      </c>
      <c r="J7407" s="9">
        <v>-6.25E-2</v>
      </c>
      <c r="K7407">
        <v>5</v>
      </c>
    </row>
    <row r="7408" spans="1:11" x14ac:dyDescent="0.3">
      <c r="A7408" s="1">
        <v>42138</v>
      </c>
      <c r="B7408" s="1">
        <v>42143</v>
      </c>
      <c r="C7408" s="3" t="s">
        <v>40</v>
      </c>
      <c r="D7408" s="3" t="s">
        <v>42</v>
      </c>
      <c r="E7408" s="3" t="s">
        <v>43</v>
      </c>
      <c r="F7408" s="3" t="s">
        <v>31</v>
      </c>
      <c r="G7408" s="3" t="s">
        <v>35</v>
      </c>
      <c r="H7408">
        <v>722.35200000000009</v>
      </c>
      <c r="I7408">
        <v>81.264599999999916</v>
      </c>
      <c r="J7408" s="9">
        <v>0.1125</v>
      </c>
      <c r="K7408">
        <v>5</v>
      </c>
    </row>
    <row r="7409" spans="1:11" x14ac:dyDescent="0.3">
      <c r="A7409" s="1">
        <v>42755</v>
      </c>
      <c r="B7409" s="1">
        <v>42756</v>
      </c>
      <c r="C7409" s="3" t="s">
        <v>25</v>
      </c>
      <c r="D7409" s="3" t="s">
        <v>210</v>
      </c>
      <c r="E7409" s="3" t="s">
        <v>104</v>
      </c>
      <c r="F7409" s="3" t="s">
        <v>45</v>
      </c>
      <c r="G7409" s="3" t="s">
        <v>46</v>
      </c>
      <c r="H7409">
        <v>11.52</v>
      </c>
      <c r="I7409">
        <v>4.1760000000000002</v>
      </c>
      <c r="J7409" s="9">
        <v>0.36249999999999999</v>
      </c>
      <c r="K7409">
        <v>1</v>
      </c>
    </row>
    <row r="7410" spans="1:11" x14ac:dyDescent="0.3">
      <c r="A7410" s="1">
        <v>42520</v>
      </c>
      <c r="B7410" s="1">
        <v>42527</v>
      </c>
      <c r="C7410" s="3" t="s">
        <v>40</v>
      </c>
      <c r="D7410" s="3" t="s">
        <v>42</v>
      </c>
      <c r="E7410" s="3" t="s">
        <v>43</v>
      </c>
      <c r="F7410" s="3" t="s">
        <v>31</v>
      </c>
      <c r="G7410" s="3" t="s">
        <v>64</v>
      </c>
      <c r="H7410">
        <v>167.84</v>
      </c>
      <c r="I7410">
        <v>11.748799999999989</v>
      </c>
      <c r="J7410" s="9">
        <v>6.9999999999999896E-2</v>
      </c>
      <c r="K7410">
        <v>7</v>
      </c>
    </row>
    <row r="7411" spans="1:11" x14ac:dyDescent="0.3">
      <c r="A7411" s="1">
        <v>41737</v>
      </c>
      <c r="B7411" s="1">
        <v>41741</v>
      </c>
      <c r="C7411" s="3" t="s">
        <v>25</v>
      </c>
      <c r="D7411" s="3" t="s">
        <v>497</v>
      </c>
      <c r="E7411" s="3" t="s">
        <v>147</v>
      </c>
      <c r="F7411" s="3" t="s">
        <v>31</v>
      </c>
      <c r="G7411" s="3" t="s">
        <v>55</v>
      </c>
      <c r="H7411">
        <v>172.11</v>
      </c>
      <c r="I7411">
        <v>-94.660500000000013</v>
      </c>
      <c r="J7411" s="9">
        <v>-0.55000000000000004</v>
      </c>
      <c r="K7411">
        <v>4</v>
      </c>
    </row>
    <row r="7412" spans="1:11" x14ac:dyDescent="0.3">
      <c r="A7412" s="1">
        <v>41843</v>
      </c>
      <c r="B7412" s="1">
        <v>41844</v>
      </c>
      <c r="C7412" s="3" t="s">
        <v>25</v>
      </c>
      <c r="D7412" s="3" t="s">
        <v>266</v>
      </c>
      <c r="E7412" s="3" t="s">
        <v>147</v>
      </c>
      <c r="F7412" s="3" t="s">
        <v>70</v>
      </c>
      <c r="G7412" s="3" t="s">
        <v>160</v>
      </c>
      <c r="H7412">
        <v>99.98</v>
      </c>
      <c r="I7412">
        <v>7.9983999999999895</v>
      </c>
      <c r="J7412" s="9">
        <v>7.9999999999999905E-2</v>
      </c>
      <c r="K7412">
        <v>1</v>
      </c>
    </row>
    <row r="7413" spans="1:11" x14ac:dyDescent="0.3">
      <c r="A7413" s="1">
        <v>42885</v>
      </c>
      <c r="B7413" s="1">
        <v>42889</v>
      </c>
      <c r="C7413" s="3" t="s">
        <v>101</v>
      </c>
      <c r="D7413" s="3" t="s">
        <v>419</v>
      </c>
      <c r="E7413" s="3" t="s">
        <v>43</v>
      </c>
      <c r="F7413" s="3" t="s">
        <v>70</v>
      </c>
      <c r="G7413" s="3" t="s">
        <v>71</v>
      </c>
      <c r="H7413">
        <v>156.79200000000003</v>
      </c>
      <c r="I7413">
        <v>17.639099999999985</v>
      </c>
      <c r="J7413" s="9">
        <v>0.1125</v>
      </c>
      <c r="K7413">
        <v>4</v>
      </c>
    </row>
    <row r="7414" spans="1:11" x14ac:dyDescent="0.3">
      <c r="A7414" s="1">
        <v>42885</v>
      </c>
      <c r="B7414" s="1">
        <v>42889</v>
      </c>
      <c r="C7414" s="3" t="s">
        <v>101</v>
      </c>
      <c r="D7414" s="3" t="s">
        <v>419</v>
      </c>
      <c r="E7414" s="3" t="s">
        <v>43</v>
      </c>
      <c r="F7414" s="3" t="s">
        <v>70</v>
      </c>
      <c r="G7414" s="3" t="s">
        <v>160</v>
      </c>
      <c r="H7414">
        <v>35.360000000000007</v>
      </c>
      <c r="I7414">
        <v>-3.0939999999999994</v>
      </c>
      <c r="J7414" s="9">
        <v>-8.7499999999999994E-2</v>
      </c>
      <c r="K7414">
        <v>4</v>
      </c>
    </row>
    <row r="7415" spans="1:11" x14ac:dyDescent="0.3">
      <c r="A7415" s="1">
        <v>42885</v>
      </c>
      <c r="B7415" s="1">
        <v>42889</v>
      </c>
      <c r="C7415" s="3" t="s">
        <v>101</v>
      </c>
      <c r="D7415" s="3" t="s">
        <v>419</v>
      </c>
      <c r="E7415" s="3" t="s">
        <v>43</v>
      </c>
      <c r="F7415" s="3" t="s">
        <v>31</v>
      </c>
      <c r="G7415" s="3" t="s">
        <v>64</v>
      </c>
      <c r="H7415">
        <v>13.591999999999999</v>
      </c>
      <c r="I7415">
        <v>-0.33980000000000032</v>
      </c>
      <c r="J7415" s="9">
        <v>-2.5000000000000001E-2</v>
      </c>
      <c r="K7415">
        <v>4</v>
      </c>
    </row>
    <row r="7416" spans="1:11" x14ac:dyDescent="0.3">
      <c r="A7416" s="1">
        <v>42442</v>
      </c>
      <c r="B7416" s="1">
        <v>42444</v>
      </c>
      <c r="C7416" s="3" t="s">
        <v>40</v>
      </c>
      <c r="D7416" s="3" t="s">
        <v>146</v>
      </c>
      <c r="E7416" s="3" t="s">
        <v>147</v>
      </c>
      <c r="F7416" s="3" t="s">
        <v>31</v>
      </c>
      <c r="G7416" s="3" t="s">
        <v>35</v>
      </c>
      <c r="H7416">
        <v>386.67999999999995</v>
      </c>
      <c r="I7416">
        <v>-5.5240000000000293</v>
      </c>
      <c r="J7416" s="9">
        <v>-1.42857142857144E-2</v>
      </c>
      <c r="K7416">
        <v>2</v>
      </c>
    </row>
    <row r="7417" spans="1:11" x14ac:dyDescent="0.3">
      <c r="A7417" s="1">
        <v>42442</v>
      </c>
      <c r="B7417" s="1">
        <v>42444</v>
      </c>
      <c r="C7417" s="3" t="s">
        <v>40</v>
      </c>
      <c r="D7417" s="3" t="s">
        <v>146</v>
      </c>
      <c r="E7417" s="3" t="s">
        <v>147</v>
      </c>
      <c r="F7417" s="3" t="s">
        <v>70</v>
      </c>
      <c r="G7417" s="3" t="s">
        <v>160</v>
      </c>
      <c r="H7417">
        <v>379.96000000000004</v>
      </c>
      <c r="I7417">
        <v>47.494999999999919</v>
      </c>
      <c r="J7417" s="9">
        <v>0.125</v>
      </c>
      <c r="K7417">
        <v>2</v>
      </c>
    </row>
    <row r="7418" spans="1:11" x14ac:dyDescent="0.3">
      <c r="A7418" s="1">
        <v>42442</v>
      </c>
      <c r="B7418" s="1">
        <v>42444</v>
      </c>
      <c r="C7418" s="3" t="s">
        <v>40</v>
      </c>
      <c r="D7418" s="3" t="s">
        <v>146</v>
      </c>
      <c r="E7418" s="3" t="s">
        <v>147</v>
      </c>
      <c r="F7418" s="3" t="s">
        <v>70</v>
      </c>
      <c r="G7418" s="3" t="s">
        <v>71</v>
      </c>
      <c r="H7418">
        <v>539.91</v>
      </c>
      <c r="I7418">
        <v>-116.98049999999998</v>
      </c>
      <c r="J7418" s="9">
        <v>-0.21666666666666701</v>
      </c>
      <c r="K7418">
        <v>2</v>
      </c>
    </row>
    <row r="7419" spans="1:11" x14ac:dyDescent="0.3">
      <c r="A7419" s="1">
        <v>42442</v>
      </c>
      <c r="B7419" s="1">
        <v>42444</v>
      </c>
      <c r="C7419" s="3" t="s">
        <v>40</v>
      </c>
      <c r="D7419" s="3" t="s">
        <v>146</v>
      </c>
      <c r="E7419" s="3" t="s">
        <v>147</v>
      </c>
      <c r="F7419" s="3" t="s">
        <v>45</v>
      </c>
      <c r="G7419" s="3" t="s">
        <v>89</v>
      </c>
      <c r="H7419">
        <v>41.240000000000009</v>
      </c>
      <c r="I7419">
        <v>13.918499999999998</v>
      </c>
      <c r="J7419" s="9">
        <v>0.33750000000000002</v>
      </c>
      <c r="K7419">
        <v>2</v>
      </c>
    </row>
    <row r="7420" spans="1:11" x14ac:dyDescent="0.3">
      <c r="A7420" s="1">
        <v>42442</v>
      </c>
      <c r="B7420" s="1">
        <v>42444</v>
      </c>
      <c r="C7420" s="3" t="s">
        <v>40</v>
      </c>
      <c r="D7420" s="3" t="s">
        <v>146</v>
      </c>
      <c r="E7420" s="3" t="s">
        <v>147</v>
      </c>
      <c r="F7420" s="3" t="s">
        <v>45</v>
      </c>
      <c r="G7420" s="3" t="s">
        <v>74</v>
      </c>
      <c r="H7420">
        <v>51.897000000000013</v>
      </c>
      <c r="I7420">
        <v>-41.517600000000002</v>
      </c>
      <c r="J7420" s="9">
        <v>-0.8</v>
      </c>
      <c r="K7420">
        <v>2</v>
      </c>
    </row>
    <row r="7421" spans="1:11" x14ac:dyDescent="0.3">
      <c r="A7421" s="1">
        <v>42442</v>
      </c>
      <c r="B7421" s="1">
        <v>42444</v>
      </c>
      <c r="C7421" s="3" t="s">
        <v>40</v>
      </c>
      <c r="D7421" s="3" t="s">
        <v>146</v>
      </c>
      <c r="E7421" s="3" t="s">
        <v>147</v>
      </c>
      <c r="F7421" s="3" t="s">
        <v>45</v>
      </c>
      <c r="G7421" s="3" t="s">
        <v>58</v>
      </c>
      <c r="H7421">
        <v>552.55999999999995</v>
      </c>
      <c r="I7421">
        <v>-138.13999999999999</v>
      </c>
      <c r="J7421" s="9">
        <v>-0.25</v>
      </c>
      <c r="K7421">
        <v>2</v>
      </c>
    </row>
    <row r="7422" spans="1:11" x14ac:dyDescent="0.3">
      <c r="A7422" s="1">
        <v>42442</v>
      </c>
      <c r="B7422" s="1">
        <v>42444</v>
      </c>
      <c r="C7422" s="3" t="s">
        <v>40</v>
      </c>
      <c r="D7422" s="3" t="s">
        <v>146</v>
      </c>
      <c r="E7422" s="3" t="s">
        <v>147</v>
      </c>
      <c r="F7422" s="3" t="s">
        <v>45</v>
      </c>
      <c r="G7422" s="3" t="s">
        <v>74</v>
      </c>
      <c r="H7422">
        <v>23.160000000000004</v>
      </c>
      <c r="I7422">
        <v>-15.439999999999998</v>
      </c>
      <c r="J7422" s="9">
        <v>-0.66666666666666596</v>
      </c>
      <c r="K7422">
        <v>2</v>
      </c>
    </row>
    <row r="7423" spans="1:11" x14ac:dyDescent="0.3">
      <c r="A7423" s="1">
        <v>42442</v>
      </c>
      <c r="B7423" s="1">
        <v>42444</v>
      </c>
      <c r="C7423" s="3" t="s">
        <v>40</v>
      </c>
      <c r="D7423" s="3" t="s">
        <v>146</v>
      </c>
      <c r="E7423" s="3" t="s">
        <v>147</v>
      </c>
      <c r="F7423" s="3" t="s">
        <v>45</v>
      </c>
      <c r="G7423" s="3" t="s">
        <v>58</v>
      </c>
      <c r="H7423">
        <v>126.08</v>
      </c>
      <c r="I7423">
        <v>-28.367999999999984</v>
      </c>
      <c r="J7423" s="9">
        <v>-0.22500000000000001</v>
      </c>
      <c r="K7423">
        <v>2</v>
      </c>
    </row>
    <row r="7424" spans="1:11" x14ac:dyDescent="0.3">
      <c r="A7424" s="1">
        <v>42442</v>
      </c>
      <c r="B7424" s="1">
        <v>42444</v>
      </c>
      <c r="C7424" s="3" t="s">
        <v>40</v>
      </c>
      <c r="D7424" s="3" t="s">
        <v>146</v>
      </c>
      <c r="E7424" s="3" t="s">
        <v>147</v>
      </c>
      <c r="F7424" s="3" t="s">
        <v>70</v>
      </c>
      <c r="G7424" s="3" t="s">
        <v>683</v>
      </c>
      <c r="H7424">
        <v>449.1</v>
      </c>
      <c r="I7424">
        <v>-643.70999999999981</v>
      </c>
      <c r="J7424" s="9">
        <v>-1.43333333333333</v>
      </c>
      <c r="K7424">
        <v>2</v>
      </c>
    </row>
    <row r="7425" spans="1:11" x14ac:dyDescent="0.3">
      <c r="A7425" s="1">
        <v>42835</v>
      </c>
      <c r="B7425" s="1">
        <v>42839</v>
      </c>
      <c r="C7425" s="3" t="s">
        <v>25</v>
      </c>
      <c r="D7425" s="3" t="s">
        <v>146</v>
      </c>
      <c r="E7425" s="3" t="s">
        <v>147</v>
      </c>
      <c r="F7425" s="3" t="s">
        <v>45</v>
      </c>
      <c r="G7425" s="3" t="s">
        <v>77</v>
      </c>
      <c r="H7425">
        <v>195.10400000000001</v>
      </c>
      <c r="I7425">
        <v>21.949199999999969</v>
      </c>
      <c r="J7425" s="9">
        <v>0.1125</v>
      </c>
      <c r="K7425">
        <v>4</v>
      </c>
    </row>
    <row r="7426" spans="1:11" x14ac:dyDescent="0.3">
      <c r="A7426" s="1">
        <v>42835</v>
      </c>
      <c r="B7426" s="1">
        <v>42839</v>
      </c>
      <c r="C7426" s="3" t="s">
        <v>25</v>
      </c>
      <c r="D7426" s="3" t="s">
        <v>146</v>
      </c>
      <c r="E7426" s="3" t="s">
        <v>147</v>
      </c>
      <c r="F7426" s="3" t="s">
        <v>31</v>
      </c>
      <c r="G7426" s="3" t="s">
        <v>64</v>
      </c>
      <c r="H7426">
        <v>36.671999999999997</v>
      </c>
      <c r="I7426">
        <v>6.4176000000000002</v>
      </c>
      <c r="J7426" s="9">
        <v>0.17499999999999999</v>
      </c>
      <c r="K7426">
        <v>4</v>
      </c>
    </row>
    <row r="7427" spans="1:11" x14ac:dyDescent="0.3">
      <c r="A7427" s="1">
        <v>42546</v>
      </c>
      <c r="B7427" s="1">
        <v>42548</v>
      </c>
      <c r="C7427" s="3" t="s">
        <v>25</v>
      </c>
      <c r="D7427" s="3" t="s">
        <v>103</v>
      </c>
      <c r="E7427" s="3" t="s">
        <v>104</v>
      </c>
      <c r="F7427" s="3" t="s">
        <v>31</v>
      </c>
      <c r="G7427" s="3" t="s">
        <v>35</v>
      </c>
      <c r="H7427">
        <v>85.245999999999995</v>
      </c>
      <c r="I7427">
        <v>-6.0890000000000057</v>
      </c>
      <c r="J7427" s="9">
        <v>-7.1428571428571494E-2</v>
      </c>
      <c r="K7427">
        <v>2</v>
      </c>
    </row>
    <row r="7428" spans="1:11" x14ac:dyDescent="0.3">
      <c r="A7428" s="1">
        <v>42546</v>
      </c>
      <c r="B7428" s="1">
        <v>42548</v>
      </c>
      <c r="C7428" s="3" t="s">
        <v>25</v>
      </c>
      <c r="D7428" s="3" t="s">
        <v>103</v>
      </c>
      <c r="E7428" s="3" t="s">
        <v>104</v>
      </c>
      <c r="F7428" s="3" t="s">
        <v>31</v>
      </c>
      <c r="G7428" s="3" t="s">
        <v>64</v>
      </c>
      <c r="H7428">
        <v>32.712000000000003</v>
      </c>
      <c r="I7428">
        <v>-26.169599999999996</v>
      </c>
      <c r="J7428" s="9">
        <v>-0.8</v>
      </c>
      <c r="K7428">
        <v>2</v>
      </c>
    </row>
    <row r="7429" spans="1:11" x14ac:dyDescent="0.3">
      <c r="A7429" s="1">
        <v>41715</v>
      </c>
      <c r="B7429" s="1">
        <v>41719</v>
      </c>
      <c r="C7429" s="3" t="s">
        <v>40</v>
      </c>
      <c r="D7429" s="3" t="s">
        <v>1491</v>
      </c>
      <c r="E7429" s="3" t="s">
        <v>29</v>
      </c>
      <c r="F7429" s="3" t="s">
        <v>45</v>
      </c>
      <c r="G7429" s="3" t="s">
        <v>74</v>
      </c>
      <c r="H7429">
        <v>11.43</v>
      </c>
      <c r="I7429">
        <v>5.3720999999999997</v>
      </c>
      <c r="J7429" s="9">
        <v>0.47</v>
      </c>
      <c r="K7429">
        <v>4</v>
      </c>
    </row>
    <row r="7430" spans="1:11" x14ac:dyDescent="0.3">
      <c r="A7430" s="1">
        <v>41715</v>
      </c>
      <c r="B7430" s="1">
        <v>41719</v>
      </c>
      <c r="C7430" s="3" t="s">
        <v>40</v>
      </c>
      <c r="D7430" s="3" t="s">
        <v>1491</v>
      </c>
      <c r="E7430" s="3" t="s">
        <v>29</v>
      </c>
      <c r="F7430" s="3" t="s">
        <v>45</v>
      </c>
      <c r="G7430" s="3" t="s">
        <v>74</v>
      </c>
      <c r="H7430">
        <v>30.44</v>
      </c>
      <c r="I7430">
        <v>14.9156</v>
      </c>
      <c r="J7430" s="9">
        <v>0.49</v>
      </c>
      <c r="K7430">
        <v>4</v>
      </c>
    </row>
    <row r="7431" spans="1:11" x14ac:dyDescent="0.3">
      <c r="A7431" s="1">
        <v>41715</v>
      </c>
      <c r="B7431" s="1">
        <v>41719</v>
      </c>
      <c r="C7431" s="3" t="s">
        <v>40</v>
      </c>
      <c r="D7431" s="3" t="s">
        <v>1491</v>
      </c>
      <c r="E7431" s="3" t="s">
        <v>29</v>
      </c>
      <c r="F7431" s="3" t="s">
        <v>45</v>
      </c>
      <c r="G7431" s="3" t="s">
        <v>89</v>
      </c>
      <c r="H7431">
        <v>12.96</v>
      </c>
      <c r="I7431">
        <v>6.3504000000000005</v>
      </c>
      <c r="J7431" s="9">
        <v>0.49</v>
      </c>
      <c r="K7431">
        <v>4</v>
      </c>
    </row>
    <row r="7432" spans="1:11" x14ac:dyDescent="0.3">
      <c r="A7432" s="1">
        <v>41715</v>
      </c>
      <c r="B7432" s="1">
        <v>41719</v>
      </c>
      <c r="C7432" s="3" t="s">
        <v>40</v>
      </c>
      <c r="D7432" s="3" t="s">
        <v>1491</v>
      </c>
      <c r="E7432" s="3" t="s">
        <v>29</v>
      </c>
      <c r="F7432" s="3" t="s">
        <v>45</v>
      </c>
      <c r="G7432" s="3" t="s">
        <v>89</v>
      </c>
      <c r="H7432">
        <v>16</v>
      </c>
      <c r="I7432">
        <v>7.68</v>
      </c>
      <c r="J7432" s="9">
        <v>0.48</v>
      </c>
      <c r="K7432">
        <v>4</v>
      </c>
    </row>
    <row r="7433" spans="1:11" x14ac:dyDescent="0.3">
      <c r="A7433" s="1">
        <v>41715</v>
      </c>
      <c r="B7433" s="1">
        <v>41719</v>
      </c>
      <c r="C7433" s="3" t="s">
        <v>40</v>
      </c>
      <c r="D7433" s="3" t="s">
        <v>1491</v>
      </c>
      <c r="E7433" s="3" t="s">
        <v>29</v>
      </c>
      <c r="F7433" s="3" t="s">
        <v>45</v>
      </c>
      <c r="G7433" s="3" t="s">
        <v>77</v>
      </c>
      <c r="H7433">
        <v>32.67</v>
      </c>
      <c r="I7433">
        <v>8.4942000000000011</v>
      </c>
      <c r="J7433" s="9">
        <v>0.26</v>
      </c>
      <c r="K7433">
        <v>4</v>
      </c>
    </row>
    <row r="7434" spans="1:11" x14ac:dyDescent="0.3">
      <c r="A7434" s="1">
        <v>41860</v>
      </c>
      <c r="B7434" s="1">
        <v>41864</v>
      </c>
      <c r="C7434" s="3" t="s">
        <v>25</v>
      </c>
      <c r="D7434" s="3" t="s">
        <v>309</v>
      </c>
      <c r="E7434" s="3" t="s">
        <v>43</v>
      </c>
      <c r="F7434" s="3" t="s">
        <v>45</v>
      </c>
      <c r="G7434" s="3" t="s">
        <v>268</v>
      </c>
      <c r="H7434">
        <v>4.4640000000000004</v>
      </c>
      <c r="I7434">
        <v>-0.94859999999999989</v>
      </c>
      <c r="J7434" s="9">
        <v>-0.21249999999999999</v>
      </c>
      <c r="K7434">
        <v>4</v>
      </c>
    </row>
    <row r="7435" spans="1:11" x14ac:dyDescent="0.3">
      <c r="A7435" s="1">
        <v>41860</v>
      </c>
      <c r="B7435" s="1">
        <v>41864</v>
      </c>
      <c r="C7435" s="3" t="s">
        <v>25</v>
      </c>
      <c r="D7435" s="3" t="s">
        <v>309</v>
      </c>
      <c r="E7435" s="3" t="s">
        <v>43</v>
      </c>
      <c r="F7435" s="3" t="s">
        <v>45</v>
      </c>
      <c r="G7435" s="3" t="s">
        <v>74</v>
      </c>
      <c r="H7435">
        <v>9.3450000000000024</v>
      </c>
      <c r="I7435">
        <v>-6.5414999999999992</v>
      </c>
      <c r="J7435" s="9">
        <v>-0.7</v>
      </c>
      <c r="K7435">
        <v>4</v>
      </c>
    </row>
    <row r="7436" spans="1:11" x14ac:dyDescent="0.3">
      <c r="A7436" s="1">
        <v>42211</v>
      </c>
      <c r="B7436" s="1">
        <v>42216</v>
      </c>
      <c r="C7436" s="3" t="s">
        <v>40</v>
      </c>
      <c r="D7436" s="3" t="s">
        <v>42</v>
      </c>
      <c r="E7436" s="3" t="s">
        <v>43</v>
      </c>
      <c r="F7436" s="3" t="s">
        <v>45</v>
      </c>
      <c r="G7436" s="3" t="s">
        <v>74</v>
      </c>
      <c r="H7436">
        <v>9.1440000000000001</v>
      </c>
      <c r="I7436">
        <v>3.0860999999999996</v>
      </c>
      <c r="J7436" s="9">
        <v>0.33750000000000002</v>
      </c>
      <c r="K7436">
        <v>5</v>
      </c>
    </row>
    <row r="7437" spans="1:11" x14ac:dyDescent="0.3">
      <c r="A7437" s="1">
        <v>42211</v>
      </c>
      <c r="B7437" s="1">
        <v>42216</v>
      </c>
      <c r="C7437" s="3" t="s">
        <v>40</v>
      </c>
      <c r="D7437" s="3" t="s">
        <v>42</v>
      </c>
      <c r="E7437" s="3" t="s">
        <v>43</v>
      </c>
      <c r="F7437" s="3" t="s">
        <v>45</v>
      </c>
      <c r="G7437" s="3" t="s">
        <v>74</v>
      </c>
      <c r="H7437">
        <v>23.136000000000003</v>
      </c>
      <c r="I7437">
        <v>8.3867999999999991</v>
      </c>
      <c r="J7437" s="9">
        <v>0.36249999999999999</v>
      </c>
      <c r="K7437">
        <v>5</v>
      </c>
    </row>
    <row r="7438" spans="1:11" x14ac:dyDescent="0.3">
      <c r="A7438" s="1">
        <v>42211</v>
      </c>
      <c r="B7438" s="1">
        <v>42216</v>
      </c>
      <c r="C7438" s="3" t="s">
        <v>40</v>
      </c>
      <c r="D7438" s="3" t="s">
        <v>42</v>
      </c>
      <c r="E7438" s="3" t="s">
        <v>43</v>
      </c>
      <c r="F7438" s="3" t="s">
        <v>45</v>
      </c>
      <c r="G7438" s="3" t="s">
        <v>67</v>
      </c>
      <c r="H7438">
        <v>99.2</v>
      </c>
      <c r="I7438">
        <v>25.792000000000002</v>
      </c>
      <c r="J7438" s="9">
        <v>0.26</v>
      </c>
      <c r="K7438">
        <v>5</v>
      </c>
    </row>
    <row r="7439" spans="1:11" x14ac:dyDescent="0.3">
      <c r="A7439" s="1">
        <v>41685</v>
      </c>
      <c r="B7439" s="1">
        <v>41689</v>
      </c>
      <c r="C7439" s="3" t="s">
        <v>40</v>
      </c>
      <c r="D7439" s="3" t="s">
        <v>95</v>
      </c>
      <c r="E7439" s="3" t="s">
        <v>43</v>
      </c>
      <c r="F7439" s="3" t="s">
        <v>45</v>
      </c>
      <c r="G7439" s="3" t="s">
        <v>74</v>
      </c>
      <c r="H7439">
        <v>21.36</v>
      </c>
      <c r="I7439">
        <v>7.2089999999999996</v>
      </c>
      <c r="J7439" s="9">
        <v>0.33750000000000002</v>
      </c>
      <c r="K7439">
        <v>4</v>
      </c>
    </row>
    <row r="7440" spans="1:11" x14ac:dyDescent="0.3">
      <c r="A7440" s="1">
        <v>42087</v>
      </c>
      <c r="B7440" s="1">
        <v>42090</v>
      </c>
      <c r="C7440" s="3" t="s">
        <v>40</v>
      </c>
      <c r="D7440" s="3" t="s">
        <v>95</v>
      </c>
      <c r="E7440" s="3" t="s">
        <v>43</v>
      </c>
      <c r="F7440" s="3" t="s">
        <v>31</v>
      </c>
      <c r="G7440" s="3" t="s">
        <v>64</v>
      </c>
      <c r="H7440">
        <v>46.900000000000006</v>
      </c>
      <c r="I7440">
        <v>13.132000000000001</v>
      </c>
      <c r="J7440" s="9">
        <v>0.28000000000000003</v>
      </c>
      <c r="K7440">
        <v>3</v>
      </c>
    </row>
    <row r="7441" spans="1:11" x14ac:dyDescent="0.3">
      <c r="A7441" s="1">
        <v>42980</v>
      </c>
      <c r="B7441" s="1">
        <v>42984</v>
      </c>
      <c r="C7441" s="3" t="s">
        <v>25</v>
      </c>
      <c r="D7441" s="3" t="s">
        <v>42</v>
      </c>
      <c r="E7441" s="3" t="s">
        <v>43</v>
      </c>
      <c r="F7441" s="3" t="s">
        <v>45</v>
      </c>
      <c r="G7441" s="3" t="s">
        <v>74</v>
      </c>
      <c r="H7441">
        <v>18.72</v>
      </c>
      <c r="I7441">
        <v>6.5519999999999996</v>
      </c>
      <c r="J7441" s="9">
        <v>0.35</v>
      </c>
      <c r="K7441">
        <v>4</v>
      </c>
    </row>
    <row r="7442" spans="1:11" x14ac:dyDescent="0.3">
      <c r="A7442" s="1">
        <v>42980</v>
      </c>
      <c r="B7442" s="1">
        <v>42984</v>
      </c>
      <c r="C7442" s="3" t="s">
        <v>25</v>
      </c>
      <c r="D7442" s="3" t="s">
        <v>42</v>
      </c>
      <c r="E7442" s="3" t="s">
        <v>43</v>
      </c>
      <c r="F7442" s="3" t="s">
        <v>31</v>
      </c>
      <c r="G7442" s="3" t="s">
        <v>55</v>
      </c>
      <c r="H7442">
        <v>236.52800000000002</v>
      </c>
      <c r="I7442">
        <v>-2.9566000000000088</v>
      </c>
      <c r="J7442" s="9">
        <v>-1.2500000000000001E-2</v>
      </c>
      <c r="K7442">
        <v>4</v>
      </c>
    </row>
    <row r="7443" spans="1:11" x14ac:dyDescent="0.3">
      <c r="A7443" s="1">
        <v>42324</v>
      </c>
      <c r="B7443" s="1">
        <v>42326</v>
      </c>
      <c r="C7443" s="3" t="s">
        <v>40</v>
      </c>
      <c r="D7443" s="3" t="s">
        <v>42</v>
      </c>
      <c r="E7443" s="3" t="s">
        <v>43</v>
      </c>
      <c r="F7443" s="3" t="s">
        <v>45</v>
      </c>
      <c r="G7443" s="3" t="s">
        <v>46</v>
      </c>
      <c r="H7443">
        <v>18.899999999999999</v>
      </c>
      <c r="I7443">
        <v>8.6939999999999991</v>
      </c>
      <c r="J7443" s="9">
        <v>0.46</v>
      </c>
      <c r="K7443">
        <v>2</v>
      </c>
    </row>
    <row r="7444" spans="1:11" x14ac:dyDescent="0.3">
      <c r="A7444" s="1">
        <v>41982</v>
      </c>
      <c r="B7444" s="1">
        <v>41984</v>
      </c>
      <c r="C7444" s="3" t="s">
        <v>40</v>
      </c>
      <c r="D7444" s="3" t="s">
        <v>103</v>
      </c>
      <c r="E7444" s="3" t="s">
        <v>104</v>
      </c>
      <c r="F7444" s="3" t="s">
        <v>45</v>
      </c>
      <c r="G7444" s="3" t="s">
        <v>89</v>
      </c>
      <c r="H7444">
        <v>10.688000000000001</v>
      </c>
      <c r="I7444">
        <v>3.7407999999999997</v>
      </c>
      <c r="J7444" s="9">
        <v>0.35</v>
      </c>
      <c r="K7444">
        <v>2</v>
      </c>
    </row>
    <row r="7445" spans="1:11" x14ac:dyDescent="0.3">
      <c r="A7445" s="1">
        <v>41982</v>
      </c>
      <c r="B7445" s="1">
        <v>41984</v>
      </c>
      <c r="C7445" s="3" t="s">
        <v>40</v>
      </c>
      <c r="D7445" s="3" t="s">
        <v>103</v>
      </c>
      <c r="E7445" s="3" t="s">
        <v>104</v>
      </c>
      <c r="F7445" s="3" t="s">
        <v>45</v>
      </c>
      <c r="G7445" s="3" t="s">
        <v>58</v>
      </c>
      <c r="H7445">
        <v>237.09600000000003</v>
      </c>
      <c r="I7445">
        <v>20.745899999999985</v>
      </c>
      <c r="J7445" s="9">
        <v>8.7499999999999897E-2</v>
      </c>
      <c r="K7445">
        <v>2</v>
      </c>
    </row>
    <row r="7446" spans="1:11" x14ac:dyDescent="0.3">
      <c r="A7446" s="1">
        <v>42769</v>
      </c>
      <c r="B7446" s="1">
        <v>42773</v>
      </c>
      <c r="C7446" s="3" t="s">
        <v>101</v>
      </c>
      <c r="D7446" s="3" t="s">
        <v>210</v>
      </c>
      <c r="E7446" s="3" t="s">
        <v>104</v>
      </c>
      <c r="F7446" s="3" t="s">
        <v>45</v>
      </c>
      <c r="G7446" s="3" t="s">
        <v>89</v>
      </c>
      <c r="H7446">
        <v>5.1840000000000011</v>
      </c>
      <c r="I7446">
        <v>1.8144</v>
      </c>
      <c r="J7446" s="9">
        <v>0.35</v>
      </c>
      <c r="K7446">
        <v>4</v>
      </c>
    </row>
    <row r="7447" spans="1:11" x14ac:dyDescent="0.3">
      <c r="A7447" s="1">
        <v>42769</v>
      </c>
      <c r="B7447" s="1">
        <v>42773</v>
      </c>
      <c r="C7447" s="3" t="s">
        <v>101</v>
      </c>
      <c r="D7447" s="3" t="s">
        <v>210</v>
      </c>
      <c r="E7447" s="3" t="s">
        <v>104</v>
      </c>
      <c r="F7447" s="3" t="s">
        <v>45</v>
      </c>
      <c r="G7447" s="3" t="s">
        <v>89</v>
      </c>
      <c r="H7447">
        <v>65.584000000000003</v>
      </c>
      <c r="I7447">
        <v>23.7742</v>
      </c>
      <c r="J7447" s="9">
        <v>0.36249999999999999</v>
      </c>
      <c r="K7447">
        <v>4</v>
      </c>
    </row>
    <row r="7448" spans="1:11" x14ac:dyDescent="0.3">
      <c r="A7448" s="1">
        <v>42769</v>
      </c>
      <c r="B7448" s="1">
        <v>42773</v>
      </c>
      <c r="C7448" s="3" t="s">
        <v>101</v>
      </c>
      <c r="D7448" s="3" t="s">
        <v>210</v>
      </c>
      <c r="E7448" s="3" t="s">
        <v>104</v>
      </c>
      <c r="F7448" s="3" t="s">
        <v>31</v>
      </c>
      <c r="G7448" s="3" t="s">
        <v>64</v>
      </c>
      <c r="H7448">
        <v>22.200000000000003</v>
      </c>
      <c r="I7448">
        <v>-26.084999999999994</v>
      </c>
      <c r="J7448" s="9">
        <v>-1.175</v>
      </c>
      <c r="K7448">
        <v>4</v>
      </c>
    </row>
    <row r="7449" spans="1:11" x14ac:dyDescent="0.3">
      <c r="A7449" s="1">
        <v>42769</v>
      </c>
      <c r="B7449" s="1">
        <v>42773</v>
      </c>
      <c r="C7449" s="3" t="s">
        <v>101</v>
      </c>
      <c r="D7449" s="3" t="s">
        <v>210</v>
      </c>
      <c r="E7449" s="3" t="s">
        <v>104</v>
      </c>
      <c r="F7449" s="3" t="s">
        <v>45</v>
      </c>
      <c r="G7449" s="3" t="s">
        <v>89</v>
      </c>
      <c r="H7449">
        <v>419.4</v>
      </c>
      <c r="I7449">
        <v>146.79</v>
      </c>
      <c r="J7449" s="9">
        <v>0.35</v>
      </c>
      <c r="K7449">
        <v>4</v>
      </c>
    </row>
    <row r="7450" spans="1:11" x14ac:dyDescent="0.3">
      <c r="A7450" s="1">
        <v>43050</v>
      </c>
      <c r="B7450" s="1">
        <v>43053</v>
      </c>
      <c r="C7450" s="3" t="s">
        <v>25</v>
      </c>
      <c r="D7450" s="3" t="s">
        <v>334</v>
      </c>
      <c r="E7450" s="3" t="s">
        <v>29</v>
      </c>
      <c r="F7450" s="3" t="s">
        <v>31</v>
      </c>
      <c r="G7450" s="3" t="s">
        <v>64</v>
      </c>
      <c r="H7450">
        <v>88.920000000000016</v>
      </c>
      <c r="I7450">
        <v>14.449499999999986</v>
      </c>
      <c r="J7450" s="9">
        <v>0.16250000000000001</v>
      </c>
      <c r="K7450">
        <v>3</v>
      </c>
    </row>
    <row r="7451" spans="1:11" x14ac:dyDescent="0.3">
      <c r="A7451" s="1">
        <v>42995</v>
      </c>
      <c r="B7451" s="1">
        <v>43000</v>
      </c>
      <c r="C7451" s="3" t="s">
        <v>101</v>
      </c>
      <c r="D7451" s="3" t="s">
        <v>103</v>
      </c>
      <c r="E7451" s="3" t="s">
        <v>104</v>
      </c>
      <c r="F7451" s="3" t="s">
        <v>45</v>
      </c>
      <c r="G7451" s="3" t="s">
        <v>67</v>
      </c>
      <c r="H7451">
        <v>9.9120000000000008</v>
      </c>
      <c r="I7451">
        <v>3.2213999999999996</v>
      </c>
      <c r="J7451" s="9">
        <v>0.32500000000000001</v>
      </c>
      <c r="K7451">
        <v>5</v>
      </c>
    </row>
    <row r="7452" spans="1:11" x14ac:dyDescent="0.3">
      <c r="A7452" s="1">
        <v>42995</v>
      </c>
      <c r="B7452" s="1">
        <v>43000</v>
      </c>
      <c r="C7452" s="3" t="s">
        <v>101</v>
      </c>
      <c r="D7452" s="3" t="s">
        <v>103</v>
      </c>
      <c r="E7452" s="3" t="s">
        <v>104</v>
      </c>
      <c r="F7452" s="3" t="s">
        <v>31</v>
      </c>
      <c r="G7452" s="3" t="s">
        <v>35</v>
      </c>
      <c r="H7452">
        <v>318.43</v>
      </c>
      <c r="I7452">
        <v>-77.333000000000013</v>
      </c>
      <c r="J7452" s="9">
        <v>-0.24285714285714299</v>
      </c>
      <c r="K7452">
        <v>5</v>
      </c>
    </row>
    <row r="7453" spans="1:11" x14ac:dyDescent="0.3">
      <c r="A7453" s="1">
        <v>42995</v>
      </c>
      <c r="B7453" s="1">
        <v>43000</v>
      </c>
      <c r="C7453" s="3" t="s">
        <v>101</v>
      </c>
      <c r="D7453" s="3" t="s">
        <v>103</v>
      </c>
      <c r="E7453" s="3" t="s">
        <v>104</v>
      </c>
      <c r="F7453" s="3" t="s">
        <v>45</v>
      </c>
      <c r="G7453" s="3" t="s">
        <v>74</v>
      </c>
      <c r="H7453">
        <v>5.7999999999999989</v>
      </c>
      <c r="I7453">
        <v>-10.15</v>
      </c>
      <c r="J7453" s="9">
        <v>-1.75</v>
      </c>
      <c r="K7453">
        <v>5</v>
      </c>
    </row>
    <row r="7454" spans="1:11" x14ac:dyDescent="0.3">
      <c r="A7454" s="1">
        <v>42995</v>
      </c>
      <c r="B7454" s="1">
        <v>43000</v>
      </c>
      <c r="C7454" s="3" t="s">
        <v>101</v>
      </c>
      <c r="D7454" s="3" t="s">
        <v>103</v>
      </c>
      <c r="E7454" s="3" t="s">
        <v>104</v>
      </c>
      <c r="F7454" s="3" t="s">
        <v>70</v>
      </c>
      <c r="G7454" s="3" t="s">
        <v>71</v>
      </c>
      <c r="H7454">
        <v>1415.76</v>
      </c>
      <c r="I7454">
        <v>88.48500000000007</v>
      </c>
      <c r="J7454" s="9">
        <v>6.25E-2</v>
      </c>
      <c r="K7454">
        <v>5</v>
      </c>
    </row>
    <row r="7455" spans="1:11" x14ac:dyDescent="0.3">
      <c r="A7455" s="1">
        <v>42911</v>
      </c>
      <c r="B7455" s="1">
        <v>42917</v>
      </c>
      <c r="C7455" s="3" t="s">
        <v>25</v>
      </c>
      <c r="D7455" s="3" t="s">
        <v>210</v>
      </c>
      <c r="E7455" s="3" t="s">
        <v>104</v>
      </c>
      <c r="F7455" s="3" t="s">
        <v>70</v>
      </c>
      <c r="G7455" s="3" t="s">
        <v>71</v>
      </c>
      <c r="H7455">
        <v>148.47999999999999</v>
      </c>
      <c r="I7455">
        <v>16.703999999999986</v>
      </c>
      <c r="J7455" s="9">
        <v>0.1125</v>
      </c>
      <c r="K7455">
        <v>6</v>
      </c>
    </row>
    <row r="7456" spans="1:11" x14ac:dyDescent="0.3">
      <c r="A7456" s="1">
        <v>42581</v>
      </c>
      <c r="B7456" s="1">
        <v>42586</v>
      </c>
      <c r="C7456" s="3" t="s">
        <v>25</v>
      </c>
      <c r="D7456" s="3" t="s">
        <v>210</v>
      </c>
      <c r="E7456" s="3" t="s">
        <v>104</v>
      </c>
      <c r="F7456" s="3" t="s">
        <v>45</v>
      </c>
      <c r="G7456" s="3" t="s">
        <v>46</v>
      </c>
      <c r="H7456">
        <v>9.2480000000000011</v>
      </c>
      <c r="I7456">
        <v>3.1212</v>
      </c>
      <c r="J7456" s="9">
        <v>0.33750000000000002</v>
      </c>
      <c r="K7456">
        <v>5</v>
      </c>
    </row>
    <row r="7457" spans="1:11" x14ac:dyDescent="0.3">
      <c r="A7457" s="1">
        <v>42581</v>
      </c>
      <c r="B7457" s="1">
        <v>42586</v>
      </c>
      <c r="C7457" s="3" t="s">
        <v>25</v>
      </c>
      <c r="D7457" s="3" t="s">
        <v>210</v>
      </c>
      <c r="E7457" s="3" t="s">
        <v>104</v>
      </c>
      <c r="F7457" s="3" t="s">
        <v>45</v>
      </c>
      <c r="G7457" s="3" t="s">
        <v>58</v>
      </c>
      <c r="H7457">
        <v>1036.624</v>
      </c>
      <c r="I7457">
        <v>51.831200000000024</v>
      </c>
      <c r="J7457" s="9">
        <v>0.05</v>
      </c>
      <c r="K7457">
        <v>5</v>
      </c>
    </row>
    <row r="7458" spans="1:11" x14ac:dyDescent="0.3">
      <c r="A7458" s="1">
        <v>42110</v>
      </c>
      <c r="B7458" s="1">
        <v>42112</v>
      </c>
      <c r="C7458" s="3" t="s">
        <v>25</v>
      </c>
      <c r="D7458" s="3" t="s">
        <v>318</v>
      </c>
      <c r="E7458" s="3" t="s">
        <v>29</v>
      </c>
      <c r="F7458" s="3" t="s">
        <v>70</v>
      </c>
      <c r="G7458" s="3" t="s">
        <v>71</v>
      </c>
      <c r="H7458">
        <v>569.64</v>
      </c>
      <c r="I7458">
        <v>148.10640000000001</v>
      </c>
      <c r="J7458" s="9">
        <v>0.26</v>
      </c>
      <c r="K7458">
        <v>2</v>
      </c>
    </row>
    <row r="7459" spans="1:11" x14ac:dyDescent="0.3">
      <c r="A7459" s="1">
        <v>42110</v>
      </c>
      <c r="B7459" s="1">
        <v>42112</v>
      </c>
      <c r="C7459" s="3" t="s">
        <v>25</v>
      </c>
      <c r="D7459" s="3" t="s">
        <v>318</v>
      </c>
      <c r="E7459" s="3" t="s">
        <v>29</v>
      </c>
      <c r="F7459" s="3" t="s">
        <v>45</v>
      </c>
      <c r="G7459" s="3" t="s">
        <v>74</v>
      </c>
      <c r="H7459">
        <v>9.14</v>
      </c>
      <c r="I7459">
        <v>4.57</v>
      </c>
      <c r="J7459" s="9">
        <v>0.5</v>
      </c>
      <c r="K7459">
        <v>2</v>
      </c>
    </row>
    <row r="7460" spans="1:11" x14ac:dyDescent="0.3">
      <c r="A7460" s="1">
        <v>42110</v>
      </c>
      <c r="B7460" s="1">
        <v>42112</v>
      </c>
      <c r="C7460" s="3" t="s">
        <v>25</v>
      </c>
      <c r="D7460" s="3" t="s">
        <v>318</v>
      </c>
      <c r="E7460" s="3" t="s">
        <v>29</v>
      </c>
      <c r="F7460" s="3" t="s">
        <v>31</v>
      </c>
      <c r="G7460" s="3" t="s">
        <v>64</v>
      </c>
      <c r="H7460">
        <v>1196.8599999999999</v>
      </c>
      <c r="I7460">
        <v>119.68599999999989</v>
      </c>
      <c r="J7460" s="9">
        <v>9.9999999999999895E-2</v>
      </c>
      <c r="K7460">
        <v>2</v>
      </c>
    </row>
    <row r="7461" spans="1:11" x14ac:dyDescent="0.3">
      <c r="A7461" s="1">
        <v>42110</v>
      </c>
      <c r="B7461" s="1">
        <v>42112</v>
      </c>
      <c r="C7461" s="3" t="s">
        <v>25</v>
      </c>
      <c r="D7461" s="3" t="s">
        <v>318</v>
      </c>
      <c r="E7461" s="3" t="s">
        <v>29</v>
      </c>
      <c r="F7461" s="3" t="s">
        <v>31</v>
      </c>
      <c r="G7461" s="3" t="s">
        <v>32</v>
      </c>
      <c r="H7461">
        <v>523.26</v>
      </c>
      <c r="I7461">
        <v>125.58240000000001</v>
      </c>
      <c r="J7461" s="9">
        <v>0.24</v>
      </c>
      <c r="K7461">
        <v>2</v>
      </c>
    </row>
    <row r="7462" spans="1:11" x14ac:dyDescent="0.3">
      <c r="A7462" s="1">
        <v>42105</v>
      </c>
      <c r="B7462" s="1">
        <v>42108</v>
      </c>
      <c r="C7462" s="3" t="s">
        <v>25</v>
      </c>
      <c r="D7462" s="3" t="s">
        <v>42</v>
      </c>
      <c r="E7462" s="3" t="s">
        <v>43</v>
      </c>
      <c r="F7462" s="3" t="s">
        <v>70</v>
      </c>
      <c r="G7462" s="3" t="s">
        <v>1218</v>
      </c>
      <c r="H7462">
        <v>639.96800000000007</v>
      </c>
      <c r="I7462">
        <v>215.98919999999998</v>
      </c>
      <c r="J7462" s="9">
        <v>0.33750000000000002</v>
      </c>
      <c r="K7462">
        <v>3</v>
      </c>
    </row>
    <row r="7463" spans="1:11" x14ac:dyDescent="0.3">
      <c r="A7463" s="1">
        <v>42105</v>
      </c>
      <c r="B7463" s="1">
        <v>42108</v>
      </c>
      <c r="C7463" s="3" t="s">
        <v>25</v>
      </c>
      <c r="D7463" s="3" t="s">
        <v>42</v>
      </c>
      <c r="E7463" s="3" t="s">
        <v>43</v>
      </c>
      <c r="F7463" s="3" t="s">
        <v>45</v>
      </c>
      <c r="G7463" s="3" t="s">
        <v>89</v>
      </c>
      <c r="H7463">
        <v>52.76</v>
      </c>
      <c r="I7463">
        <v>24.269599999999997</v>
      </c>
      <c r="J7463" s="9">
        <v>0.46</v>
      </c>
      <c r="K7463">
        <v>3</v>
      </c>
    </row>
    <row r="7464" spans="1:11" x14ac:dyDescent="0.3">
      <c r="A7464" s="1">
        <v>42062</v>
      </c>
      <c r="B7464" s="1">
        <v>42064</v>
      </c>
      <c r="C7464" s="3" t="s">
        <v>25</v>
      </c>
      <c r="D7464" s="3" t="s">
        <v>95</v>
      </c>
      <c r="E7464" s="3" t="s">
        <v>43</v>
      </c>
      <c r="F7464" s="3" t="s">
        <v>70</v>
      </c>
      <c r="G7464" s="3" t="s">
        <v>160</v>
      </c>
      <c r="H7464">
        <v>538.92000000000007</v>
      </c>
      <c r="I7464">
        <v>80.837999999999994</v>
      </c>
      <c r="J7464" s="9">
        <v>0.15</v>
      </c>
      <c r="K7464">
        <v>2</v>
      </c>
    </row>
    <row r="7465" spans="1:11" x14ac:dyDescent="0.3">
      <c r="A7465" s="1">
        <v>42621</v>
      </c>
      <c r="B7465" s="1">
        <v>42628</v>
      </c>
      <c r="C7465" s="3" t="s">
        <v>25</v>
      </c>
      <c r="D7465" s="3" t="s">
        <v>42</v>
      </c>
      <c r="E7465" s="3" t="s">
        <v>43</v>
      </c>
      <c r="F7465" s="3" t="s">
        <v>45</v>
      </c>
      <c r="G7465" s="3" t="s">
        <v>67</v>
      </c>
      <c r="H7465">
        <v>14.88</v>
      </c>
      <c r="I7465">
        <v>3.7200000000000006</v>
      </c>
      <c r="J7465" s="9">
        <v>0.25</v>
      </c>
      <c r="K7465">
        <v>7</v>
      </c>
    </row>
    <row r="7466" spans="1:11" x14ac:dyDescent="0.3">
      <c r="A7466" s="1">
        <v>42621</v>
      </c>
      <c r="B7466" s="1">
        <v>42628</v>
      </c>
      <c r="C7466" s="3" t="s">
        <v>25</v>
      </c>
      <c r="D7466" s="3" t="s">
        <v>42</v>
      </c>
      <c r="E7466" s="3" t="s">
        <v>43</v>
      </c>
      <c r="F7466" s="3" t="s">
        <v>45</v>
      </c>
      <c r="G7466" s="3" t="s">
        <v>89</v>
      </c>
      <c r="H7466">
        <v>34.24</v>
      </c>
      <c r="I7466">
        <v>15.407999999999998</v>
      </c>
      <c r="J7466" s="9">
        <v>0.45</v>
      </c>
      <c r="K7466">
        <v>7</v>
      </c>
    </row>
    <row r="7467" spans="1:11" x14ac:dyDescent="0.3">
      <c r="A7467" s="1">
        <v>42621</v>
      </c>
      <c r="B7467" s="1">
        <v>42628</v>
      </c>
      <c r="C7467" s="3" t="s">
        <v>25</v>
      </c>
      <c r="D7467" s="3" t="s">
        <v>42</v>
      </c>
      <c r="E7467" s="3" t="s">
        <v>43</v>
      </c>
      <c r="F7467" s="3" t="s">
        <v>45</v>
      </c>
      <c r="G7467" s="3" t="s">
        <v>58</v>
      </c>
      <c r="H7467">
        <v>261.74</v>
      </c>
      <c r="I7467">
        <v>65.435000000000002</v>
      </c>
      <c r="J7467" s="9">
        <v>0.25</v>
      </c>
      <c r="K7467">
        <v>7</v>
      </c>
    </row>
    <row r="7468" spans="1:11" x14ac:dyDescent="0.3">
      <c r="A7468" s="1">
        <v>42509</v>
      </c>
      <c r="B7468" s="1">
        <v>42513</v>
      </c>
      <c r="C7468" s="3" t="s">
        <v>40</v>
      </c>
      <c r="D7468" s="3" t="s">
        <v>42</v>
      </c>
      <c r="E7468" s="3" t="s">
        <v>43</v>
      </c>
      <c r="F7468" s="3" t="s">
        <v>45</v>
      </c>
      <c r="G7468" s="3" t="s">
        <v>77</v>
      </c>
      <c r="H7468">
        <v>87.84</v>
      </c>
      <c r="I7468">
        <v>23.716800000000006</v>
      </c>
      <c r="J7468" s="9">
        <v>0.27</v>
      </c>
      <c r="K7468">
        <v>4</v>
      </c>
    </row>
    <row r="7469" spans="1:11" x14ac:dyDescent="0.3">
      <c r="A7469" s="1">
        <v>43050</v>
      </c>
      <c r="B7469" s="1">
        <v>43054</v>
      </c>
      <c r="C7469" s="3" t="s">
        <v>101</v>
      </c>
      <c r="D7469" s="3" t="s">
        <v>42</v>
      </c>
      <c r="E7469" s="3" t="s">
        <v>43</v>
      </c>
      <c r="F7469" s="3" t="s">
        <v>31</v>
      </c>
      <c r="G7469" s="3" t="s">
        <v>64</v>
      </c>
      <c r="H7469">
        <v>34.92</v>
      </c>
      <c r="I7469">
        <v>11.872799999999998</v>
      </c>
      <c r="J7469" s="9">
        <v>0.34</v>
      </c>
      <c r="K7469">
        <v>4</v>
      </c>
    </row>
    <row r="7470" spans="1:11" x14ac:dyDescent="0.3">
      <c r="A7470" s="1">
        <v>41897</v>
      </c>
      <c r="B7470" s="1">
        <v>41902</v>
      </c>
      <c r="C7470" s="3" t="s">
        <v>25</v>
      </c>
      <c r="D7470" s="3" t="s">
        <v>266</v>
      </c>
      <c r="E7470" s="3" t="s">
        <v>147</v>
      </c>
      <c r="F7470" s="3" t="s">
        <v>45</v>
      </c>
      <c r="G7470" s="3" t="s">
        <v>89</v>
      </c>
      <c r="H7470">
        <v>14.940000000000001</v>
      </c>
      <c r="I7470">
        <v>7.0218000000000007</v>
      </c>
      <c r="J7470" s="9">
        <v>0.47</v>
      </c>
      <c r="K7470">
        <v>5</v>
      </c>
    </row>
    <row r="7471" spans="1:11" x14ac:dyDescent="0.3">
      <c r="A7471" s="1">
        <v>41897</v>
      </c>
      <c r="B7471" s="1">
        <v>41902</v>
      </c>
      <c r="C7471" s="3" t="s">
        <v>25</v>
      </c>
      <c r="D7471" s="3" t="s">
        <v>266</v>
      </c>
      <c r="E7471" s="3" t="s">
        <v>147</v>
      </c>
      <c r="F7471" s="3" t="s">
        <v>31</v>
      </c>
      <c r="G7471" s="3" t="s">
        <v>64</v>
      </c>
      <c r="H7471">
        <v>14.56</v>
      </c>
      <c r="I7471">
        <v>6.2608000000000015</v>
      </c>
      <c r="J7471" s="9">
        <v>0.43</v>
      </c>
      <c r="K7471">
        <v>5</v>
      </c>
    </row>
    <row r="7472" spans="1:11" x14ac:dyDescent="0.3">
      <c r="A7472" s="1">
        <v>42262</v>
      </c>
      <c r="B7472" s="1">
        <v>42267</v>
      </c>
      <c r="C7472" s="3" t="s">
        <v>40</v>
      </c>
      <c r="D7472" s="3" t="s">
        <v>146</v>
      </c>
      <c r="E7472" s="3" t="s">
        <v>147</v>
      </c>
      <c r="F7472" s="3" t="s">
        <v>45</v>
      </c>
      <c r="G7472" s="3" t="s">
        <v>74</v>
      </c>
      <c r="H7472">
        <v>3.5760000000000005</v>
      </c>
      <c r="I7472">
        <v>-2.8608000000000002</v>
      </c>
      <c r="J7472" s="9">
        <v>-0.8</v>
      </c>
      <c r="K7472">
        <v>5</v>
      </c>
    </row>
    <row r="7473" spans="1:11" x14ac:dyDescent="0.3">
      <c r="A7473" s="1">
        <v>42262</v>
      </c>
      <c r="B7473" s="1">
        <v>42267</v>
      </c>
      <c r="C7473" s="3" t="s">
        <v>40</v>
      </c>
      <c r="D7473" s="3" t="s">
        <v>146</v>
      </c>
      <c r="E7473" s="3" t="s">
        <v>147</v>
      </c>
      <c r="F7473" s="3" t="s">
        <v>45</v>
      </c>
      <c r="G7473" s="3" t="s">
        <v>58</v>
      </c>
      <c r="H7473">
        <v>147.184</v>
      </c>
      <c r="I7473">
        <v>-29.436800000000012</v>
      </c>
      <c r="J7473" s="9">
        <v>-0.2</v>
      </c>
      <c r="K7473">
        <v>5</v>
      </c>
    </row>
    <row r="7474" spans="1:11" x14ac:dyDescent="0.3">
      <c r="A7474" s="1">
        <v>42552</v>
      </c>
      <c r="B7474" s="1">
        <v>42554</v>
      </c>
      <c r="C7474" s="3" t="s">
        <v>101</v>
      </c>
      <c r="D7474" s="3" t="s">
        <v>120</v>
      </c>
      <c r="E7474" s="3" t="s">
        <v>43</v>
      </c>
      <c r="F7474" s="3" t="s">
        <v>70</v>
      </c>
      <c r="G7474" s="3" t="s">
        <v>1218</v>
      </c>
      <c r="H7474">
        <v>1499.95</v>
      </c>
      <c r="I7474">
        <v>449.9849999999999</v>
      </c>
      <c r="J7474" s="9">
        <v>0.3</v>
      </c>
      <c r="K7474">
        <v>2</v>
      </c>
    </row>
    <row r="7475" spans="1:11" x14ac:dyDescent="0.3">
      <c r="A7475" s="1">
        <v>42470</v>
      </c>
      <c r="B7475" s="1">
        <v>42475</v>
      </c>
      <c r="C7475" s="3" t="s">
        <v>40</v>
      </c>
      <c r="D7475" s="3" t="s">
        <v>210</v>
      </c>
      <c r="E7475" s="3" t="s">
        <v>104</v>
      </c>
      <c r="F7475" s="3" t="s">
        <v>45</v>
      </c>
      <c r="G7475" s="3" t="s">
        <v>67</v>
      </c>
      <c r="H7475">
        <v>13.568000000000001</v>
      </c>
      <c r="I7475">
        <v>3.2223999999999995</v>
      </c>
      <c r="J7475" s="9">
        <v>0.23749999999999999</v>
      </c>
      <c r="K7475">
        <v>5</v>
      </c>
    </row>
    <row r="7476" spans="1:11" x14ac:dyDescent="0.3">
      <c r="A7476" s="1">
        <v>41645</v>
      </c>
      <c r="B7476" s="1">
        <v>41649</v>
      </c>
      <c r="C7476" s="3" t="s">
        <v>101</v>
      </c>
      <c r="D7476" s="3" t="s">
        <v>28</v>
      </c>
      <c r="E7476" s="3" t="s">
        <v>29</v>
      </c>
      <c r="F7476" s="3" t="s">
        <v>31</v>
      </c>
      <c r="G7476" s="3" t="s">
        <v>35</v>
      </c>
      <c r="H7476">
        <v>2573.8200000000002</v>
      </c>
      <c r="I7476">
        <v>746.40779999999972</v>
      </c>
      <c r="J7476" s="9">
        <v>0.28999999999999998</v>
      </c>
      <c r="K7476">
        <v>4</v>
      </c>
    </row>
    <row r="7477" spans="1:11" x14ac:dyDescent="0.3">
      <c r="A7477" s="1">
        <v>41645</v>
      </c>
      <c r="B7477" s="1">
        <v>41649</v>
      </c>
      <c r="C7477" s="3" t="s">
        <v>101</v>
      </c>
      <c r="D7477" s="3" t="s">
        <v>28</v>
      </c>
      <c r="E7477" s="3" t="s">
        <v>29</v>
      </c>
      <c r="F7477" s="3" t="s">
        <v>45</v>
      </c>
      <c r="G7477" s="3" t="s">
        <v>74</v>
      </c>
      <c r="H7477">
        <v>609.98</v>
      </c>
      <c r="I7477">
        <v>274.49099999999999</v>
      </c>
      <c r="J7477" s="9">
        <v>0.45</v>
      </c>
      <c r="K7477">
        <v>4</v>
      </c>
    </row>
    <row r="7478" spans="1:11" x14ac:dyDescent="0.3">
      <c r="A7478" s="1">
        <v>41645</v>
      </c>
      <c r="B7478" s="1">
        <v>41649</v>
      </c>
      <c r="C7478" s="3" t="s">
        <v>101</v>
      </c>
      <c r="D7478" s="3" t="s">
        <v>28</v>
      </c>
      <c r="E7478" s="3" t="s">
        <v>29</v>
      </c>
      <c r="F7478" s="3" t="s">
        <v>45</v>
      </c>
      <c r="G7478" s="3" t="s">
        <v>67</v>
      </c>
      <c r="H7478">
        <v>5.48</v>
      </c>
      <c r="I7478">
        <v>1.4796000000000005</v>
      </c>
      <c r="J7478" s="9">
        <v>0.27</v>
      </c>
      <c r="K7478">
        <v>4</v>
      </c>
    </row>
    <row r="7479" spans="1:11" x14ac:dyDescent="0.3">
      <c r="A7479" s="1">
        <v>41645</v>
      </c>
      <c r="B7479" s="1">
        <v>41649</v>
      </c>
      <c r="C7479" s="3" t="s">
        <v>101</v>
      </c>
      <c r="D7479" s="3" t="s">
        <v>28</v>
      </c>
      <c r="E7479" s="3" t="s">
        <v>29</v>
      </c>
      <c r="F7479" s="3" t="s">
        <v>70</v>
      </c>
      <c r="G7479" s="3" t="s">
        <v>71</v>
      </c>
      <c r="H7479">
        <v>391.98</v>
      </c>
      <c r="I7479">
        <v>113.67419999999998</v>
      </c>
      <c r="J7479" s="9">
        <v>0.28999999999999998</v>
      </c>
      <c r="K7479">
        <v>4</v>
      </c>
    </row>
    <row r="7480" spans="1:11" x14ac:dyDescent="0.3">
      <c r="A7480" s="1">
        <v>41645</v>
      </c>
      <c r="B7480" s="1">
        <v>41649</v>
      </c>
      <c r="C7480" s="3" t="s">
        <v>101</v>
      </c>
      <c r="D7480" s="3" t="s">
        <v>28</v>
      </c>
      <c r="E7480" s="3" t="s">
        <v>29</v>
      </c>
      <c r="F7480" s="3" t="s">
        <v>70</v>
      </c>
      <c r="G7480" s="3" t="s">
        <v>71</v>
      </c>
      <c r="H7480">
        <v>755.96</v>
      </c>
      <c r="I7480">
        <v>204.10919999999999</v>
      </c>
      <c r="J7480" s="9">
        <v>0.27</v>
      </c>
      <c r="K7480">
        <v>4</v>
      </c>
    </row>
    <row r="7481" spans="1:11" x14ac:dyDescent="0.3">
      <c r="A7481" s="1">
        <v>41645</v>
      </c>
      <c r="B7481" s="1">
        <v>41649</v>
      </c>
      <c r="C7481" s="3" t="s">
        <v>101</v>
      </c>
      <c r="D7481" s="3" t="s">
        <v>28</v>
      </c>
      <c r="E7481" s="3" t="s">
        <v>29</v>
      </c>
      <c r="F7481" s="3" t="s">
        <v>45</v>
      </c>
      <c r="G7481" s="3" t="s">
        <v>268</v>
      </c>
      <c r="H7481">
        <v>31.12</v>
      </c>
      <c r="I7481">
        <v>0.31119999999999948</v>
      </c>
      <c r="J7481" s="9">
        <v>9.9999999999999794E-3</v>
      </c>
      <c r="K7481">
        <v>4</v>
      </c>
    </row>
    <row r="7482" spans="1:11" x14ac:dyDescent="0.3">
      <c r="A7482" s="1">
        <v>41645</v>
      </c>
      <c r="B7482" s="1">
        <v>41649</v>
      </c>
      <c r="C7482" s="3" t="s">
        <v>101</v>
      </c>
      <c r="D7482" s="3" t="s">
        <v>28</v>
      </c>
      <c r="E7482" s="3" t="s">
        <v>29</v>
      </c>
      <c r="F7482" s="3" t="s">
        <v>45</v>
      </c>
      <c r="G7482" s="3" t="s">
        <v>89</v>
      </c>
      <c r="H7482">
        <v>6.54</v>
      </c>
      <c r="I7482">
        <v>3.0084</v>
      </c>
      <c r="J7482" s="9">
        <v>0.46</v>
      </c>
      <c r="K7482">
        <v>4</v>
      </c>
    </row>
    <row r="7483" spans="1:11" x14ac:dyDescent="0.3">
      <c r="A7483" s="1">
        <v>42614</v>
      </c>
      <c r="B7483" s="1">
        <v>42616</v>
      </c>
      <c r="C7483" s="3" t="s">
        <v>101</v>
      </c>
      <c r="D7483" s="3" t="s">
        <v>42</v>
      </c>
      <c r="E7483" s="3" t="s">
        <v>43</v>
      </c>
      <c r="F7483" s="3" t="s">
        <v>45</v>
      </c>
      <c r="G7483" s="3" t="s">
        <v>172</v>
      </c>
      <c r="H7483">
        <v>12.78</v>
      </c>
      <c r="I7483">
        <v>5.7509999999999994</v>
      </c>
      <c r="J7483" s="9">
        <v>0.45</v>
      </c>
      <c r="K7483">
        <v>2</v>
      </c>
    </row>
    <row r="7484" spans="1:11" x14ac:dyDescent="0.3">
      <c r="A7484" s="1">
        <v>41905</v>
      </c>
      <c r="B7484" s="1">
        <v>41912</v>
      </c>
      <c r="C7484" s="3" t="s">
        <v>101</v>
      </c>
      <c r="D7484" s="3" t="s">
        <v>266</v>
      </c>
      <c r="E7484" s="3" t="s">
        <v>147</v>
      </c>
      <c r="F7484" s="3" t="s">
        <v>45</v>
      </c>
      <c r="G7484" s="3" t="s">
        <v>74</v>
      </c>
      <c r="H7484">
        <v>18.463999999999999</v>
      </c>
      <c r="I7484">
        <v>6.9239999999999995</v>
      </c>
      <c r="J7484" s="9">
        <v>0.375</v>
      </c>
      <c r="K7484">
        <v>7</v>
      </c>
    </row>
    <row r="7485" spans="1:11" x14ac:dyDescent="0.3">
      <c r="A7485" s="1">
        <v>41988</v>
      </c>
      <c r="B7485" s="1">
        <v>41990</v>
      </c>
      <c r="C7485" s="3" t="s">
        <v>40</v>
      </c>
      <c r="D7485" s="3" t="s">
        <v>146</v>
      </c>
      <c r="E7485" s="3" t="s">
        <v>147</v>
      </c>
      <c r="F7485" s="3" t="s">
        <v>31</v>
      </c>
      <c r="G7485" s="3" t="s">
        <v>35</v>
      </c>
      <c r="H7485">
        <v>445.80200000000002</v>
      </c>
      <c r="I7485">
        <v>-108.26620000000001</v>
      </c>
      <c r="J7485" s="9">
        <v>-0.24285714285714299</v>
      </c>
      <c r="K7485">
        <v>2</v>
      </c>
    </row>
    <row r="7486" spans="1:11" x14ac:dyDescent="0.3">
      <c r="A7486" s="1">
        <v>43097</v>
      </c>
      <c r="B7486" s="1">
        <v>43102</v>
      </c>
      <c r="C7486" s="3" t="s">
        <v>101</v>
      </c>
      <c r="D7486" s="3" t="s">
        <v>7457</v>
      </c>
      <c r="E7486" s="3" t="s">
        <v>104</v>
      </c>
      <c r="F7486" s="3" t="s">
        <v>45</v>
      </c>
      <c r="G7486" s="3" t="s">
        <v>67</v>
      </c>
      <c r="H7486">
        <v>2.48</v>
      </c>
      <c r="I7486">
        <v>0.86799999999999988</v>
      </c>
      <c r="J7486" s="9">
        <v>0.35</v>
      </c>
      <c r="K7486">
        <v>5</v>
      </c>
    </row>
    <row r="7487" spans="1:11" x14ac:dyDescent="0.3">
      <c r="A7487" s="1">
        <v>43097</v>
      </c>
      <c r="B7487" s="1">
        <v>43102</v>
      </c>
      <c r="C7487" s="3" t="s">
        <v>101</v>
      </c>
      <c r="D7487" s="3" t="s">
        <v>7457</v>
      </c>
      <c r="E7487" s="3" t="s">
        <v>104</v>
      </c>
      <c r="F7487" s="3" t="s">
        <v>45</v>
      </c>
      <c r="G7487" s="3" t="s">
        <v>74</v>
      </c>
      <c r="H7487">
        <v>25.9</v>
      </c>
      <c r="I7487">
        <v>12.690999999999999</v>
      </c>
      <c r="J7487" s="9">
        <v>0.49</v>
      </c>
      <c r="K7487">
        <v>5</v>
      </c>
    </row>
    <row r="7488" spans="1:11" x14ac:dyDescent="0.3">
      <c r="A7488" s="1">
        <v>42357</v>
      </c>
      <c r="B7488" s="1">
        <v>42362</v>
      </c>
      <c r="C7488" s="3" t="s">
        <v>101</v>
      </c>
      <c r="D7488" s="3" t="s">
        <v>2700</v>
      </c>
      <c r="E7488" s="3" t="s">
        <v>147</v>
      </c>
      <c r="F7488" s="3" t="s">
        <v>45</v>
      </c>
      <c r="G7488" s="3" t="s">
        <v>89</v>
      </c>
      <c r="H7488">
        <v>29.900000000000002</v>
      </c>
      <c r="I7488">
        <v>14.651</v>
      </c>
      <c r="J7488" s="9">
        <v>0.49</v>
      </c>
      <c r="K7488">
        <v>5</v>
      </c>
    </row>
    <row r="7489" spans="1:11" x14ac:dyDescent="0.3">
      <c r="A7489" s="1">
        <v>42357</v>
      </c>
      <c r="B7489" s="1">
        <v>42362</v>
      </c>
      <c r="C7489" s="3" t="s">
        <v>101</v>
      </c>
      <c r="D7489" s="3" t="s">
        <v>2700</v>
      </c>
      <c r="E7489" s="3" t="s">
        <v>147</v>
      </c>
      <c r="F7489" s="3" t="s">
        <v>70</v>
      </c>
      <c r="G7489" s="3" t="s">
        <v>160</v>
      </c>
      <c r="H7489">
        <v>2249.91</v>
      </c>
      <c r="I7489">
        <v>517.47930000000008</v>
      </c>
      <c r="J7489" s="9">
        <v>0.23</v>
      </c>
      <c r="K7489">
        <v>5</v>
      </c>
    </row>
    <row r="7490" spans="1:11" x14ac:dyDescent="0.3">
      <c r="A7490" s="1">
        <v>42357</v>
      </c>
      <c r="B7490" s="1">
        <v>42362</v>
      </c>
      <c r="C7490" s="3" t="s">
        <v>101</v>
      </c>
      <c r="D7490" s="3" t="s">
        <v>2700</v>
      </c>
      <c r="E7490" s="3" t="s">
        <v>147</v>
      </c>
      <c r="F7490" s="3" t="s">
        <v>31</v>
      </c>
      <c r="G7490" s="3" t="s">
        <v>55</v>
      </c>
      <c r="H7490">
        <v>1053.164</v>
      </c>
      <c r="I7490">
        <v>-105.31639999999993</v>
      </c>
      <c r="J7490" s="9">
        <v>-9.9999999999999895E-2</v>
      </c>
      <c r="K7490">
        <v>5</v>
      </c>
    </row>
    <row r="7491" spans="1:11" x14ac:dyDescent="0.3">
      <c r="A7491" s="1">
        <v>43044</v>
      </c>
      <c r="B7491" s="1">
        <v>43048</v>
      </c>
      <c r="C7491" s="3" t="s">
        <v>25</v>
      </c>
      <c r="D7491" s="3" t="s">
        <v>42</v>
      </c>
      <c r="E7491" s="3" t="s">
        <v>43</v>
      </c>
      <c r="F7491" s="3" t="s">
        <v>45</v>
      </c>
      <c r="G7491" s="3" t="s">
        <v>89</v>
      </c>
      <c r="H7491">
        <v>12.96</v>
      </c>
      <c r="I7491">
        <v>6.2208000000000006</v>
      </c>
      <c r="J7491" s="9">
        <v>0.48</v>
      </c>
      <c r="K7491">
        <v>4</v>
      </c>
    </row>
    <row r="7492" spans="1:11" x14ac:dyDescent="0.3">
      <c r="A7492" s="1">
        <v>42257</v>
      </c>
      <c r="B7492" s="1">
        <v>42263</v>
      </c>
      <c r="C7492" s="3" t="s">
        <v>40</v>
      </c>
      <c r="D7492" s="3" t="s">
        <v>42</v>
      </c>
      <c r="E7492" s="3" t="s">
        <v>43</v>
      </c>
      <c r="F7492" s="3" t="s">
        <v>31</v>
      </c>
      <c r="G7492" s="3" t="s">
        <v>64</v>
      </c>
      <c r="H7492">
        <v>106.68</v>
      </c>
      <c r="I7492">
        <v>33.070799999999991</v>
      </c>
      <c r="J7492" s="9">
        <v>0.31</v>
      </c>
      <c r="K7492">
        <v>6</v>
      </c>
    </row>
    <row r="7493" spans="1:11" x14ac:dyDescent="0.3">
      <c r="A7493" s="1">
        <v>43055</v>
      </c>
      <c r="B7493" s="1">
        <v>43055</v>
      </c>
      <c r="C7493" s="3" t="s">
        <v>25</v>
      </c>
      <c r="D7493" s="3" t="s">
        <v>266</v>
      </c>
      <c r="E7493" s="3" t="s">
        <v>147</v>
      </c>
      <c r="F7493" s="3" t="s">
        <v>70</v>
      </c>
      <c r="G7493" s="3" t="s">
        <v>71</v>
      </c>
      <c r="H7493">
        <v>119.94</v>
      </c>
      <c r="I7493">
        <v>5.9969999999999857</v>
      </c>
      <c r="J7493" s="9">
        <v>4.9999999999999899E-2</v>
      </c>
      <c r="K7493">
        <v>0</v>
      </c>
    </row>
    <row r="7494" spans="1:11" x14ac:dyDescent="0.3">
      <c r="A7494" s="1">
        <v>42989</v>
      </c>
      <c r="B7494" s="1">
        <v>42994</v>
      </c>
      <c r="C7494" s="3" t="s">
        <v>25</v>
      </c>
      <c r="D7494" s="3" t="s">
        <v>103</v>
      </c>
      <c r="E7494" s="3" t="s">
        <v>104</v>
      </c>
      <c r="F7494" s="3" t="s">
        <v>45</v>
      </c>
      <c r="G7494" s="3" t="s">
        <v>89</v>
      </c>
      <c r="H7494">
        <v>10.272000000000002</v>
      </c>
      <c r="I7494">
        <v>3.2099999999999982</v>
      </c>
      <c r="J7494" s="9">
        <v>0.3125</v>
      </c>
      <c r="K7494">
        <v>5</v>
      </c>
    </row>
    <row r="7495" spans="1:11" x14ac:dyDescent="0.3">
      <c r="A7495" s="1">
        <v>42989</v>
      </c>
      <c r="B7495" s="1">
        <v>42994</v>
      </c>
      <c r="C7495" s="3" t="s">
        <v>25</v>
      </c>
      <c r="D7495" s="3" t="s">
        <v>103</v>
      </c>
      <c r="E7495" s="3" t="s">
        <v>104</v>
      </c>
      <c r="F7495" s="3" t="s">
        <v>31</v>
      </c>
      <c r="G7495" s="3" t="s">
        <v>55</v>
      </c>
      <c r="H7495">
        <v>512.19000000000005</v>
      </c>
      <c r="I7495">
        <v>-65.853000000000009</v>
      </c>
      <c r="J7495" s="9">
        <v>-0.128571428571429</v>
      </c>
      <c r="K7495">
        <v>5</v>
      </c>
    </row>
    <row r="7496" spans="1:11" x14ac:dyDescent="0.3">
      <c r="A7496" s="1">
        <v>42989</v>
      </c>
      <c r="B7496" s="1">
        <v>42994</v>
      </c>
      <c r="C7496" s="3" t="s">
        <v>25</v>
      </c>
      <c r="D7496" s="3" t="s">
        <v>103</v>
      </c>
      <c r="E7496" s="3" t="s">
        <v>104</v>
      </c>
      <c r="F7496" s="3" t="s">
        <v>45</v>
      </c>
      <c r="G7496" s="3" t="s">
        <v>77</v>
      </c>
      <c r="H7496">
        <v>1.5559999999999996</v>
      </c>
      <c r="I7496">
        <v>-4.2012</v>
      </c>
      <c r="J7496" s="9">
        <v>-2.7</v>
      </c>
      <c r="K7496">
        <v>5</v>
      </c>
    </row>
    <row r="7497" spans="1:11" x14ac:dyDescent="0.3">
      <c r="A7497" s="1">
        <v>42930</v>
      </c>
      <c r="B7497" s="1">
        <v>42934</v>
      </c>
      <c r="C7497" s="3" t="s">
        <v>25</v>
      </c>
      <c r="D7497" s="3" t="s">
        <v>42</v>
      </c>
      <c r="E7497" s="3" t="s">
        <v>43</v>
      </c>
      <c r="F7497" s="3" t="s">
        <v>45</v>
      </c>
      <c r="G7497" s="3" t="s">
        <v>74</v>
      </c>
      <c r="H7497">
        <v>4.4479999999999995</v>
      </c>
      <c r="I7497">
        <v>1.4455999999999996</v>
      </c>
      <c r="J7497" s="9">
        <v>0.32500000000000001</v>
      </c>
      <c r="K7497">
        <v>4</v>
      </c>
    </row>
    <row r="7498" spans="1:11" x14ac:dyDescent="0.3">
      <c r="A7498" s="1">
        <v>42930</v>
      </c>
      <c r="B7498" s="1">
        <v>42934</v>
      </c>
      <c r="C7498" s="3" t="s">
        <v>25</v>
      </c>
      <c r="D7498" s="3" t="s">
        <v>42</v>
      </c>
      <c r="E7498" s="3" t="s">
        <v>43</v>
      </c>
      <c r="F7498" s="3" t="s">
        <v>31</v>
      </c>
      <c r="G7498" s="3" t="s">
        <v>64</v>
      </c>
      <c r="H7498">
        <v>276.69</v>
      </c>
      <c r="I7498">
        <v>49.804199999999994</v>
      </c>
      <c r="J7498" s="9">
        <v>0.18</v>
      </c>
      <c r="K7498">
        <v>4</v>
      </c>
    </row>
    <row r="7499" spans="1:11" x14ac:dyDescent="0.3">
      <c r="A7499" s="1">
        <v>42930</v>
      </c>
      <c r="B7499" s="1">
        <v>42934</v>
      </c>
      <c r="C7499" s="3" t="s">
        <v>25</v>
      </c>
      <c r="D7499" s="3" t="s">
        <v>42</v>
      </c>
      <c r="E7499" s="3" t="s">
        <v>43</v>
      </c>
      <c r="F7499" s="3" t="s">
        <v>45</v>
      </c>
      <c r="G7499" s="3" t="s">
        <v>268</v>
      </c>
      <c r="H7499">
        <v>4.96</v>
      </c>
      <c r="I7499">
        <v>2.3311999999999999</v>
      </c>
      <c r="J7499" s="9">
        <v>0.47</v>
      </c>
      <c r="K7499">
        <v>4</v>
      </c>
    </row>
    <row r="7500" spans="1:11" x14ac:dyDescent="0.3">
      <c r="A7500" s="1">
        <v>42930</v>
      </c>
      <c r="B7500" s="1">
        <v>42934</v>
      </c>
      <c r="C7500" s="3" t="s">
        <v>25</v>
      </c>
      <c r="D7500" s="3" t="s">
        <v>42</v>
      </c>
      <c r="E7500" s="3" t="s">
        <v>43</v>
      </c>
      <c r="F7500" s="3" t="s">
        <v>45</v>
      </c>
      <c r="G7500" s="3" t="s">
        <v>67</v>
      </c>
      <c r="H7500">
        <v>71.92</v>
      </c>
      <c r="I7500">
        <v>20.856799999999993</v>
      </c>
      <c r="J7500" s="9">
        <v>0.28999999999999998</v>
      </c>
      <c r="K7500">
        <v>4</v>
      </c>
    </row>
    <row r="7501" spans="1:11" x14ac:dyDescent="0.3">
      <c r="A7501" s="1">
        <v>42930</v>
      </c>
      <c r="B7501" s="1">
        <v>42934</v>
      </c>
      <c r="C7501" s="3" t="s">
        <v>25</v>
      </c>
      <c r="D7501" s="3" t="s">
        <v>42</v>
      </c>
      <c r="E7501" s="3" t="s">
        <v>43</v>
      </c>
      <c r="F7501" s="3" t="s">
        <v>31</v>
      </c>
      <c r="G7501" s="3" t="s">
        <v>64</v>
      </c>
      <c r="H7501">
        <v>18.84</v>
      </c>
      <c r="I7501">
        <v>7.9128000000000007</v>
      </c>
      <c r="J7501" s="9">
        <v>0.42</v>
      </c>
      <c r="K7501">
        <v>4</v>
      </c>
    </row>
    <row r="7502" spans="1:11" x14ac:dyDescent="0.3">
      <c r="A7502" s="1">
        <v>42930</v>
      </c>
      <c r="B7502" s="1">
        <v>42934</v>
      </c>
      <c r="C7502" s="3" t="s">
        <v>25</v>
      </c>
      <c r="D7502" s="3" t="s">
        <v>42</v>
      </c>
      <c r="E7502" s="3" t="s">
        <v>43</v>
      </c>
      <c r="F7502" s="3" t="s">
        <v>70</v>
      </c>
      <c r="G7502" s="3" t="s">
        <v>160</v>
      </c>
      <c r="H7502">
        <v>140.97</v>
      </c>
      <c r="I7502">
        <v>19.735800000000005</v>
      </c>
      <c r="J7502" s="9">
        <v>0.14000000000000001</v>
      </c>
      <c r="K7502">
        <v>4</v>
      </c>
    </row>
    <row r="7503" spans="1:11" x14ac:dyDescent="0.3">
      <c r="A7503" s="1">
        <v>42930</v>
      </c>
      <c r="B7503" s="1">
        <v>42934</v>
      </c>
      <c r="C7503" s="3" t="s">
        <v>25</v>
      </c>
      <c r="D7503" s="3" t="s">
        <v>42</v>
      </c>
      <c r="E7503" s="3" t="s">
        <v>43</v>
      </c>
      <c r="F7503" s="3" t="s">
        <v>70</v>
      </c>
      <c r="G7503" s="3" t="s">
        <v>71</v>
      </c>
      <c r="H7503">
        <v>470.37600000000009</v>
      </c>
      <c r="I7503">
        <v>52.917299999999955</v>
      </c>
      <c r="J7503" s="9">
        <v>0.1125</v>
      </c>
      <c r="K7503">
        <v>4</v>
      </c>
    </row>
    <row r="7504" spans="1:11" x14ac:dyDescent="0.3">
      <c r="A7504" s="1">
        <v>42824</v>
      </c>
      <c r="B7504" s="1">
        <v>42824</v>
      </c>
      <c r="C7504" s="3" t="s">
        <v>25</v>
      </c>
      <c r="D7504" s="3" t="s">
        <v>42</v>
      </c>
      <c r="E7504" s="3" t="s">
        <v>43</v>
      </c>
      <c r="F7504" s="3" t="s">
        <v>45</v>
      </c>
      <c r="G7504" s="3" t="s">
        <v>67</v>
      </c>
      <c r="H7504">
        <v>6.08</v>
      </c>
      <c r="I7504">
        <v>2.0671999999999997</v>
      </c>
      <c r="J7504" s="9">
        <v>0.34</v>
      </c>
      <c r="K7504">
        <v>0</v>
      </c>
    </row>
    <row r="7505" spans="1:11" x14ac:dyDescent="0.3">
      <c r="A7505" s="1">
        <v>42824</v>
      </c>
      <c r="B7505" s="1">
        <v>42824</v>
      </c>
      <c r="C7505" s="3" t="s">
        <v>25</v>
      </c>
      <c r="D7505" s="3" t="s">
        <v>42</v>
      </c>
      <c r="E7505" s="3" t="s">
        <v>43</v>
      </c>
      <c r="F7505" s="3" t="s">
        <v>70</v>
      </c>
      <c r="G7505" s="3" t="s">
        <v>71</v>
      </c>
      <c r="H7505">
        <v>164.79200000000003</v>
      </c>
      <c r="I7505">
        <v>18.539099999999991</v>
      </c>
      <c r="J7505" s="9">
        <v>0.1125</v>
      </c>
      <c r="K7505">
        <v>0</v>
      </c>
    </row>
    <row r="7506" spans="1:11" x14ac:dyDescent="0.3">
      <c r="A7506" s="1">
        <v>42400</v>
      </c>
      <c r="B7506" s="1">
        <v>42404</v>
      </c>
      <c r="C7506" s="3" t="s">
        <v>40</v>
      </c>
      <c r="D7506" s="3" t="s">
        <v>789</v>
      </c>
      <c r="E7506" s="3" t="s">
        <v>147</v>
      </c>
      <c r="F7506" s="3" t="s">
        <v>45</v>
      </c>
      <c r="G7506" s="3" t="s">
        <v>172</v>
      </c>
      <c r="H7506">
        <v>23.36</v>
      </c>
      <c r="I7506">
        <v>11.68</v>
      </c>
      <c r="J7506" s="9">
        <v>0.5</v>
      </c>
      <c r="K7506">
        <v>4</v>
      </c>
    </row>
    <row r="7507" spans="1:11" x14ac:dyDescent="0.3">
      <c r="A7507" s="1">
        <v>42894</v>
      </c>
      <c r="B7507" s="1">
        <v>42899</v>
      </c>
      <c r="C7507" s="3" t="s">
        <v>25</v>
      </c>
      <c r="D7507" s="3" t="s">
        <v>210</v>
      </c>
      <c r="E7507" s="3" t="s">
        <v>104</v>
      </c>
      <c r="F7507" s="3" t="s">
        <v>45</v>
      </c>
      <c r="G7507" s="3" t="s">
        <v>74</v>
      </c>
      <c r="H7507">
        <v>12.175999999999998</v>
      </c>
      <c r="I7507">
        <v>-18.872800000000009</v>
      </c>
      <c r="J7507" s="9">
        <v>-1.55</v>
      </c>
      <c r="K7507">
        <v>5</v>
      </c>
    </row>
    <row r="7508" spans="1:11" x14ac:dyDescent="0.3">
      <c r="A7508" s="1">
        <v>41945</v>
      </c>
      <c r="B7508" s="1">
        <v>41949</v>
      </c>
      <c r="C7508" s="3" t="s">
        <v>25</v>
      </c>
      <c r="D7508" s="3" t="s">
        <v>42</v>
      </c>
      <c r="E7508" s="3" t="s">
        <v>43</v>
      </c>
      <c r="F7508" s="3" t="s">
        <v>70</v>
      </c>
      <c r="G7508" s="3" t="s">
        <v>71</v>
      </c>
      <c r="H7508">
        <v>46.384</v>
      </c>
      <c r="I7508">
        <v>5.2181999999999924</v>
      </c>
      <c r="J7508" s="9">
        <v>0.1125</v>
      </c>
      <c r="K7508">
        <v>4</v>
      </c>
    </row>
    <row r="7509" spans="1:11" x14ac:dyDescent="0.3">
      <c r="A7509" s="1">
        <v>41945</v>
      </c>
      <c r="B7509" s="1">
        <v>41949</v>
      </c>
      <c r="C7509" s="3" t="s">
        <v>25</v>
      </c>
      <c r="D7509" s="3" t="s">
        <v>42</v>
      </c>
      <c r="E7509" s="3" t="s">
        <v>43</v>
      </c>
      <c r="F7509" s="3" t="s">
        <v>45</v>
      </c>
      <c r="G7509" s="3" t="s">
        <v>58</v>
      </c>
      <c r="H7509">
        <v>362.92</v>
      </c>
      <c r="I7509">
        <v>105.24679999999995</v>
      </c>
      <c r="J7509" s="9">
        <v>0.28999999999999998</v>
      </c>
      <c r="K7509">
        <v>4</v>
      </c>
    </row>
    <row r="7510" spans="1:11" x14ac:dyDescent="0.3">
      <c r="A7510" s="1">
        <v>42930</v>
      </c>
      <c r="B7510" s="1">
        <v>42934</v>
      </c>
      <c r="C7510" s="3" t="s">
        <v>25</v>
      </c>
      <c r="D7510" s="3" t="s">
        <v>497</v>
      </c>
      <c r="E7510" s="3" t="s">
        <v>147</v>
      </c>
      <c r="F7510" s="3" t="s">
        <v>45</v>
      </c>
      <c r="G7510" s="3" t="s">
        <v>89</v>
      </c>
      <c r="H7510">
        <v>9.2480000000000011</v>
      </c>
      <c r="I7510">
        <v>3.3524000000000003</v>
      </c>
      <c r="J7510" s="9">
        <v>0.36249999999999999</v>
      </c>
      <c r="K7510">
        <v>4</v>
      </c>
    </row>
    <row r="7511" spans="1:11" x14ac:dyDescent="0.3">
      <c r="A7511" s="1">
        <v>42930</v>
      </c>
      <c r="B7511" s="1">
        <v>42934</v>
      </c>
      <c r="C7511" s="3" t="s">
        <v>25</v>
      </c>
      <c r="D7511" s="3" t="s">
        <v>497</v>
      </c>
      <c r="E7511" s="3" t="s">
        <v>147</v>
      </c>
      <c r="F7511" s="3" t="s">
        <v>70</v>
      </c>
      <c r="G7511" s="3" t="s">
        <v>71</v>
      </c>
      <c r="H7511">
        <v>1889.9459999999999</v>
      </c>
      <c r="I7511">
        <v>-377.98919999999998</v>
      </c>
      <c r="J7511" s="9">
        <v>-0.2</v>
      </c>
      <c r="K7511">
        <v>4</v>
      </c>
    </row>
    <row r="7512" spans="1:11" x14ac:dyDescent="0.3">
      <c r="A7512" s="1">
        <v>42930</v>
      </c>
      <c r="B7512" s="1">
        <v>42934</v>
      </c>
      <c r="C7512" s="3" t="s">
        <v>25</v>
      </c>
      <c r="D7512" s="3" t="s">
        <v>497</v>
      </c>
      <c r="E7512" s="3" t="s">
        <v>147</v>
      </c>
      <c r="F7512" s="3" t="s">
        <v>45</v>
      </c>
      <c r="G7512" s="3" t="s">
        <v>58</v>
      </c>
      <c r="H7512">
        <v>62.040000000000006</v>
      </c>
      <c r="I7512">
        <v>4.6530000000000022</v>
      </c>
      <c r="J7512" s="9">
        <v>7.4999999999999997E-2</v>
      </c>
      <c r="K7512">
        <v>4</v>
      </c>
    </row>
    <row r="7513" spans="1:11" x14ac:dyDescent="0.3">
      <c r="A7513" s="1">
        <v>42930</v>
      </c>
      <c r="B7513" s="1">
        <v>42934</v>
      </c>
      <c r="C7513" s="3" t="s">
        <v>25</v>
      </c>
      <c r="D7513" s="3" t="s">
        <v>497</v>
      </c>
      <c r="E7513" s="3" t="s">
        <v>147</v>
      </c>
      <c r="F7513" s="3" t="s">
        <v>31</v>
      </c>
      <c r="G7513" s="3" t="s">
        <v>64</v>
      </c>
      <c r="H7513">
        <v>396.92000000000007</v>
      </c>
      <c r="I7513">
        <v>148.845</v>
      </c>
      <c r="J7513" s="9">
        <v>0.375</v>
      </c>
      <c r="K7513">
        <v>4</v>
      </c>
    </row>
    <row r="7514" spans="1:11" x14ac:dyDescent="0.3">
      <c r="A7514" s="1">
        <v>42930</v>
      </c>
      <c r="B7514" s="1">
        <v>42934</v>
      </c>
      <c r="C7514" s="3" t="s">
        <v>25</v>
      </c>
      <c r="D7514" s="3" t="s">
        <v>497</v>
      </c>
      <c r="E7514" s="3" t="s">
        <v>147</v>
      </c>
      <c r="F7514" s="3" t="s">
        <v>45</v>
      </c>
      <c r="G7514" s="3" t="s">
        <v>58</v>
      </c>
      <c r="H7514">
        <v>239.45599999999999</v>
      </c>
      <c r="I7514">
        <v>17.959200000000003</v>
      </c>
      <c r="J7514" s="9">
        <v>7.4999999999999997E-2</v>
      </c>
      <c r="K7514">
        <v>4</v>
      </c>
    </row>
    <row r="7515" spans="1:11" x14ac:dyDescent="0.3">
      <c r="A7515" s="1">
        <v>42930</v>
      </c>
      <c r="B7515" s="1">
        <v>42934</v>
      </c>
      <c r="C7515" s="3" t="s">
        <v>25</v>
      </c>
      <c r="D7515" s="3" t="s">
        <v>497</v>
      </c>
      <c r="E7515" s="3" t="s">
        <v>147</v>
      </c>
      <c r="F7515" s="3" t="s">
        <v>45</v>
      </c>
      <c r="G7515" s="3" t="s">
        <v>67</v>
      </c>
      <c r="H7515">
        <v>13.120000000000001</v>
      </c>
      <c r="I7515">
        <v>2.1319999999999988</v>
      </c>
      <c r="J7515" s="9">
        <v>0.16250000000000001</v>
      </c>
      <c r="K7515">
        <v>4</v>
      </c>
    </row>
    <row r="7516" spans="1:11" x14ac:dyDescent="0.3">
      <c r="A7516" s="1">
        <v>43078</v>
      </c>
      <c r="B7516" s="1">
        <v>43081</v>
      </c>
      <c r="C7516" s="3" t="s">
        <v>25</v>
      </c>
      <c r="D7516" s="3" t="s">
        <v>28</v>
      </c>
      <c r="E7516" s="3" t="s">
        <v>29</v>
      </c>
      <c r="F7516" s="3" t="s">
        <v>45</v>
      </c>
      <c r="G7516" s="3" t="s">
        <v>74</v>
      </c>
      <c r="H7516">
        <v>29.36</v>
      </c>
      <c r="I7516">
        <v>13.505599999999999</v>
      </c>
      <c r="J7516" s="9">
        <v>0.46</v>
      </c>
      <c r="K7516">
        <v>3</v>
      </c>
    </row>
    <row r="7517" spans="1:11" x14ac:dyDescent="0.3">
      <c r="A7517" s="1">
        <v>43078</v>
      </c>
      <c r="B7517" s="1">
        <v>43081</v>
      </c>
      <c r="C7517" s="3" t="s">
        <v>25</v>
      </c>
      <c r="D7517" s="3" t="s">
        <v>28</v>
      </c>
      <c r="E7517" s="3" t="s">
        <v>29</v>
      </c>
      <c r="F7517" s="3" t="s">
        <v>45</v>
      </c>
      <c r="G7517" s="3" t="s">
        <v>77</v>
      </c>
      <c r="H7517">
        <v>214.89999999999998</v>
      </c>
      <c r="I7517">
        <v>62.32099999999997</v>
      </c>
      <c r="J7517" s="9">
        <v>0.28999999999999998</v>
      </c>
      <c r="K7517">
        <v>3</v>
      </c>
    </row>
    <row r="7518" spans="1:11" x14ac:dyDescent="0.3">
      <c r="A7518" s="1">
        <v>43078</v>
      </c>
      <c r="B7518" s="1">
        <v>43081</v>
      </c>
      <c r="C7518" s="3" t="s">
        <v>25</v>
      </c>
      <c r="D7518" s="3" t="s">
        <v>28</v>
      </c>
      <c r="E7518" s="3" t="s">
        <v>29</v>
      </c>
      <c r="F7518" s="3" t="s">
        <v>45</v>
      </c>
      <c r="G7518" s="3" t="s">
        <v>74</v>
      </c>
      <c r="H7518">
        <v>15.92</v>
      </c>
      <c r="I7518">
        <v>7.4824000000000002</v>
      </c>
      <c r="J7518" s="9">
        <v>0.47</v>
      </c>
      <c r="K7518">
        <v>3</v>
      </c>
    </row>
    <row r="7519" spans="1:11" x14ac:dyDescent="0.3">
      <c r="A7519" s="1">
        <v>43078</v>
      </c>
      <c r="B7519" s="1">
        <v>43081</v>
      </c>
      <c r="C7519" s="3" t="s">
        <v>25</v>
      </c>
      <c r="D7519" s="3" t="s">
        <v>28</v>
      </c>
      <c r="E7519" s="3" t="s">
        <v>29</v>
      </c>
      <c r="F7519" s="3" t="s">
        <v>70</v>
      </c>
      <c r="G7519" s="3" t="s">
        <v>160</v>
      </c>
      <c r="H7519">
        <v>146.44999999999999</v>
      </c>
      <c r="I7519">
        <v>48.328499999999991</v>
      </c>
      <c r="J7519" s="9">
        <v>0.33</v>
      </c>
      <c r="K7519">
        <v>3</v>
      </c>
    </row>
    <row r="7520" spans="1:11" x14ac:dyDescent="0.3">
      <c r="A7520" s="1">
        <v>43078</v>
      </c>
      <c r="B7520" s="1">
        <v>43081</v>
      </c>
      <c r="C7520" s="3" t="s">
        <v>25</v>
      </c>
      <c r="D7520" s="3" t="s">
        <v>28</v>
      </c>
      <c r="E7520" s="3" t="s">
        <v>29</v>
      </c>
      <c r="F7520" s="3" t="s">
        <v>45</v>
      </c>
      <c r="G7520" s="3" t="s">
        <v>58</v>
      </c>
      <c r="H7520">
        <v>15.14</v>
      </c>
      <c r="I7520">
        <v>0.60559999999999903</v>
      </c>
      <c r="J7520" s="9">
        <v>3.9999999999999897E-2</v>
      </c>
      <c r="K7520">
        <v>3</v>
      </c>
    </row>
    <row r="7521" spans="1:11" x14ac:dyDescent="0.3">
      <c r="A7521" s="1">
        <v>43078</v>
      </c>
      <c r="B7521" s="1">
        <v>43081</v>
      </c>
      <c r="C7521" s="3" t="s">
        <v>25</v>
      </c>
      <c r="D7521" s="3" t="s">
        <v>28</v>
      </c>
      <c r="E7521" s="3" t="s">
        <v>29</v>
      </c>
      <c r="F7521" s="3" t="s">
        <v>45</v>
      </c>
      <c r="G7521" s="3" t="s">
        <v>46</v>
      </c>
      <c r="H7521">
        <v>5.76</v>
      </c>
      <c r="I7521">
        <v>2.6495999999999995</v>
      </c>
      <c r="J7521" s="9">
        <v>0.46</v>
      </c>
      <c r="K7521">
        <v>3</v>
      </c>
    </row>
    <row r="7522" spans="1:11" x14ac:dyDescent="0.3">
      <c r="A7522" s="1">
        <v>43078</v>
      </c>
      <c r="B7522" s="1">
        <v>43081</v>
      </c>
      <c r="C7522" s="3" t="s">
        <v>25</v>
      </c>
      <c r="D7522" s="3" t="s">
        <v>28</v>
      </c>
      <c r="E7522" s="3" t="s">
        <v>29</v>
      </c>
      <c r="F7522" s="3" t="s">
        <v>70</v>
      </c>
      <c r="G7522" s="3" t="s">
        <v>1218</v>
      </c>
      <c r="H7522">
        <v>1399.98</v>
      </c>
      <c r="I7522">
        <v>629.99099999999999</v>
      </c>
      <c r="J7522" s="9">
        <v>0.45</v>
      </c>
      <c r="K7522">
        <v>3</v>
      </c>
    </row>
    <row r="7523" spans="1:11" x14ac:dyDescent="0.3">
      <c r="A7523" s="1">
        <v>42618</v>
      </c>
      <c r="B7523" s="1">
        <v>42624</v>
      </c>
      <c r="C7523" s="3" t="s">
        <v>25</v>
      </c>
      <c r="D7523" s="3" t="s">
        <v>497</v>
      </c>
      <c r="E7523" s="3" t="s">
        <v>147</v>
      </c>
      <c r="F7523" s="3" t="s">
        <v>45</v>
      </c>
      <c r="G7523" s="3" t="s">
        <v>74</v>
      </c>
      <c r="H7523">
        <v>8.9520000000000017</v>
      </c>
      <c r="I7523">
        <v>-7.4600000000000009</v>
      </c>
      <c r="J7523" s="9">
        <v>-0.83333333333333304</v>
      </c>
      <c r="K7523">
        <v>6</v>
      </c>
    </row>
    <row r="7524" spans="1:11" x14ac:dyDescent="0.3">
      <c r="A7524" s="1">
        <v>42618</v>
      </c>
      <c r="B7524" s="1">
        <v>42624</v>
      </c>
      <c r="C7524" s="3" t="s">
        <v>25</v>
      </c>
      <c r="D7524" s="3" t="s">
        <v>497</v>
      </c>
      <c r="E7524" s="3" t="s">
        <v>147</v>
      </c>
      <c r="F7524" s="3" t="s">
        <v>45</v>
      </c>
      <c r="G7524" s="3" t="s">
        <v>74</v>
      </c>
      <c r="H7524">
        <v>8.8560000000000016</v>
      </c>
      <c r="I7524">
        <v>-6.4944000000000024</v>
      </c>
      <c r="J7524" s="9">
        <v>-0.73333333333333395</v>
      </c>
      <c r="K7524">
        <v>6</v>
      </c>
    </row>
    <row r="7525" spans="1:11" x14ac:dyDescent="0.3">
      <c r="A7525" s="1">
        <v>42618</v>
      </c>
      <c r="B7525" s="1">
        <v>42624</v>
      </c>
      <c r="C7525" s="3" t="s">
        <v>25</v>
      </c>
      <c r="D7525" s="3" t="s">
        <v>497</v>
      </c>
      <c r="E7525" s="3" t="s">
        <v>147</v>
      </c>
      <c r="F7525" s="3" t="s">
        <v>31</v>
      </c>
      <c r="G7525" s="3" t="s">
        <v>35</v>
      </c>
      <c r="H7525">
        <v>85.245999999999995</v>
      </c>
      <c r="I7525">
        <v>-1.217800000000004</v>
      </c>
      <c r="J7525" s="9">
        <v>-1.4285714285714299E-2</v>
      </c>
      <c r="K7525">
        <v>6</v>
      </c>
    </row>
    <row r="7526" spans="1:11" x14ac:dyDescent="0.3">
      <c r="A7526" s="1">
        <v>41892</v>
      </c>
      <c r="B7526" s="1">
        <v>41898</v>
      </c>
      <c r="C7526" s="3" t="s">
        <v>25</v>
      </c>
      <c r="D7526" s="3" t="s">
        <v>419</v>
      </c>
      <c r="E7526" s="3" t="s">
        <v>43</v>
      </c>
      <c r="F7526" s="3" t="s">
        <v>45</v>
      </c>
      <c r="G7526" s="3" t="s">
        <v>172</v>
      </c>
      <c r="H7526">
        <v>21.728000000000002</v>
      </c>
      <c r="I7526">
        <v>7.6047999999999991</v>
      </c>
      <c r="J7526" s="9">
        <v>0.35</v>
      </c>
      <c r="K7526">
        <v>6</v>
      </c>
    </row>
    <row r="7527" spans="1:11" x14ac:dyDescent="0.3">
      <c r="A7527" s="1">
        <v>41892</v>
      </c>
      <c r="B7527" s="1">
        <v>41898</v>
      </c>
      <c r="C7527" s="3" t="s">
        <v>25</v>
      </c>
      <c r="D7527" s="3" t="s">
        <v>419</v>
      </c>
      <c r="E7527" s="3" t="s">
        <v>43</v>
      </c>
      <c r="F7527" s="3" t="s">
        <v>31</v>
      </c>
      <c r="G7527" s="3" t="s">
        <v>35</v>
      </c>
      <c r="H7527">
        <v>1487.04</v>
      </c>
      <c r="I7527">
        <v>148.70400000000006</v>
      </c>
      <c r="J7527" s="9">
        <v>0.1</v>
      </c>
      <c r="K7527">
        <v>6</v>
      </c>
    </row>
    <row r="7528" spans="1:11" x14ac:dyDescent="0.3">
      <c r="A7528" s="1">
        <v>43004</v>
      </c>
      <c r="B7528" s="1">
        <v>43004</v>
      </c>
      <c r="C7528" s="3" t="s">
        <v>40</v>
      </c>
      <c r="D7528" s="3" t="s">
        <v>42</v>
      </c>
      <c r="E7528" s="3" t="s">
        <v>43</v>
      </c>
      <c r="F7528" s="3" t="s">
        <v>45</v>
      </c>
      <c r="G7528" s="3" t="s">
        <v>172</v>
      </c>
      <c r="H7528">
        <v>71.88</v>
      </c>
      <c r="I7528">
        <v>33.064799999999998</v>
      </c>
      <c r="J7528" s="9">
        <v>0.46</v>
      </c>
      <c r="K7528">
        <v>0</v>
      </c>
    </row>
    <row r="7529" spans="1:11" x14ac:dyDescent="0.3">
      <c r="A7529" s="1">
        <v>43004</v>
      </c>
      <c r="B7529" s="1">
        <v>43004</v>
      </c>
      <c r="C7529" s="3" t="s">
        <v>40</v>
      </c>
      <c r="D7529" s="3" t="s">
        <v>42</v>
      </c>
      <c r="E7529" s="3" t="s">
        <v>43</v>
      </c>
      <c r="F7529" s="3" t="s">
        <v>31</v>
      </c>
      <c r="G7529" s="3" t="s">
        <v>64</v>
      </c>
      <c r="H7529">
        <v>9.24</v>
      </c>
      <c r="I7529">
        <v>2.9567999999999994</v>
      </c>
      <c r="J7529" s="9">
        <v>0.32</v>
      </c>
      <c r="K7529">
        <v>0</v>
      </c>
    </row>
    <row r="7530" spans="1:11" x14ac:dyDescent="0.3">
      <c r="A7530" s="1">
        <v>43004</v>
      </c>
      <c r="B7530" s="1">
        <v>43004</v>
      </c>
      <c r="C7530" s="3" t="s">
        <v>40</v>
      </c>
      <c r="D7530" s="3" t="s">
        <v>42</v>
      </c>
      <c r="E7530" s="3" t="s">
        <v>43</v>
      </c>
      <c r="F7530" s="3" t="s">
        <v>45</v>
      </c>
      <c r="G7530" s="3" t="s">
        <v>89</v>
      </c>
      <c r="H7530">
        <v>35.880000000000003</v>
      </c>
      <c r="I7530">
        <v>16.146000000000001</v>
      </c>
      <c r="J7530" s="9">
        <v>0.45</v>
      </c>
      <c r="K7530">
        <v>0</v>
      </c>
    </row>
    <row r="7531" spans="1:11" x14ac:dyDescent="0.3">
      <c r="A7531" s="1">
        <v>43004</v>
      </c>
      <c r="B7531" s="1">
        <v>43004</v>
      </c>
      <c r="C7531" s="3" t="s">
        <v>40</v>
      </c>
      <c r="D7531" s="3" t="s">
        <v>42</v>
      </c>
      <c r="E7531" s="3" t="s">
        <v>43</v>
      </c>
      <c r="F7531" s="3" t="s">
        <v>45</v>
      </c>
      <c r="G7531" s="3" t="s">
        <v>74</v>
      </c>
      <c r="H7531">
        <v>17.04</v>
      </c>
      <c r="I7531">
        <v>5.5379999999999985</v>
      </c>
      <c r="J7531" s="9">
        <v>0.32500000000000001</v>
      </c>
      <c r="K7531">
        <v>0</v>
      </c>
    </row>
    <row r="7532" spans="1:11" x14ac:dyDescent="0.3">
      <c r="A7532" s="1">
        <v>43004</v>
      </c>
      <c r="B7532" s="1">
        <v>43004</v>
      </c>
      <c r="C7532" s="3" t="s">
        <v>40</v>
      </c>
      <c r="D7532" s="3" t="s">
        <v>42</v>
      </c>
      <c r="E7532" s="3" t="s">
        <v>43</v>
      </c>
      <c r="F7532" s="3" t="s">
        <v>45</v>
      </c>
      <c r="G7532" s="3" t="s">
        <v>74</v>
      </c>
      <c r="H7532">
        <v>931.17600000000016</v>
      </c>
      <c r="I7532">
        <v>314.27190000000002</v>
      </c>
      <c r="J7532" s="9">
        <v>0.33750000000000002</v>
      </c>
      <c r="K7532">
        <v>0</v>
      </c>
    </row>
    <row r="7533" spans="1:11" x14ac:dyDescent="0.3">
      <c r="A7533" s="1">
        <v>42538</v>
      </c>
      <c r="B7533" s="1">
        <v>42540</v>
      </c>
      <c r="C7533" s="3" t="s">
        <v>25</v>
      </c>
      <c r="D7533" s="3" t="s">
        <v>456</v>
      </c>
      <c r="E7533" s="3" t="s">
        <v>43</v>
      </c>
      <c r="F7533" s="3" t="s">
        <v>31</v>
      </c>
      <c r="G7533" s="3" t="s">
        <v>64</v>
      </c>
      <c r="H7533">
        <v>266.35200000000003</v>
      </c>
      <c r="I7533">
        <v>-13.317600000000013</v>
      </c>
      <c r="J7533" s="9">
        <v>-0.05</v>
      </c>
      <c r="K7533">
        <v>2</v>
      </c>
    </row>
    <row r="7534" spans="1:11" x14ac:dyDescent="0.3">
      <c r="A7534" s="1">
        <v>42538</v>
      </c>
      <c r="B7534" s="1">
        <v>42540</v>
      </c>
      <c r="C7534" s="3" t="s">
        <v>25</v>
      </c>
      <c r="D7534" s="3" t="s">
        <v>456</v>
      </c>
      <c r="E7534" s="3" t="s">
        <v>43</v>
      </c>
      <c r="F7534" s="3" t="s">
        <v>31</v>
      </c>
      <c r="G7534" s="3" t="s">
        <v>35</v>
      </c>
      <c r="H7534">
        <v>483.13599999999997</v>
      </c>
      <c r="I7534">
        <v>54.352799999999945</v>
      </c>
      <c r="J7534" s="9">
        <v>0.1125</v>
      </c>
      <c r="K7534">
        <v>2</v>
      </c>
    </row>
    <row r="7535" spans="1:11" x14ac:dyDescent="0.3">
      <c r="A7535" s="1">
        <v>42791</v>
      </c>
      <c r="B7535" s="1">
        <v>42795</v>
      </c>
      <c r="C7535" s="3" t="s">
        <v>25</v>
      </c>
      <c r="D7535" s="3" t="s">
        <v>87</v>
      </c>
      <c r="E7535" s="3" t="s">
        <v>29</v>
      </c>
      <c r="F7535" s="3" t="s">
        <v>31</v>
      </c>
      <c r="G7535" s="3" t="s">
        <v>35</v>
      </c>
      <c r="H7535">
        <v>196.78399999999999</v>
      </c>
      <c r="I7535">
        <v>-22.138200000000012</v>
      </c>
      <c r="J7535" s="9">
        <v>-0.1125</v>
      </c>
      <c r="K7535">
        <v>4</v>
      </c>
    </row>
    <row r="7536" spans="1:11" x14ac:dyDescent="0.3">
      <c r="A7536" s="1">
        <v>42791</v>
      </c>
      <c r="B7536" s="1">
        <v>42795</v>
      </c>
      <c r="C7536" s="3" t="s">
        <v>25</v>
      </c>
      <c r="D7536" s="3" t="s">
        <v>87</v>
      </c>
      <c r="E7536" s="3" t="s">
        <v>29</v>
      </c>
      <c r="F7536" s="3" t="s">
        <v>31</v>
      </c>
      <c r="G7536" s="3" t="s">
        <v>32</v>
      </c>
      <c r="H7536">
        <v>231.92000000000002</v>
      </c>
      <c r="I7536">
        <v>5.7980000000000018</v>
      </c>
      <c r="J7536" s="9">
        <v>2.5000000000000001E-2</v>
      </c>
      <c r="K7536">
        <v>4</v>
      </c>
    </row>
    <row r="7537" spans="1:11" x14ac:dyDescent="0.3">
      <c r="A7537" s="1">
        <v>42825</v>
      </c>
      <c r="B7537" s="1">
        <v>42832</v>
      </c>
      <c r="C7537" s="3" t="s">
        <v>40</v>
      </c>
      <c r="D7537" s="3" t="s">
        <v>42</v>
      </c>
      <c r="E7537" s="3" t="s">
        <v>43</v>
      </c>
      <c r="F7537" s="3" t="s">
        <v>45</v>
      </c>
      <c r="G7537" s="3" t="s">
        <v>578</v>
      </c>
      <c r="H7537">
        <v>29.700000000000003</v>
      </c>
      <c r="I7537">
        <v>8.0190000000000001</v>
      </c>
      <c r="J7537" s="9">
        <v>0.27</v>
      </c>
      <c r="K7537">
        <v>7</v>
      </c>
    </row>
    <row r="7538" spans="1:11" x14ac:dyDescent="0.3">
      <c r="A7538" s="1">
        <v>43072</v>
      </c>
      <c r="B7538" s="1">
        <v>43077</v>
      </c>
      <c r="C7538" s="3" t="s">
        <v>25</v>
      </c>
      <c r="D7538" s="3" t="s">
        <v>103</v>
      </c>
      <c r="E7538" s="3" t="s">
        <v>104</v>
      </c>
      <c r="F7538" s="3" t="s">
        <v>31</v>
      </c>
      <c r="G7538" s="3" t="s">
        <v>64</v>
      </c>
      <c r="H7538">
        <v>13.591999999999999</v>
      </c>
      <c r="I7538">
        <v>-14.271599999999999</v>
      </c>
      <c r="J7538" s="9">
        <v>-1.05</v>
      </c>
      <c r="K7538">
        <v>5</v>
      </c>
    </row>
    <row r="7539" spans="1:11" x14ac:dyDescent="0.3">
      <c r="A7539" s="1">
        <v>42419</v>
      </c>
      <c r="B7539" s="1">
        <v>42422</v>
      </c>
      <c r="C7539" s="3" t="s">
        <v>25</v>
      </c>
      <c r="D7539" s="3" t="s">
        <v>42</v>
      </c>
      <c r="E7539" s="3" t="s">
        <v>43</v>
      </c>
      <c r="F7539" s="3" t="s">
        <v>45</v>
      </c>
      <c r="G7539" s="3" t="s">
        <v>89</v>
      </c>
      <c r="H7539">
        <v>70.88</v>
      </c>
      <c r="I7539">
        <v>33.313599999999994</v>
      </c>
      <c r="J7539" s="9">
        <v>0.47</v>
      </c>
      <c r="K7539">
        <v>3</v>
      </c>
    </row>
    <row r="7540" spans="1:11" x14ac:dyDescent="0.3">
      <c r="A7540" s="1">
        <v>43071</v>
      </c>
      <c r="B7540" s="1">
        <v>43075</v>
      </c>
      <c r="C7540" s="3" t="s">
        <v>40</v>
      </c>
      <c r="D7540" s="3" t="s">
        <v>456</v>
      </c>
      <c r="E7540" s="3" t="s">
        <v>43</v>
      </c>
      <c r="F7540" s="3" t="s">
        <v>45</v>
      </c>
      <c r="G7540" s="3" t="s">
        <v>58</v>
      </c>
      <c r="H7540">
        <v>114.28800000000001</v>
      </c>
      <c r="I7540">
        <v>12.857399999999984</v>
      </c>
      <c r="J7540" s="9">
        <v>0.1125</v>
      </c>
      <c r="K7540">
        <v>4</v>
      </c>
    </row>
    <row r="7541" spans="1:11" x14ac:dyDescent="0.3">
      <c r="A7541" s="1">
        <v>43071</v>
      </c>
      <c r="B7541" s="1">
        <v>43075</v>
      </c>
      <c r="C7541" s="3" t="s">
        <v>40</v>
      </c>
      <c r="D7541" s="3" t="s">
        <v>456</v>
      </c>
      <c r="E7541" s="3" t="s">
        <v>43</v>
      </c>
      <c r="F7541" s="3" t="s">
        <v>45</v>
      </c>
      <c r="G7541" s="3" t="s">
        <v>74</v>
      </c>
      <c r="H7541">
        <v>36.624000000000002</v>
      </c>
      <c r="I7541">
        <v>-24.41599999999999</v>
      </c>
      <c r="J7541" s="9">
        <v>-0.66666666666666596</v>
      </c>
      <c r="K7541">
        <v>4</v>
      </c>
    </row>
    <row r="7542" spans="1:11" x14ac:dyDescent="0.3">
      <c r="A7542" s="1">
        <v>43071</v>
      </c>
      <c r="B7542" s="1">
        <v>43075</v>
      </c>
      <c r="C7542" s="3" t="s">
        <v>40</v>
      </c>
      <c r="D7542" s="3" t="s">
        <v>456</v>
      </c>
      <c r="E7542" s="3" t="s">
        <v>43</v>
      </c>
      <c r="F7542" s="3" t="s">
        <v>31</v>
      </c>
      <c r="G7542" s="3" t="s">
        <v>32</v>
      </c>
      <c r="H7542">
        <v>242.35200000000003</v>
      </c>
      <c r="I7542">
        <v>-363.52799999999991</v>
      </c>
      <c r="J7542" s="9">
        <v>-1.5</v>
      </c>
      <c r="K7542">
        <v>4</v>
      </c>
    </row>
    <row r="7543" spans="1:11" x14ac:dyDescent="0.3">
      <c r="A7543" s="1">
        <v>43071</v>
      </c>
      <c r="B7543" s="1">
        <v>43075</v>
      </c>
      <c r="C7543" s="3" t="s">
        <v>40</v>
      </c>
      <c r="D7543" s="3" t="s">
        <v>456</v>
      </c>
      <c r="E7543" s="3" t="s">
        <v>43</v>
      </c>
      <c r="F7543" s="3" t="s">
        <v>70</v>
      </c>
      <c r="G7543" s="3" t="s">
        <v>71</v>
      </c>
      <c r="H7543">
        <v>49.616000000000007</v>
      </c>
      <c r="I7543">
        <v>4.9615999999999989</v>
      </c>
      <c r="J7543" s="9">
        <v>0.1</v>
      </c>
      <c r="K7543">
        <v>4</v>
      </c>
    </row>
    <row r="7544" spans="1:11" x14ac:dyDescent="0.3">
      <c r="A7544" s="1">
        <v>43071</v>
      </c>
      <c r="B7544" s="1">
        <v>43075</v>
      </c>
      <c r="C7544" s="3" t="s">
        <v>40</v>
      </c>
      <c r="D7544" s="3" t="s">
        <v>456</v>
      </c>
      <c r="E7544" s="3" t="s">
        <v>43</v>
      </c>
      <c r="F7544" s="3" t="s">
        <v>31</v>
      </c>
      <c r="G7544" s="3" t="s">
        <v>64</v>
      </c>
      <c r="H7544">
        <v>508.70400000000006</v>
      </c>
      <c r="I7544">
        <v>0</v>
      </c>
      <c r="J7544" s="9">
        <v>0</v>
      </c>
      <c r="K7544">
        <v>4</v>
      </c>
    </row>
    <row r="7545" spans="1:11" x14ac:dyDescent="0.3">
      <c r="A7545" s="1">
        <v>43071</v>
      </c>
      <c r="B7545" s="1">
        <v>43075</v>
      </c>
      <c r="C7545" s="3" t="s">
        <v>40</v>
      </c>
      <c r="D7545" s="3" t="s">
        <v>456</v>
      </c>
      <c r="E7545" s="3" t="s">
        <v>43</v>
      </c>
      <c r="F7545" s="3" t="s">
        <v>70</v>
      </c>
      <c r="G7545" s="3" t="s">
        <v>71</v>
      </c>
      <c r="H7545">
        <v>57.36</v>
      </c>
      <c r="I7545">
        <v>-14.34</v>
      </c>
      <c r="J7545" s="9">
        <v>-0.25</v>
      </c>
      <c r="K7545">
        <v>4</v>
      </c>
    </row>
    <row r="7546" spans="1:11" x14ac:dyDescent="0.3">
      <c r="A7546" s="1">
        <v>43071</v>
      </c>
      <c r="B7546" s="1">
        <v>43075</v>
      </c>
      <c r="C7546" s="3" t="s">
        <v>40</v>
      </c>
      <c r="D7546" s="3" t="s">
        <v>456</v>
      </c>
      <c r="E7546" s="3" t="s">
        <v>43</v>
      </c>
      <c r="F7546" s="3" t="s">
        <v>31</v>
      </c>
      <c r="G7546" s="3" t="s">
        <v>35</v>
      </c>
      <c r="H7546">
        <v>906.68000000000006</v>
      </c>
      <c r="I7546">
        <v>68.001000000000033</v>
      </c>
      <c r="J7546" s="9">
        <v>7.4999999999999997E-2</v>
      </c>
      <c r="K7546">
        <v>4</v>
      </c>
    </row>
    <row r="7547" spans="1:11" x14ac:dyDescent="0.3">
      <c r="A7547" s="1">
        <v>41922</v>
      </c>
      <c r="B7547" s="1">
        <v>41927</v>
      </c>
      <c r="C7547" s="3" t="s">
        <v>40</v>
      </c>
      <c r="D7547" s="3" t="s">
        <v>103</v>
      </c>
      <c r="E7547" s="3" t="s">
        <v>104</v>
      </c>
      <c r="F7547" s="3" t="s">
        <v>70</v>
      </c>
      <c r="G7547" s="3" t="s">
        <v>71</v>
      </c>
      <c r="H7547">
        <v>719.95200000000011</v>
      </c>
      <c r="I7547">
        <v>71.995200000000011</v>
      </c>
      <c r="J7547" s="9">
        <v>0.1</v>
      </c>
      <c r="K7547">
        <v>5</v>
      </c>
    </row>
    <row r="7548" spans="1:11" x14ac:dyDescent="0.3">
      <c r="A7548" s="1">
        <v>41922</v>
      </c>
      <c r="B7548" s="1">
        <v>41927</v>
      </c>
      <c r="C7548" s="3" t="s">
        <v>40</v>
      </c>
      <c r="D7548" s="3" t="s">
        <v>103</v>
      </c>
      <c r="E7548" s="3" t="s">
        <v>104</v>
      </c>
      <c r="F7548" s="3" t="s">
        <v>70</v>
      </c>
      <c r="G7548" s="3" t="s">
        <v>71</v>
      </c>
      <c r="H7548">
        <v>755.94400000000019</v>
      </c>
      <c r="I7548">
        <v>66.145099999999957</v>
      </c>
      <c r="J7548" s="9">
        <v>8.7499999999999897E-2</v>
      </c>
      <c r="K7548">
        <v>5</v>
      </c>
    </row>
    <row r="7549" spans="1:11" x14ac:dyDescent="0.3">
      <c r="A7549" s="1">
        <v>41922</v>
      </c>
      <c r="B7549" s="1">
        <v>41927</v>
      </c>
      <c r="C7549" s="3" t="s">
        <v>40</v>
      </c>
      <c r="D7549" s="3" t="s">
        <v>103</v>
      </c>
      <c r="E7549" s="3" t="s">
        <v>104</v>
      </c>
      <c r="F7549" s="3" t="s">
        <v>45</v>
      </c>
      <c r="G7549" s="3" t="s">
        <v>74</v>
      </c>
      <c r="H7549">
        <v>11.979999999999997</v>
      </c>
      <c r="I7549">
        <v>-19.16800000000001</v>
      </c>
      <c r="J7549" s="9">
        <v>-1.6</v>
      </c>
      <c r="K7549">
        <v>5</v>
      </c>
    </row>
    <row r="7550" spans="1:11" x14ac:dyDescent="0.3">
      <c r="A7550" s="1">
        <v>41922</v>
      </c>
      <c r="B7550" s="1">
        <v>41927</v>
      </c>
      <c r="C7550" s="3" t="s">
        <v>40</v>
      </c>
      <c r="D7550" s="3" t="s">
        <v>103</v>
      </c>
      <c r="E7550" s="3" t="s">
        <v>104</v>
      </c>
      <c r="F7550" s="3" t="s">
        <v>45</v>
      </c>
      <c r="G7550" s="3" t="s">
        <v>74</v>
      </c>
      <c r="H7550">
        <v>0.8979999999999998</v>
      </c>
      <c r="I7550">
        <v>-1.5715000000000008</v>
      </c>
      <c r="J7550" s="9">
        <v>-1.75</v>
      </c>
      <c r="K7550">
        <v>5</v>
      </c>
    </row>
    <row r="7551" spans="1:11" x14ac:dyDescent="0.3">
      <c r="A7551" s="1">
        <v>42618</v>
      </c>
      <c r="B7551" s="1">
        <v>42620</v>
      </c>
      <c r="C7551" s="3" t="s">
        <v>40</v>
      </c>
      <c r="D7551" s="3" t="s">
        <v>103</v>
      </c>
      <c r="E7551" s="3" t="s">
        <v>104</v>
      </c>
      <c r="F7551" s="3" t="s">
        <v>31</v>
      </c>
      <c r="G7551" s="3" t="s">
        <v>64</v>
      </c>
      <c r="H7551">
        <v>21.204000000000004</v>
      </c>
      <c r="I7551">
        <v>-11.662199999999999</v>
      </c>
      <c r="J7551" s="9">
        <v>-0.55000000000000004</v>
      </c>
      <c r="K7551">
        <v>2</v>
      </c>
    </row>
    <row r="7552" spans="1:11" x14ac:dyDescent="0.3">
      <c r="A7552" s="1">
        <v>41963</v>
      </c>
      <c r="B7552" s="1">
        <v>41968</v>
      </c>
      <c r="C7552" s="3" t="s">
        <v>40</v>
      </c>
      <c r="D7552" s="3" t="s">
        <v>266</v>
      </c>
      <c r="E7552" s="3" t="s">
        <v>147</v>
      </c>
      <c r="F7552" s="3" t="s">
        <v>45</v>
      </c>
      <c r="G7552" s="3" t="s">
        <v>172</v>
      </c>
      <c r="H7552">
        <v>34.74</v>
      </c>
      <c r="I7552">
        <v>17.37</v>
      </c>
      <c r="J7552" s="9">
        <v>0.5</v>
      </c>
      <c r="K7552">
        <v>5</v>
      </c>
    </row>
    <row r="7553" spans="1:11" x14ac:dyDescent="0.3">
      <c r="A7553" s="1">
        <v>41963</v>
      </c>
      <c r="B7553" s="1">
        <v>41968</v>
      </c>
      <c r="C7553" s="3" t="s">
        <v>40</v>
      </c>
      <c r="D7553" s="3" t="s">
        <v>266</v>
      </c>
      <c r="E7553" s="3" t="s">
        <v>147</v>
      </c>
      <c r="F7553" s="3" t="s">
        <v>70</v>
      </c>
      <c r="G7553" s="3" t="s">
        <v>71</v>
      </c>
      <c r="H7553">
        <v>833.94</v>
      </c>
      <c r="I7553">
        <v>216.8244</v>
      </c>
      <c r="J7553" s="9">
        <v>0.26</v>
      </c>
      <c r="K7553">
        <v>5</v>
      </c>
    </row>
    <row r="7554" spans="1:11" x14ac:dyDescent="0.3">
      <c r="A7554" s="1">
        <v>41963</v>
      </c>
      <c r="B7554" s="1">
        <v>41968</v>
      </c>
      <c r="C7554" s="3" t="s">
        <v>40</v>
      </c>
      <c r="D7554" s="3" t="s">
        <v>266</v>
      </c>
      <c r="E7554" s="3" t="s">
        <v>147</v>
      </c>
      <c r="F7554" s="3" t="s">
        <v>45</v>
      </c>
      <c r="G7554" s="3" t="s">
        <v>74</v>
      </c>
      <c r="H7554">
        <v>12.96</v>
      </c>
      <c r="I7554">
        <v>4.5359999999999996</v>
      </c>
      <c r="J7554" s="9">
        <v>0.35</v>
      </c>
      <c r="K7554">
        <v>5</v>
      </c>
    </row>
    <row r="7555" spans="1:11" x14ac:dyDescent="0.3">
      <c r="A7555" s="1">
        <v>41963</v>
      </c>
      <c r="B7555" s="1">
        <v>41968</v>
      </c>
      <c r="C7555" s="3" t="s">
        <v>40</v>
      </c>
      <c r="D7555" s="3" t="s">
        <v>266</v>
      </c>
      <c r="E7555" s="3" t="s">
        <v>147</v>
      </c>
      <c r="F7555" s="3" t="s">
        <v>45</v>
      </c>
      <c r="G7555" s="3" t="s">
        <v>89</v>
      </c>
      <c r="H7555">
        <v>25.92</v>
      </c>
      <c r="I7555">
        <v>12.441600000000001</v>
      </c>
      <c r="J7555" s="9">
        <v>0.48</v>
      </c>
      <c r="K7555">
        <v>5</v>
      </c>
    </row>
    <row r="7556" spans="1:11" x14ac:dyDescent="0.3">
      <c r="A7556" s="1">
        <v>41769</v>
      </c>
      <c r="B7556" s="1">
        <v>41773</v>
      </c>
      <c r="C7556" s="3" t="s">
        <v>25</v>
      </c>
      <c r="D7556" s="3" t="s">
        <v>146</v>
      </c>
      <c r="E7556" s="3" t="s">
        <v>147</v>
      </c>
      <c r="F7556" s="3" t="s">
        <v>31</v>
      </c>
      <c r="G7556" s="3" t="s">
        <v>32</v>
      </c>
      <c r="H7556">
        <v>349.96499999999997</v>
      </c>
      <c r="I7556">
        <v>-216.97830000000002</v>
      </c>
      <c r="J7556" s="9">
        <v>-0.62</v>
      </c>
      <c r="K7556">
        <v>4</v>
      </c>
    </row>
    <row r="7557" spans="1:11" x14ac:dyDescent="0.3">
      <c r="A7557" s="1">
        <v>41769</v>
      </c>
      <c r="B7557" s="1">
        <v>41773</v>
      </c>
      <c r="C7557" s="3" t="s">
        <v>25</v>
      </c>
      <c r="D7557" s="3" t="s">
        <v>146</v>
      </c>
      <c r="E7557" s="3" t="s">
        <v>147</v>
      </c>
      <c r="F7557" s="3" t="s">
        <v>45</v>
      </c>
      <c r="G7557" s="3" t="s">
        <v>67</v>
      </c>
      <c r="H7557">
        <v>22.32</v>
      </c>
      <c r="I7557">
        <v>5.3010000000000002</v>
      </c>
      <c r="J7557" s="9">
        <v>0.23749999999999999</v>
      </c>
      <c r="K7557">
        <v>4</v>
      </c>
    </row>
    <row r="7558" spans="1:11" x14ac:dyDescent="0.3">
      <c r="A7558" s="1">
        <v>43066</v>
      </c>
      <c r="B7558" s="1">
        <v>43071</v>
      </c>
      <c r="C7558" s="3" t="s">
        <v>40</v>
      </c>
      <c r="D7558" s="3" t="s">
        <v>253</v>
      </c>
      <c r="E7558" s="3" t="s">
        <v>104</v>
      </c>
      <c r="F7558" s="3" t="s">
        <v>45</v>
      </c>
      <c r="G7558" s="3" t="s">
        <v>89</v>
      </c>
      <c r="H7558">
        <v>158.28</v>
      </c>
      <c r="I7558">
        <v>72.808799999999991</v>
      </c>
      <c r="J7558" s="9">
        <v>0.46</v>
      </c>
      <c r="K7558">
        <v>5</v>
      </c>
    </row>
    <row r="7559" spans="1:11" x14ac:dyDescent="0.3">
      <c r="A7559" s="1">
        <v>43066</v>
      </c>
      <c r="B7559" s="1">
        <v>43071</v>
      </c>
      <c r="C7559" s="3" t="s">
        <v>40</v>
      </c>
      <c r="D7559" s="3" t="s">
        <v>253</v>
      </c>
      <c r="E7559" s="3" t="s">
        <v>104</v>
      </c>
      <c r="F7559" s="3" t="s">
        <v>45</v>
      </c>
      <c r="G7559" s="3" t="s">
        <v>74</v>
      </c>
      <c r="H7559">
        <v>497.93999999999994</v>
      </c>
      <c r="I7559">
        <v>224.07299999999998</v>
      </c>
      <c r="J7559" s="9">
        <v>0.45</v>
      </c>
      <c r="K7559">
        <v>5</v>
      </c>
    </row>
    <row r="7560" spans="1:11" x14ac:dyDescent="0.3">
      <c r="A7560" s="1">
        <v>41944</v>
      </c>
      <c r="B7560" s="1">
        <v>41948</v>
      </c>
      <c r="C7560" s="3" t="s">
        <v>25</v>
      </c>
      <c r="D7560" s="3" t="s">
        <v>266</v>
      </c>
      <c r="E7560" s="3" t="s">
        <v>147</v>
      </c>
      <c r="F7560" s="3" t="s">
        <v>45</v>
      </c>
      <c r="G7560" s="3" t="s">
        <v>77</v>
      </c>
      <c r="H7560">
        <v>533.93999999999994</v>
      </c>
      <c r="I7560">
        <v>154.84259999999995</v>
      </c>
      <c r="J7560" s="9">
        <v>0.28999999999999998</v>
      </c>
      <c r="K7560">
        <v>4</v>
      </c>
    </row>
    <row r="7561" spans="1:11" x14ac:dyDescent="0.3">
      <c r="A7561" s="1">
        <v>41944</v>
      </c>
      <c r="B7561" s="1">
        <v>41948</v>
      </c>
      <c r="C7561" s="3" t="s">
        <v>25</v>
      </c>
      <c r="D7561" s="3" t="s">
        <v>266</v>
      </c>
      <c r="E7561" s="3" t="s">
        <v>147</v>
      </c>
      <c r="F7561" s="3" t="s">
        <v>45</v>
      </c>
      <c r="G7561" s="3" t="s">
        <v>89</v>
      </c>
      <c r="H7561">
        <v>167.94</v>
      </c>
      <c r="I7561">
        <v>82.290599999999998</v>
      </c>
      <c r="J7561" s="9">
        <v>0.49</v>
      </c>
      <c r="K7561">
        <v>4</v>
      </c>
    </row>
    <row r="7562" spans="1:11" x14ac:dyDescent="0.3">
      <c r="A7562" s="1">
        <v>41944</v>
      </c>
      <c r="B7562" s="1">
        <v>41948</v>
      </c>
      <c r="C7562" s="3" t="s">
        <v>25</v>
      </c>
      <c r="D7562" s="3" t="s">
        <v>266</v>
      </c>
      <c r="E7562" s="3" t="s">
        <v>147</v>
      </c>
      <c r="F7562" s="3" t="s">
        <v>31</v>
      </c>
      <c r="G7562" s="3" t="s">
        <v>64</v>
      </c>
      <c r="H7562">
        <v>31.68</v>
      </c>
      <c r="I7562">
        <v>9.8207999999999984</v>
      </c>
      <c r="J7562" s="9">
        <v>0.31</v>
      </c>
      <c r="K7562">
        <v>4</v>
      </c>
    </row>
    <row r="7563" spans="1:11" x14ac:dyDescent="0.3">
      <c r="A7563" s="1">
        <v>42734</v>
      </c>
      <c r="B7563" s="1">
        <v>42736</v>
      </c>
      <c r="C7563" s="3" t="s">
        <v>25</v>
      </c>
      <c r="D7563" s="3" t="s">
        <v>146</v>
      </c>
      <c r="E7563" s="3" t="s">
        <v>147</v>
      </c>
      <c r="F7563" s="3" t="s">
        <v>31</v>
      </c>
      <c r="G7563" s="3" t="s">
        <v>35</v>
      </c>
      <c r="H7563">
        <v>170.78599999999997</v>
      </c>
      <c r="I7563">
        <v>0</v>
      </c>
      <c r="J7563" s="9">
        <v>0</v>
      </c>
      <c r="K7563">
        <v>2</v>
      </c>
    </row>
    <row r="7564" spans="1:11" x14ac:dyDescent="0.3">
      <c r="A7564" s="1">
        <v>42616</v>
      </c>
      <c r="B7564" s="1">
        <v>42620</v>
      </c>
      <c r="C7564" s="3" t="s">
        <v>25</v>
      </c>
      <c r="D7564" s="3" t="s">
        <v>210</v>
      </c>
      <c r="E7564" s="3" t="s">
        <v>104</v>
      </c>
      <c r="F7564" s="3" t="s">
        <v>31</v>
      </c>
      <c r="G7564" s="3" t="s">
        <v>32</v>
      </c>
      <c r="H7564">
        <v>198.744</v>
      </c>
      <c r="I7564">
        <v>0</v>
      </c>
      <c r="J7564" s="9">
        <v>0</v>
      </c>
      <c r="K7564">
        <v>4</v>
      </c>
    </row>
    <row r="7565" spans="1:11" x14ac:dyDescent="0.3">
      <c r="A7565" s="1">
        <v>43013</v>
      </c>
      <c r="B7565" s="1">
        <v>43015</v>
      </c>
      <c r="C7565" s="3" t="s">
        <v>101</v>
      </c>
      <c r="D7565" s="3" t="s">
        <v>456</v>
      </c>
      <c r="E7565" s="3" t="s">
        <v>43</v>
      </c>
      <c r="F7565" s="3" t="s">
        <v>70</v>
      </c>
      <c r="G7565" s="3" t="s">
        <v>160</v>
      </c>
      <c r="H7565">
        <v>63.824000000000005</v>
      </c>
      <c r="I7565">
        <v>13.562599999999998</v>
      </c>
      <c r="J7565" s="9">
        <v>0.21249999999999999</v>
      </c>
      <c r="K7565">
        <v>2</v>
      </c>
    </row>
    <row r="7566" spans="1:11" x14ac:dyDescent="0.3">
      <c r="A7566" s="1">
        <v>42399</v>
      </c>
      <c r="B7566" s="1">
        <v>42401</v>
      </c>
      <c r="C7566" s="3" t="s">
        <v>25</v>
      </c>
      <c r="D7566" s="3" t="s">
        <v>95</v>
      </c>
      <c r="E7566" s="3" t="s">
        <v>43</v>
      </c>
      <c r="F7566" s="3" t="s">
        <v>31</v>
      </c>
      <c r="G7566" s="3" t="s">
        <v>35</v>
      </c>
      <c r="H7566">
        <v>435.16800000000006</v>
      </c>
      <c r="I7566">
        <v>-59.835600000000042</v>
      </c>
      <c r="J7566" s="9">
        <v>-0.13750000000000001</v>
      </c>
      <c r="K7566">
        <v>2</v>
      </c>
    </row>
    <row r="7567" spans="1:11" x14ac:dyDescent="0.3">
      <c r="A7567" s="1">
        <v>42399</v>
      </c>
      <c r="B7567" s="1">
        <v>42401</v>
      </c>
      <c r="C7567" s="3" t="s">
        <v>25</v>
      </c>
      <c r="D7567" s="3" t="s">
        <v>95</v>
      </c>
      <c r="E7567" s="3" t="s">
        <v>43</v>
      </c>
      <c r="F7567" s="3" t="s">
        <v>31</v>
      </c>
      <c r="G7567" s="3" t="s">
        <v>32</v>
      </c>
      <c r="H7567">
        <v>48.58</v>
      </c>
      <c r="I7567">
        <v>7.7728000000000037</v>
      </c>
      <c r="J7567" s="9">
        <v>0.16</v>
      </c>
      <c r="K7567">
        <v>2</v>
      </c>
    </row>
    <row r="7568" spans="1:11" x14ac:dyDescent="0.3">
      <c r="A7568" s="1">
        <v>42846</v>
      </c>
      <c r="B7568" s="1">
        <v>42848</v>
      </c>
      <c r="C7568" s="3" t="s">
        <v>40</v>
      </c>
      <c r="D7568" s="3" t="s">
        <v>103</v>
      </c>
      <c r="E7568" s="3" t="s">
        <v>104</v>
      </c>
      <c r="F7568" s="3" t="s">
        <v>70</v>
      </c>
      <c r="G7568" s="3" t="s">
        <v>160</v>
      </c>
      <c r="H7568">
        <v>47.975999999999999</v>
      </c>
      <c r="I7568">
        <v>8.3957999999999942</v>
      </c>
      <c r="J7568" s="9">
        <v>0.17499999999999999</v>
      </c>
      <c r="K7568">
        <v>2</v>
      </c>
    </row>
    <row r="7569" spans="1:11" x14ac:dyDescent="0.3">
      <c r="A7569" s="1">
        <v>42846</v>
      </c>
      <c r="B7569" s="1">
        <v>42848</v>
      </c>
      <c r="C7569" s="3" t="s">
        <v>40</v>
      </c>
      <c r="D7569" s="3" t="s">
        <v>103</v>
      </c>
      <c r="E7569" s="3" t="s">
        <v>104</v>
      </c>
      <c r="F7569" s="3" t="s">
        <v>45</v>
      </c>
      <c r="G7569" s="3" t="s">
        <v>89</v>
      </c>
      <c r="H7569">
        <v>20.736000000000004</v>
      </c>
      <c r="I7569">
        <v>7.2576000000000001</v>
      </c>
      <c r="J7569" s="9">
        <v>0.35</v>
      </c>
      <c r="K7569">
        <v>2</v>
      </c>
    </row>
    <row r="7570" spans="1:11" x14ac:dyDescent="0.3">
      <c r="A7570" s="1">
        <v>41978</v>
      </c>
      <c r="B7570" s="1">
        <v>41983</v>
      </c>
      <c r="C7570" s="3" t="s">
        <v>25</v>
      </c>
      <c r="D7570" s="3" t="s">
        <v>42</v>
      </c>
      <c r="E7570" s="3" t="s">
        <v>43</v>
      </c>
      <c r="F7570" s="3" t="s">
        <v>45</v>
      </c>
      <c r="G7570" s="3" t="s">
        <v>67</v>
      </c>
      <c r="H7570">
        <v>26.46</v>
      </c>
      <c r="I7570">
        <v>11.907</v>
      </c>
      <c r="J7570" s="9">
        <v>0.45</v>
      </c>
      <c r="K7570">
        <v>5</v>
      </c>
    </row>
    <row r="7571" spans="1:11" x14ac:dyDescent="0.3">
      <c r="A7571" s="1">
        <v>41978</v>
      </c>
      <c r="B7571" s="1">
        <v>41983</v>
      </c>
      <c r="C7571" s="3" t="s">
        <v>25</v>
      </c>
      <c r="D7571" s="3" t="s">
        <v>42</v>
      </c>
      <c r="E7571" s="3" t="s">
        <v>43</v>
      </c>
      <c r="F7571" s="3" t="s">
        <v>45</v>
      </c>
      <c r="G7571" s="3" t="s">
        <v>89</v>
      </c>
      <c r="H7571">
        <v>49.12</v>
      </c>
      <c r="I7571">
        <v>23.086399999999998</v>
      </c>
      <c r="J7571" s="9">
        <v>0.47</v>
      </c>
      <c r="K7571">
        <v>5</v>
      </c>
    </row>
    <row r="7572" spans="1:11" x14ac:dyDescent="0.3">
      <c r="A7572" s="1">
        <v>41978</v>
      </c>
      <c r="B7572" s="1">
        <v>41983</v>
      </c>
      <c r="C7572" s="3" t="s">
        <v>25</v>
      </c>
      <c r="D7572" s="3" t="s">
        <v>42</v>
      </c>
      <c r="E7572" s="3" t="s">
        <v>43</v>
      </c>
      <c r="F7572" s="3" t="s">
        <v>45</v>
      </c>
      <c r="G7572" s="3" t="s">
        <v>268</v>
      </c>
      <c r="H7572">
        <v>15</v>
      </c>
      <c r="I7572">
        <v>7.1999999999999993</v>
      </c>
      <c r="J7572" s="9">
        <v>0.48</v>
      </c>
      <c r="K7572">
        <v>5</v>
      </c>
    </row>
    <row r="7573" spans="1:11" x14ac:dyDescent="0.3">
      <c r="A7573" s="1">
        <v>41933</v>
      </c>
      <c r="B7573" s="1">
        <v>41938</v>
      </c>
      <c r="C7573" s="3" t="s">
        <v>40</v>
      </c>
      <c r="D7573" s="3" t="s">
        <v>318</v>
      </c>
      <c r="E7573" s="3" t="s">
        <v>29</v>
      </c>
      <c r="F7573" s="3" t="s">
        <v>45</v>
      </c>
      <c r="G7573" s="3" t="s">
        <v>58</v>
      </c>
      <c r="H7573">
        <v>194.7</v>
      </c>
      <c r="I7573">
        <v>9.7349999999999781</v>
      </c>
      <c r="J7573" s="9">
        <v>4.9999999999999899E-2</v>
      </c>
      <c r="K7573">
        <v>5</v>
      </c>
    </row>
    <row r="7574" spans="1:11" x14ac:dyDescent="0.3">
      <c r="A7574" s="1">
        <v>41933</v>
      </c>
      <c r="B7574" s="1">
        <v>41938</v>
      </c>
      <c r="C7574" s="3" t="s">
        <v>40</v>
      </c>
      <c r="D7574" s="3" t="s">
        <v>318</v>
      </c>
      <c r="E7574" s="3" t="s">
        <v>29</v>
      </c>
      <c r="F7574" s="3" t="s">
        <v>31</v>
      </c>
      <c r="G7574" s="3" t="s">
        <v>55</v>
      </c>
      <c r="H7574">
        <v>591.32000000000005</v>
      </c>
      <c r="I7574">
        <v>112.35079999999999</v>
      </c>
      <c r="J7574" s="9">
        <v>0.19</v>
      </c>
      <c r="K7574">
        <v>5</v>
      </c>
    </row>
    <row r="7575" spans="1:11" x14ac:dyDescent="0.3">
      <c r="A7575" s="1">
        <v>41933</v>
      </c>
      <c r="B7575" s="1">
        <v>41938</v>
      </c>
      <c r="C7575" s="3" t="s">
        <v>40</v>
      </c>
      <c r="D7575" s="3" t="s">
        <v>318</v>
      </c>
      <c r="E7575" s="3" t="s">
        <v>29</v>
      </c>
      <c r="F7575" s="3" t="s">
        <v>45</v>
      </c>
      <c r="G7575" s="3" t="s">
        <v>67</v>
      </c>
      <c r="H7575">
        <v>2.84</v>
      </c>
      <c r="I7575">
        <v>0.88039999999999985</v>
      </c>
      <c r="J7575" s="9">
        <v>0.31</v>
      </c>
      <c r="K7575">
        <v>5</v>
      </c>
    </row>
    <row r="7576" spans="1:11" x14ac:dyDescent="0.3">
      <c r="A7576" s="1">
        <v>42346</v>
      </c>
      <c r="B7576" s="1">
        <v>42350</v>
      </c>
      <c r="C7576" s="3" t="s">
        <v>40</v>
      </c>
      <c r="D7576" s="3" t="s">
        <v>42</v>
      </c>
      <c r="E7576" s="3" t="s">
        <v>43</v>
      </c>
      <c r="F7576" s="3" t="s">
        <v>45</v>
      </c>
      <c r="G7576" s="3" t="s">
        <v>58</v>
      </c>
      <c r="H7576">
        <v>221.96</v>
      </c>
      <c r="I7576">
        <v>4.4391999999999996</v>
      </c>
      <c r="J7576" s="9">
        <v>0.02</v>
      </c>
      <c r="K7576">
        <v>4</v>
      </c>
    </row>
    <row r="7577" spans="1:11" x14ac:dyDescent="0.3">
      <c r="A7577" s="1">
        <v>42346</v>
      </c>
      <c r="B7577" s="1">
        <v>42350</v>
      </c>
      <c r="C7577" s="3" t="s">
        <v>40</v>
      </c>
      <c r="D7577" s="3" t="s">
        <v>42</v>
      </c>
      <c r="E7577" s="3" t="s">
        <v>43</v>
      </c>
      <c r="F7577" s="3" t="s">
        <v>70</v>
      </c>
      <c r="G7577" s="3" t="s">
        <v>160</v>
      </c>
      <c r="H7577">
        <v>236</v>
      </c>
      <c r="I7577">
        <v>40.119999999999976</v>
      </c>
      <c r="J7577" s="9">
        <v>0.17</v>
      </c>
      <c r="K7577">
        <v>4</v>
      </c>
    </row>
    <row r="7578" spans="1:11" x14ac:dyDescent="0.3">
      <c r="A7578" s="1">
        <v>41945</v>
      </c>
      <c r="B7578" s="1">
        <v>41950</v>
      </c>
      <c r="C7578" s="3" t="s">
        <v>40</v>
      </c>
      <c r="D7578" s="3" t="s">
        <v>95</v>
      </c>
      <c r="E7578" s="3" t="s">
        <v>43</v>
      </c>
      <c r="F7578" s="3" t="s">
        <v>70</v>
      </c>
      <c r="G7578" s="3" t="s">
        <v>160</v>
      </c>
      <c r="H7578">
        <v>41.94</v>
      </c>
      <c r="I7578">
        <v>15.098399999999998</v>
      </c>
      <c r="J7578" s="9">
        <v>0.36</v>
      </c>
      <c r="K7578">
        <v>5</v>
      </c>
    </row>
    <row r="7579" spans="1:11" x14ac:dyDescent="0.3">
      <c r="A7579" s="1">
        <v>41945</v>
      </c>
      <c r="B7579" s="1">
        <v>41950</v>
      </c>
      <c r="C7579" s="3" t="s">
        <v>40</v>
      </c>
      <c r="D7579" s="3" t="s">
        <v>95</v>
      </c>
      <c r="E7579" s="3" t="s">
        <v>43</v>
      </c>
      <c r="F7579" s="3" t="s">
        <v>70</v>
      </c>
      <c r="G7579" s="3" t="s">
        <v>71</v>
      </c>
      <c r="H7579">
        <v>52.792000000000002</v>
      </c>
      <c r="I7579">
        <v>4.6193000000000026</v>
      </c>
      <c r="J7579" s="9">
        <v>8.7499999999999994E-2</v>
      </c>
      <c r="K7579">
        <v>5</v>
      </c>
    </row>
    <row r="7580" spans="1:11" x14ac:dyDescent="0.3">
      <c r="A7580" s="1">
        <v>42722</v>
      </c>
      <c r="B7580" s="1">
        <v>42725</v>
      </c>
      <c r="C7580" s="3" t="s">
        <v>101</v>
      </c>
      <c r="D7580" s="3" t="s">
        <v>137</v>
      </c>
      <c r="E7580" s="3" t="s">
        <v>104</v>
      </c>
      <c r="F7580" s="3" t="s">
        <v>31</v>
      </c>
      <c r="G7580" s="3" t="s">
        <v>35</v>
      </c>
      <c r="H7580">
        <v>563.93999999999994</v>
      </c>
      <c r="I7580">
        <v>112.78800000000001</v>
      </c>
      <c r="J7580" s="9">
        <v>0.2</v>
      </c>
      <c r="K7580">
        <v>3</v>
      </c>
    </row>
    <row r="7581" spans="1:11" x14ac:dyDescent="0.3">
      <c r="A7581" s="1">
        <v>42331</v>
      </c>
      <c r="B7581" s="1">
        <v>42335</v>
      </c>
      <c r="C7581" s="3" t="s">
        <v>25</v>
      </c>
      <c r="D7581" s="3" t="s">
        <v>789</v>
      </c>
      <c r="E7581" s="3" t="s">
        <v>147</v>
      </c>
      <c r="F7581" s="3" t="s">
        <v>45</v>
      </c>
      <c r="G7581" s="3" t="s">
        <v>77</v>
      </c>
      <c r="H7581">
        <v>2625.12</v>
      </c>
      <c r="I7581">
        <v>735.03359999999998</v>
      </c>
      <c r="J7581" s="9">
        <v>0.28000000000000003</v>
      </c>
      <c r="K7581">
        <v>4</v>
      </c>
    </row>
    <row r="7582" spans="1:11" x14ac:dyDescent="0.3">
      <c r="A7582" s="1">
        <v>42331</v>
      </c>
      <c r="B7582" s="1">
        <v>42335</v>
      </c>
      <c r="C7582" s="3" t="s">
        <v>25</v>
      </c>
      <c r="D7582" s="3" t="s">
        <v>789</v>
      </c>
      <c r="E7582" s="3" t="s">
        <v>147</v>
      </c>
      <c r="F7582" s="3" t="s">
        <v>45</v>
      </c>
      <c r="G7582" s="3" t="s">
        <v>67</v>
      </c>
      <c r="H7582">
        <v>17.940000000000001</v>
      </c>
      <c r="I7582">
        <v>4.4850000000000003</v>
      </c>
      <c r="J7582" s="9">
        <v>0.25</v>
      </c>
      <c r="K7582">
        <v>4</v>
      </c>
    </row>
    <row r="7583" spans="1:11" x14ac:dyDescent="0.3">
      <c r="A7583" s="1">
        <v>42229</v>
      </c>
      <c r="B7583" s="1">
        <v>42232</v>
      </c>
      <c r="C7583" s="3" t="s">
        <v>25</v>
      </c>
      <c r="D7583" s="3" t="s">
        <v>146</v>
      </c>
      <c r="E7583" s="3" t="s">
        <v>147</v>
      </c>
      <c r="F7583" s="3" t="s">
        <v>45</v>
      </c>
      <c r="G7583" s="3" t="s">
        <v>58</v>
      </c>
      <c r="H7583">
        <v>422.85599999999999</v>
      </c>
      <c r="I7583">
        <v>15.857099999999974</v>
      </c>
      <c r="J7583" s="9">
        <v>3.7499999999999901E-2</v>
      </c>
      <c r="K7583">
        <v>3</v>
      </c>
    </row>
    <row r="7584" spans="1:11" x14ac:dyDescent="0.3">
      <c r="A7584" s="1">
        <v>42110</v>
      </c>
      <c r="B7584" s="1">
        <v>42115</v>
      </c>
      <c r="C7584" s="3" t="s">
        <v>40</v>
      </c>
      <c r="D7584" s="3" t="s">
        <v>266</v>
      </c>
      <c r="E7584" s="3" t="s">
        <v>147</v>
      </c>
      <c r="F7584" s="3" t="s">
        <v>31</v>
      </c>
      <c r="G7584" s="3" t="s">
        <v>35</v>
      </c>
      <c r="H7584">
        <v>127.76400000000001</v>
      </c>
      <c r="I7584">
        <v>2.8392000000000017</v>
      </c>
      <c r="J7584" s="9">
        <v>2.2222222222222199E-2</v>
      </c>
      <c r="K7584">
        <v>5</v>
      </c>
    </row>
    <row r="7585" spans="1:11" x14ac:dyDescent="0.3">
      <c r="A7585" s="1">
        <v>41719</v>
      </c>
      <c r="B7585" s="1">
        <v>41723</v>
      </c>
      <c r="C7585" s="3" t="s">
        <v>40</v>
      </c>
      <c r="D7585" s="3" t="s">
        <v>318</v>
      </c>
      <c r="E7585" s="3" t="s">
        <v>29</v>
      </c>
      <c r="F7585" s="3" t="s">
        <v>70</v>
      </c>
      <c r="G7585" s="3" t="s">
        <v>71</v>
      </c>
      <c r="H7585">
        <v>3499.9300000000003</v>
      </c>
      <c r="I7585">
        <v>909.98180000000025</v>
      </c>
      <c r="J7585" s="9">
        <v>0.26</v>
      </c>
      <c r="K7585">
        <v>4</v>
      </c>
    </row>
    <row r="7586" spans="1:11" x14ac:dyDescent="0.3">
      <c r="A7586" s="1">
        <v>41719</v>
      </c>
      <c r="B7586" s="1">
        <v>41723</v>
      </c>
      <c r="C7586" s="3" t="s">
        <v>40</v>
      </c>
      <c r="D7586" s="3" t="s">
        <v>318</v>
      </c>
      <c r="E7586" s="3" t="s">
        <v>29</v>
      </c>
      <c r="F7586" s="3" t="s">
        <v>45</v>
      </c>
      <c r="G7586" s="3" t="s">
        <v>46</v>
      </c>
      <c r="H7586">
        <v>14.399999999999999</v>
      </c>
      <c r="I7586">
        <v>6.6239999999999988</v>
      </c>
      <c r="J7586" s="9">
        <v>0.46</v>
      </c>
      <c r="K7586">
        <v>4</v>
      </c>
    </row>
    <row r="7587" spans="1:11" x14ac:dyDescent="0.3">
      <c r="A7587" s="1">
        <v>41719</v>
      </c>
      <c r="B7587" s="1">
        <v>41723</v>
      </c>
      <c r="C7587" s="3" t="s">
        <v>40</v>
      </c>
      <c r="D7587" s="3" t="s">
        <v>318</v>
      </c>
      <c r="E7587" s="3" t="s">
        <v>29</v>
      </c>
      <c r="F7587" s="3" t="s">
        <v>45</v>
      </c>
      <c r="G7587" s="3" t="s">
        <v>89</v>
      </c>
      <c r="H7587">
        <v>122.97</v>
      </c>
      <c r="I7587">
        <v>60.255300000000005</v>
      </c>
      <c r="J7587" s="9">
        <v>0.49</v>
      </c>
      <c r="K7587">
        <v>4</v>
      </c>
    </row>
    <row r="7588" spans="1:11" x14ac:dyDescent="0.3">
      <c r="A7588" s="1">
        <v>41719</v>
      </c>
      <c r="B7588" s="1">
        <v>41723</v>
      </c>
      <c r="C7588" s="3" t="s">
        <v>40</v>
      </c>
      <c r="D7588" s="3" t="s">
        <v>318</v>
      </c>
      <c r="E7588" s="3" t="s">
        <v>29</v>
      </c>
      <c r="F7588" s="3" t="s">
        <v>45</v>
      </c>
      <c r="G7588" s="3" t="s">
        <v>67</v>
      </c>
      <c r="H7588">
        <v>9.32</v>
      </c>
      <c r="I7588">
        <v>2.702799999999999</v>
      </c>
      <c r="J7588" s="9">
        <v>0.28999999999999998</v>
      </c>
      <c r="K7588">
        <v>4</v>
      </c>
    </row>
    <row r="7589" spans="1:11" x14ac:dyDescent="0.3">
      <c r="A7589" s="1">
        <v>41719</v>
      </c>
      <c r="B7589" s="1">
        <v>41723</v>
      </c>
      <c r="C7589" s="3" t="s">
        <v>40</v>
      </c>
      <c r="D7589" s="3" t="s">
        <v>318</v>
      </c>
      <c r="E7589" s="3" t="s">
        <v>29</v>
      </c>
      <c r="F7589" s="3" t="s">
        <v>45</v>
      </c>
      <c r="G7589" s="3" t="s">
        <v>74</v>
      </c>
      <c r="H7589">
        <v>122.94</v>
      </c>
      <c r="I7589">
        <v>59.011199999999988</v>
      </c>
      <c r="J7589" s="9">
        <v>0.48</v>
      </c>
      <c r="K7589">
        <v>4</v>
      </c>
    </row>
    <row r="7590" spans="1:11" x14ac:dyDescent="0.3">
      <c r="A7590" s="1">
        <v>43055</v>
      </c>
      <c r="B7590" s="1">
        <v>43061</v>
      </c>
      <c r="C7590" s="3" t="s">
        <v>25</v>
      </c>
      <c r="D7590" s="3" t="s">
        <v>42</v>
      </c>
      <c r="E7590" s="3" t="s">
        <v>43</v>
      </c>
      <c r="F7590" s="3" t="s">
        <v>31</v>
      </c>
      <c r="G7590" s="3" t="s">
        <v>64</v>
      </c>
      <c r="H7590">
        <v>17.309999999999999</v>
      </c>
      <c r="I7590">
        <v>5.1929999999999996</v>
      </c>
      <c r="J7590" s="9">
        <v>0.3</v>
      </c>
      <c r="K7590">
        <v>6</v>
      </c>
    </row>
    <row r="7591" spans="1:11" x14ac:dyDescent="0.3">
      <c r="A7591" s="1">
        <v>42272</v>
      </c>
      <c r="B7591" s="1">
        <v>42276</v>
      </c>
      <c r="C7591" s="3" t="s">
        <v>25</v>
      </c>
      <c r="D7591" s="3" t="s">
        <v>210</v>
      </c>
      <c r="E7591" s="3" t="s">
        <v>104</v>
      </c>
      <c r="F7591" s="3" t="s">
        <v>45</v>
      </c>
      <c r="G7591" s="3" t="s">
        <v>67</v>
      </c>
      <c r="H7591">
        <v>128.744</v>
      </c>
      <c r="I7591">
        <v>12.874400000000001</v>
      </c>
      <c r="J7591" s="9">
        <v>0.1</v>
      </c>
      <c r="K7591">
        <v>4</v>
      </c>
    </row>
    <row r="7592" spans="1:11" x14ac:dyDescent="0.3">
      <c r="A7592" s="1">
        <v>42618</v>
      </c>
      <c r="B7592" s="1">
        <v>42622</v>
      </c>
      <c r="C7592" s="3" t="s">
        <v>25</v>
      </c>
      <c r="D7592" s="3" t="s">
        <v>146</v>
      </c>
      <c r="E7592" s="3" t="s">
        <v>147</v>
      </c>
      <c r="F7592" s="3" t="s">
        <v>31</v>
      </c>
      <c r="G7592" s="3" t="s">
        <v>64</v>
      </c>
      <c r="H7592">
        <v>58.248000000000005</v>
      </c>
      <c r="I7592">
        <v>11.649599999999996</v>
      </c>
      <c r="J7592" s="9">
        <v>0.2</v>
      </c>
      <c r="K7592">
        <v>4</v>
      </c>
    </row>
    <row r="7593" spans="1:11" x14ac:dyDescent="0.3">
      <c r="A7593" s="1">
        <v>42618</v>
      </c>
      <c r="B7593" s="1">
        <v>42622</v>
      </c>
      <c r="C7593" s="3" t="s">
        <v>25</v>
      </c>
      <c r="D7593" s="3" t="s">
        <v>146</v>
      </c>
      <c r="E7593" s="3" t="s">
        <v>147</v>
      </c>
      <c r="F7593" s="3" t="s">
        <v>31</v>
      </c>
      <c r="G7593" s="3" t="s">
        <v>35</v>
      </c>
      <c r="H7593">
        <v>71.245999999999995</v>
      </c>
      <c r="I7593">
        <v>-19.338199999999993</v>
      </c>
      <c r="J7593" s="9">
        <v>-0.27142857142857102</v>
      </c>
      <c r="K7593">
        <v>4</v>
      </c>
    </row>
    <row r="7594" spans="1:11" x14ac:dyDescent="0.3">
      <c r="A7594" s="1">
        <v>42618</v>
      </c>
      <c r="B7594" s="1">
        <v>42622</v>
      </c>
      <c r="C7594" s="3" t="s">
        <v>25</v>
      </c>
      <c r="D7594" s="3" t="s">
        <v>146</v>
      </c>
      <c r="E7594" s="3" t="s">
        <v>147</v>
      </c>
      <c r="F7594" s="3" t="s">
        <v>45</v>
      </c>
      <c r="G7594" s="3" t="s">
        <v>67</v>
      </c>
      <c r="H7594">
        <v>7.8719999999999999</v>
      </c>
      <c r="I7594">
        <v>0.59039999999999937</v>
      </c>
      <c r="J7594" s="9">
        <v>7.49999999999999E-2</v>
      </c>
      <c r="K7594">
        <v>4</v>
      </c>
    </row>
    <row r="7595" spans="1:11" x14ac:dyDescent="0.3">
      <c r="A7595" s="1">
        <v>42618</v>
      </c>
      <c r="B7595" s="1">
        <v>42622</v>
      </c>
      <c r="C7595" s="3" t="s">
        <v>25</v>
      </c>
      <c r="D7595" s="3" t="s">
        <v>146</v>
      </c>
      <c r="E7595" s="3" t="s">
        <v>147</v>
      </c>
      <c r="F7595" s="3" t="s">
        <v>31</v>
      </c>
      <c r="G7595" s="3" t="s">
        <v>35</v>
      </c>
      <c r="H7595">
        <v>887.27099999999984</v>
      </c>
      <c r="I7595">
        <v>-63.376499999999965</v>
      </c>
      <c r="J7595" s="9">
        <v>-7.1428571428571397E-2</v>
      </c>
      <c r="K7595">
        <v>4</v>
      </c>
    </row>
    <row r="7596" spans="1:11" x14ac:dyDescent="0.3">
      <c r="A7596" s="1">
        <v>42845</v>
      </c>
      <c r="B7596" s="1">
        <v>42849</v>
      </c>
      <c r="C7596" s="3" t="s">
        <v>25</v>
      </c>
      <c r="D7596" s="3" t="s">
        <v>237</v>
      </c>
      <c r="E7596" s="3" t="s">
        <v>104</v>
      </c>
      <c r="F7596" s="3" t="s">
        <v>45</v>
      </c>
      <c r="G7596" s="3" t="s">
        <v>74</v>
      </c>
      <c r="H7596">
        <v>146.86000000000001</v>
      </c>
      <c r="I7596">
        <v>70.492799999999988</v>
      </c>
      <c r="J7596" s="9">
        <v>0.48</v>
      </c>
      <c r="K7596">
        <v>4</v>
      </c>
    </row>
    <row r="7597" spans="1:11" x14ac:dyDescent="0.3">
      <c r="A7597" s="1">
        <v>42845</v>
      </c>
      <c r="B7597" s="1">
        <v>42849</v>
      </c>
      <c r="C7597" s="3" t="s">
        <v>25</v>
      </c>
      <c r="D7597" s="3" t="s">
        <v>237</v>
      </c>
      <c r="E7597" s="3" t="s">
        <v>104</v>
      </c>
      <c r="F7597" s="3" t="s">
        <v>45</v>
      </c>
      <c r="G7597" s="3" t="s">
        <v>74</v>
      </c>
      <c r="H7597">
        <v>36.56</v>
      </c>
      <c r="I7597">
        <v>18.28</v>
      </c>
      <c r="J7597" s="9">
        <v>0.5</v>
      </c>
      <c r="K7597">
        <v>4</v>
      </c>
    </row>
    <row r="7598" spans="1:11" x14ac:dyDescent="0.3">
      <c r="A7598" s="1">
        <v>42170</v>
      </c>
      <c r="B7598" s="1">
        <v>42174</v>
      </c>
      <c r="C7598" s="3" t="s">
        <v>40</v>
      </c>
      <c r="D7598" s="3" t="s">
        <v>42</v>
      </c>
      <c r="E7598" s="3" t="s">
        <v>43</v>
      </c>
      <c r="F7598" s="3" t="s">
        <v>70</v>
      </c>
      <c r="G7598" s="3" t="s">
        <v>71</v>
      </c>
      <c r="H7598">
        <v>225.57599999999996</v>
      </c>
      <c r="I7598">
        <v>22.557600000000008</v>
      </c>
      <c r="J7598" s="9">
        <v>0.1</v>
      </c>
      <c r="K7598">
        <v>4</v>
      </c>
    </row>
    <row r="7599" spans="1:11" x14ac:dyDescent="0.3">
      <c r="A7599" s="1">
        <v>41899</v>
      </c>
      <c r="B7599" s="1">
        <v>41904</v>
      </c>
      <c r="C7599" s="3" t="s">
        <v>25</v>
      </c>
      <c r="D7599" s="3" t="s">
        <v>419</v>
      </c>
      <c r="E7599" s="3" t="s">
        <v>43</v>
      </c>
      <c r="F7599" s="3" t="s">
        <v>45</v>
      </c>
      <c r="G7599" s="3" t="s">
        <v>67</v>
      </c>
      <c r="H7599">
        <v>5.2480000000000002</v>
      </c>
      <c r="I7599">
        <v>0.45920000000000027</v>
      </c>
      <c r="J7599" s="9">
        <v>8.7499999999999994E-2</v>
      </c>
      <c r="K7599">
        <v>5</v>
      </c>
    </row>
    <row r="7600" spans="1:11" x14ac:dyDescent="0.3">
      <c r="A7600" s="1">
        <v>41899</v>
      </c>
      <c r="B7600" s="1">
        <v>41904</v>
      </c>
      <c r="C7600" s="3" t="s">
        <v>25</v>
      </c>
      <c r="D7600" s="3" t="s">
        <v>419</v>
      </c>
      <c r="E7600" s="3" t="s">
        <v>43</v>
      </c>
      <c r="F7600" s="3" t="s">
        <v>45</v>
      </c>
      <c r="G7600" s="3" t="s">
        <v>67</v>
      </c>
      <c r="H7600">
        <v>38.256</v>
      </c>
      <c r="I7600">
        <v>4.7819999999999947</v>
      </c>
      <c r="J7600" s="9">
        <v>0.125</v>
      </c>
      <c r="K7600">
        <v>5</v>
      </c>
    </row>
    <row r="7601" spans="1:11" x14ac:dyDescent="0.3">
      <c r="A7601" s="1">
        <v>41899</v>
      </c>
      <c r="B7601" s="1">
        <v>41904</v>
      </c>
      <c r="C7601" s="3" t="s">
        <v>25</v>
      </c>
      <c r="D7601" s="3" t="s">
        <v>419</v>
      </c>
      <c r="E7601" s="3" t="s">
        <v>43</v>
      </c>
      <c r="F7601" s="3" t="s">
        <v>45</v>
      </c>
      <c r="G7601" s="3" t="s">
        <v>89</v>
      </c>
      <c r="H7601">
        <v>40.24</v>
      </c>
      <c r="I7601">
        <v>13.078000000000001</v>
      </c>
      <c r="J7601" s="9">
        <v>0.32500000000000001</v>
      </c>
      <c r="K7601">
        <v>5</v>
      </c>
    </row>
    <row r="7602" spans="1:11" x14ac:dyDescent="0.3">
      <c r="A7602" s="1">
        <v>41899</v>
      </c>
      <c r="B7602" s="1">
        <v>41904</v>
      </c>
      <c r="C7602" s="3" t="s">
        <v>25</v>
      </c>
      <c r="D7602" s="3" t="s">
        <v>419</v>
      </c>
      <c r="E7602" s="3" t="s">
        <v>43</v>
      </c>
      <c r="F7602" s="3" t="s">
        <v>70</v>
      </c>
      <c r="G7602" s="3" t="s">
        <v>683</v>
      </c>
      <c r="H7602">
        <v>29.925000000000001</v>
      </c>
      <c r="I7602">
        <v>-21.944999999999993</v>
      </c>
      <c r="J7602" s="9">
        <v>-0.73333333333333295</v>
      </c>
      <c r="K7602">
        <v>5</v>
      </c>
    </row>
    <row r="7603" spans="1:11" x14ac:dyDescent="0.3">
      <c r="A7603" s="1">
        <v>41899</v>
      </c>
      <c r="B7603" s="1">
        <v>41904</v>
      </c>
      <c r="C7603" s="3" t="s">
        <v>25</v>
      </c>
      <c r="D7603" s="3" t="s">
        <v>419</v>
      </c>
      <c r="E7603" s="3" t="s">
        <v>43</v>
      </c>
      <c r="F7603" s="3" t="s">
        <v>45</v>
      </c>
      <c r="G7603" s="3" t="s">
        <v>89</v>
      </c>
      <c r="H7603">
        <v>148.70400000000001</v>
      </c>
      <c r="I7603">
        <v>46.469999999999985</v>
      </c>
      <c r="J7603" s="9">
        <v>0.3125</v>
      </c>
      <c r="K7603">
        <v>5</v>
      </c>
    </row>
    <row r="7604" spans="1:11" x14ac:dyDescent="0.3">
      <c r="A7604" s="1">
        <v>41899</v>
      </c>
      <c r="B7604" s="1">
        <v>41904</v>
      </c>
      <c r="C7604" s="3" t="s">
        <v>25</v>
      </c>
      <c r="D7604" s="3" t="s">
        <v>419</v>
      </c>
      <c r="E7604" s="3" t="s">
        <v>43</v>
      </c>
      <c r="F7604" s="3" t="s">
        <v>70</v>
      </c>
      <c r="G7604" s="3" t="s">
        <v>160</v>
      </c>
      <c r="H7604">
        <v>55.92</v>
      </c>
      <c r="I7604">
        <v>16.776000000000007</v>
      </c>
      <c r="J7604" s="9">
        <v>0.3</v>
      </c>
      <c r="K7604">
        <v>5</v>
      </c>
    </row>
    <row r="7605" spans="1:11" x14ac:dyDescent="0.3">
      <c r="A7605" s="1">
        <v>42559</v>
      </c>
      <c r="B7605" s="1">
        <v>42563</v>
      </c>
      <c r="C7605" s="3" t="s">
        <v>40</v>
      </c>
      <c r="D7605" s="3" t="s">
        <v>1402</v>
      </c>
      <c r="E7605" s="3" t="s">
        <v>147</v>
      </c>
      <c r="F7605" s="3" t="s">
        <v>45</v>
      </c>
      <c r="G7605" s="3" t="s">
        <v>89</v>
      </c>
      <c r="H7605">
        <v>12.96</v>
      </c>
      <c r="I7605">
        <v>6.2208000000000006</v>
      </c>
      <c r="J7605" s="9">
        <v>0.48</v>
      </c>
      <c r="K7605">
        <v>4</v>
      </c>
    </row>
    <row r="7606" spans="1:11" x14ac:dyDescent="0.3">
      <c r="A7606" s="1">
        <v>42517</v>
      </c>
      <c r="B7606" s="1">
        <v>42521</v>
      </c>
      <c r="C7606" s="3" t="s">
        <v>25</v>
      </c>
      <c r="D7606" s="3" t="s">
        <v>210</v>
      </c>
      <c r="E7606" s="3" t="s">
        <v>104</v>
      </c>
      <c r="F7606" s="3" t="s">
        <v>31</v>
      </c>
      <c r="G7606" s="3" t="s">
        <v>64</v>
      </c>
      <c r="H7606">
        <v>25.176000000000002</v>
      </c>
      <c r="I7606">
        <v>-33.358199999999997</v>
      </c>
      <c r="J7606" s="9">
        <v>-1.325</v>
      </c>
      <c r="K7606">
        <v>4</v>
      </c>
    </row>
    <row r="7607" spans="1:11" x14ac:dyDescent="0.3">
      <c r="A7607" s="1">
        <v>42517</v>
      </c>
      <c r="B7607" s="1">
        <v>42521</v>
      </c>
      <c r="C7607" s="3" t="s">
        <v>25</v>
      </c>
      <c r="D7607" s="3" t="s">
        <v>210</v>
      </c>
      <c r="E7607" s="3" t="s">
        <v>104</v>
      </c>
      <c r="F7607" s="3" t="s">
        <v>31</v>
      </c>
      <c r="G7607" s="3" t="s">
        <v>64</v>
      </c>
      <c r="H7607">
        <v>5.5840000000000005</v>
      </c>
      <c r="I7607">
        <v>-1.6751999999999994</v>
      </c>
      <c r="J7607" s="9">
        <v>-0.3</v>
      </c>
      <c r="K7607">
        <v>4</v>
      </c>
    </row>
    <row r="7608" spans="1:11" x14ac:dyDescent="0.3">
      <c r="A7608" s="1">
        <v>42517</v>
      </c>
      <c r="B7608" s="1">
        <v>42521</v>
      </c>
      <c r="C7608" s="3" t="s">
        <v>25</v>
      </c>
      <c r="D7608" s="3" t="s">
        <v>210</v>
      </c>
      <c r="E7608" s="3" t="s">
        <v>104</v>
      </c>
      <c r="F7608" s="3" t="s">
        <v>45</v>
      </c>
      <c r="G7608" s="3" t="s">
        <v>58</v>
      </c>
      <c r="H7608">
        <v>1297.3680000000002</v>
      </c>
      <c r="I7608">
        <v>97.302599999999984</v>
      </c>
      <c r="J7608" s="9">
        <v>7.4999999999999997E-2</v>
      </c>
      <c r="K7608">
        <v>4</v>
      </c>
    </row>
    <row r="7609" spans="1:11" x14ac:dyDescent="0.3">
      <c r="A7609" s="1">
        <v>43093</v>
      </c>
      <c r="B7609" s="1">
        <v>43096</v>
      </c>
      <c r="C7609" s="3" t="s">
        <v>25</v>
      </c>
      <c r="D7609" s="3" t="s">
        <v>103</v>
      </c>
      <c r="E7609" s="3" t="s">
        <v>104</v>
      </c>
      <c r="F7609" s="3" t="s">
        <v>45</v>
      </c>
      <c r="G7609" s="3" t="s">
        <v>58</v>
      </c>
      <c r="H7609">
        <v>264.32</v>
      </c>
      <c r="I7609">
        <v>19.823999999999998</v>
      </c>
      <c r="J7609" s="9">
        <v>7.4999999999999997E-2</v>
      </c>
      <c r="K7609">
        <v>3</v>
      </c>
    </row>
    <row r="7610" spans="1:11" x14ac:dyDescent="0.3">
      <c r="A7610" s="1">
        <v>42858</v>
      </c>
      <c r="B7610" s="1">
        <v>42862</v>
      </c>
      <c r="C7610" s="3" t="s">
        <v>25</v>
      </c>
      <c r="D7610" s="3" t="s">
        <v>42</v>
      </c>
      <c r="E7610" s="3" t="s">
        <v>43</v>
      </c>
      <c r="F7610" s="3" t="s">
        <v>45</v>
      </c>
      <c r="G7610" s="3" t="s">
        <v>89</v>
      </c>
      <c r="H7610">
        <v>25.92</v>
      </c>
      <c r="I7610">
        <v>12.441600000000001</v>
      </c>
      <c r="J7610" s="9">
        <v>0.48</v>
      </c>
      <c r="K7610">
        <v>4</v>
      </c>
    </row>
    <row r="7611" spans="1:11" x14ac:dyDescent="0.3">
      <c r="A7611" s="1">
        <v>42858</v>
      </c>
      <c r="B7611" s="1">
        <v>42862</v>
      </c>
      <c r="C7611" s="3" t="s">
        <v>25</v>
      </c>
      <c r="D7611" s="3" t="s">
        <v>42</v>
      </c>
      <c r="E7611" s="3" t="s">
        <v>43</v>
      </c>
      <c r="F7611" s="3" t="s">
        <v>45</v>
      </c>
      <c r="G7611" s="3" t="s">
        <v>67</v>
      </c>
      <c r="H7611">
        <v>22.959999999999997</v>
      </c>
      <c r="I7611">
        <v>6.6583999999999968</v>
      </c>
      <c r="J7611" s="9">
        <v>0.28999999999999998</v>
      </c>
      <c r="K7611">
        <v>4</v>
      </c>
    </row>
    <row r="7612" spans="1:11" x14ac:dyDescent="0.3">
      <c r="A7612" s="1">
        <v>41692</v>
      </c>
      <c r="B7612" s="1">
        <v>41694</v>
      </c>
      <c r="C7612" s="3" t="s">
        <v>25</v>
      </c>
      <c r="D7612" s="3" t="s">
        <v>42</v>
      </c>
      <c r="E7612" s="3" t="s">
        <v>43</v>
      </c>
      <c r="F7612" s="3" t="s">
        <v>45</v>
      </c>
      <c r="G7612" s="3" t="s">
        <v>89</v>
      </c>
      <c r="H7612">
        <v>19.440000000000001</v>
      </c>
      <c r="I7612">
        <v>9.3312000000000008</v>
      </c>
      <c r="J7612" s="9">
        <v>0.48</v>
      </c>
      <c r="K7612">
        <v>2</v>
      </c>
    </row>
    <row r="7613" spans="1:11" x14ac:dyDescent="0.3">
      <c r="A7613" s="1">
        <v>42043</v>
      </c>
      <c r="B7613" s="1">
        <v>42046</v>
      </c>
      <c r="C7613" s="3" t="s">
        <v>25</v>
      </c>
      <c r="D7613" s="3" t="s">
        <v>4538</v>
      </c>
      <c r="E7613" s="3" t="s">
        <v>104</v>
      </c>
      <c r="F7613" s="3" t="s">
        <v>45</v>
      </c>
      <c r="G7613" s="3" t="s">
        <v>89</v>
      </c>
      <c r="H7613">
        <v>9.5399999999999991</v>
      </c>
      <c r="I7613">
        <v>4.2929999999999993</v>
      </c>
      <c r="J7613" s="9">
        <v>0.45</v>
      </c>
      <c r="K7613">
        <v>3</v>
      </c>
    </row>
    <row r="7614" spans="1:11" x14ac:dyDescent="0.3">
      <c r="A7614" s="1">
        <v>42043</v>
      </c>
      <c r="B7614" s="1">
        <v>42046</v>
      </c>
      <c r="C7614" s="3" t="s">
        <v>25</v>
      </c>
      <c r="D7614" s="3" t="s">
        <v>4538</v>
      </c>
      <c r="E7614" s="3" t="s">
        <v>104</v>
      </c>
      <c r="F7614" s="3" t="s">
        <v>45</v>
      </c>
      <c r="G7614" s="3" t="s">
        <v>268</v>
      </c>
      <c r="H7614">
        <v>5.81</v>
      </c>
      <c r="I7614">
        <v>1.8010999999999999</v>
      </c>
      <c r="J7614" s="9">
        <v>0.31</v>
      </c>
      <c r="K7614">
        <v>3</v>
      </c>
    </row>
    <row r="7615" spans="1:11" x14ac:dyDescent="0.3">
      <c r="A7615" s="1">
        <v>42043</v>
      </c>
      <c r="B7615" s="1">
        <v>42046</v>
      </c>
      <c r="C7615" s="3" t="s">
        <v>25</v>
      </c>
      <c r="D7615" s="3" t="s">
        <v>4538</v>
      </c>
      <c r="E7615" s="3" t="s">
        <v>104</v>
      </c>
      <c r="F7615" s="3" t="s">
        <v>45</v>
      </c>
      <c r="G7615" s="3" t="s">
        <v>67</v>
      </c>
      <c r="H7615">
        <v>5.76</v>
      </c>
      <c r="I7615">
        <v>1.7279999999999998</v>
      </c>
      <c r="J7615" s="9">
        <v>0.3</v>
      </c>
      <c r="K7615">
        <v>3</v>
      </c>
    </row>
    <row r="7616" spans="1:11" x14ac:dyDescent="0.3">
      <c r="A7616" s="1">
        <v>42240</v>
      </c>
      <c r="B7616" s="1">
        <v>42244</v>
      </c>
      <c r="C7616" s="3" t="s">
        <v>25</v>
      </c>
      <c r="D7616" s="3" t="s">
        <v>266</v>
      </c>
      <c r="E7616" s="3" t="s">
        <v>147</v>
      </c>
      <c r="F7616" s="3" t="s">
        <v>31</v>
      </c>
      <c r="G7616" s="3" t="s">
        <v>64</v>
      </c>
      <c r="H7616">
        <v>14.91</v>
      </c>
      <c r="I7616">
        <v>4.6220999999999997</v>
      </c>
      <c r="J7616" s="9">
        <v>0.31</v>
      </c>
      <c r="K7616">
        <v>4</v>
      </c>
    </row>
    <row r="7617" spans="1:11" x14ac:dyDescent="0.3">
      <c r="A7617" s="1">
        <v>41973</v>
      </c>
      <c r="B7617" s="1">
        <v>41977</v>
      </c>
      <c r="C7617" s="3" t="s">
        <v>40</v>
      </c>
      <c r="D7617" s="3" t="s">
        <v>53</v>
      </c>
      <c r="E7617" s="3" t="s">
        <v>29</v>
      </c>
      <c r="F7617" s="3" t="s">
        <v>45</v>
      </c>
      <c r="G7617" s="3" t="s">
        <v>74</v>
      </c>
      <c r="H7617">
        <v>6.6420000000000012</v>
      </c>
      <c r="I7617">
        <v>-4.427999999999999</v>
      </c>
      <c r="J7617" s="9">
        <v>-0.66666666666666596</v>
      </c>
      <c r="K7617">
        <v>4</v>
      </c>
    </row>
    <row r="7618" spans="1:11" x14ac:dyDescent="0.3">
      <c r="A7618" s="1">
        <v>42714</v>
      </c>
      <c r="B7618" s="1">
        <v>42720</v>
      </c>
      <c r="C7618" s="3" t="s">
        <v>25</v>
      </c>
      <c r="D7618" s="3" t="s">
        <v>266</v>
      </c>
      <c r="E7618" s="3" t="s">
        <v>147</v>
      </c>
      <c r="F7618" s="3" t="s">
        <v>45</v>
      </c>
      <c r="G7618" s="3" t="s">
        <v>89</v>
      </c>
      <c r="H7618">
        <v>18.54</v>
      </c>
      <c r="I7618">
        <v>8.7137999999999991</v>
      </c>
      <c r="J7618" s="9">
        <v>0.47</v>
      </c>
      <c r="K7618">
        <v>6</v>
      </c>
    </row>
    <row r="7619" spans="1:11" x14ac:dyDescent="0.3">
      <c r="A7619" s="1">
        <v>42714</v>
      </c>
      <c r="B7619" s="1">
        <v>42720</v>
      </c>
      <c r="C7619" s="3" t="s">
        <v>25</v>
      </c>
      <c r="D7619" s="3" t="s">
        <v>266</v>
      </c>
      <c r="E7619" s="3" t="s">
        <v>147</v>
      </c>
      <c r="F7619" s="3" t="s">
        <v>45</v>
      </c>
      <c r="G7619" s="3" t="s">
        <v>74</v>
      </c>
      <c r="H7619">
        <v>679.96</v>
      </c>
      <c r="I7619">
        <v>220.98699999999997</v>
      </c>
      <c r="J7619" s="9">
        <v>0.32500000000000001</v>
      </c>
      <c r="K7619">
        <v>6</v>
      </c>
    </row>
    <row r="7620" spans="1:11" x14ac:dyDescent="0.3">
      <c r="A7620" s="1">
        <v>43035</v>
      </c>
      <c r="B7620" s="1">
        <v>43037</v>
      </c>
      <c r="C7620" s="3" t="s">
        <v>40</v>
      </c>
      <c r="D7620" s="3" t="s">
        <v>42</v>
      </c>
      <c r="E7620" s="3" t="s">
        <v>43</v>
      </c>
      <c r="F7620" s="3" t="s">
        <v>31</v>
      </c>
      <c r="G7620" s="3" t="s">
        <v>55</v>
      </c>
      <c r="H7620">
        <v>189.57600000000002</v>
      </c>
      <c r="I7620">
        <v>9.4787999999999784</v>
      </c>
      <c r="J7620" s="9">
        <v>4.9999999999999899E-2</v>
      </c>
      <c r="K7620">
        <v>2</v>
      </c>
    </row>
    <row r="7621" spans="1:11" x14ac:dyDescent="0.3">
      <c r="A7621" s="1">
        <v>43035</v>
      </c>
      <c r="B7621" s="1">
        <v>43037</v>
      </c>
      <c r="C7621" s="3" t="s">
        <v>40</v>
      </c>
      <c r="D7621" s="3" t="s">
        <v>42</v>
      </c>
      <c r="E7621" s="3" t="s">
        <v>43</v>
      </c>
      <c r="F7621" s="3" t="s">
        <v>70</v>
      </c>
      <c r="G7621" s="3" t="s">
        <v>71</v>
      </c>
      <c r="H7621">
        <v>71.959999999999994</v>
      </c>
      <c r="I7621">
        <v>7.1960000000000015</v>
      </c>
      <c r="J7621" s="9">
        <v>0.1</v>
      </c>
      <c r="K7621">
        <v>2</v>
      </c>
    </row>
    <row r="7622" spans="1:11" x14ac:dyDescent="0.3">
      <c r="A7622" s="1">
        <v>41968</v>
      </c>
      <c r="B7622" s="1">
        <v>41972</v>
      </c>
      <c r="C7622" s="3" t="s">
        <v>25</v>
      </c>
      <c r="D7622" s="3" t="s">
        <v>42</v>
      </c>
      <c r="E7622" s="3" t="s">
        <v>43</v>
      </c>
      <c r="F7622" s="3" t="s">
        <v>70</v>
      </c>
      <c r="G7622" s="3" t="s">
        <v>71</v>
      </c>
      <c r="H7622">
        <v>539.91999999999996</v>
      </c>
      <c r="I7622">
        <v>47.242999999999967</v>
      </c>
      <c r="J7622" s="9">
        <v>8.7499999999999897E-2</v>
      </c>
      <c r="K7622">
        <v>4</v>
      </c>
    </row>
    <row r="7623" spans="1:11" x14ac:dyDescent="0.3">
      <c r="A7623" s="1">
        <v>41968</v>
      </c>
      <c r="B7623" s="1">
        <v>41972</v>
      </c>
      <c r="C7623" s="3" t="s">
        <v>25</v>
      </c>
      <c r="D7623" s="3" t="s">
        <v>42</v>
      </c>
      <c r="E7623" s="3" t="s">
        <v>43</v>
      </c>
      <c r="F7623" s="3" t="s">
        <v>31</v>
      </c>
      <c r="G7623" s="3" t="s">
        <v>35</v>
      </c>
      <c r="H7623">
        <v>725.34400000000005</v>
      </c>
      <c r="I7623">
        <v>54.400800000000004</v>
      </c>
      <c r="J7623" s="9">
        <v>7.4999999999999997E-2</v>
      </c>
      <c r="K7623">
        <v>4</v>
      </c>
    </row>
    <row r="7624" spans="1:11" x14ac:dyDescent="0.3">
      <c r="A7624" s="1">
        <v>41968</v>
      </c>
      <c r="B7624" s="1">
        <v>41972</v>
      </c>
      <c r="C7624" s="3" t="s">
        <v>25</v>
      </c>
      <c r="D7624" s="3" t="s">
        <v>42</v>
      </c>
      <c r="E7624" s="3" t="s">
        <v>43</v>
      </c>
      <c r="F7624" s="3" t="s">
        <v>45</v>
      </c>
      <c r="G7624" s="3" t="s">
        <v>67</v>
      </c>
      <c r="H7624">
        <v>7.4399999999999995</v>
      </c>
      <c r="I7624">
        <v>2.6039999999999996</v>
      </c>
      <c r="J7624" s="9">
        <v>0.35</v>
      </c>
      <c r="K7624">
        <v>4</v>
      </c>
    </row>
    <row r="7625" spans="1:11" x14ac:dyDescent="0.3">
      <c r="A7625" s="1">
        <v>41834</v>
      </c>
      <c r="B7625" s="1">
        <v>41840</v>
      </c>
      <c r="C7625" s="3" t="s">
        <v>101</v>
      </c>
      <c r="D7625" s="3" t="s">
        <v>244</v>
      </c>
      <c r="E7625" s="3" t="s">
        <v>147</v>
      </c>
      <c r="F7625" s="3" t="s">
        <v>45</v>
      </c>
      <c r="G7625" s="3" t="s">
        <v>77</v>
      </c>
      <c r="H7625">
        <v>39.479999999999997</v>
      </c>
      <c r="I7625">
        <v>11.054400000000001</v>
      </c>
      <c r="J7625" s="9">
        <v>0.28000000000000003</v>
      </c>
      <c r="K7625">
        <v>6</v>
      </c>
    </row>
    <row r="7626" spans="1:11" x14ac:dyDescent="0.3">
      <c r="A7626" s="1">
        <v>42147</v>
      </c>
      <c r="B7626" s="1">
        <v>42151</v>
      </c>
      <c r="C7626" s="3" t="s">
        <v>101</v>
      </c>
      <c r="D7626" s="3" t="s">
        <v>237</v>
      </c>
      <c r="E7626" s="3" t="s">
        <v>104</v>
      </c>
      <c r="F7626" s="3" t="s">
        <v>45</v>
      </c>
      <c r="G7626" s="3" t="s">
        <v>77</v>
      </c>
      <c r="H7626">
        <v>850.5</v>
      </c>
      <c r="I7626">
        <v>245.69999999999993</v>
      </c>
      <c r="J7626" s="9">
        <v>0.28888888888888897</v>
      </c>
      <c r="K7626">
        <v>4</v>
      </c>
    </row>
    <row r="7627" spans="1:11" x14ac:dyDescent="0.3">
      <c r="A7627" s="1">
        <v>42147</v>
      </c>
      <c r="B7627" s="1">
        <v>42151</v>
      </c>
      <c r="C7627" s="3" t="s">
        <v>101</v>
      </c>
      <c r="D7627" s="3" t="s">
        <v>237</v>
      </c>
      <c r="E7627" s="3" t="s">
        <v>104</v>
      </c>
      <c r="F7627" s="3" t="s">
        <v>31</v>
      </c>
      <c r="G7627" s="3" t="s">
        <v>64</v>
      </c>
      <c r="H7627">
        <v>75.33</v>
      </c>
      <c r="I7627">
        <v>19.585799999999999</v>
      </c>
      <c r="J7627" s="9">
        <v>0.26</v>
      </c>
      <c r="K7627">
        <v>4</v>
      </c>
    </row>
    <row r="7628" spans="1:11" x14ac:dyDescent="0.3">
      <c r="A7628" s="1">
        <v>42329</v>
      </c>
      <c r="B7628" s="1">
        <v>42331</v>
      </c>
      <c r="C7628" s="3" t="s">
        <v>40</v>
      </c>
      <c r="D7628" s="3" t="s">
        <v>309</v>
      </c>
      <c r="E7628" s="3" t="s">
        <v>43</v>
      </c>
      <c r="F7628" s="3" t="s">
        <v>45</v>
      </c>
      <c r="G7628" s="3" t="s">
        <v>77</v>
      </c>
      <c r="H7628">
        <v>325.63200000000006</v>
      </c>
      <c r="I7628">
        <v>28.492799999999988</v>
      </c>
      <c r="J7628" s="9">
        <v>8.7499999999999994E-2</v>
      </c>
      <c r="K7628">
        <v>2</v>
      </c>
    </row>
    <row r="7629" spans="1:11" x14ac:dyDescent="0.3">
      <c r="A7629" s="1">
        <v>42329</v>
      </c>
      <c r="B7629" s="1">
        <v>42331</v>
      </c>
      <c r="C7629" s="3" t="s">
        <v>40</v>
      </c>
      <c r="D7629" s="3" t="s">
        <v>309</v>
      </c>
      <c r="E7629" s="3" t="s">
        <v>43</v>
      </c>
      <c r="F7629" s="3" t="s">
        <v>70</v>
      </c>
      <c r="G7629" s="3" t="s">
        <v>160</v>
      </c>
      <c r="H7629">
        <v>23.344000000000001</v>
      </c>
      <c r="I7629">
        <v>-1.4590000000000014</v>
      </c>
      <c r="J7629" s="9">
        <v>-6.25E-2</v>
      </c>
      <c r="K7629">
        <v>2</v>
      </c>
    </row>
    <row r="7630" spans="1:11" x14ac:dyDescent="0.3">
      <c r="A7630" s="1">
        <v>42329</v>
      </c>
      <c r="B7630" s="1">
        <v>42331</v>
      </c>
      <c r="C7630" s="3" t="s">
        <v>40</v>
      </c>
      <c r="D7630" s="3" t="s">
        <v>309</v>
      </c>
      <c r="E7630" s="3" t="s">
        <v>43</v>
      </c>
      <c r="F7630" s="3" t="s">
        <v>45</v>
      </c>
      <c r="G7630" s="3" t="s">
        <v>46</v>
      </c>
      <c r="H7630">
        <v>16.520000000000003</v>
      </c>
      <c r="I7630">
        <v>5.368999999999998</v>
      </c>
      <c r="J7630" s="9">
        <v>0.32500000000000001</v>
      </c>
      <c r="K7630">
        <v>2</v>
      </c>
    </row>
    <row r="7631" spans="1:11" x14ac:dyDescent="0.3">
      <c r="A7631" s="1">
        <v>41728</v>
      </c>
      <c r="B7631" s="1">
        <v>41730</v>
      </c>
      <c r="C7631" s="3" t="s">
        <v>101</v>
      </c>
      <c r="D7631" s="3" t="s">
        <v>103</v>
      </c>
      <c r="E7631" s="3" t="s">
        <v>104</v>
      </c>
      <c r="F7631" s="3" t="s">
        <v>45</v>
      </c>
      <c r="G7631" s="3" t="s">
        <v>172</v>
      </c>
      <c r="H7631">
        <v>335.72</v>
      </c>
      <c r="I7631">
        <v>113.30549999999999</v>
      </c>
      <c r="J7631" s="9">
        <v>0.33750000000000002</v>
      </c>
      <c r="K7631">
        <v>2</v>
      </c>
    </row>
    <row r="7632" spans="1:11" x14ac:dyDescent="0.3">
      <c r="A7632" s="1">
        <v>41728</v>
      </c>
      <c r="B7632" s="1">
        <v>41730</v>
      </c>
      <c r="C7632" s="3" t="s">
        <v>101</v>
      </c>
      <c r="D7632" s="3" t="s">
        <v>103</v>
      </c>
      <c r="E7632" s="3" t="s">
        <v>104</v>
      </c>
      <c r="F7632" s="3" t="s">
        <v>70</v>
      </c>
      <c r="G7632" s="3" t="s">
        <v>71</v>
      </c>
      <c r="H7632">
        <v>251.94400000000002</v>
      </c>
      <c r="I7632">
        <v>88.180399999999977</v>
      </c>
      <c r="J7632" s="9">
        <v>0.35</v>
      </c>
      <c r="K7632">
        <v>2</v>
      </c>
    </row>
    <row r="7633" spans="1:11" x14ac:dyDescent="0.3">
      <c r="A7633" s="1">
        <v>41728</v>
      </c>
      <c r="B7633" s="1">
        <v>41730</v>
      </c>
      <c r="C7633" s="3" t="s">
        <v>101</v>
      </c>
      <c r="D7633" s="3" t="s">
        <v>103</v>
      </c>
      <c r="E7633" s="3" t="s">
        <v>104</v>
      </c>
      <c r="F7633" s="3" t="s">
        <v>31</v>
      </c>
      <c r="G7633" s="3" t="s">
        <v>35</v>
      </c>
      <c r="H7633">
        <v>127.30199999999999</v>
      </c>
      <c r="I7633">
        <v>-9.0929999999999964</v>
      </c>
      <c r="J7633" s="9">
        <v>-7.1428571428571397E-2</v>
      </c>
      <c r="K7633">
        <v>2</v>
      </c>
    </row>
    <row r="7634" spans="1:11" x14ac:dyDescent="0.3">
      <c r="A7634" s="1">
        <v>43098</v>
      </c>
      <c r="B7634" s="1">
        <v>43101</v>
      </c>
      <c r="C7634" s="3" t="s">
        <v>25</v>
      </c>
      <c r="D7634" s="3" t="s">
        <v>28</v>
      </c>
      <c r="E7634" s="3" t="s">
        <v>29</v>
      </c>
      <c r="F7634" s="3" t="s">
        <v>31</v>
      </c>
      <c r="G7634" s="3" t="s">
        <v>35</v>
      </c>
      <c r="H7634">
        <v>1207.8399999999999</v>
      </c>
      <c r="I7634">
        <v>314.03840000000002</v>
      </c>
      <c r="J7634" s="9">
        <v>0.26</v>
      </c>
      <c r="K7634">
        <v>3</v>
      </c>
    </row>
    <row r="7635" spans="1:11" x14ac:dyDescent="0.3">
      <c r="A7635" s="1">
        <v>43098</v>
      </c>
      <c r="B7635" s="1">
        <v>43101</v>
      </c>
      <c r="C7635" s="3" t="s">
        <v>25</v>
      </c>
      <c r="D7635" s="3" t="s">
        <v>28</v>
      </c>
      <c r="E7635" s="3" t="s">
        <v>29</v>
      </c>
      <c r="F7635" s="3" t="s">
        <v>45</v>
      </c>
      <c r="G7635" s="3" t="s">
        <v>74</v>
      </c>
      <c r="H7635">
        <v>12.53</v>
      </c>
      <c r="I7635">
        <v>5.8890999999999991</v>
      </c>
      <c r="J7635" s="9">
        <v>0.47</v>
      </c>
      <c r="K7635">
        <v>3</v>
      </c>
    </row>
    <row r="7636" spans="1:11" x14ac:dyDescent="0.3">
      <c r="A7636" s="1">
        <v>43098</v>
      </c>
      <c r="B7636" s="1">
        <v>43101</v>
      </c>
      <c r="C7636" s="3" t="s">
        <v>25</v>
      </c>
      <c r="D7636" s="3" t="s">
        <v>28</v>
      </c>
      <c r="E7636" s="3" t="s">
        <v>29</v>
      </c>
      <c r="F7636" s="3" t="s">
        <v>45</v>
      </c>
      <c r="G7636" s="3" t="s">
        <v>67</v>
      </c>
      <c r="H7636">
        <v>34.58</v>
      </c>
      <c r="I7636">
        <v>10.028199999999998</v>
      </c>
      <c r="J7636" s="9">
        <v>0.28999999999999998</v>
      </c>
      <c r="K7636">
        <v>3</v>
      </c>
    </row>
    <row r="7637" spans="1:11" x14ac:dyDescent="0.3">
      <c r="A7637" s="1">
        <v>43098</v>
      </c>
      <c r="B7637" s="1">
        <v>43101</v>
      </c>
      <c r="C7637" s="3" t="s">
        <v>25</v>
      </c>
      <c r="D7637" s="3" t="s">
        <v>28</v>
      </c>
      <c r="E7637" s="3" t="s">
        <v>29</v>
      </c>
      <c r="F7637" s="3" t="s">
        <v>31</v>
      </c>
      <c r="G7637" s="3" t="s">
        <v>35</v>
      </c>
      <c r="H7637">
        <v>300.98</v>
      </c>
      <c r="I7637">
        <v>87.28419999999997</v>
      </c>
      <c r="J7637" s="9">
        <v>0.28999999999999998</v>
      </c>
      <c r="K7637">
        <v>3</v>
      </c>
    </row>
    <row r="7638" spans="1:11" x14ac:dyDescent="0.3">
      <c r="A7638" s="1">
        <v>43098</v>
      </c>
      <c r="B7638" s="1">
        <v>43101</v>
      </c>
      <c r="C7638" s="3" t="s">
        <v>25</v>
      </c>
      <c r="D7638" s="3" t="s">
        <v>28</v>
      </c>
      <c r="E7638" s="3" t="s">
        <v>29</v>
      </c>
      <c r="F7638" s="3" t="s">
        <v>31</v>
      </c>
      <c r="G7638" s="3" t="s">
        <v>35</v>
      </c>
      <c r="H7638">
        <v>258.75</v>
      </c>
      <c r="I7638">
        <v>77.624999999999972</v>
      </c>
      <c r="J7638" s="9">
        <v>0.3</v>
      </c>
      <c r="K7638">
        <v>3</v>
      </c>
    </row>
    <row r="7639" spans="1:11" x14ac:dyDescent="0.3">
      <c r="A7639" s="1">
        <v>42796</v>
      </c>
      <c r="B7639" s="1">
        <v>42802</v>
      </c>
      <c r="C7639" s="3" t="s">
        <v>40</v>
      </c>
      <c r="D7639" s="3" t="s">
        <v>244</v>
      </c>
      <c r="E7639" s="3" t="s">
        <v>147</v>
      </c>
      <c r="F7639" s="3" t="s">
        <v>45</v>
      </c>
      <c r="G7639" s="3" t="s">
        <v>67</v>
      </c>
      <c r="H7639">
        <v>59.519999999999996</v>
      </c>
      <c r="I7639">
        <v>15.475200000000001</v>
      </c>
      <c r="J7639" s="9">
        <v>0.26</v>
      </c>
      <c r="K7639">
        <v>6</v>
      </c>
    </row>
    <row r="7640" spans="1:11" x14ac:dyDescent="0.3">
      <c r="A7640" s="1">
        <v>42796</v>
      </c>
      <c r="B7640" s="1">
        <v>42802</v>
      </c>
      <c r="C7640" s="3" t="s">
        <v>40</v>
      </c>
      <c r="D7640" s="3" t="s">
        <v>244</v>
      </c>
      <c r="E7640" s="3" t="s">
        <v>147</v>
      </c>
      <c r="F7640" s="3" t="s">
        <v>45</v>
      </c>
      <c r="G7640" s="3" t="s">
        <v>172</v>
      </c>
      <c r="H7640">
        <v>57.959999999999994</v>
      </c>
      <c r="I7640">
        <v>27.241199999999996</v>
      </c>
      <c r="J7640" s="9">
        <v>0.47</v>
      </c>
      <c r="K7640">
        <v>6</v>
      </c>
    </row>
    <row r="7641" spans="1:11" x14ac:dyDescent="0.3">
      <c r="A7641" s="1">
        <v>42796</v>
      </c>
      <c r="B7641" s="1">
        <v>42802</v>
      </c>
      <c r="C7641" s="3" t="s">
        <v>40</v>
      </c>
      <c r="D7641" s="3" t="s">
        <v>244</v>
      </c>
      <c r="E7641" s="3" t="s">
        <v>147</v>
      </c>
      <c r="F7641" s="3" t="s">
        <v>31</v>
      </c>
      <c r="G7641" s="3" t="s">
        <v>32</v>
      </c>
      <c r="H7641">
        <v>441.96</v>
      </c>
      <c r="I7641">
        <v>101.6508</v>
      </c>
      <c r="J7641" s="9">
        <v>0.23</v>
      </c>
      <c r="K7641">
        <v>6</v>
      </c>
    </row>
    <row r="7642" spans="1:11" x14ac:dyDescent="0.3">
      <c r="A7642" s="1">
        <v>42796</v>
      </c>
      <c r="B7642" s="1">
        <v>42802</v>
      </c>
      <c r="C7642" s="3" t="s">
        <v>40</v>
      </c>
      <c r="D7642" s="3" t="s">
        <v>244</v>
      </c>
      <c r="E7642" s="3" t="s">
        <v>147</v>
      </c>
      <c r="F7642" s="3" t="s">
        <v>45</v>
      </c>
      <c r="G7642" s="3" t="s">
        <v>89</v>
      </c>
      <c r="H7642">
        <v>68.039999999999992</v>
      </c>
      <c r="I7642">
        <v>33.339599999999997</v>
      </c>
      <c r="J7642" s="9">
        <v>0.49</v>
      </c>
      <c r="K7642">
        <v>6</v>
      </c>
    </row>
    <row r="7643" spans="1:11" x14ac:dyDescent="0.3">
      <c r="A7643" s="1">
        <v>42649</v>
      </c>
      <c r="B7643" s="1">
        <v>42650</v>
      </c>
      <c r="C7643" s="3" t="s">
        <v>101</v>
      </c>
      <c r="D7643" s="3" t="s">
        <v>456</v>
      </c>
      <c r="E7643" s="3" t="s">
        <v>43</v>
      </c>
      <c r="F7643" s="3" t="s">
        <v>70</v>
      </c>
      <c r="G7643" s="3" t="s">
        <v>683</v>
      </c>
      <c r="H7643">
        <v>703.71</v>
      </c>
      <c r="I7643">
        <v>-938.28</v>
      </c>
      <c r="J7643" s="9">
        <v>-1.3333333333333299</v>
      </c>
      <c r="K7643">
        <v>1</v>
      </c>
    </row>
    <row r="7644" spans="1:11" x14ac:dyDescent="0.3">
      <c r="A7644" s="1">
        <v>42649</v>
      </c>
      <c r="B7644" s="1">
        <v>42650</v>
      </c>
      <c r="C7644" s="3" t="s">
        <v>101</v>
      </c>
      <c r="D7644" s="3" t="s">
        <v>456</v>
      </c>
      <c r="E7644" s="3" t="s">
        <v>43</v>
      </c>
      <c r="F7644" s="3" t="s">
        <v>45</v>
      </c>
      <c r="G7644" s="3" t="s">
        <v>74</v>
      </c>
      <c r="H7644">
        <v>17.904000000000003</v>
      </c>
      <c r="I7644">
        <v>-14.920000000000002</v>
      </c>
      <c r="J7644" s="9">
        <v>-0.83333333333333304</v>
      </c>
      <c r="K7644">
        <v>1</v>
      </c>
    </row>
    <row r="7645" spans="1:11" x14ac:dyDescent="0.3">
      <c r="A7645" s="1">
        <v>42649</v>
      </c>
      <c r="B7645" s="1">
        <v>42650</v>
      </c>
      <c r="C7645" s="3" t="s">
        <v>101</v>
      </c>
      <c r="D7645" s="3" t="s">
        <v>456</v>
      </c>
      <c r="E7645" s="3" t="s">
        <v>43</v>
      </c>
      <c r="F7645" s="3" t="s">
        <v>45</v>
      </c>
      <c r="G7645" s="3" t="s">
        <v>74</v>
      </c>
      <c r="H7645">
        <v>11.976000000000003</v>
      </c>
      <c r="I7645">
        <v>-9.1815999999999995</v>
      </c>
      <c r="J7645" s="9">
        <v>-0.76666666666666605</v>
      </c>
      <c r="K7645">
        <v>1</v>
      </c>
    </row>
    <row r="7646" spans="1:11" x14ac:dyDescent="0.3">
      <c r="A7646" s="1">
        <v>42649</v>
      </c>
      <c r="B7646" s="1">
        <v>42650</v>
      </c>
      <c r="C7646" s="3" t="s">
        <v>101</v>
      </c>
      <c r="D7646" s="3" t="s">
        <v>456</v>
      </c>
      <c r="E7646" s="3" t="s">
        <v>43</v>
      </c>
      <c r="F7646" s="3" t="s">
        <v>70</v>
      </c>
      <c r="G7646" s="3" t="s">
        <v>160</v>
      </c>
      <c r="H7646">
        <v>67.959999999999994</v>
      </c>
      <c r="I7646">
        <v>0.84950000000000259</v>
      </c>
      <c r="J7646" s="9">
        <v>1.2500000000000001E-2</v>
      </c>
      <c r="K7646">
        <v>1</v>
      </c>
    </row>
    <row r="7647" spans="1:11" x14ac:dyDescent="0.3">
      <c r="A7647" s="1">
        <v>42099</v>
      </c>
      <c r="B7647" s="1">
        <v>42105</v>
      </c>
      <c r="C7647" s="3" t="s">
        <v>40</v>
      </c>
      <c r="D7647" s="3" t="s">
        <v>42</v>
      </c>
      <c r="E7647" s="3" t="s">
        <v>43</v>
      </c>
      <c r="F7647" s="3" t="s">
        <v>31</v>
      </c>
      <c r="G7647" s="3" t="s">
        <v>35</v>
      </c>
      <c r="H7647">
        <v>892.22400000000005</v>
      </c>
      <c r="I7647">
        <v>89.222400000000022</v>
      </c>
      <c r="J7647" s="9">
        <v>0.1</v>
      </c>
      <c r="K7647">
        <v>6</v>
      </c>
    </row>
    <row r="7648" spans="1:11" x14ac:dyDescent="0.3">
      <c r="A7648" s="1">
        <v>41891</v>
      </c>
      <c r="B7648" s="1">
        <v>41895</v>
      </c>
      <c r="C7648" s="3" t="s">
        <v>25</v>
      </c>
      <c r="D7648" s="3" t="s">
        <v>87</v>
      </c>
      <c r="E7648" s="3" t="s">
        <v>29</v>
      </c>
      <c r="F7648" s="3" t="s">
        <v>70</v>
      </c>
      <c r="G7648" s="3" t="s">
        <v>683</v>
      </c>
      <c r="H7648">
        <v>1299.99</v>
      </c>
      <c r="I7648">
        <v>-571.99559999999997</v>
      </c>
      <c r="J7648" s="9">
        <v>-0.44</v>
      </c>
      <c r="K7648">
        <v>4</v>
      </c>
    </row>
    <row r="7649" spans="1:11" x14ac:dyDescent="0.3">
      <c r="A7649" s="1">
        <v>42444</v>
      </c>
      <c r="B7649" s="1">
        <v>42445</v>
      </c>
      <c r="C7649" s="3" t="s">
        <v>40</v>
      </c>
      <c r="D7649" s="3" t="s">
        <v>42</v>
      </c>
      <c r="E7649" s="3" t="s">
        <v>43</v>
      </c>
      <c r="F7649" s="3" t="s">
        <v>45</v>
      </c>
      <c r="G7649" s="3" t="s">
        <v>74</v>
      </c>
      <c r="H7649">
        <v>4.5439999999999996</v>
      </c>
      <c r="I7649">
        <v>1.6472</v>
      </c>
      <c r="J7649" s="9">
        <v>0.36249999999999999</v>
      </c>
      <c r="K7649">
        <v>1</v>
      </c>
    </row>
    <row r="7650" spans="1:11" x14ac:dyDescent="0.3">
      <c r="A7650" s="1">
        <v>42444</v>
      </c>
      <c r="B7650" s="1">
        <v>42445</v>
      </c>
      <c r="C7650" s="3" t="s">
        <v>40</v>
      </c>
      <c r="D7650" s="3" t="s">
        <v>42</v>
      </c>
      <c r="E7650" s="3" t="s">
        <v>43</v>
      </c>
      <c r="F7650" s="3" t="s">
        <v>31</v>
      </c>
      <c r="G7650" s="3" t="s">
        <v>35</v>
      </c>
      <c r="H7650">
        <v>1352.0320000000002</v>
      </c>
      <c r="I7650">
        <v>84.501999999999953</v>
      </c>
      <c r="J7650" s="9">
        <v>6.25E-2</v>
      </c>
      <c r="K7650">
        <v>1</v>
      </c>
    </row>
    <row r="7651" spans="1:11" x14ac:dyDescent="0.3">
      <c r="A7651" s="1">
        <v>42365</v>
      </c>
      <c r="B7651" s="1">
        <v>42369</v>
      </c>
      <c r="C7651" s="3" t="s">
        <v>40</v>
      </c>
      <c r="D7651" s="3" t="s">
        <v>497</v>
      </c>
      <c r="E7651" s="3" t="s">
        <v>147</v>
      </c>
      <c r="F7651" s="3" t="s">
        <v>31</v>
      </c>
      <c r="G7651" s="3" t="s">
        <v>55</v>
      </c>
      <c r="H7651">
        <v>1548.9900000000002</v>
      </c>
      <c r="I7651">
        <v>-464.69700000000012</v>
      </c>
      <c r="J7651" s="9">
        <v>-0.3</v>
      </c>
      <c r="K7651">
        <v>4</v>
      </c>
    </row>
    <row r="7652" spans="1:11" x14ac:dyDescent="0.3">
      <c r="A7652" s="1">
        <v>42365</v>
      </c>
      <c r="B7652" s="1">
        <v>42369</v>
      </c>
      <c r="C7652" s="3" t="s">
        <v>40</v>
      </c>
      <c r="D7652" s="3" t="s">
        <v>497</v>
      </c>
      <c r="E7652" s="3" t="s">
        <v>147</v>
      </c>
      <c r="F7652" s="3" t="s">
        <v>45</v>
      </c>
      <c r="G7652" s="3" t="s">
        <v>172</v>
      </c>
      <c r="H7652">
        <v>19.872</v>
      </c>
      <c r="I7652">
        <v>6.7067999999999977</v>
      </c>
      <c r="J7652" s="9">
        <v>0.33750000000000002</v>
      </c>
      <c r="K7652">
        <v>4</v>
      </c>
    </row>
    <row r="7653" spans="1:11" x14ac:dyDescent="0.3">
      <c r="A7653" s="1">
        <v>42954</v>
      </c>
      <c r="B7653" s="1">
        <v>42955</v>
      </c>
      <c r="C7653" s="3" t="s">
        <v>25</v>
      </c>
      <c r="D7653" s="3" t="s">
        <v>103</v>
      </c>
      <c r="E7653" s="3" t="s">
        <v>104</v>
      </c>
      <c r="F7653" s="3" t="s">
        <v>70</v>
      </c>
      <c r="G7653" s="3" t="s">
        <v>160</v>
      </c>
      <c r="H7653">
        <v>119.44800000000001</v>
      </c>
      <c r="I7653">
        <v>-13.437900000000006</v>
      </c>
      <c r="J7653" s="9">
        <v>-0.1125</v>
      </c>
      <c r="K7653">
        <v>1</v>
      </c>
    </row>
    <row r="7654" spans="1:11" x14ac:dyDescent="0.3">
      <c r="A7654" s="1">
        <v>42954</v>
      </c>
      <c r="B7654" s="1">
        <v>42955</v>
      </c>
      <c r="C7654" s="3" t="s">
        <v>25</v>
      </c>
      <c r="D7654" s="3" t="s">
        <v>103</v>
      </c>
      <c r="E7654" s="3" t="s">
        <v>104</v>
      </c>
      <c r="F7654" s="3" t="s">
        <v>45</v>
      </c>
      <c r="G7654" s="3" t="s">
        <v>58</v>
      </c>
      <c r="H7654">
        <v>118.16</v>
      </c>
      <c r="I7654">
        <v>-25.108999999999988</v>
      </c>
      <c r="J7654" s="9">
        <v>-0.21249999999999999</v>
      </c>
      <c r="K7654">
        <v>1</v>
      </c>
    </row>
    <row r="7655" spans="1:11" x14ac:dyDescent="0.3">
      <c r="A7655" s="1">
        <v>42085</v>
      </c>
      <c r="B7655" s="1">
        <v>42090</v>
      </c>
      <c r="C7655" s="3" t="s">
        <v>40</v>
      </c>
      <c r="D7655" s="3" t="s">
        <v>357</v>
      </c>
      <c r="E7655" s="3" t="s">
        <v>29</v>
      </c>
      <c r="F7655" s="3" t="s">
        <v>45</v>
      </c>
      <c r="G7655" s="3" t="s">
        <v>67</v>
      </c>
      <c r="H7655">
        <v>19.559999999999999</v>
      </c>
      <c r="I7655">
        <v>5.4768000000000008</v>
      </c>
      <c r="J7655" s="9">
        <v>0.28000000000000003</v>
      </c>
      <c r="K7655">
        <v>5</v>
      </c>
    </row>
    <row r="7656" spans="1:11" x14ac:dyDescent="0.3">
      <c r="A7656" s="1">
        <v>42338</v>
      </c>
      <c r="B7656" s="1">
        <v>42340</v>
      </c>
      <c r="C7656" s="3" t="s">
        <v>25</v>
      </c>
      <c r="D7656" s="3" t="s">
        <v>1395</v>
      </c>
      <c r="E7656" s="3" t="s">
        <v>43</v>
      </c>
      <c r="F7656" s="3" t="s">
        <v>31</v>
      </c>
      <c r="G7656" s="3" t="s">
        <v>64</v>
      </c>
      <c r="H7656">
        <v>80.959999999999994</v>
      </c>
      <c r="I7656">
        <v>29.145599999999995</v>
      </c>
      <c r="J7656" s="9">
        <v>0.36</v>
      </c>
      <c r="K7656">
        <v>2</v>
      </c>
    </row>
    <row r="7657" spans="1:11" x14ac:dyDescent="0.3">
      <c r="A7657" s="1">
        <v>42338</v>
      </c>
      <c r="B7657" s="1">
        <v>42340</v>
      </c>
      <c r="C7657" s="3" t="s">
        <v>25</v>
      </c>
      <c r="D7657" s="3" t="s">
        <v>1395</v>
      </c>
      <c r="E7657" s="3" t="s">
        <v>43</v>
      </c>
      <c r="F7657" s="3" t="s">
        <v>45</v>
      </c>
      <c r="G7657" s="3" t="s">
        <v>89</v>
      </c>
      <c r="H7657">
        <v>25.92</v>
      </c>
      <c r="I7657">
        <v>12.441600000000001</v>
      </c>
      <c r="J7657" s="9">
        <v>0.48</v>
      </c>
      <c r="K7657">
        <v>2</v>
      </c>
    </row>
    <row r="7658" spans="1:11" x14ac:dyDescent="0.3">
      <c r="A7658" s="1">
        <v>41744</v>
      </c>
      <c r="B7658" s="1">
        <v>41744</v>
      </c>
      <c r="C7658" s="3" t="s">
        <v>101</v>
      </c>
      <c r="D7658" s="3" t="s">
        <v>42</v>
      </c>
      <c r="E7658" s="3" t="s">
        <v>43</v>
      </c>
      <c r="F7658" s="3" t="s">
        <v>45</v>
      </c>
      <c r="G7658" s="3" t="s">
        <v>77</v>
      </c>
      <c r="H7658">
        <v>106.96</v>
      </c>
      <c r="I7658">
        <v>31.018399999999986</v>
      </c>
      <c r="J7658" s="9">
        <v>0.28999999999999998</v>
      </c>
      <c r="K7658">
        <v>0</v>
      </c>
    </row>
    <row r="7659" spans="1:11" x14ac:dyDescent="0.3">
      <c r="A7659" s="1">
        <v>41744</v>
      </c>
      <c r="B7659" s="1">
        <v>41744</v>
      </c>
      <c r="C7659" s="3" t="s">
        <v>101</v>
      </c>
      <c r="D7659" s="3" t="s">
        <v>42</v>
      </c>
      <c r="E7659" s="3" t="s">
        <v>43</v>
      </c>
      <c r="F7659" s="3" t="s">
        <v>31</v>
      </c>
      <c r="G7659" s="3" t="s">
        <v>64</v>
      </c>
      <c r="H7659">
        <v>187.76</v>
      </c>
      <c r="I7659">
        <v>76.9816</v>
      </c>
      <c r="J7659" s="9">
        <v>0.41</v>
      </c>
      <c r="K7659">
        <v>0</v>
      </c>
    </row>
    <row r="7660" spans="1:11" x14ac:dyDescent="0.3">
      <c r="A7660" s="1">
        <v>42946</v>
      </c>
      <c r="B7660" s="1">
        <v>42949</v>
      </c>
      <c r="C7660" s="3" t="s">
        <v>101</v>
      </c>
      <c r="D7660" s="3" t="s">
        <v>497</v>
      </c>
      <c r="E7660" s="3" t="s">
        <v>147</v>
      </c>
      <c r="F7660" s="3" t="s">
        <v>45</v>
      </c>
      <c r="G7660" s="3" t="s">
        <v>74</v>
      </c>
      <c r="H7660">
        <v>76.77600000000001</v>
      </c>
      <c r="I7660">
        <v>-53.743199999999973</v>
      </c>
      <c r="J7660" s="9">
        <v>-0.7</v>
      </c>
      <c r="K7660">
        <v>3</v>
      </c>
    </row>
    <row r="7661" spans="1:11" x14ac:dyDescent="0.3">
      <c r="A7661" s="1">
        <v>42887</v>
      </c>
      <c r="B7661" s="1">
        <v>42891</v>
      </c>
      <c r="C7661" s="3" t="s">
        <v>40</v>
      </c>
      <c r="D7661" s="3" t="s">
        <v>137</v>
      </c>
      <c r="E7661" s="3" t="s">
        <v>104</v>
      </c>
      <c r="F7661" s="3" t="s">
        <v>45</v>
      </c>
      <c r="G7661" s="3" t="s">
        <v>74</v>
      </c>
      <c r="H7661">
        <v>53.9</v>
      </c>
      <c r="I7661">
        <v>25.871999999999996</v>
      </c>
      <c r="J7661" s="9">
        <v>0.48</v>
      </c>
      <c r="K7661">
        <v>4</v>
      </c>
    </row>
    <row r="7662" spans="1:11" x14ac:dyDescent="0.3">
      <c r="A7662" s="1">
        <v>41646</v>
      </c>
      <c r="B7662" s="1">
        <v>41651</v>
      </c>
      <c r="C7662" s="3" t="s">
        <v>25</v>
      </c>
      <c r="D7662" s="3" t="s">
        <v>103</v>
      </c>
      <c r="E7662" s="3" t="s">
        <v>104</v>
      </c>
      <c r="F7662" s="3" t="s">
        <v>31</v>
      </c>
      <c r="G7662" s="3" t="s">
        <v>64</v>
      </c>
      <c r="H7662">
        <v>76.728000000000009</v>
      </c>
      <c r="I7662">
        <v>-53.709599999999988</v>
      </c>
      <c r="J7662" s="9">
        <v>-0.7</v>
      </c>
      <c r="K7662">
        <v>5</v>
      </c>
    </row>
    <row r="7663" spans="1:11" x14ac:dyDescent="0.3">
      <c r="A7663" s="1">
        <v>41646</v>
      </c>
      <c r="B7663" s="1">
        <v>41651</v>
      </c>
      <c r="C7663" s="3" t="s">
        <v>25</v>
      </c>
      <c r="D7663" s="3" t="s">
        <v>103</v>
      </c>
      <c r="E7663" s="3" t="s">
        <v>104</v>
      </c>
      <c r="F7663" s="3" t="s">
        <v>45</v>
      </c>
      <c r="G7663" s="3" t="s">
        <v>74</v>
      </c>
      <c r="H7663">
        <v>10.429999999999998</v>
      </c>
      <c r="I7663">
        <v>-18.252500000000005</v>
      </c>
      <c r="J7663" s="9">
        <v>-1.75</v>
      </c>
      <c r="K7663">
        <v>5</v>
      </c>
    </row>
    <row r="7664" spans="1:11" x14ac:dyDescent="0.3">
      <c r="A7664" s="1">
        <v>43007</v>
      </c>
      <c r="B7664" s="1">
        <v>43009</v>
      </c>
      <c r="C7664" s="3" t="s">
        <v>25</v>
      </c>
      <c r="D7664" s="3" t="s">
        <v>42</v>
      </c>
      <c r="E7664" s="3" t="s">
        <v>43</v>
      </c>
      <c r="F7664" s="3" t="s">
        <v>45</v>
      </c>
      <c r="G7664" s="3" t="s">
        <v>67</v>
      </c>
      <c r="H7664">
        <v>99.2</v>
      </c>
      <c r="I7664">
        <v>25.792000000000002</v>
      </c>
      <c r="J7664" s="9">
        <v>0.26</v>
      </c>
      <c r="K7664">
        <v>2</v>
      </c>
    </row>
    <row r="7665" spans="1:11" x14ac:dyDescent="0.3">
      <c r="A7665" s="1">
        <v>42991</v>
      </c>
      <c r="B7665" s="1">
        <v>42997</v>
      </c>
      <c r="C7665" s="3" t="s">
        <v>25</v>
      </c>
      <c r="D7665" s="3" t="s">
        <v>87</v>
      </c>
      <c r="E7665" s="3" t="s">
        <v>29</v>
      </c>
      <c r="F7665" s="3" t="s">
        <v>45</v>
      </c>
      <c r="G7665" s="3" t="s">
        <v>67</v>
      </c>
      <c r="H7665">
        <v>15.920000000000002</v>
      </c>
      <c r="I7665">
        <v>2.7859999999999978</v>
      </c>
      <c r="J7665" s="9">
        <v>0.17499999999999999</v>
      </c>
      <c r="K7665">
        <v>6</v>
      </c>
    </row>
    <row r="7666" spans="1:11" x14ac:dyDescent="0.3">
      <c r="A7666" s="1">
        <v>41934</v>
      </c>
      <c r="B7666" s="1">
        <v>41938</v>
      </c>
      <c r="C7666" s="3" t="s">
        <v>40</v>
      </c>
      <c r="D7666" s="3" t="s">
        <v>737</v>
      </c>
      <c r="E7666" s="3" t="s">
        <v>29</v>
      </c>
      <c r="F7666" s="3" t="s">
        <v>31</v>
      </c>
      <c r="G7666" s="3" t="s">
        <v>64</v>
      </c>
      <c r="H7666">
        <v>129.91999999999999</v>
      </c>
      <c r="I7666">
        <v>10.393599999999992</v>
      </c>
      <c r="J7666" s="9">
        <v>0.08</v>
      </c>
      <c r="K7666">
        <v>4</v>
      </c>
    </row>
    <row r="7667" spans="1:11" x14ac:dyDescent="0.3">
      <c r="A7667" s="1">
        <v>42647</v>
      </c>
      <c r="B7667" s="1">
        <v>42651</v>
      </c>
      <c r="C7667" s="3" t="s">
        <v>101</v>
      </c>
      <c r="D7667" s="3" t="s">
        <v>1402</v>
      </c>
      <c r="E7667" s="3" t="s">
        <v>147</v>
      </c>
      <c r="F7667" s="3" t="s">
        <v>45</v>
      </c>
      <c r="G7667" s="3" t="s">
        <v>74</v>
      </c>
      <c r="H7667">
        <v>30.4</v>
      </c>
      <c r="I7667">
        <v>13.983999999999998</v>
      </c>
      <c r="J7667" s="9">
        <v>0.46</v>
      </c>
      <c r="K7667">
        <v>4</v>
      </c>
    </row>
    <row r="7668" spans="1:11" x14ac:dyDescent="0.3">
      <c r="A7668" s="1">
        <v>42647</v>
      </c>
      <c r="B7668" s="1">
        <v>42651</v>
      </c>
      <c r="C7668" s="3" t="s">
        <v>101</v>
      </c>
      <c r="D7668" s="3" t="s">
        <v>1402</v>
      </c>
      <c r="E7668" s="3" t="s">
        <v>147</v>
      </c>
      <c r="F7668" s="3" t="s">
        <v>70</v>
      </c>
      <c r="G7668" s="3" t="s">
        <v>1218</v>
      </c>
      <c r="H7668">
        <v>5399.91</v>
      </c>
      <c r="I7668">
        <v>2591.9567999999999</v>
      </c>
      <c r="J7668" s="9">
        <v>0.48</v>
      </c>
      <c r="K7668">
        <v>4</v>
      </c>
    </row>
    <row r="7669" spans="1:11" x14ac:dyDescent="0.3">
      <c r="A7669" s="1">
        <v>42647</v>
      </c>
      <c r="B7669" s="1">
        <v>42651</v>
      </c>
      <c r="C7669" s="3" t="s">
        <v>101</v>
      </c>
      <c r="D7669" s="3" t="s">
        <v>1402</v>
      </c>
      <c r="E7669" s="3" t="s">
        <v>147</v>
      </c>
      <c r="F7669" s="3" t="s">
        <v>45</v>
      </c>
      <c r="G7669" s="3" t="s">
        <v>58</v>
      </c>
      <c r="H7669">
        <v>119.10000000000001</v>
      </c>
      <c r="I7669">
        <v>34.538999999999994</v>
      </c>
      <c r="J7669" s="9">
        <v>0.28999999999999998</v>
      </c>
      <c r="K7669">
        <v>4</v>
      </c>
    </row>
    <row r="7670" spans="1:11" x14ac:dyDescent="0.3">
      <c r="A7670" s="1">
        <v>42335</v>
      </c>
      <c r="B7670" s="1">
        <v>42337</v>
      </c>
      <c r="C7670" s="3" t="s">
        <v>101</v>
      </c>
      <c r="D7670" s="3" t="s">
        <v>1247</v>
      </c>
      <c r="E7670" s="3" t="s">
        <v>147</v>
      </c>
      <c r="F7670" s="3" t="s">
        <v>45</v>
      </c>
      <c r="G7670" s="3" t="s">
        <v>89</v>
      </c>
      <c r="H7670">
        <v>40.08</v>
      </c>
      <c r="I7670">
        <v>19.238399999999999</v>
      </c>
      <c r="J7670" s="9">
        <v>0.48</v>
      </c>
      <c r="K7670">
        <v>2</v>
      </c>
    </row>
    <row r="7671" spans="1:11" x14ac:dyDescent="0.3">
      <c r="A7671" s="1">
        <v>42335</v>
      </c>
      <c r="B7671" s="1">
        <v>42337</v>
      </c>
      <c r="C7671" s="3" t="s">
        <v>101</v>
      </c>
      <c r="D7671" s="3" t="s">
        <v>1247</v>
      </c>
      <c r="E7671" s="3" t="s">
        <v>147</v>
      </c>
      <c r="F7671" s="3" t="s">
        <v>45</v>
      </c>
      <c r="G7671" s="3" t="s">
        <v>89</v>
      </c>
      <c r="H7671">
        <v>59.94</v>
      </c>
      <c r="I7671">
        <v>28.171799999999998</v>
      </c>
      <c r="J7671" s="9">
        <v>0.47</v>
      </c>
      <c r="K7671">
        <v>2</v>
      </c>
    </row>
    <row r="7672" spans="1:11" x14ac:dyDescent="0.3">
      <c r="A7672" s="1">
        <v>42335</v>
      </c>
      <c r="B7672" s="1">
        <v>42337</v>
      </c>
      <c r="C7672" s="3" t="s">
        <v>101</v>
      </c>
      <c r="D7672" s="3" t="s">
        <v>1247</v>
      </c>
      <c r="E7672" s="3" t="s">
        <v>147</v>
      </c>
      <c r="F7672" s="3" t="s">
        <v>70</v>
      </c>
      <c r="G7672" s="3" t="s">
        <v>160</v>
      </c>
      <c r="H7672">
        <v>259.98</v>
      </c>
      <c r="I7672">
        <v>88.393200000000007</v>
      </c>
      <c r="J7672" s="9">
        <v>0.34</v>
      </c>
      <c r="K7672">
        <v>2</v>
      </c>
    </row>
    <row r="7673" spans="1:11" x14ac:dyDescent="0.3">
      <c r="A7673" s="1">
        <v>42335</v>
      </c>
      <c r="B7673" s="1">
        <v>42337</v>
      </c>
      <c r="C7673" s="3" t="s">
        <v>101</v>
      </c>
      <c r="D7673" s="3" t="s">
        <v>1247</v>
      </c>
      <c r="E7673" s="3" t="s">
        <v>147</v>
      </c>
      <c r="F7673" s="3" t="s">
        <v>31</v>
      </c>
      <c r="G7673" s="3" t="s">
        <v>32</v>
      </c>
      <c r="H7673">
        <v>170.98</v>
      </c>
      <c r="I7673">
        <v>32.486199999999997</v>
      </c>
      <c r="J7673" s="9">
        <v>0.19</v>
      </c>
      <c r="K7673">
        <v>2</v>
      </c>
    </row>
    <row r="7674" spans="1:11" x14ac:dyDescent="0.3">
      <c r="A7674" s="1">
        <v>42335</v>
      </c>
      <c r="B7674" s="1">
        <v>42337</v>
      </c>
      <c r="C7674" s="3" t="s">
        <v>101</v>
      </c>
      <c r="D7674" s="3" t="s">
        <v>1247</v>
      </c>
      <c r="E7674" s="3" t="s">
        <v>147</v>
      </c>
      <c r="F7674" s="3" t="s">
        <v>31</v>
      </c>
      <c r="G7674" s="3" t="s">
        <v>64</v>
      </c>
      <c r="H7674">
        <v>38.97</v>
      </c>
      <c r="I7674">
        <v>4.6763999999999992</v>
      </c>
      <c r="J7674" s="9">
        <v>0.12</v>
      </c>
      <c r="K7674">
        <v>2</v>
      </c>
    </row>
    <row r="7675" spans="1:11" x14ac:dyDescent="0.3">
      <c r="A7675" s="1">
        <v>42335</v>
      </c>
      <c r="B7675" s="1">
        <v>42337</v>
      </c>
      <c r="C7675" s="3" t="s">
        <v>101</v>
      </c>
      <c r="D7675" s="3" t="s">
        <v>1247</v>
      </c>
      <c r="E7675" s="3" t="s">
        <v>147</v>
      </c>
      <c r="F7675" s="3" t="s">
        <v>45</v>
      </c>
      <c r="G7675" s="3" t="s">
        <v>89</v>
      </c>
      <c r="H7675">
        <v>154.9</v>
      </c>
      <c r="I7675">
        <v>69.704999999999998</v>
      </c>
      <c r="J7675" s="9">
        <v>0.45</v>
      </c>
      <c r="K7675">
        <v>2</v>
      </c>
    </row>
    <row r="7676" spans="1:11" x14ac:dyDescent="0.3">
      <c r="A7676" s="1">
        <v>42335</v>
      </c>
      <c r="B7676" s="1">
        <v>42337</v>
      </c>
      <c r="C7676" s="3" t="s">
        <v>101</v>
      </c>
      <c r="D7676" s="3" t="s">
        <v>1247</v>
      </c>
      <c r="E7676" s="3" t="s">
        <v>147</v>
      </c>
      <c r="F7676" s="3" t="s">
        <v>31</v>
      </c>
      <c r="G7676" s="3" t="s">
        <v>55</v>
      </c>
      <c r="H7676">
        <v>446.06799999999998</v>
      </c>
      <c r="I7676">
        <v>0</v>
      </c>
      <c r="J7676" s="9">
        <v>0</v>
      </c>
      <c r="K7676">
        <v>2</v>
      </c>
    </row>
    <row r="7677" spans="1:11" x14ac:dyDescent="0.3">
      <c r="A7677" s="1">
        <v>42861</v>
      </c>
      <c r="B7677" s="1">
        <v>42864</v>
      </c>
      <c r="C7677" s="3" t="s">
        <v>25</v>
      </c>
      <c r="D7677" s="3" t="s">
        <v>42</v>
      </c>
      <c r="E7677" s="3" t="s">
        <v>43</v>
      </c>
      <c r="F7677" s="3" t="s">
        <v>45</v>
      </c>
      <c r="G7677" s="3" t="s">
        <v>77</v>
      </c>
      <c r="H7677">
        <v>152.94</v>
      </c>
      <c r="I7677">
        <v>41.293800000000005</v>
      </c>
      <c r="J7677" s="9">
        <v>0.27</v>
      </c>
      <c r="K7677">
        <v>3</v>
      </c>
    </row>
    <row r="7678" spans="1:11" x14ac:dyDescent="0.3">
      <c r="A7678" s="1">
        <v>41920</v>
      </c>
      <c r="B7678" s="1">
        <v>41920</v>
      </c>
      <c r="C7678" s="3" t="s">
        <v>25</v>
      </c>
      <c r="D7678" s="3" t="s">
        <v>87</v>
      </c>
      <c r="E7678" s="3" t="s">
        <v>29</v>
      </c>
      <c r="F7678" s="3" t="s">
        <v>70</v>
      </c>
      <c r="G7678" s="3" t="s">
        <v>160</v>
      </c>
      <c r="H7678">
        <v>23.472000000000001</v>
      </c>
      <c r="I7678">
        <v>4.9877999999999982</v>
      </c>
      <c r="J7678" s="9">
        <v>0.21249999999999999</v>
      </c>
      <c r="K7678">
        <v>0</v>
      </c>
    </row>
    <row r="7679" spans="1:11" x14ac:dyDescent="0.3">
      <c r="A7679" s="1">
        <v>42004</v>
      </c>
      <c r="B7679" s="1">
        <v>42011</v>
      </c>
      <c r="C7679" s="3" t="s">
        <v>101</v>
      </c>
      <c r="D7679" s="3" t="s">
        <v>1402</v>
      </c>
      <c r="E7679" s="3" t="s">
        <v>147</v>
      </c>
      <c r="F7679" s="3" t="s">
        <v>45</v>
      </c>
      <c r="G7679" s="3" t="s">
        <v>89</v>
      </c>
      <c r="H7679">
        <v>195.64</v>
      </c>
      <c r="I7679">
        <v>91.950799999999987</v>
      </c>
      <c r="J7679" s="9">
        <v>0.47</v>
      </c>
      <c r="K7679">
        <v>7</v>
      </c>
    </row>
    <row r="7680" spans="1:11" x14ac:dyDescent="0.3">
      <c r="A7680" s="1">
        <v>42004</v>
      </c>
      <c r="B7680" s="1">
        <v>42011</v>
      </c>
      <c r="C7680" s="3" t="s">
        <v>101</v>
      </c>
      <c r="D7680" s="3" t="s">
        <v>1402</v>
      </c>
      <c r="E7680" s="3" t="s">
        <v>147</v>
      </c>
      <c r="F7680" s="3" t="s">
        <v>45</v>
      </c>
      <c r="G7680" s="3" t="s">
        <v>89</v>
      </c>
      <c r="H7680">
        <v>14.940000000000001</v>
      </c>
      <c r="I7680">
        <v>7.0218000000000007</v>
      </c>
      <c r="J7680" s="9">
        <v>0.47</v>
      </c>
      <c r="K7680">
        <v>7</v>
      </c>
    </row>
    <row r="7681" spans="1:11" x14ac:dyDescent="0.3">
      <c r="A7681" s="1">
        <v>42004</v>
      </c>
      <c r="B7681" s="1">
        <v>42011</v>
      </c>
      <c r="C7681" s="3" t="s">
        <v>101</v>
      </c>
      <c r="D7681" s="3" t="s">
        <v>1402</v>
      </c>
      <c r="E7681" s="3" t="s">
        <v>147</v>
      </c>
      <c r="F7681" s="3" t="s">
        <v>70</v>
      </c>
      <c r="G7681" s="3" t="s">
        <v>160</v>
      </c>
      <c r="H7681">
        <v>1687.8</v>
      </c>
      <c r="I7681">
        <v>742.63200000000006</v>
      </c>
      <c r="J7681" s="9">
        <v>0.44</v>
      </c>
      <c r="K7681">
        <v>7</v>
      </c>
    </row>
    <row r="7682" spans="1:11" x14ac:dyDescent="0.3">
      <c r="A7682" s="1">
        <v>42004</v>
      </c>
      <c r="B7682" s="1">
        <v>42011</v>
      </c>
      <c r="C7682" s="3" t="s">
        <v>101</v>
      </c>
      <c r="D7682" s="3" t="s">
        <v>1402</v>
      </c>
      <c r="E7682" s="3" t="s">
        <v>147</v>
      </c>
      <c r="F7682" s="3" t="s">
        <v>31</v>
      </c>
      <c r="G7682" s="3" t="s">
        <v>32</v>
      </c>
      <c r="H7682">
        <v>341.96</v>
      </c>
      <c r="I7682">
        <v>78.650800000000004</v>
      </c>
      <c r="J7682" s="9">
        <v>0.23</v>
      </c>
      <c r="K7682">
        <v>7</v>
      </c>
    </row>
    <row r="7683" spans="1:11" x14ac:dyDescent="0.3">
      <c r="A7683" s="1">
        <v>42004</v>
      </c>
      <c r="B7683" s="1">
        <v>42011</v>
      </c>
      <c r="C7683" s="3" t="s">
        <v>101</v>
      </c>
      <c r="D7683" s="3" t="s">
        <v>1402</v>
      </c>
      <c r="E7683" s="3" t="s">
        <v>147</v>
      </c>
      <c r="F7683" s="3" t="s">
        <v>31</v>
      </c>
      <c r="G7683" s="3" t="s">
        <v>35</v>
      </c>
      <c r="H7683">
        <v>605.88</v>
      </c>
      <c r="I7683">
        <v>151.47000000000003</v>
      </c>
      <c r="J7683" s="9">
        <v>0.25</v>
      </c>
      <c r="K7683">
        <v>7</v>
      </c>
    </row>
    <row r="7684" spans="1:11" x14ac:dyDescent="0.3">
      <c r="A7684" s="1">
        <v>42122</v>
      </c>
      <c r="B7684" s="1">
        <v>42125</v>
      </c>
      <c r="C7684" s="3" t="s">
        <v>101</v>
      </c>
      <c r="D7684" s="3" t="s">
        <v>237</v>
      </c>
      <c r="E7684" s="3" t="s">
        <v>104</v>
      </c>
      <c r="F7684" s="3" t="s">
        <v>45</v>
      </c>
      <c r="G7684" s="3" t="s">
        <v>77</v>
      </c>
      <c r="H7684">
        <v>186.732</v>
      </c>
      <c r="I7684">
        <v>41.495999999999967</v>
      </c>
      <c r="J7684" s="9">
        <v>0.22222222222222199</v>
      </c>
      <c r="K7684">
        <v>3</v>
      </c>
    </row>
    <row r="7685" spans="1:11" x14ac:dyDescent="0.3">
      <c r="A7685" s="1">
        <v>42122</v>
      </c>
      <c r="B7685" s="1">
        <v>42125</v>
      </c>
      <c r="C7685" s="3" t="s">
        <v>101</v>
      </c>
      <c r="D7685" s="3" t="s">
        <v>237</v>
      </c>
      <c r="E7685" s="3" t="s">
        <v>104</v>
      </c>
      <c r="F7685" s="3" t="s">
        <v>45</v>
      </c>
      <c r="G7685" s="3" t="s">
        <v>74</v>
      </c>
      <c r="H7685">
        <v>3812.9700000000003</v>
      </c>
      <c r="I7685">
        <v>1906.4850000000001</v>
      </c>
      <c r="J7685" s="9">
        <v>0.5</v>
      </c>
      <c r="K7685">
        <v>3</v>
      </c>
    </row>
    <row r="7686" spans="1:11" x14ac:dyDescent="0.3">
      <c r="A7686" s="1">
        <v>42049</v>
      </c>
      <c r="B7686" s="1">
        <v>42056</v>
      </c>
      <c r="C7686" s="3" t="s">
        <v>25</v>
      </c>
      <c r="D7686" s="3" t="s">
        <v>266</v>
      </c>
      <c r="E7686" s="3" t="s">
        <v>147</v>
      </c>
      <c r="F7686" s="3" t="s">
        <v>45</v>
      </c>
      <c r="G7686" s="3" t="s">
        <v>74</v>
      </c>
      <c r="H7686">
        <v>26.423999999999999</v>
      </c>
      <c r="I7686">
        <v>9.5786999999999995</v>
      </c>
      <c r="J7686" s="9">
        <v>0.36249999999999999</v>
      </c>
      <c r="K7686">
        <v>7</v>
      </c>
    </row>
    <row r="7687" spans="1:11" x14ac:dyDescent="0.3">
      <c r="A7687" s="1">
        <v>42049</v>
      </c>
      <c r="B7687" s="1">
        <v>42056</v>
      </c>
      <c r="C7687" s="3" t="s">
        <v>25</v>
      </c>
      <c r="D7687" s="3" t="s">
        <v>266</v>
      </c>
      <c r="E7687" s="3" t="s">
        <v>147</v>
      </c>
      <c r="F7687" s="3" t="s">
        <v>70</v>
      </c>
      <c r="G7687" s="3" t="s">
        <v>71</v>
      </c>
      <c r="H7687">
        <v>625.99</v>
      </c>
      <c r="I7687">
        <v>187.79699999999997</v>
      </c>
      <c r="J7687" s="9">
        <v>0.3</v>
      </c>
      <c r="K7687">
        <v>7</v>
      </c>
    </row>
    <row r="7688" spans="1:11" x14ac:dyDescent="0.3">
      <c r="A7688" s="1">
        <v>42699</v>
      </c>
      <c r="B7688" s="1">
        <v>42703</v>
      </c>
      <c r="C7688" s="3" t="s">
        <v>40</v>
      </c>
      <c r="D7688" s="3" t="s">
        <v>237</v>
      </c>
      <c r="E7688" s="3" t="s">
        <v>104</v>
      </c>
      <c r="F7688" s="3" t="s">
        <v>31</v>
      </c>
      <c r="G7688" s="3" t="s">
        <v>55</v>
      </c>
      <c r="H7688">
        <v>1568.61</v>
      </c>
      <c r="I7688">
        <v>329.40809999999999</v>
      </c>
      <c r="J7688" s="9">
        <v>0.21</v>
      </c>
      <c r="K7688">
        <v>4</v>
      </c>
    </row>
    <row r="7689" spans="1:11" x14ac:dyDescent="0.3">
      <c r="A7689" s="1">
        <v>42699</v>
      </c>
      <c r="B7689" s="1">
        <v>42703</v>
      </c>
      <c r="C7689" s="3" t="s">
        <v>40</v>
      </c>
      <c r="D7689" s="3" t="s">
        <v>237</v>
      </c>
      <c r="E7689" s="3" t="s">
        <v>104</v>
      </c>
      <c r="F7689" s="3" t="s">
        <v>45</v>
      </c>
      <c r="G7689" s="3" t="s">
        <v>74</v>
      </c>
      <c r="H7689">
        <v>17.3</v>
      </c>
      <c r="I7689">
        <v>8.3040000000000003</v>
      </c>
      <c r="J7689" s="9">
        <v>0.48</v>
      </c>
      <c r="K7689">
        <v>4</v>
      </c>
    </row>
    <row r="7690" spans="1:11" x14ac:dyDescent="0.3">
      <c r="A7690" s="1">
        <v>42699</v>
      </c>
      <c r="B7690" s="1">
        <v>42703</v>
      </c>
      <c r="C7690" s="3" t="s">
        <v>40</v>
      </c>
      <c r="D7690" s="3" t="s">
        <v>237</v>
      </c>
      <c r="E7690" s="3" t="s">
        <v>104</v>
      </c>
      <c r="F7690" s="3" t="s">
        <v>70</v>
      </c>
      <c r="G7690" s="3" t="s">
        <v>160</v>
      </c>
      <c r="H7690">
        <v>160</v>
      </c>
      <c r="I7690">
        <v>62.400000000000006</v>
      </c>
      <c r="J7690" s="9">
        <v>0.39</v>
      </c>
      <c r="K7690">
        <v>4</v>
      </c>
    </row>
    <row r="7691" spans="1:11" x14ac:dyDescent="0.3">
      <c r="A7691" s="1">
        <v>42931</v>
      </c>
      <c r="B7691" s="1">
        <v>42933</v>
      </c>
      <c r="C7691" s="3" t="s">
        <v>40</v>
      </c>
      <c r="D7691" s="3" t="s">
        <v>318</v>
      </c>
      <c r="E7691" s="3" t="s">
        <v>29</v>
      </c>
      <c r="F7691" s="3" t="s">
        <v>45</v>
      </c>
      <c r="G7691" s="3" t="s">
        <v>77</v>
      </c>
      <c r="H7691">
        <v>179.94</v>
      </c>
      <c r="I7691">
        <v>50.383200000000009</v>
      </c>
      <c r="J7691" s="9">
        <v>0.28000000000000003</v>
      </c>
      <c r="K7691">
        <v>2</v>
      </c>
    </row>
    <row r="7692" spans="1:11" x14ac:dyDescent="0.3">
      <c r="A7692" s="1">
        <v>42931</v>
      </c>
      <c r="B7692" s="1">
        <v>42933</v>
      </c>
      <c r="C7692" s="3" t="s">
        <v>40</v>
      </c>
      <c r="D7692" s="3" t="s">
        <v>318</v>
      </c>
      <c r="E7692" s="3" t="s">
        <v>29</v>
      </c>
      <c r="F7692" s="3" t="s">
        <v>31</v>
      </c>
      <c r="G7692" s="3" t="s">
        <v>55</v>
      </c>
      <c r="H7692">
        <v>872.94</v>
      </c>
      <c r="I7692">
        <v>157.12919999999997</v>
      </c>
      <c r="J7692" s="9">
        <v>0.18</v>
      </c>
      <c r="K7692">
        <v>2</v>
      </c>
    </row>
    <row r="7693" spans="1:11" x14ac:dyDescent="0.3">
      <c r="A7693" s="1">
        <v>42931</v>
      </c>
      <c r="B7693" s="1">
        <v>42933</v>
      </c>
      <c r="C7693" s="3" t="s">
        <v>40</v>
      </c>
      <c r="D7693" s="3" t="s">
        <v>318</v>
      </c>
      <c r="E7693" s="3" t="s">
        <v>29</v>
      </c>
      <c r="F7693" s="3" t="s">
        <v>45</v>
      </c>
      <c r="G7693" s="3" t="s">
        <v>89</v>
      </c>
      <c r="H7693">
        <v>12.96</v>
      </c>
      <c r="I7693">
        <v>6.2208000000000006</v>
      </c>
      <c r="J7693" s="9">
        <v>0.48</v>
      </c>
      <c r="K7693">
        <v>2</v>
      </c>
    </row>
    <row r="7694" spans="1:11" x14ac:dyDescent="0.3">
      <c r="A7694" s="1">
        <v>42002</v>
      </c>
      <c r="B7694" s="1">
        <v>42007</v>
      </c>
      <c r="C7694" s="3" t="s">
        <v>25</v>
      </c>
      <c r="D7694" s="3" t="s">
        <v>42</v>
      </c>
      <c r="E7694" s="3" t="s">
        <v>43</v>
      </c>
      <c r="F7694" s="3" t="s">
        <v>45</v>
      </c>
      <c r="G7694" s="3" t="s">
        <v>46</v>
      </c>
      <c r="H7694">
        <v>88.800000000000011</v>
      </c>
      <c r="I7694">
        <v>44.400000000000006</v>
      </c>
      <c r="J7694" s="9">
        <v>0.5</v>
      </c>
      <c r="K7694">
        <v>5</v>
      </c>
    </row>
    <row r="7695" spans="1:11" x14ac:dyDescent="0.3">
      <c r="A7695" s="1">
        <v>42002</v>
      </c>
      <c r="B7695" s="1">
        <v>42007</v>
      </c>
      <c r="C7695" s="3" t="s">
        <v>25</v>
      </c>
      <c r="D7695" s="3" t="s">
        <v>42</v>
      </c>
      <c r="E7695" s="3" t="s">
        <v>43</v>
      </c>
      <c r="F7695" s="3" t="s">
        <v>70</v>
      </c>
      <c r="G7695" s="3" t="s">
        <v>71</v>
      </c>
      <c r="H7695">
        <v>319.96800000000002</v>
      </c>
      <c r="I7695">
        <v>35.996399999999952</v>
      </c>
      <c r="J7695" s="9">
        <v>0.1125</v>
      </c>
      <c r="K7695">
        <v>5</v>
      </c>
    </row>
    <row r="7696" spans="1:11" x14ac:dyDescent="0.3">
      <c r="A7696" s="1">
        <v>42451</v>
      </c>
      <c r="B7696" s="1">
        <v>42451</v>
      </c>
      <c r="C7696" s="3" t="s">
        <v>25</v>
      </c>
      <c r="D7696" s="3" t="s">
        <v>95</v>
      </c>
      <c r="E7696" s="3" t="s">
        <v>43</v>
      </c>
      <c r="F7696" s="3" t="s">
        <v>31</v>
      </c>
      <c r="G7696" s="3" t="s">
        <v>35</v>
      </c>
      <c r="H7696">
        <v>167.88800000000001</v>
      </c>
      <c r="I7696">
        <v>14.690199999999997</v>
      </c>
      <c r="J7696" s="9">
        <v>8.7499999999999994E-2</v>
      </c>
      <c r="K7696">
        <v>0</v>
      </c>
    </row>
    <row r="7697" spans="1:11" x14ac:dyDescent="0.3">
      <c r="A7697" s="1">
        <v>42918</v>
      </c>
      <c r="B7697" s="1">
        <v>42921</v>
      </c>
      <c r="C7697" s="3" t="s">
        <v>101</v>
      </c>
      <c r="D7697" s="3" t="s">
        <v>103</v>
      </c>
      <c r="E7697" s="3" t="s">
        <v>104</v>
      </c>
      <c r="F7697" s="3" t="s">
        <v>45</v>
      </c>
      <c r="G7697" s="3" t="s">
        <v>89</v>
      </c>
      <c r="H7697">
        <v>163.96</v>
      </c>
      <c r="I7697">
        <v>59.435499999999998</v>
      </c>
      <c r="J7697" s="9">
        <v>0.36249999999999999</v>
      </c>
      <c r="K7697">
        <v>3</v>
      </c>
    </row>
    <row r="7698" spans="1:11" x14ac:dyDescent="0.3">
      <c r="A7698" s="1">
        <v>42918</v>
      </c>
      <c r="B7698" s="1">
        <v>42921</v>
      </c>
      <c r="C7698" s="3" t="s">
        <v>101</v>
      </c>
      <c r="D7698" s="3" t="s">
        <v>103</v>
      </c>
      <c r="E7698" s="3" t="s">
        <v>104</v>
      </c>
      <c r="F7698" s="3" t="s">
        <v>45</v>
      </c>
      <c r="G7698" s="3" t="s">
        <v>74</v>
      </c>
      <c r="H7698">
        <v>5.2319999999999984</v>
      </c>
      <c r="I7698">
        <v>-8.1096000000000004</v>
      </c>
      <c r="J7698" s="9">
        <v>-1.55</v>
      </c>
      <c r="K7698">
        <v>3</v>
      </c>
    </row>
    <row r="7699" spans="1:11" x14ac:dyDescent="0.3">
      <c r="A7699" s="1">
        <v>43083</v>
      </c>
      <c r="B7699" s="1">
        <v>43087</v>
      </c>
      <c r="C7699" s="3" t="s">
        <v>101</v>
      </c>
      <c r="D7699" s="3" t="s">
        <v>1247</v>
      </c>
      <c r="E7699" s="3" t="s">
        <v>147</v>
      </c>
      <c r="F7699" s="3" t="s">
        <v>70</v>
      </c>
      <c r="G7699" s="3" t="s">
        <v>1218</v>
      </c>
      <c r="H7699">
        <v>1199.98</v>
      </c>
      <c r="I7699">
        <v>467.99220000000003</v>
      </c>
      <c r="J7699" s="9">
        <v>0.39</v>
      </c>
      <c r="K7699">
        <v>4</v>
      </c>
    </row>
    <row r="7700" spans="1:11" x14ac:dyDescent="0.3">
      <c r="A7700" s="1">
        <v>43083</v>
      </c>
      <c r="B7700" s="1">
        <v>43087</v>
      </c>
      <c r="C7700" s="3" t="s">
        <v>101</v>
      </c>
      <c r="D7700" s="3" t="s">
        <v>1247</v>
      </c>
      <c r="E7700" s="3" t="s">
        <v>147</v>
      </c>
      <c r="F7700" s="3" t="s">
        <v>45</v>
      </c>
      <c r="G7700" s="3" t="s">
        <v>58</v>
      </c>
      <c r="H7700">
        <v>73.849999999999994</v>
      </c>
      <c r="I7700">
        <v>2.2155000000000058</v>
      </c>
      <c r="J7700" s="9">
        <v>3.00000000000001E-2</v>
      </c>
      <c r="K7700">
        <v>4</v>
      </c>
    </row>
    <row r="7701" spans="1:11" x14ac:dyDescent="0.3">
      <c r="A7701" s="1">
        <v>43083</v>
      </c>
      <c r="B7701" s="1">
        <v>43087</v>
      </c>
      <c r="C7701" s="3" t="s">
        <v>101</v>
      </c>
      <c r="D7701" s="3" t="s">
        <v>1247</v>
      </c>
      <c r="E7701" s="3" t="s">
        <v>147</v>
      </c>
      <c r="F7701" s="3" t="s">
        <v>45</v>
      </c>
      <c r="G7701" s="3" t="s">
        <v>578</v>
      </c>
      <c r="H7701">
        <v>25.71</v>
      </c>
      <c r="I7701">
        <v>6.6846000000000005</v>
      </c>
      <c r="J7701" s="9">
        <v>0.26</v>
      </c>
      <c r="K7701">
        <v>4</v>
      </c>
    </row>
    <row r="7702" spans="1:11" x14ac:dyDescent="0.3">
      <c r="A7702" s="1">
        <v>43083</v>
      </c>
      <c r="B7702" s="1">
        <v>43087</v>
      </c>
      <c r="C7702" s="3" t="s">
        <v>101</v>
      </c>
      <c r="D7702" s="3" t="s">
        <v>1247</v>
      </c>
      <c r="E7702" s="3" t="s">
        <v>147</v>
      </c>
      <c r="F7702" s="3" t="s">
        <v>45</v>
      </c>
      <c r="G7702" s="3" t="s">
        <v>268</v>
      </c>
      <c r="H7702">
        <v>17.28</v>
      </c>
      <c r="I7702">
        <v>8.121599999999999</v>
      </c>
      <c r="J7702" s="9">
        <v>0.47</v>
      </c>
      <c r="K7702">
        <v>4</v>
      </c>
    </row>
    <row r="7703" spans="1:11" x14ac:dyDescent="0.3">
      <c r="A7703" s="1">
        <v>43083</v>
      </c>
      <c r="B7703" s="1">
        <v>43087</v>
      </c>
      <c r="C7703" s="3" t="s">
        <v>101</v>
      </c>
      <c r="D7703" s="3" t="s">
        <v>1247</v>
      </c>
      <c r="E7703" s="3" t="s">
        <v>147</v>
      </c>
      <c r="F7703" s="3" t="s">
        <v>31</v>
      </c>
      <c r="G7703" s="3" t="s">
        <v>55</v>
      </c>
      <c r="H7703">
        <v>526.58199999999999</v>
      </c>
      <c r="I7703">
        <v>-52.658199999999965</v>
      </c>
      <c r="J7703" s="9">
        <v>-9.9999999999999895E-2</v>
      </c>
      <c r="K7703">
        <v>4</v>
      </c>
    </row>
    <row r="7704" spans="1:11" x14ac:dyDescent="0.3">
      <c r="A7704" s="1">
        <v>42608</v>
      </c>
      <c r="B7704" s="1">
        <v>42615</v>
      </c>
      <c r="C7704" s="3" t="s">
        <v>25</v>
      </c>
      <c r="D7704" s="3" t="s">
        <v>237</v>
      </c>
      <c r="E7704" s="3" t="s">
        <v>104</v>
      </c>
      <c r="F7704" s="3" t="s">
        <v>45</v>
      </c>
      <c r="G7704" s="3" t="s">
        <v>89</v>
      </c>
      <c r="H7704">
        <v>11.56</v>
      </c>
      <c r="I7704">
        <v>5.6644000000000005</v>
      </c>
      <c r="J7704" s="9">
        <v>0.49</v>
      </c>
      <c r="K7704">
        <v>7</v>
      </c>
    </row>
    <row r="7705" spans="1:11" x14ac:dyDescent="0.3">
      <c r="A7705" s="1">
        <v>42608</v>
      </c>
      <c r="B7705" s="1">
        <v>42615</v>
      </c>
      <c r="C7705" s="3" t="s">
        <v>25</v>
      </c>
      <c r="D7705" s="3" t="s">
        <v>237</v>
      </c>
      <c r="E7705" s="3" t="s">
        <v>104</v>
      </c>
      <c r="F7705" s="3" t="s">
        <v>70</v>
      </c>
      <c r="G7705" s="3" t="s">
        <v>71</v>
      </c>
      <c r="H7705">
        <v>209.96999999999997</v>
      </c>
      <c r="I7705">
        <v>58.791600000000003</v>
      </c>
      <c r="J7705" s="9">
        <v>0.28000000000000003</v>
      </c>
      <c r="K7705">
        <v>7</v>
      </c>
    </row>
    <row r="7706" spans="1:11" x14ac:dyDescent="0.3">
      <c r="A7706" s="1">
        <v>42608</v>
      </c>
      <c r="B7706" s="1">
        <v>42615</v>
      </c>
      <c r="C7706" s="3" t="s">
        <v>25</v>
      </c>
      <c r="D7706" s="3" t="s">
        <v>237</v>
      </c>
      <c r="E7706" s="3" t="s">
        <v>104</v>
      </c>
      <c r="F7706" s="3" t="s">
        <v>31</v>
      </c>
      <c r="G7706" s="3" t="s">
        <v>55</v>
      </c>
      <c r="H7706">
        <v>447.84</v>
      </c>
      <c r="I7706">
        <v>98.524799999999971</v>
      </c>
      <c r="J7706" s="9">
        <v>0.22</v>
      </c>
      <c r="K7706">
        <v>7</v>
      </c>
    </row>
    <row r="7707" spans="1:11" x14ac:dyDescent="0.3">
      <c r="A7707" s="1">
        <v>42608</v>
      </c>
      <c r="B7707" s="1">
        <v>42615</v>
      </c>
      <c r="C7707" s="3" t="s">
        <v>25</v>
      </c>
      <c r="D7707" s="3" t="s">
        <v>237</v>
      </c>
      <c r="E7707" s="3" t="s">
        <v>104</v>
      </c>
      <c r="F7707" s="3" t="s">
        <v>70</v>
      </c>
      <c r="G7707" s="3" t="s">
        <v>160</v>
      </c>
      <c r="H7707">
        <v>479.97</v>
      </c>
      <c r="I7707">
        <v>163.18979999999999</v>
      </c>
      <c r="J7707" s="9">
        <v>0.34</v>
      </c>
      <c r="K7707">
        <v>7</v>
      </c>
    </row>
    <row r="7708" spans="1:11" x14ac:dyDescent="0.3">
      <c r="A7708" s="1">
        <v>42608</v>
      </c>
      <c r="B7708" s="1">
        <v>42615</v>
      </c>
      <c r="C7708" s="3" t="s">
        <v>25</v>
      </c>
      <c r="D7708" s="3" t="s">
        <v>237</v>
      </c>
      <c r="E7708" s="3" t="s">
        <v>104</v>
      </c>
      <c r="F7708" s="3" t="s">
        <v>45</v>
      </c>
      <c r="G7708" s="3" t="s">
        <v>67</v>
      </c>
      <c r="H7708">
        <v>8.64</v>
      </c>
      <c r="I7708">
        <v>2.5055999999999998</v>
      </c>
      <c r="J7708" s="9">
        <v>0.28999999999999998</v>
      </c>
      <c r="K7708">
        <v>7</v>
      </c>
    </row>
    <row r="7709" spans="1:11" x14ac:dyDescent="0.3">
      <c r="A7709" s="1">
        <v>43023</v>
      </c>
      <c r="B7709" s="1">
        <v>43027</v>
      </c>
      <c r="C7709" s="3" t="s">
        <v>40</v>
      </c>
      <c r="D7709" s="3" t="s">
        <v>120</v>
      </c>
      <c r="E7709" s="3" t="s">
        <v>43</v>
      </c>
      <c r="F7709" s="3" t="s">
        <v>45</v>
      </c>
      <c r="G7709" s="3" t="s">
        <v>67</v>
      </c>
      <c r="H7709">
        <v>11.68</v>
      </c>
      <c r="I7709">
        <v>4.2047999999999996</v>
      </c>
      <c r="J7709" s="9">
        <v>0.36</v>
      </c>
      <c r="K7709">
        <v>4</v>
      </c>
    </row>
    <row r="7710" spans="1:11" x14ac:dyDescent="0.3">
      <c r="A7710" s="1">
        <v>41937</v>
      </c>
      <c r="B7710" s="1">
        <v>41941</v>
      </c>
      <c r="C7710" s="3" t="s">
        <v>25</v>
      </c>
      <c r="D7710" s="3" t="s">
        <v>146</v>
      </c>
      <c r="E7710" s="3" t="s">
        <v>147</v>
      </c>
      <c r="F7710" s="3" t="s">
        <v>70</v>
      </c>
      <c r="G7710" s="3" t="s">
        <v>160</v>
      </c>
      <c r="H7710">
        <v>40.775999999999996</v>
      </c>
      <c r="I7710">
        <v>0.50970000000000049</v>
      </c>
      <c r="J7710" s="9">
        <v>1.2500000000000001E-2</v>
      </c>
      <c r="K7710">
        <v>4</v>
      </c>
    </row>
    <row r="7711" spans="1:11" x14ac:dyDescent="0.3">
      <c r="A7711" s="1">
        <v>41937</v>
      </c>
      <c r="B7711" s="1">
        <v>41941</v>
      </c>
      <c r="C7711" s="3" t="s">
        <v>25</v>
      </c>
      <c r="D7711" s="3" t="s">
        <v>146</v>
      </c>
      <c r="E7711" s="3" t="s">
        <v>147</v>
      </c>
      <c r="F7711" s="3" t="s">
        <v>45</v>
      </c>
      <c r="G7711" s="3" t="s">
        <v>74</v>
      </c>
      <c r="H7711">
        <v>13.698000000000002</v>
      </c>
      <c r="I7711">
        <v>-9.5885999999999996</v>
      </c>
      <c r="J7711" s="9">
        <v>-0.7</v>
      </c>
      <c r="K7711">
        <v>4</v>
      </c>
    </row>
    <row r="7712" spans="1:11" x14ac:dyDescent="0.3">
      <c r="A7712" s="1">
        <v>42096</v>
      </c>
      <c r="B7712" s="1">
        <v>42101</v>
      </c>
      <c r="C7712" s="3" t="s">
        <v>25</v>
      </c>
      <c r="D7712" s="3" t="s">
        <v>309</v>
      </c>
      <c r="E7712" s="3" t="s">
        <v>43</v>
      </c>
      <c r="F7712" s="3" t="s">
        <v>70</v>
      </c>
      <c r="G7712" s="3" t="s">
        <v>71</v>
      </c>
      <c r="H7712">
        <v>87.8</v>
      </c>
      <c r="I7712">
        <v>32.924999999999997</v>
      </c>
      <c r="J7712" s="9">
        <v>0.375</v>
      </c>
      <c r="K7712">
        <v>5</v>
      </c>
    </row>
    <row r="7713" spans="1:11" x14ac:dyDescent="0.3">
      <c r="A7713" s="1">
        <v>43036</v>
      </c>
      <c r="B7713" s="1">
        <v>43038</v>
      </c>
      <c r="C7713" s="3" t="s">
        <v>25</v>
      </c>
      <c r="D7713" s="3" t="s">
        <v>87</v>
      </c>
      <c r="E7713" s="3" t="s">
        <v>29</v>
      </c>
      <c r="F7713" s="3" t="s">
        <v>31</v>
      </c>
      <c r="G7713" s="3" t="s">
        <v>64</v>
      </c>
      <c r="H7713">
        <v>77.951999999999998</v>
      </c>
      <c r="I7713">
        <v>15.590399999999995</v>
      </c>
      <c r="J7713" s="9">
        <v>0.2</v>
      </c>
      <c r="K7713">
        <v>2</v>
      </c>
    </row>
    <row r="7714" spans="1:11" x14ac:dyDescent="0.3">
      <c r="A7714" s="1">
        <v>43036</v>
      </c>
      <c r="B7714" s="1">
        <v>43038</v>
      </c>
      <c r="C7714" s="3" t="s">
        <v>25</v>
      </c>
      <c r="D7714" s="3" t="s">
        <v>87</v>
      </c>
      <c r="E7714" s="3" t="s">
        <v>29</v>
      </c>
      <c r="F7714" s="3" t="s">
        <v>45</v>
      </c>
      <c r="G7714" s="3" t="s">
        <v>58</v>
      </c>
      <c r="H7714">
        <v>147.184</v>
      </c>
      <c r="I7714">
        <v>-29.436800000000012</v>
      </c>
      <c r="J7714" s="9">
        <v>-0.2</v>
      </c>
      <c r="K7714">
        <v>2</v>
      </c>
    </row>
    <row r="7715" spans="1:11" x14ac:dyDescent="0.3">
      <c r="A7715" s="1">
        <v>43036</v>
      </c>
      <c r="B7715" s="1">
        <v>43038</v>
      </c>
      <c r="C7715" s="3" t="s">
        <v>25</v>
      </c>
      <c r="D7715" s="3" t="s">
        <v>87</v>
      </c>
      <c r="E7715" s="3" t="s">
        <v>29</v>
      </c>
      <c r="F7715" s="3" t="s">
        <v>45</v>
      </c>
      <c r="G7715" s="3" t="s">
        <v>89</v>
      </c>
      <c r="H7715">
        <v>47.952000000000005</v>
      </c>
      <c r="I7715">
        <v>16.183799999999998</v>
      </c>
      <c r="J7715" s="9">
        <v>0.33750000000000002</v>
      </c>
      <c r="K7715">
        <v>2</v>
      </c>
    </row>
    <row r="7716" spans="1:11" x14ac:dyDescent="0.3">
      <c r="A7716" s="1">
        <v>41978</v>
      </c>
      <c r="B7716" s="1">
        <v>41980</v>
      </c>
      <c r="C7716" s="3" t="s">
        <v>25</v>
      </c>
      <c r="D7716" s="3" t="s">
        <v>42</v>
      </c>
      <c r="E7716" s="3" t="s">
        <v>43</v>
      </c>
      <c r="F7716" s="3" t="s">
        <v>45</v>
      </c>
      <c r="G7716" s="3" t="s">
        <v>77</v>
      </c>
      <c r="H7716">
        <v>250.26</v>
      </c>
      <c r="I7716">
        <v>72.575399999999973</v>
      </c>
      <c r="J7716" s="9">
        <v>0.28999999999999998</v>
      </c>
      <c r="K7716">
        <v>2</v>
      </c>
    </row>
    <row r="7717" spans="1:11" x14ac:dyDescent="0.3">
      <c r="A7717" s="1">
        <v>43042</v>
      </c>
      <c r="B7717" s="1">
        <v>43047</v>
      </c>
      <c r="C7717" s="3" t="s">
        <v>25</v>
      </c>
      <c r="D7717" s="3" t="s">
        <v>146</v>
      </c>
      <c r="E7717" s="3" t="s">
        <v>147</v>
      </c>
      <c r="F7717" s="3" t="s">
        <v>70</v>
      </c>
      <c r="G7717" s="3" t="s">
        <v>160</v>
      </c>
      <c r="H7717">
        <v>40.775999999999996</v>
      </c>
      <c r="I7717">
        <v>0.50970000000000049</v>
      </c>
      <c r="J7717" s="9">
        <v>1.2500000000000001E-2</v>
      </c>
      <c r="K7717">
        <v>5</v>
      </c>
    </row>
    <row r="7718" spans="1:11" x14ac:dyDescent="0.3">
      <c r="A7718" s="1">
        <v>42010</v>
      </c>
      <c r="B7718" s="1">
        <v>42016</v>
      </c>
      <c r="C7718" s="3" t="s">
        <v>40</v>
      </c>
      <c r="D7718" s="3" t="s">
        <v>456</v>
      </c>
      <c r="E7718" s="3" t="s">
        <v>43</v>
      </c>
      <c r="F7718" s="3" t="s">
        <v>45</v>
      </c>
      <c r="G7718" s="3" t="s">
        <v>89</v>
      </c>
      <c r="H7718">
        <v>29.600000000000005</v>
      </c>
      <c r="I7718">
        <v>9.2499999999999964</v>
      </c>
      <c r="J7718" s="9">
        <v>0.3125</v>
      </c>
      <c r="K7718">
        <v>6</v>
      </c>
    </row>
    <row r="7719" spans="1:11" x14ac:dyDescent="0.3">
      <c r="A7719" s="1">
        <v>42010</v>
      </c>
      <c r="B7719" s="1">
        <v>42016</v>
      </c>
      <c r="C7719" s="3" t="s">
        <v>40</v>
      </c>
      <c r="D7719" s="3" t="s">
        <v>456</v>
      </c>
      <c r="E7719" s="3" t="s">
        <v>43</v>
      </c>
      <c r="F7719" s="3" t="s">
        <v>45</v>
      </c>
      <c r="G7719" s="3" t="s">
        <v>74</v>
      </c>
      <c r="H7719">
        <v>1.9380000000000002</v>
      </c>
      <c r="I7719">
        <v>-1.3565999999999994</v>
      </c>
      <c r="J7719" s="9">
        <v>-0.7</v>
      </c>
      <c r="K7719">
        <v>6</v>
      </c>
    </row>
    <row r="7720" spans="1:11" x14ac:dyDescent="0.3">
      <c r="A7720" s="1">
        <v>42987</v>
      </c>
      <c r="B7720" s="1">
        <v>42992</v>
      </c>
      <c r="C7720" s="3" t="s">
        <v>40</v>
      </c>
      <c r="D7720" s="3" t="s">
        <v>42</v>
      </c>
      <c r="E7720" s="3" t="s">
        <v>43</v>
      </c>
      <c r="F7720" s="3" t="s">
        <v>70</v>
      </c>
      <c r="G7720" s="3" t="s">
        <v>160</v>
      </c>
      <c r="H7720">
        <v>159.96</v>
      </c>
      <c r="I7720">
        <v>51.18719999999999</v>
      </c>
      <c r="J7720" s="9">
        <v>0.32</v>
      </c>
      <c r="K7720">
        <v>5</v>
      </c>
    </row>
    <row r="7721" spans="1:11" x14ac:dyDescent="0.3">
      <c r="A7721" s="1">
        <v>42009</v>
      </c>
      <c r="B7721" s="1">
        <v>42014</v>
      </c>
      <c r="C7721" s="3" t="s">
        <v>40</v>
      </c>
      <c r="D7721" s="3" t="s">
        <v>266</v>
      </c>
      <c r="E7721" s="3" t="s">
        <v>147</v>
      </c>
      <c r="F7721" s="3" t="s">
        <v>45</v>
      </c>
      <c r="G7721" s="3" t="s">
        <v>67</v>
      </c>
      <c r="H7721">
        <v>59.519999999999996</v>
      </c>
      <c r="I7721">
        <v>15.475200000000001</v>
      </c>
      <c r="J7721" s="9">
        <v>0.26</v>
      </c>
      <c r="K7721">
        <v>5</v>
      </c>
    </row>
    <row r="7722" spans="1:11" x14ac:dyDescent="0.3">
      <c r="A7722" s="1">
        <v>42009</v>
      </c>
      <c r="B7722" s="1">
        <v>42014</v>
      </c>
      <c r="C7722" s="3" t="s">
        <v>40</v>
      </c>
      <c r="D7722" s="3" t="s">
        <v>266</v>
      </c>
      <c r="E7722" s="3" t="s">
        <v>147</v>
      </c>
      <c r="F7722" s="3" t="s">
        <v>45</v>
      </c>
      <c r="G7722" s="3" t="s">
        <v>172</v>
      </c>
      <c r="H7722">
        <v>17.48</v>
      </c>
      <c r="I7722">
        <v>8.2156000000000002</v>
      </c>
      <c r="J7722" s="9">
        <v>0.47</v>
      </c>
      <c r="K7722">
        <v>5</v>
      </c>
    </row>
    <row r="7723" spans="1:11" x14ac:dyDescent="0.3">
      <c r="A7723" s="1">
        <v>42009</v>
      </c>
      <c r="B7723" s="1">
        <v>42014</v>
      </c>
      <c r="C7723" s="3" t="s">
        <v>40</v>
      </c>
      <c r="D7723" s="3" t="s">
        <v>266</v>
      </c>
      <c r="E7723" s="3" t="s">
        <v>147</v>
      </c>
      <c r="F7723" s="3" t="s">
        <v>45</v>
      </c>
      <c r="G7723" s="3" t="s">
        <v>74</v>
      </c>
      <c r="H7723">
        <v>13.168000000000001</v>
      </c>
      <c r="I7723">
        <v>4.6088000000000005</v>
      </c>
      <c r="J7723" s="9">
        <v>0.35</v>
      </c>
      <c r="K7723">
        <v>5</v>
      </c>
    </row>
    <row r="7724" spans="1:11" x14ac:dyDescent="0.3">
      <c r="A7724" s="1">
        <v>42841</v>
      </c>
      <c r="B7724" s="1">
        <v>42845</v>
      </c>
      <c r="C7724" s="3" t="s">
        <v>101</v>
      </c>
      <c r="D7724" s="3" t="s">
        <v>42</v>
      </c>
      <c r="E7724" s="3" t="s">
        <v>43</v>
      </c>
      <c r="F7724" s="3" t="s">
        <v>45</v>
      </c>
      <c r="G7724" s="3" t="s">
        <v>77</v>
      </c>
      <c r="H7724">
        <v>40.74</v>
      </c>
      <c r="I7724">
        <v>12.222</v>
      </c>
      <c r="J7724" s="9">
        <v>0.3</v>
      </c>
      <c r="K7724">
        <v>4</v>
      </c>
    </row>
    <row r="7725" spans="1:11" x14ac:dyDescent="0.3">
      <c r="A7725" s="1">
        <v>42257</v>
      </c>
      <c r="B7725" s="1">
        <v>42261</v>
      </c>
      <c r="C7725" s="3" t="s">
        <v>40</v>
      </c>
      <c r="D7725" s="3" t="s">
        <v>103</v>
      </c>
      <c r="E7725" s="3" t="s">
        <v>104</v>
      </c>
      <c r="F7725" s="3" t="s">
        <v>31</v>
      </c>
      <c r="G7725" s="3" t="s">
        <v>35</v>
      </c>
      <c r="H7725">
        <v>179.886</v>
      </c>
      <c r="I7725">
        <v>-2.5698000000000292</v>
      </c>
      <c r="J7725" s="9">
        <v>-1.42857142857144E-2</v>
      </c>
      <c r="K7725">
        <v>4</v>
      </c>
    </row>
    <row r="7726" spans="1:11" x14ac:dyDescent="0.3">
      <c r="A7726" s="1">
        <v>42638</v>
      </c>
      <c r="B7726" s="1">
        <v>42642</v>
      </c>
      <c r="C7726" s="3" t="s">
        <v>25</v>
      </c>
      <c r="D7726" s="3" t="s">
        <v>497</v>
      </c>
      <c r="E7726" s="3" t="s">
        <v>147</v>
      </c>
      <c r="F7726" s="3" t="s">
        <v>45</v>
      </c>
      <c r="G7726" s="3" t="s">
        <v>77</v>
      </c>
      <c r="H7726">
        <v>286.25600000000003</v>
      </c>
      <c r="I7726">
        <v>17.890999999999977</v>
      </c>
      <c r="J7726" s="9">
        <v>6.2499999999999903E-2</v>
      </c>
      <c r="K7726">
        <v>4</v>
      </c>
    </row>
    <row r="7727" spans="1:11" x14ac:dyDescent="0.3">
      <c r="A7727" s="1">
        <v>42638</v>
      </c>
      <c r="B7727" s="1">
        <v>42642</v>
      </c>
      <c r="C7727" s="3" t="s">
        <v>25</v>
      </c>
      <c r="D7727" s="3" t="s">
        <v>497</v>
      </c>
      <c r="E7727" s="3" t="s">
        <v>147</v>
      </c>
      <c r="F7727" s="3" t="s">
        <v>45</v>
      </c>
      <c r="G7727" s="3" t="s">
        <v>58</v>
      </c>
      <c r="H7727">
        <v>24.224000000000004</v>
      </c>
      <c r="I7727">
        <v>-4.8448000000000029</v>
      </c>
      <c r="J7727" s="9">
        <v>-0.2</v>
      </c>
      <c r="K7727">
        <v>4</v>
      </c>
    </row>
    <row r="7728" spans="1:11" x14ac:dyDescent="0.3">
      <c r="A7728" s="1">
        <v>42638</v>
      </c>
      <c r="B7728" s="1">
        <v>42642</v>
      </c>
      <c r="C7728" s="3" t="s">
        <v>25</v>
      </c>
      <c r="D7728" s="3" t="s">
        <v>497</v>
      </c>
      <c r="E7728" s="3" t="s">
        <v>147</v>
      </c>
      <c r="F7728" s="3" t="s">
        <v>45</v>
      </c>
      <c r="G7728" s="3" t="s">
        <v>58</v>
      </c>
      <c r="H7728">
        <v>331.536</v>
      </c>
      <c r="I7728">
        <v>-82.884</v>
      </c>
      <c r="J7728" s="9">
        <v>-0.25</v>
      </c>
      <c r="K7728">
        <v>4</v>
      </c>
    </row>
    <row r="7729" spans="1:11" x14ac:dyDescent="0.3">
      <c r="A7729" s="1">
        <v>42079</v>
      </c>
      <c r="B7729" s="1">
        <v>42083</v>
      </c>
      <c r="C7729" s="3" t="s">
        <v>101</v>
      </c>
      <c r="D7729" s="3" t="s">
        <v>266</v>
      </c>
      <c r="E7729" s="3" t="s">
        <v>147</v>
      </c>
      <c r="F7729" s="3" t="s">
        <v>45</v>
      </c>
      <c r="G7729" s="3" t="s">
        <v>67</v>
      </c>
      <c r="H7729">
        <v>17.52</v>
      </c>
      <c r="I7729">
        <v>6.3071999999999999</v>
      </c>
      <c r="J7729" s="9">
        <v>0.36</v>
      </c>
      <c r="K7729">
        <v>4</v>
      </c>
    </row>
    <row r="7730" spans="1:11" x14ac:dyDescent="0.3">
      <c r="A7730" s="1">
        <v>42700</v>
      </c>
      <c r="B7730" s="1">
        <v>42706</v>
      </c>
      <c r="C7730" s="3" t="s">
        <v>25</v>
      </c>
      <c r="D7730" s="3" t="s">
        <v>103</v>
      </c>
      <c r="E7730" s="3" t="s">
        <v>104</v>
      </c>
      <c r="F7730" s="3" t="s">
        <v>45</v>
      </c>
      <c r="G7730" s="3" t="s">
        <v>67</v>
      </c>
      <c r="H7730">
        <v>17.856000000000002</v>
      </c>
      <c r="I7730">
        <v>4.2408000000000001</v>
      </c>
      <c r="J7730" s="9">
        <v>0.23749999999999999</v>
      </c>
      <c r="K7730">
        <v>6</v>
      </c>
    </row>
    <row r="7731" spans="1:11" x14ac:dyDescent="0.3">
      <c r="A7731" s="1">
        <v>42639</v>
      </c>
      <c r="B7731" s="1">
        <v>42644</v>
      </c>
      <c r="C7731" s="3" t="s">
        <v>101</v>
      </c>
      <c r="D7731" s="3" t="s">
        <v>53</v>
      </c>
      <c r="E7731" s="3" t="s">
        <v>29</v>
      </c>
      <c r="F7731" s="3" t="s">
        <v>70</v>
      </c>
      <c r="G7731" s="3" t="s">
        <v>160</v>
      </c>
      <c r="H7731">
        <v>431.97600000000006</v>
      </c>
      <c r="I7731">
        <v>-75.59580000000004</v>
      </c>
      <c r="J7731" s="9">
        <v>-0.17499999999999999</v>
      </c>
      <c r="K7731">
        <v>5</v>
      </c>
    </row>
    <row r="7732" spans="1:11" x14ac:dyDescent="0.3">
      <c r="A7732" s="1">
        <v>42899</v>
      </c>
      <c r="B7732" s="1">
        <v>42905</v>
      </c>
      <c r="C7732" s="3" t="s">
        <v>101</v>
      </c>
      <c r="D7732" s="3" t="s">
        <v>95</v>
      </c>
      <c r="E7732" s="3" t="s">
        <v>43</v>
      </c>
      <c r="F7732" s="3" t="s">
        <v>31</v>
      </c>
      <c r="G7732" s="3" t="s">
        <v>35</v>
      </c>
      <c r="H7732">
        <v>291.13600000000002</v>
      </c>
      <c r="I7732">
        <v>-25.474400000000017</v>
      </c>
      <c r="J7732" s="9">
        <v>-8.7499999999999994E-2</v>
      </c>
      <c r="K7732">
        <v>6</v>
      </c>
    </row>
    <row r="7733" spans="1:11" x14ac:dyDescent="0.3">
      <c r="A7733" s="1">
        <v>42996</v>
      </c>
      <c r="B7733" s="1">
        <v>42999</v>
      </c>
      <c r="C7733" s="3" t="s">
        <v>101</v>
      </c>
      <c r="D7733" s="3" t="s">
        <v>103</v>
      </c>
      <c r="E7733" s="3" t="s">
        <v>104</v>
      </c>
      <c r="F7733" s="3" t="s">
        <v>45</v>
      </c>
      <c r="G7733" s="3" t="s">
        <v>172</v>
      </c>
      <c r="H7733">
        <v>114.84800000000001</v>
      </c>
      <c r="I7733">
        <v>35.889999999999986</v>
      </c>
      <c r="J7733" s="9">
        <v>0.3125</v>
      </c>
      <c r="K7733">
        <v>3</v>
      </c>
    </row>
    <row r="7734" spans="1:11" x14ac:dyDescent="0.3">
      <c r="A7734" s="1">
        <v>42888</v>
      </c>
      <c r="B7734" s="1">
        <v>42894</v>
      </c>
      <c r="C7734" s="3" t="s">
        <v>25</v>
      </c>
      <c r="D7734" s="3" t="s">
        <v>103</v>
      </c>
      <c r="E7734" s="3" t="s">
        <v>104</v>
      </c>
      <c r="F7734" s="3" t="s">
        <v>45</v>
      </c>
      <c r="G7734" s="3" t="s">
        <v>89</v>
      </c>
      <c r="H7734">
        <v>10.688000000000001</v>
      </c>
      <c r="I7734">
        <v>3.7407999999999997</v>
      </c>
      <c r="J7734" s="9">
        <v>0.35</v>
      </c>
      <c r="K7734">
        <v>6</v>
      </c>
    </row>
    <row r="7735" spans="1:11" x14ac:dyDescent="0.3">
      <c r="A7735" s="1">
        <v>42505</v>
      </c>
      <c r="B7735" s="1">
        <v>42509</v>
      </c>
      <c r="C7735" s="3" t="s">
        <v>25</v>
      </c>
      <c r="D7735" s="3" t="s">
        <v>497</v>
      </c>
      <c r="E7735" s="3" t="s">
        <v>147</v>
      </c>
      <c r="F7735" s="3" t="s">
        <v>45</v>
      </c>
      <c r="G7735" s="3" t="s">
        <v>89</v>
      </c>
      <c r="H7735">
        <v>15.231999999999999</v>
      </c>
      <c r="I7735">
        <v>5.5215999999999994</v>
      </c>
      <c r="J7735" s="9">
        <v>0.36249999999999999</v>
      </c>
      <c r="K7735">
        <v>4</v>
      </c>
    </row>
    <row r="7736" spans="1:11" x14ac:dyDescent="0.3">
      <c r="A7736" s="1">
        <v>42993</v>
      </c>
      <c r="B7736" s="1">
        <v>42998</v>
      </c>
      <c r="C7736" s="3" t="s">
        <v>25</v>
      </c>
      <c r="D7736" s="3" t="s">
        <v>95</v>
      </c>
      <c r="E7736" s="3" t="s">
        <v>43</v>
      </c>
      <c r="F7736" s="3" t="s">
        <v>45</v>
      </c>
      <c r="G7736" s="3" t="s">
        <v>67</v>
      </c>
      <c r="H7736">
        <v>12.419999999999998</v>
      </c>
      <c r="I7736">
        <v>5.2164000000000001</v>
      </c>
      <c r="J7736" s="9">
        <v>0.42</v>
      </c>
      <c r="K7736">
        <v>5</v>
      </c>
    </row>
    <row r="7737" spans="1:11" x14ac:dyDescent="0.3">
      <c r="A7737" s="1">
        <v>42604</v>
      </c>
      <c r="B7737" s="1">
        <v>42608</v>
      </c>
      <c r="C7737" s="3" t="s">
        <v>40</v>
      </c>
      <c r="D7737" s="3" t="s">
        <v>95</v>
      </c>
      <c r="E7737" s="3" t="s">
        <v>43</v>
      </c>
      <c r="F7737" s="3" t="s">
        <v>45</v>
      </c>
      <c r="G7737" s="3" t="s">
        <v>89</v>
      </c>
      <c r="H7737">
        <v>19.440000000000001</v>
      </c>
      <c r="I7737">
        <v>9.3312000000000008</v>
      </c>
      <c r="J7737" s="9">
        <v>0.48</v>
      </c>
      <c r="K7737">
        <v>4</v>
      </c>
    </row>
    <row r="7738" spans="1:11" x14ac:dyDescent="0.3">
      <c r="A7738" s="1">
        <v>41789</v>
      </c>
      <c r="B7738" s="1">
        <v>41796</v>
      </c>
      <c r="C7738" s="3" t="s">
        <v>25</v>
      </c>
      <c r="D7738" s="3" t="s">
        <v>266</v>
      </c>
      <c r="E7738" s="3" t="s">
        <v>147</v>
      </c>
      <c r="F7738" s="3" t="s">
        <v>45</v>
      </c>
      <c r="G7738" s="3" t="s">
        <v>74</v>
      </c>
      <c r="H7738">
        <v>70.367999999999995</v>
      </c>
      <c r="I7738">
        <v>26.387999999999998</v>
      </c>
      <c r="J7738" s="9">
        <v>0.375</v>
      </c>
      <c r="K7738">
        <v>7</v>
      </c>
    </row>
    <row r="7739" spans="1:11" x14ac:dyDescent="0.3">
      <c r="A7739" s="1">
        <v>43087</v>
      </c>
      <c r="B7739" s="1">
        <v>43089</v>
      </c>
      <c r="C7739" s="3" t="s">
        <v>25</v>
      </c>
      <c r="D7739" s="3" t="s">
        <v>87</v>
      </c>
      <c r="E7739" s="3" t="s">
        <v>29</v>
      </c>
      <c r="F7739" s="3" t="s">
        <v>45</v>
      </c>
      <c r="G7739" s="3" t="s">
        <v>67</v>
      </c>
      <c r="H7739">
        <v>12.672000000000001</v>
      </c>
      <c r="I7739">
        <v>1.4255999999999993</v>
      </c>
      <c r="J7739" s="9">
        <v>0.1125</v>
      </c>
      <c r="K7739">
        <v>2</v>
      </c>
    </row>
    <row r="7740" spans="1:11" x14ac:dyDescent="0.3">
      <c r="A7740" s="1">
        <v>42946</v>
      </c>
      <c r="B7740" s="1">
        <v>42953</v>
      </c>
      <c r="C7740" s="3" t="s">
        <v>25</v>
      </c>
      <c r="D7740" s="3" t="s">
        <v>2741</v>
      </c>
      <c r="E7740" s="3" t="s">
        <v>147</v>
      </c>
      <c r="F7740" s="3" t="s">
        <v>70</v>
      </c>
      <c r="G7740" s="3" t="s">
        <v>71</v>
      </c>
      <c r="H7740">
        <v>89.949999999999989</v>
      </c>
      <c r="I7740">
        <v>43.175999999999995</v>
      </c>
      <c r="J7740" s="9">
        <v>0.48</v>
      </c>
      <c r="K7740">
        <v>7</v>
      </c>
    </row>
    <row r="7741" spans="1:11" x14ac:dyDescent="0.3">
      <c r="A7741" s="1">
        <v>41964</v>
      </c>
      <c r="B7741" s="1">
        <v>41969</v>
      </c>
      <c r="C7741" s="3" t="s">
        <v>101</v>
      </c>
      <c r="D7741" s="3" t="s">
        <v>42</v>
      </c>
      <c r="E7741" s="3" t="s">
        <v>43</v>
      </c>
      <c r="F7741" s="3" t="s">
        <v>45</v>
      </c>
      <c r="G7741" s="3" t="s">
        <v>89</v>
      </c>
      <c r="H7741">
        <v>6.58</v>
      </c>
      <c r="I7741">
        <v>3.0267999999999997</v>
      </c>
      <c r="J7741" s="9">
        <v>0.46</v>
      </c>
      <c r="K7741">
        <v>5</v>
      </c>
    </row>
    <row r="7742" spans="1:11" x14ac:dyDescent="0.3">
      <c r="A7742" s="1">
        <v>41964</v>
      </c>
      <c r="B7742" s="1">
        <v>41969</v>
      </c>
      <c r="C7742" s="3" t="s">
        <v>101</v>
      </c>
      <c r="D7742" s="3" t="s">
        <v>42</v>
      </c>
      <c r="E7742" s="3" t="s">
        <v>43</v>
      </c>
      <c r="F7742" s="3" t="s">
        <v>70</v>
      </c>
      <c r="G7742" s="3" t="s">
        <v>160</v>
      </c>
      <c r="H7742">
        <v>94.99</v>
      </c>
      <c r="I7742">
        <v>28.496999999999986</v>
      </c>
      <c r="J7742" s="9">
        <v>0.3</v>
      </c>
      <c r="K7742">
        <v>5</v>
      </c>
    </row>
    <row r="7743" spans="1:11" x14ac:dyDescent="0.3">
      <c r="A7743" s="1">
        <v>42271</v>
      </c>
      <c r="B7743" s="1">
        <v>42273</v>
      </c>
      <c r="C7743" s="3" t="s">
        <v>25</v>
      </c>
      <c r="D7743" s="3" t="s">
        <v>309</v>
      </c>
      <c r="E7743" s="3" t="s">
        <v>43</v>
      </c>
      <c r="F7743" s="3" t="s">
        <v>70</v>
      </c>
      <c r="G7743" s="3" t="s">
        <v>71</v>
      </c>
      <c r="H7743">
        <v>35.119999999999997</v>
      </c>
      <c r="I7743">
        <v>13.17</v>
      </c>
      <c r="J7743" s="9">
        <v>0.375</v>
      </c>
      <c r="K7743">
        <v>2</v>
      </c>
    </row>
    <row r="7744" spans="1:11" x14ac:dyDescent="0.3">
      <c r="A7744" s="1">
        <v>42967</v>
      </c>
      <c r="B7744" s="1">
        <v>42974</v>
      </c>
      <c r="C7744" s="3" t="s">
        <v>25</v>
      </c>
      <c r="D7744" s="3" t="s">
        <v>42</v>
      </c>
      <c r="E7744" s="3" t="s">
        <v>43</v>
      </c>
      <c r="F7744" s="3" t="s">
        <v>45</v>
      </c>
      <c r="G7744" s="3" t="s">
        <v>89</v>
      </c>
      <c r="H7744">
        <v>25.92</v>
      </c>
      <c r="I7744">
        <v>12.441600000000001</v>
      </c>
      <c r="J7744" s="9">
        <v>0.48</v>
      </c>
      <c r="K7744">
        <v>7</v>
      </c>
    </row>
    <row r="7745" spans="1:11" x14ac:dyDescent="0.3">
      <c r="A7745" s="1">
        <v>42538</v>
      </c>
      <c r="B7745" s="1">
        <v>42543</v>
      </c>
      <c r="C7745" s="3" t="s">
        <v>40</v>
      </c>
      <c r="D7745" s="3" t="s">
        <v>748</v>
      </c>
      <c r="E7745" s="3" t="s">
        <v>147</v>
      </c>
      <c r="F7745" s="3" t="s">
        <v>45</v>
      </c>
      <c r="G7745" s="3" t="s">
        <v>74</v>
      </c>
      <c r="H7745">
        <v>7.96</v>
      </c>
      <c r="I7745">
        <v>3.7412000000000001</v>
      </c>
      <c r="J7745" s="9">
        <v>0.47</v>
      </c>
      <c r="K7745">
        <v>5</v>
      </c>
    </row>
    <row r="7746" spans="1:11" x14ac:dyDescent="0.3">
      <c r="A7746" s="1">
        <v>42538</v>
      </c>
      <c r="B7746" s="1">
        <v>42543</v>
      </c>
      <c r="C7746" s="3" t="s">
        <v>40</v>
      </c>
      <c r="D7746" s="3" t="s">
        <v>748</v>
      </c>
      <c r="E7746" s="3" t="s">
        <v>147</v>
      </c>
      <c r="F7746" s="3" t="s">
        <v>70</v>
      </c>
      <c r="G7746" s="3" t="s">
        <v>71</v>
      </c>
      <c r="H7746">
        <v>566.97</v>
      </c>
      <c r="I7746">
        <v>153.08189999999999</v>
      </c>
      <c r="J7746" s="9">
        <v>0.27</v>
      </c>
      <c r="K7746">
        <v>5</v>
      </c>
    </row>
    <row r="7747" spans="1:11" x14ac:dyDescent="0.3">
      <c r="A7747" s="1">
        <v>42538</v>
      </c>
      <c r="B7747" s="1">
        <v>42543</v>
      </c>
      <c r="C7747" s="3" t="s">
        <v>40</v>
      </c>
      <c r="D7747" s="3" t="s">
        <v>748</v>
      </c>
      <c r="E7747" s="3" t="s">
        <v>147</v>
      </c>
      <c r="F7747" s="3" t="s">
        <v>45</v>
      </c>
      <c r="G7747" s="3" t="s">
        <v>67</v>
      </c>
      <c r="H7747">
        <v>9.84</v>
      </c>
      <c r="I7747">
        <v>2.8535999999999988</v>
      </c>
      <c r="J7747" s="9">
        <v>0.28999999999999998</v>
      </c>
      <c r="K7747">
        <v>5</v>
      </c>
    </row>
    <row r="7748" spans="1:11" x14ac:dyDescent="0.3">
      <c r="A7748" s="1">
        <v>42357</v>
      </c>
      <c r="B7748" s="1">
        <v>42361</v>
      </c>
      <c r="C7748" s="3" t="s">
        <v>101</v>
      </c>
      <c r="D7748" s="3" t="s">
        <v>210</v>
      </c>
      <c r="E7748" s="3" t="s">
        <v>104</v>
      </c>
      <c r="F7748" s="3" t="s">
        <v>70</v>
      </c>
      <c r="G7748" s="3" t="s">
        <v>160</v>
      </c>
      <c r="H7748">
        <v>25.488</v>
      </c>
      <c r="I7748">
        <v>4.7789999999999999</v>
      </c>
      <c r="J7748" s="9">
        <v>0.1875</v>
      </c>
      <c r="K7748">
        <v>4</v>
      </c>
    </row>
    <row r="7749" spans="1:11" x14ac:dyDescent="0.3">
      <c r="A7749" s="1">
        <v>42155</v>
      </c>
      <c r="B7749" s="1">
        <v>42157</v>
      </c>
      <c r="C7749" s="3" t="s">
        <v>101</v>
      </c>
      <c r="D7749" s="3" t="s">
        <v>266</v>
      </c>
      <c r="E7749" s="3" t="s">
        <v>147</v>
      </c>
      <c r="F7749" s="3" t="s">
        <v>45</v>
      </c>
      <c r="G7749" s="3" t="s">
        <v>268</v>
      </c>
      <c r="H7749">
        <v>7.5600000000000005</v>
      </c>
      <c r="I7749">
        <v>0.3024</v>
      </c>
      <c r="J7749" s="9">
        <v>0.04</v>
      </c>
      <c r="K7749">
        <v>2</v>
      </c>
    </row>
    <row r="7750" spans="1:11" x14ac:dyDescent="0.3">
      <c r="A7750" s="1">
        <v>42173</v>
      </c>
      <c r="B7750" s="1">
        <v>42179</v>
      </c>
      <c r="C7750" s="3" t="s">
        <v>25</v>
      </c>
      <c r="D7750" s="3" t="s">
        <v>318</v>
      </c>
      <c r="E7750" s="3" t="s">
        <v>29</v>
      </c>
      <c r="F7750" s="3" t="s">
        <v>31</v>
      </c>
      <c r="G7750" s="3" t="s">
        <v>64</v>
      </c>
      <c r="H7750">
        <v>60.84</v>
      </c>
      <c r="I7750">
        <v>19.468799999999998</v>
      </c>
      <c r="J7750" s="9">
        <v>0.32</v>
      </c>
      <c r="K7750">
        <v>6</v>
      </c>
    </row>
    <row r="7751" spans="1:11" x14ac:dyDescent="0.3">
      <c r="A7751" s="1">
        <v>42173</v>
      </c>
      <c r="B7751" s="1">
        <v>42179</v>
      </c>
      <c r="C7751" s="3" t="s">
        <v>25</v>
      </c>
      <c r="D7751" s="3" t="s">
        <v>318</v>
      </c>
      <c r="E7751" s="3" t="s">
        <v>29</v>
      </c>
      <c r="F7751" s="3" t="s">
        <v>45</v>
      </c>
      <c r="G7751" s="3" t="s">
        <v>58</v>
      </c>
      <c r="H7751">
        <v>450.04</v>
      </c>
      <c r="I7751">
        <v>58.505200000000002</v>
      </c>
      <c r="J7751" s="9">
        <v>0.13</v>
      </c>
      <c r="K7751">
        <v>6</v>
      </c>
    </row>
    <row r="7752" spans="1:11" x14ac:dyDescent="0.3">
      <c r="A7752" s="1">
        <v>42173</v>
      </c>
      <c r="B7752" s="1">
        <v>42179</v>
      </c>
      <c r="C7752" s="3" t="s">
        <v>25</v>
      </c>
      <c r="D7752" s="3" t="s">
        <v>318</v>
      </c>
      <c r="E7752" s="3" t="s">
        <v>29</v>
      </c>
      <c r="F7752" s="3" t="s">
        <v>45</v>
      </c>
      <c r="G7752" s="3" t="s">
        <v>74</v>
      </c>
      <c r="H7752">
        <v>34.6</v>
      </c>
      <c r="I7752">
        <v>16.608000000000001</v>
      </c>
      <c r="J7752" s="9">
        <v>0.48</v>
      </c>
      <c r="K7752">
        <v>6</v>
      </c>
    </row>
    <row r="7753" spans="1:11" x14ac:dyDescent="0.3">
      <c r="A7753" s="1">
        <v>42173</v>
      </c>
      <c r="B7753" s="1">
        <v>42179</v>
      </c>
      <c r="C7753" s="3" t="s">
        <v>25</v>
      </c>
      <c r="D7753" s="3" t="s">
        <v>318</v>
      </c>
      <c r="E7753" s="3" t="s">
        <v>29</v>
      </c>
      <c r="F7753" s="3" t="s">
        <v>70</v>
      </c>
      <c r="G7753" s="3" t="s">
        <v>71</v>
      </c>
      <c r="H7753">
        <v>467.97</v>
      </c>
      <c r="I7753">
        <v>140.39099999999999</v>
      </c>
      <c r="J7753" s="9">
        <v>0.3</v>
      </c>
      <c r="K7753">
        <v>6</v>
      </c>
    </row>
    <row r="7754" spans="1:11" x14ac:dyDescent="0.3">
      <c r="A7754" s="1">
        <v>42173</v>
      </c>
      <c r="B7754" s="1">
        <v>42179</v>
      </c>
      <c r="C7754" s="3" t="s">
        <v>25</v>
      </c>
      <c r="D7754" s="3" t="s">
        <v>318</v>
      </c>
      <c r="E7754" s="3" t="s">
        <v>29</v>
      </c>
      <c r="F7754" s="3" t="s">
        <v>45</v>
      </c>
      <c r="G7754" s="3" t="s">
        <v>74</v>
      </c>
      <c r="H7754">
        <v>33.020000000000003</v>
      </c>
      <c r="I7754">
        <v>15.849600000000002</v>
      </c>
      <c r="J7754" s="9">
        <v>0.48</v>
      </c>
      <c r="K7754">
        <v>6</v>
      </c>
    </row>
    <row r="7755" spans="1:11" x14ac:dyDescent="0.3">
      <c r="A7755" s="1">
        <v>42338</v>
      </c>
      <c r="B7755" s="1">
        <v>42341</v>
      </c>
      <c r="C7755" s="3" t="s">
        <v>40</v>
      </c>
      <c r="D7755" s="3" t="s">
        <v>87</v>
      </c>
      <c r="E7755" s="3" t="s">
        <v>29</v>
      </c>
      <c r="F7755" s="3" t="s">
        <v>31</v>
      </c>
      <c r="G7755" s="3" t="s">
        <v>64</v>
      </c>
      <c r="H7755">
        <v>17.088000000000001</v>
      </c>
      <c r="I7755">
        <v>1.0679999999999996</v>
      </c>
      <c r="J7755" s="9">
        <v>6.25E-2</v>
      </c>
      <c r="K7755">
        <v>3</v>
      </c>
    </row>
    <row r="7756" spans="1:11" x14ac:dyDescent="0.3">
      <c r="A7756" s="1">
        <v>42359</v>
      </c>
      <c r="B7756" s="1">
        <v>42361</v>
      </c>
      <c r="C7756" s="3" t="s">
        <v>40</v>
      </c>
      <c r="D7756" s="3" t="s">
        <v>497</v>
      </c>
      <c r="E7756" s="3" t="s">
        <v>147</v>
      </c>
      <c r="F7756" s="3" t="s">
        <v>45</v>
      </c>
      <c r="G7756" s="3" t="s">
        <v>67</v>
      </c>
      <c r="H7756">
        <v>3.008</v>
      </c>
      <c r="I7756">
        <v>0.33839999999999981</v>
      </c>
      <c r="J7756" s="9">
        <v>0.1125</v>
      </c>
      <c r="K7756">
        <v>2</v>
      </c>
    </row>
    <row r="7757" spans="1:11" x14ac:dyDescent="0.3">
      <c r="A7757" s="1">
        <v>43056</v>
      </c>
      <c r="B7757" s="1">
        <v>43060</v>
      </c>
      <c r="C7757" s="3" t="s">
        <v>25</v>
      </c>
      <c r="D7757" s="3" t="s">
        <v>87</v>
      </c>
      <c r="E7757" s="3" t="s">
        <v>29</v>
      </c>
      <c r="F7757" s="3" t="s">
        <v>45</v>
      </c>
      <c r="G7757" s="3" t="s">
        <v>89</v>
      </c>
      <c r="H7757">
        <v>268.24</v>
      </c>
      <c r="I7757">
        <v>93.883999999999986</v>
      </c>
      <c r="J7757" s="9">
        <v>0.35</v>
      </c>
      <c r="K7757">
        <v>4</v>
      </c>
    </row>
    <row r="7758" spans="1:11" x14ac:dyDescent="0.3">
      <c r="A7758" s="1">
        <v>43056</v>
      </c>
      <c r="B7758" s="1">
        <v>43060</v>
      </c>
      <c r="C7758" s="3" t="s">
        <v>25</v>
      </c>
      <c r="D7758" s="3" t="s">
        <v>87</v>
      </c>
      <c r="E7758" s="3" t="s">
        <v>29</v>
      </c>
      <c r="F7758" s="3" t="s">
        <v>70</v>
      </c>
      <c r="G7758" s="3" t="s">
        <v>160</v>
      </c>
      <c r="H7758">
        <v>431.16000000000008</v>
      </c>
      <c r="I7758">
        <v>107.78999999999996</v>
      </c>
      <c r="J7758" s="9">
        <v>0.25</v>
      </c>
      <c r="K7758">
        <v>4</v>
      </c>
    </row>
    <row r="7759" spans="1:11" x14ac:dyDescent="0.3">
      <c r="A7759" s="1">
        <v>43052</v>
      </c>
      <c r="B7759" s="1">
        <v>43055</v>
      </c>
      <c r="C7759" s="3" t="s">
        <v>40</v>
      </c>
      <c r="D7759" s="3" t="s">
        <v>266</v>
      </c>
      <c r="E7759" s="3" t="s">
        <v>147</v>
      </c>
      <c r="F7759" s="3" t="s">
        <v>70</v>
      </c>
      <c r="G7759" s="3" t="s">
        <v>71</v>
      </c>
      <c r="H7759">
        <v>43.6</v>
      </c>
      <c r="I7759">
        <v>12.208000000000002</v>
      </c>
      <c r="J7759" s="9">
        <v>0.28000000000000003</v>
      </c>
      <c r="K7759">
        <v>3</v>
      </c>
    </row>
    <row r="7760" spans="1:11" x14ac:dyDescent="0.3">
      <c r="A7760" s="1">
        <v>43052</v>
      </c>
      <c r="B7760" s="1">
        <v>43055</v>
      </c>
      <c r="C7760" s="3" t="s">
        <v>40</v>
      </c>
      <c r="D7760" s="3" t="s">
        <v>266</v>
      </c>
      <c r="E7760" s="3" t="s">
        <v>147</v>
      </c>
      <c r="F7760" s="3" t="s">
        <v>31</v>
      </c>
      <c r="G7760" s="3" t="s">
        <v>64</v>
      </c>
      <c r="H7760">
        <v>154.94999999999999</v>
      </c>
      <c r="I7760">
        <v>30.989999999999995</v>
      </c>
      <c r="J7760" s="9">
        <v>0.2</v>
      </c>
      <c r="K7760">
        <v>3</v>
      </c>
    </row>
    <row r="7761" spans="1:11" x14ac:dyDescent="0.3">
      <c r="A7761" s="1">
        <v>42667</v>
      </c>
      <c r="B7761" s="1">
        <v>42671</v>
      </c>
      <c r="C7761" s="3" t="s">
        <v>40</v>
      </c>
      <c r="D7761" s="3" t="s">
        <v>103</v>
      </c>
      <c r="E7761" s="3" t="s">
        <v>104</v>
      </c>
      <c r="F7761" s="3" t="s">
        <v>45</v>
      </c>
      <c r="G7761" s="3" t="s">
        <v>89</v>
      </c>
      <c r="H7761">
        <v>15.552000000000003</v>
      </c>
      <c r="I7761">
        <v>5.4432</v>
      </c>
      <c r="J7761" s="9">
        <v>0.35</v>
      </c>
      <c r="K7761">
        <v>4</v>
      </c>
    </row>
    <row r="7762" spans="1:11" x14ac:dyDescent="0.3">
      <c r="A7762" s="1">
        <v>41979</v>
      </c>
      <c r="B7762" s="1">
        <v>41984</v>
      </c>
      <c r="C7762" s="3" t="s">
        <v>25</v>
      </c>
      <c r="D7762" s="3" t="s">
        <v>334</v>
      </c>
      <c r="E7762" s="3" t="s">
        <v>29</v>
      </c>
      <c r="F7762" s="3" t="s">
        <v>45</v>
      </c>
      <c r="G7762" s="3" t="s">
        <v>89</v>
      </c>
      <c r="H7762">
        <v>42.207999999999998</v>
      </c>
      <c r="I7762">
        <v>13.717599999999997</v>
      </c>
      <c r="J7762" s="9">
        <v>0.32500000000000001</v>
      </c>
      <c r="K7762">
        <v>5</v>
      </c>
    </row>
    <row r="7763" spans="1:11" x14ac:dyDescent="0.3">
      <c r="A7763" s="1">
        <v>43072</v>
      </c>
      <c r="B7763" s="1">
        <v>43075</v>
      </c>
      <c r="C7763" s="3" t="s">
        <v>25</v>
      </c>
      <c r="D7763" s="3" t="s">
        <v>103</v>
      </c>
      <c r="E7763" s="3" t="s">
        <v>104</v>
      </c>
      <c r="F7763" s="3" t="s">
        <v>45</v>
      </c>
      <c r="G7763" s="3" t="s">
        <v>89</v>
      </c>
      <c r="H7763">
        <v>10.368000000000002</v>
      </c>
      <c r="I7763">
        <v>3.6288</v>
      </c>
      <c r="J7763" s="9">
        <v>0.35</v>
      </c>
      <c r="K7763">
        <v>3</v>
      </c>
    </row>
    <row r="7764" spans="1:11" x14ac:dyDescent="0.3">
      <c r="A7764" s="1">
        <v>43004</v>
      </c>
      <c r="B7764" s="1">
        <v>43006</v>
      </c>
      <c r="C7764" s="3" t="s">
        <v>101</v>
      </c>
      <c r="D7764" s="3" t="s">
        <v>419</v>
      </c>
      <c r="E7764" s="3" t="s">
        <v>43</v>
      </c>
      <c r="F7764" s="3" t="s">
        <v>45</v>
      </c>
      <c r="G7764" s="3" t="s">
        <v>67</v>
      </c>
      <c r="H7764">
        <v>2.2239999999999998</v>
      </c>
      <c r="I7764">
        <v>0.55599999999999994</v>
      </c>
      <c r="J7764" s="9">
        <v>0.25</v>
      </c>
      <c r="K7764">
        <v>2</v>
      </c>
    </row>
    <row r="7765" spans="1:11" x14ac:dyDescent="0.3">
      <c r="A7765" s="1">
        <v>42038</v>
      </c>
      <c r="B7765" s="1">
        <v>42042</v>
      </c>
      <c r="C7765" s="3" t="s">
        <v>25</v>
      </c>
      <c r="D7765" s="3" t="s">
        <v>1274</v>
      </c>
      <c r="E7765" s="3" t="s">
        <v>29</v>
      </c>
      <c r="F7765" s="3" t="s">
        <v>45</v>
      </c>
      <c r="G7765" s="3" t="s">
        <v>172</v>
      </c>
      <c r="H7765">
        <v>74.52</v>
      </c>
      <c r="I7765">
        <v>35.024399999999993</v>
      </c>
      <c r="J7765" s="9">
        <v>0.47</v>
      </c>
      <c r="K7765">
        <v>4</v>
      </c>
    </row>
    <row r="7766" spans="1:11" x14ac:dyDescent="0.3">
      <c r="A7766" s="1">
        <v>42959</v>
      </c>
      <c r="B7766" s="1">
        <v>42959</v>
      </c>
      <c r="C7766" s="3" t="s">
        <v>40</v>
      </c>
      <c r="D7766" s="3" t="s">
        <v>2741</v>
      </c>
      <c r="E7766" s="3" t="s">
        <v>147</v>
      </c>
      <c r="F7766" s="3" t="s">
        <v>45</v>
      </c>
      <c r="G7766" s="3" t="s">
        <v>67</v>
      </c>
      <c r="H7766">
        <v>17.52</v>
      </c>
      <c r="I7766">
        <v>5.2559999999999993</v>
      </c>
      <c r="J7766" s="9">
        <v>0.3</v>
      </c>
      <c r="K7766">
        <v>0</v>
      </c>
    </row>
    <row r="7767" spans="1:11" x14ac:dyDescent="0.3">
      <c r="A7767" s="1">
        <v>42959</v>
      </c>
      <c r="B7767" s="1">
        <v>42959</v>
      </c>
      <c r="C7767" s="3" t="s">
        <v>40</v>
      </c>
      <c r="D7767" s="3" t="s">
        <v>2741</v>
      </c>
      <c r="E7767" s="3" t="s">
        <v>147</v>
      </c>
      <c r="F7767" s="3" t="s">
        <v>31</v>
      </c>
      <c r="G7767" s="3" t="s">
        <v>35</v>
      </c>
      <c r="H7767">
        <v>1779.9</v>
      </c>
      <c r="I7767">
        <v>373.77899999999983</v>
      </c>
      <c r="J7767" s="9">
        <v>0.21</v>
      </c>
      <c r="K7767">
        <v>0</v>
      </c>
    </row>
    <row r="7768" spans="1:11" x14ac:dyDescent="0.3">
      <c r="A7768" s="1">
        <v>42959</v>
      </c>
      <c r="B7768" s="1">
        <v>42959</v>
      </c>
      <c r="C7768" s="3" t="s">
        <v>40</v>
      </c>
      <c r="D7768" s="3" t="s">
        <v>2741</v>
      </c>
      <c r="E7768" s="3" t="s">
        <v>147</v>
      </c>
      <c r="F7768" s="3" t="s">
        <v>45</v>
      </c>
      <c r="G7768" s="3" t="s">
        <v>67</v>
      </c>
      <c r="H7768">
        <v>219.89999999999998</v>
      </c>
      <c r="I7768">
        <v>59.373000000000005</v>
      </c>
      <c r="J7768" s="9">
        <v>0.27</v>
      </c>
      <c r="K7768">
        <v>0</v>
      </c>
    </row>
    <row r="7769" spans="1:11" x14ac:dyDescent="0.3">
      <c r="A7769" s="1">
        <v>42240</v>
      </c>
      <c r="B7769" s="1">
        <v>42242</v>
      </c>
      <c r="C7769" s="3" t="s">
        <v>25</v>
      </c>
      <c r="D7769" s="3" t="s">
        <v>419</v>
      </c>
      <c r="E7769" s="3" t="s">
        <v>43</v>
      </c>
      <c r="F7769" s="3" t="s">
        <v>45</v>
      </c>
      <c r="G7769" s="3" t="s">
        <v>67</v>
      </c>
      <c r="H7769">
        <v>7.1519999999999992</v>
      </c>
      <c r="I7769">
        <v>0.71520000000000028</v>
      </c>
      <c r="J7769" s="9">
        <v>0.1</v>
      </c>
      <c r="K7769">
        <v>2</v>
      </c>
    </row>
    <row r="7770" spans="1:11" x14ac:dyDescent="0.3">
      <c r="A7770" s="1">
        <v>43051</v>
      </c>
      <c r="B7770" s="1">
        <v>43056</v>
      </c>
      <c r="C7770" s="3" t="s">
        <v>25</v>
      </c>
      <c r="D7770" s="3" t="s">
        <v>53</v>
      </c>
      <c r="E7770" s="3" t="s">
        <v>29</v>
      </c>
      <c r="F7770" s="3" t="s">
        <v>45</v>
      </c>
      <c r="G7770" s="3" t="s">
        <v>89</v>
      </c>
      <c r="H7770">
        <v>26.720000000000002</v>
      </c>
      <c r="I7770">
        <v>9.3520000000000003</v>
      </c>
      <c r="J7770" s="9">
        <v>0.35</v>
      </c>
      <c r="K7770">
        <v>5</v>
      </c>
    </row>
    <row r="7771" spans="1:11" x14ac:dyDescent="0.3">
      <c r="A7771" s="1">
        <v>42583</v>
      </c>
      <c r="B7771" s="1">
        <v>42583</v>
      </c>
      <c r="C7771" s="3" t="s">
        <v>40</v>
      </c>
      <c r="D7771" s="3" t="s">
        <v>42</v>
      </c>
      <c r="E7771" s="3" t="s">
        <v>43</v>
      </c>
      <c r="F7771" s="3" t="s">
        <v>70</v>
      </c>
      <c r="G7771" s="3" t="s">
        <v>71</v>
      </c>
      <c r="H7771">
        <v>1039.7280000000001</v>
      </c>
      <c r="I7771">
        <v>90.976200000000063</v>
      </c>
      <c r="J7771" s="9">
        <v>8.7499999999999994E-2</v>
      </c>
      <c r="K7771">
        <v>0</v>
      </c>
    </row>
    <row r="7772" spans="1:11" x14ac:dyDescent="0.3">
      <c r="A7772" s="1">
        <v>42583</v>
      </c>
      <c r="B7772" s="1">
        <v>42583</v>
      </c>
      <c r="C7772" s="3" t="s">
        <v>40</v>
      </c>
      <c r="D7772" s="3" t="s">
        <v>42</v>
      </c>
      <c r="E7772" s="3" t="s">
        <v>43</v>
      </c>
      <c r="F7772" s="3" t="s">
        <v>45</v>
      </c>
      <c r="G7772" s="3" t="s">
        <v>77</v>
      </c>
      <c r="H7772">
        <v>45.96</v>
      </c>
      <c r="I7772">
        <v>13.787999999999997</v>
      </c>
      <c r="J7772" s="9">
        <v>0.3</v>
      </c>
      <c r="K7772">
        <v>0</v>
      </c>
    </row>
    <row r="7773" spans="1:11" x14ac:dyDescent="0.3">
      <c r="A7773" s="1">
        <v>42699</v>
      </c>
      <c r="B7773" s="1">
        <v>42706</v>
      </c>
      <c r="C7773" s="3" t="s">
        <v>25</v>
      </c>
      <c r="D7773" s="3" t="s">
        <v>497</v>
      </c>
      <c r="E7773" s="3" t="s">
        <v>147</v>
      </c>
      <c r="F7773" s="3" t="s">
        <v>45</v>
      </c>
      <c r="G7773" s="3" t="s">
        <v>74</v>
      </c>
      <c r="H7773">
        <v>456.58800000000008</v>
      </c>
      <c r="I7773">
        <v>-304.39200000000005</v>
      </c>
      <c r="J7773" s="9">
        <v>-0.66666666666666696</v>
      </c>
      <c r="K7773">
        <v>7</v>
      </c>
    </row>
    <row r="7774" spans="1:11" x14ac:dyDescent="0.3">
      <c r="A7774" s="1">
        <v>42699</v>
      </c>
      <c r="B7774" s="1">
        <v>42706</v>
      </c>
      <c r="C7774" s="3" t="s">
        <v>25</v>
      </c>
      <c r="D7774" s="3" t="s">
        <v>497</v>
      </c>
      <c r="E7774" s="3" t="s">
        <v>147</v>
      </c>
      <c r="F7774" s="3" t="s">
        <v>70</v>
      </c>
      <c r="G7774" s="3" t="s">
        <v>683</v>
      </c>
      <c r="H7774">
        <v>4499.9850000000006</v>
      </c>
      <c r="I7774">
        <v>-6599.978000000001</v>
      </c>
      <c r="J7774" s="9">
        <v>-1.4666666666666699</v>
      </c>
      <c r="K7774">
        <v>7</v>
      </c>
    </row>
    <row r="7775" spans="1:11" x14ac:dyDescent="0.3">
      <c r="A7775" s="1">
        <v>42699</v>
      </c>
      <c r="B7775" s="1">
        <v>42706</v>
      </c>
      <c r="C7775" s="3" t="s">
        <v>25</v>
      </c>
      <c r="D7775" s="3" t="s">
        <v>497</v>
      </c>
      <c r="E7775" s="3" t="s">
        <v>147</v>
      </c>
      <c r="F7775" s="3" t="s">
        <v>70</v>
      </c>
      <c r="G7775" s="3" t="s">
        <v>160</v>
      </c>
      <c r="H7775">
        <v>59.975999999999999</v>
      </c>
      <c r="I7775">
        <v>11.995199999999997</v>
      </c>
      <c r="J7775" s="9">
        <v>0.2</v>
      </c>
      <c r="K7775">
        <v>7</v>
      </c>
    </row>
    <row r="7776" spans="1:11" x14ac:dyDescent="0.3">
      <c r="A7776" s="1">
        <v>42473</v>
      </c>
      <c r="B7776" s="1">
        <v>42475</v>
      </c>
      <c r="C7776" s="3" t="s">
        <v>25</v>
      </c>
      <c r="D7776" s="3" t="s">
        <v>42</v>
      </c>
      <c r="E7776" s="3" t="s">
        <v>43</v>
      </c>
      <c r="F7776" s="3" t="s">
        <v>45</v>
      </c>
      <c r="G7776" s="3" t="s">
        <v>172</v>
      </c>
      <c r="H7776">
        <v>6.12</v>
      </c>
      <c r="I7776">
        <v>2.8763999999999994</v>
      </c>
      <c r="J7776" s="9">
        <v>0.47</v>
      </c>
      <c r="K7776">
        <v>2</v>
      </c>
    </row>
    <row r="7777" spans="1:11" x14ac:dyDescent="0.3">
      <c r="A7777" s="1">
        <v>42000</v>
      </c>
      <c r="B7777" s="1">
        <v>42004</v>
      </c>
      <c r="C7777" s="3" t="s">
        <v>101</v>
      </c>
      <c r="D7777" s="3" t="s">
        <v>42</v>
      </c>
      <c r="E7777" s="3" t="s">
        <v>43</v>
      </c>
      <c r="F7777" s="3" t="s">
        <v>45</v>
      </c>
      <c r="G7777" s="3" t="s">
        <v>77</v>
      </c>
      <c r="H7777">
        <v>10.98</v>
      </c>
      <c r="I7777">
        <v>2.9646000000000008</v>
      </c>
      <c r="J7777" s="9">
        <v>0.27</v>
      </c>
      <c r="K7777">
        <v>4</v>
      </c>
    </row>
    <row r="7778" spans="1:11" x14ac:dyDescent="0.3">
      <c r="A7778" s="1">
        <v>42000</v>
      </c>
      <c r="B7778" s="1">
        <v>42004</v>
      </c>
      <c r="C7778" s="3" t="s">
        <v>101</v>
      </c>
      <c r="D7778" s="3" t="s">
        <v>42</v>
      </c>
      <c r="E7778" s="3" t="s">
        <v>43</v>
      </c>
      <c r="F7778" s="3" t="s">
        <v>45</v>
      </c>
      <c r="G7778" s="3" t="s">
        <v>268</v>
      </c>
      <c r="H7778">
        <v>7.86</v>
      </c>
      <c r="I7778">
        <v>3.6156000000000001</v>
      </c>
      <c r="J7778" s="9">
        <v>0.46</v>
      </c>
      <c r="K7778">
        <v>4</v>
      </c>
    </row>
    <row r="7779" spans="1:11" x14ac:dyDescent="0.3">
      <c r="A7779" s="1">
        <v>42000</v>
      </c>
      <c r="B7779" s="1">
        <v>42004</v>
      </c>
      <c r="C7779" s="3" t="s">
        <v>101</v>
      </c>
      <c r="D7779" s="3" t="s">
        <v>42</v>
      </c>
      <c r="E7779" s="3" t="s">
        <v>43</v>
      </c>
      <c r="F7779" s="3" t="s">
        <v>45</v>
      </c>
      <c r="G7779" s="3" t="s">
        <v>58</v>
      </c>
      <c r="H7779">
        <v>51.449999999999996</v>
      </c>
      <c r="I7779">
        <v>13.891499999999999</v>
      </c>
      <c r="J7779" s="9">
        <v>0.27</v>
      </c>
      <c r="K7779">
        <v>4</v>
      </c>
    </row>
    <row r="7780" spans="1:11" x14ac:dyDescent="0.3">
      <c r="A7780" s="1">
        <v>42000</v>
      </c>
      <c r="B7780" s="1">
        <v>42004</v>
      </c>
      <c r="C7780" s="3" t="s">
        <v>101</v>
      </c>
      <c r="D7780" s="3" t="s">
        <v>42</v>
      </c>
      <c r="E7780" s="3" t="s">
        <v>43</v>
      </c>
      <c r="F7780" s="3" t="s">
        <v>45</v>
      </c>
      <c r="G7780" s="3" t="s">
        <v>74</v>
      </c>
      <c r="H7780">
        <v>37.055999999999997</v>
      </c>
      <c r="I7780">
        <v>13.896000000000001</v>
      </c>
      <c r="J7780" s="9">
        <v>0.375</v>
      </c>
      <c r="K7780">
        <v>4</v>
      </c>
    </row>
    <row r="7781" spans="1:11" x14ac:dyDescent="0.3">
      <c r="A7781" s="1">
        <v>42478</v>
      </c>
      <c r="B7781" s="1">
        <v>42482</v>
      </c>
      <c r="C7781" s="3" t="s">
        <v>25</v>
      </c>
      <c r="D7781" s="3" t="s">
        <v>318</v>
      </c>
      <c r="E7781" s="3" t="s">
        <v>29</v>
      </c>
      <c r="F7781" s="3" t="s">
        <v>45</v>
      </c>
      <c r="G7781" s="3" t="s">
        <v>77</v>
      </c>
      <c r="H7781">
        <v>203.92</v>
      </c>
      <c r="I7781">
        <v>55.058400000000006</v>
      </c>
      <c r="J7781" s="9">
        <v>0.27</v>
      </c>
      <c r="K7781">
        <v>4</v>
      </c>
    </row>
    <row r="7782" spans="1:11" x14ac:dyDescent="0.3">
      <c r="A7782" s="1">
        <v>42478</v>
      </c>
      <c r="B7782" s="1">
        <v>42482</v>
      </c>
      <c r="C7782" s="3" t="s">
        <v>25</v>
      </c>
      <c r="D7782" s="3" t="s">
        <v>318</v>
      </c>
      <c r="E7782" s="3" t="s">
        <v>29</v>
      </c>
      <c r="F7782" s="3" t="s">
        <v>70</v>
      </c>
      <c r="G7782" s="3" t="s">
        <v>71</v>
      </c>
      <c r="H7782">
        <v>29.56</v>
      </c>
      <c r="I7782">
        <v>7.9812000000000012</v>
      </c>
      <c r="J7782" s="9">
        <v>0.27</v>
      </c>
      <c r="K7782">
        <v>4</v>
      </c>
    </row>
    <row r="7783" spans="1:11" x14ac:dyDescent="0.3">
      <c r="A7783" s="1">
        <v>42071</v>
      </c>
      <c r="B7783" s="1">
        <v>42075</v>
      </c>
      <c r="C7783" s="3" t="s">
        <v>25</v>
      </c>
      <c r="D7783" s="3" t="s">
        <v>210</v>
      </c>
      <c r="E7783" s="3" t="s">
        <v>104</v>
      </c>
      <c r="F7783" s="3" t="s">
        <v>45</v>
      </c>
      <c r="G7783" s="3" t="s">
        <v>74</v>
      </c>
      <c r="H7783">
        <v>8.5679999999999978</v>
      </c>
      <c r="I7783">
        <v>-14.5656</v>
      </c>
      <c r="J7783" s="9">
        <v>-1.7</v>
      </c>
      <c r="K7783">
        <v>4</v>
      </c>
    </row>
    <row r="7784" spans="1:11" x14ac:dyDescent="0.3">
      <c r="A7784" s="1">
        <v>42678</v>
      </c>
      <c r="B7784" s="1">
        <v>42680</v>
      </c>
      <c r="C7784" s="3" t="s">
        <v>40</v>
      </c>
      <c r="D7784" s="3" t="s">
        <v>87</v>
      </c>
      <c r="E7784" s="3" t="s">
        <v>29</v>
      </c>
      <c r="F7784" s="3" t="s">
        <v>45</v>
      </c>
      <c r="G7784" s="3" t="s">
        <v>58</v>
      </c>
      <c r="H7784">
        <v>45.248000000000005</v>
      </c>
      <c r="I7784">
        <v>3.9591999999999992</v>
      </c>
      <c r="J7784" s="9">
        <v>8.7499999999999994E-2</v>
      </c>
      <c r="K7784">
        <v>2</v>
      </c>
    </row>
    <row r="7785" spans="1:11" x14ac:dyDescent="0.3">
      <c r="A7785" s="1">
        <v>42678</v>
      </c>
      <c r="B7785" s="1">
        <v>42680</v>
      </c>
      <c r="C7785" s="3" t="s">
        <v>40</v>
      </c>
      <c r="D7785" s="3" t="s">
        <v>87</v>
      </c>
      <c r="E7785" s="3" t="s">
        <v>29</v>
      </c>
      <c r="F7785" s="3" t="s">
        <v>31</v>
      </c>
      <c r="G7785" s="3" t="s">
        <v>55</v>
      </c>
      <c r="H7785">
        <v>876.30000000000007</v>
      </c>
      <c r="I7785">
        <v>-292.10000000000014</v>
      </c>
      <c r="J7785" s="9">
        <v>-0.33333333333333398</v>
      </c>
      <c r="K7785">
        <v>2</v>
      </c>
    </row>
    <row r="7786" spans="1:11" x14ac:dyDescent="0.3">
      <c r="A7786" s="1">
        <v>42678</v>
      </c>
      <c r="B7786" s="1">
        <v>42680</v>
      </c>
      <c r="C7786" s="3" t="s">
        <v>40</v>
      </c>
      <c r="D7786" s="3" t="s">
        <v>87</v>
      </c>
      <c r="E7786" s="3" t="s">
        <v>29</v>
      </c>
      <c r="F7786" s="3" t="s">
        <v>45</v>
      </c>
      <c r="G7786" s="3" t="s">
        <v>578</v>
      </c>
      <c r="H7786">
        <v>185.376</v>
      </c>
      <c r="I7786">
        <v>-34.758000000000017</v>
      </c>
      <c r="J7786" s="9">
        <v>-0.1875</v>
      </c>
      <c r="K7786">
        <v>2</v>
      </c>
    </row>
    <row r="7787" spans="1:11" x14ac:dyDescent="0.3">
      <c r="A7787" s="1">
        <v>41972</v>
      </c>
      <c r="B7787" s="1">
        <v>41979</v>
      </c>
      <c r="C7787" s="3" t="s">
        <v>25</v>
      </c>
      <c r="D7787" s="3" t="s">
        <v>266</v>
      </c>
      <c r="E7787" s="3" t="s">
        <v>147</v>
      </c>
      <c r="F7787" s="3" t="s">
        <v>45</v>
      </c>
      <c r="G7787" s="3" t="s">
        <v>46</v>
      </c>
      <c r="H7787">
        <v>25.06</v>
      </c>
      <c r="I7787">
        <v>11.778199999999998</v>
      </c>
      <c r="J7787" s="9">
        <v>0.47</v>
      </c>
      <c r="K7787">
        <v>7</v>
      </c>
    </row>
    <row r="7788" spans="1:11" x14ac:dyDescent="0.3">
      <c r="A7788" s="1">
        <v>42507</v>
      </c>
      <c r="B7788" s="1">
        <v>42510</v>
      </c>
      <c r="C7788" s="3" t="s">
        <v>25</v>
      </c>
      <c r="D7788" s="3" t="s">
        <v>210</v>
      </c>
      <c r="E7788" s="3" t="s">
        <v>104</v>
      </c>
      <c r="F7788" s="3" t="s">
        <v>45</v>
      </c>
      <c r="G7788" s="3" t="s">
        <v>74</v>
      </c>
      <c r="H7788">
        <v>2.8899999999999992</v>
      </c>
      <c r="I7788">
        <v>-4.7685000000000013</v>
      </c>
      <c r="J7788" s="9">
        <v>-1.65</v>
      </c>
      <c r="K7788">
        <v>3</v>
      </c>
    </row>
    <row r="7789" spans="1:11" x14ac:dyDescent="0.3">
      <c r="A7789" s="1">
        <v>42507</v>
      </c>
      <c r="B7789" s="1">
        <v>42510</v>
      </c>
      <c r="C7789" s="3" t="s">
        <v>25</v>
      </c>
      <c r="D7789" s="3" t="s">
        <v>210</v>
      </c>
      <c r="E7789" s="3" t="s">
        <v>104</v>
      </c>
      <c r="F7789" s="3" t="s">
        <v>45</v>
      </c>
      <c r="G7789" s="3" t="s">
        <v>268</v>
      </c>
      <c r="H7789">
        <v>7.8960000000000008</v>
      </c>
      <c r="I7789">
        <v>2.4674999999999994</v>
      </c>
      <c r="J7789" s="9">
        <v>0.3125</v>
      </c>
      <c r="K7789">
        <v>3</v>
      </c>
    </row>
    <row r="7790" spans="1:11" x14ac:dyDescent="0.3">
      <c r="A7790" s="1">
        <v>42507</v>
      </c>
      <c r="B7790" s="1">
        <v>42510</v>
      </c>
      <c r="C7790" s="3" t="s">
        <v>25</v>
      </c>
      <c r="D7790" s="3" t="s">
        <v>210</v>
      </c>
      <c r="E7790" s="3" t="s">
        <v>104</v>
      </c>
      <c r="F7790" s="3" t="s">
        <v>31</v>
      </c>
      <c r="G7790" s="3" t="s">
        <v>64</v>
      </c>
      <c r="H7790">
        <v>22.608000000000001</v>
      </c>
      <c r="I7790">
        <v>-10.173599999999997</v>
      </c>
      <c r="J7790" s="9">
        <v>-0.45</v>
      </c>
      <c r="K7790">
        <v>3</v>
      </c>
    </row>
    <row r="7791" spans="1:11" x14ac:dyDescent="0.3">
      <c r="A7791" s="1">
        <v>42507</v>
      </c>
      <c r="B7791" s="1">
        <v>42510</v>
      </c>
      <c r="C7791" s="3" t="s">
        <v>25</v>
      </c>
      <c r="D7791" s="3" t="s">
        <v>210</v>
      </c>
      <c r="E7791" s="3" t="s">
        <v>104</v>
      </c>
      <c r="F7791" s="3" t="s">
        <v>45</v>
      </c>
      <c r="G7791" s="3" t="s">
        <v>89</v>
      </c>
      <c r="H7791">
        <v>30.527999999999999</v>
      </c>
      <c r="I7791">
        <v>9.5399999999999974</v>
      </c>
      <c r="J7791" s="9">
        <v>0.3125</v>
      </c>
      <c r="K7791">
        <v>3</v>
      </c>
    </row>
    <row r="7792" spans="1:11" x14ac:dyDescent="0.3">
      <c r="A7792" s="1">
        <v>42997</v>
      </c>
      <c r="B7792" s="1">
        <v>42997</v>
      </c>
      <c r="C7792" s="3" t="s">
        <v>101</v>
      </c>
      <c r="D7792" s="3" t="s">
        <v>146</v>
      </c>
      <c r="E7792" s="3" t="s">
        <v>147</v>
      </c>
      <c r="F7792" s="3" t="s">
        <v>45</v>
      </c>
      <c r="G7792" s="3" t="s">
        <v>74</v>
      </c>
      <c r="H7792">
        <v>4.8420000000000005</v>
      </c>
      <c r="I7792">
        <v>-3.3893999999999984</v>
      </c>
      <c r="J7792" s="9">
        <v>-0.7</v>
      </c>
      <c r="K7792">
        <v>0</v>
      </c>
    </row>
    <row r="7793" spans="1:11" x14ac:dyDescent="0.3">
      <c r="A7793" s="1">
        <v>42723</v>
      </c>
      <c r="B7793" s="1">
        <v>42728</v>
      </c>
      <c r="C7793" s="3" t="s">
        <v>40</v>
      </c>
      <c r="D7793" s="3" t="s">
        <v>210</v>
      </c>
      <c r="E7793" s="3" t="s">
        <v>104</v>
      </c>
      <c r="F7793" s="3" t="s">
        <v>45</v>
      </c>
      <c r="G7793" s="3" t="s">
        <v>74</v>
      </c>
      <c r="H7793">
        <v>1.7999999999999996</v>
      </c>
      <c r="I7793">
        <v>-2.8800000000000008</v>
      </c>
      <c r="J7793" s="9">
        <v>-1.6</v>
      </c>
      <c r="K7793">
        <v>5</v>
      </c>
    </row>
    <row r="7794" spans="1:11" x14ac:dyDescent="0.3">
      <c r="A7794" s="1">
        <v>43020</v>
      </c>
      <c r="B7794" s="1">
        <v>43023</v>
      </c>
      <c r="C7794" s="3" t="s">
        <v>40</v>
      </c>
      <c r="D7794" s="3" t="s">
        <v>103</v>
      </c>
      <c r="E7794" s="3" t="s">
        <v>104</v>
      </c>
      <c r="F7794" s="3" t="s">
        <v>70</v>
      </c>
      <c r="G7794" s="3" t="s">
        <v>160</v>
      </c>
      <c r="H7794">
        <v>39.984000000000002</v>
      </c>
      <c r="I7794">
        <v>-1.4994000000000067</v>
      </c>
      <c r="J7794" s="9">
        <v>-3.75000000000002E-2</v>
      </c>
      <c r="K7794">
        <v>3</v>
      </c>
    </row>
    <row r="7795" spans="1:11" x14ac:dyDescent="0.3">
      <c r="A7795" s="1">
        <v>42350</v>
      </c>
      <c r="B7795" s="1">
        <v>42353</v>
      </c>
      <c r="C7795" s="3" t="s">
        <v>40</v>
      </c>
      <c r="D7795" s="3" t="s">
        <v>1395</v>
      </c>
      <c r="E7795" s="3" t="s">
        <v>43</v>
      </c>
      <c r="F7795" s="3" t="s">
        <v>45</v>
      </c>
      <c r="G7795" s="3" t="s">
        <v>89</v>
      </c>
      <c r="H7795">
        <v>32.400000000000006</v>
      </c>
      <c r="I7795">
        <v>15.876000000000001</v>
      </c>
      <c r="J7795" s="9">
        <v>0.49</v>
      </c>
      <c r="K7795">
        <v>3</v>
      </c>
    </row>
    <row r="7796" spans="1:11" x14ac:dyDescent="0.3">
      <c r="A7796" s="1">
        <v>42350</v>
      </c>
      <c r="B7796" s="1">
        <v>42353</v>
      </c>
      <c r="C7796" s="3" t="s">
        <v>40</v>
      </c>
      <c r="D7796" s="3" t="s">
        <v>1395</v>
      </c>
      <c r="E7796" s="3" t="s">
        <v>43</v>
      </c>
      <c r="F7796" s="3" t="s">
        <v>45</v>
      </c>
      <c r="G7796" s="3" t="s">
        <v>89</v>
      </c>
      <c r="H7796">
        <v>97.88</v>
      </c>
      <c r="I7796">
        <v>48.94</v>
      </c>
      <c r="J7796" s="9">
        <v>0.5</v>
      </c>
      <c r="K7796">
        <v>3</v>
      </c>
    </row>
    <row r="7797" spans="1:11" x14ac:dyDescent="0.3">
      <c r="A7797" s="1">
        <v>42197</v>
      </c>
      <c r="B7797" s="1">
        <v>42203</v>
      </c>
      <c r="C7797" s="3" t="s">
        <v>25</v>
      </c>
      <c r="D7797" s="3" t="s">
        <v>103</v>
      </c>
      <c r="E7797" s="3" t="s">
        <v>104</v>
      </c>
      <c r="F7797" s="3" t="s">
        <v>70</v>
      </c>
      <c r="G7797" s="3" t="s">
        <v>71</v>
      </c>
      <c r="H7797">
        <v>307.16800000000001</v>
      </c>
      <c r="I7797">
        <v>30.716800000000006</v>
      </c>
      <c r="J7797" s="9">
        <v>0.1</v>
      </c>
      <c r="K7797">
        <v>6</v>
      </c>
    </row>
    <row r="7798" spans="1:11" x14ac:dyDescent="0.3">
      <c r="A7798" s="1">
        <v>42279</v>
      </c>
      <c r="B7798" s="1">
        <v>42283</v>
      </c>
      <c r="C7798" s="3" t="s">
        <v>40</v>
      </c>
      <c r="D7798" s="3" t="s">
        <v>748</v>
      </c>
      <c r="E7798" s="3" t="s">
        <v>147</v>
      </c>
      <c r="F7798" s="3" t="s">
        <v>45</v>
      </c>
      <c r="G7798" s="3" t="s">
        <v>74</v>
      </c>
      <c r="H7798">
        <v>26.9</v>
      </c>
      <c r="I7798">
        <v>13.181000000000001</v>
      </c>
      <c r="J7798" s="9">
        <v>0.49</v>
      </c>
      <c r="K7798">
        <v>4</v>
      </c>
    </row>
    <row r="7799" spans="1:11" x14ac:dyDescent="0.3">
      <c r="A7799" s="1">
        <v>42818</v>
      </c>
      <c r="B7799" s="1">
        <v>42821</v>
      </c>
      <c r="C7799" s="3" t="s">
        <v>40</v>
      </c>
      <c r="D7799" s="3" t="s">
        <v>266</v>
      </c>
      <c r="E7799" s="3" t="s">
        <v>147</v>
      </c>
      <c r="F7799" s="3" t="s">
        <v>45</v>
      </c>
      <c r="G7799" s="3" t="s">
        <v>172</v>
      </c>
      <c r="H7799">
        <v>47.01</v>
      </c>
      <c r="I7799">
        <v>22.094699999999996</v>
      </c>
      <c r="J7799" s="9">
        <v>0.47</v>
      </c>
      <c r="K7799">
        <v>3</v>
      </c>
    </row>
    <row r="7800" spans="1:11" x14ac:dyDescent="0.3">
      <c r="A7800" s="1">
        <v>42818</v>
      </c>
      <c r="B7800" s="1">
        <v>42821</v>
      </c>
      <c r="C7800" s="3" t="s">
        <v>40</v>
      </c>
      <c r="D7800" s="3" t="s">
        <v>266</v>
      </c>
      <c r="E7800" s="3" t="s">
        <v>147</v>
      </c>
      <c r="F7800" s="3" t="s">
        <v>70</v>
      </c>
      <c r="G7800" s="3" t="s">
        <v>71</v>
      </c>
      <c r="H7800">
        <v>469.99</v>
      </c>
      <c r="I7800">
        <v>136.29709999999994</v>
      </c>
      <c r="J7800" s="9">
        <v>0.28999999999999998</v>
      </c>
      <c r="K7800">
        <v>3</v>
      </c>
    </row>
    <row r="7801" spans="1:11" x14ac:dyDescent="0.3">
      <c r="A7801" s="1">
        <v>42818</v>
      </c>
      <c r="B7801" s="1">
        <v>42821</v>
      </c>
      <c r="C7801" s="3" t="s">
        <v>40</v>
      </c>
      <c r="D7801" s="3" t="s">
        <v>266</v>
      </c>
      <c r="E7801" s="3" t="s">
        <v>147</v>
      </c>
      <c r="F7801" s="3" t="s">
        <v>31</v>
      </c>
      <c r="G7801" s="3" t="s">
        <v>35</v>
      </c>
      <c r="H7801">
        <v>207.84600000000003</v>
      </c>
      <c r="I7801">
        <v>2.3093999999999895</v>
      </c>
      <c r="J7801" s="9">
        <v>1.1111111111111099E-2</v>
      </c>
      <c r="K7801">
        <v>3</v>
      </c>
    </row>
    <row r="7802" spans="1:11" x14ac:dyDescent="0.3">
      <c r="A7802" s="1">
        <v>42887</v>
      </c>
      <c r="B7802" s="1">
        <v>42892</v>
      </c>
      <c r="C7802" s="3" t="s">
        <v>25</v>
      </c>
      <c r="D7802" s="3" t="s">
        <v>146</v>
      </c>
      <c r="E7802" s="3" t="s">
        <v>147</v>
      </c>
      <c r="F7802" s="3" t="s">
        <v>45</v>
      </c>
      <c r="G7802" s="3" t="s">
        <v>58</v>
      </c>
      <c r="H7802">
        <v>324.74400000000003</v>
      </c>
      <c r="I7802">
        <v>-77.126699999999971</v>
      </c>
      <c r="J7802" s="9">
        <v>-0.23749999999999999</v>
      </c>
      <c r="K7802">
        <v>5</v>
      </c>
    </row>
    <row r="7803" spans="1:11" x14ac:dyDescent="0.3">
      <c r="A7803" s="1">
        <v>41722</v>
      </c>
      <c r="B7803" s="1">
        <v>41727</v>
      </c>
      <c r="C7803" s="3" t="s">
        <v>25</v>
      </c>
      <c r="D7803" s="3" t="s">
        <v>42</v>
      </c>
      <c r="E7803" s="3" t="s">
        <v>43</v>
      </c>
      <c r="F7803" s="3" t="s">
        <v>31</v>
      </c>
      <c r="G7803" s="3" t="s">
        <v>64</v>
      </c>
      <c r="H7803">
        <v>40.479999999999997</v>
      </c>
      <c r="I7803">
        <v>14.572799999999997</v>
      </c>
      <c r="J7803" s="9">
        <v>0.36</v>
      </c>
      <c r="K7803">
        <v>5</v>
      </c>
    </row>
    <row r="7804" spans="1:11" x14ac:dyDescent="0.3">
      <c r="A7804" s="1">
        <v>42269</v>
      </c>
      <c r="B7804" s="1">
        <v>42273</v>
      </c>
      <c r="C7804" s="3" t="s">
        <v>101</v>
      </c>
      <c r="D7804" s="3" t="s">
        <v>334</v>
      </c>
      <c r="E7804" s="3" t="s">
        <v>29</v>
      </c>
      <c r="F7804" s="3" t="s">
        <v>45</v>
      </c>
      <c r="G7804" s="3" t="s">
        <v>46</v>
      </c>
      <c r="H7804">
        <v>12</v>
      </c>
      <c r="I7804">
        <v>4.1999999999999993</v>
      </c>
      <c r="J7804" s="9">
        <v>0.35</v>
      </c>
      <c r="K7804">
        <v>4</v>
      </c>
    </row>
    <row r="7805" spans="1:11" x14ac:dyDescent="0.3">
      <c r="A7805" s="1">
        <v>42269</v>
      </c>
      <c r="B7805" s="1">
        <v>42273</v>
      </c>
      <c r="C7805" s="3" t="s">
        <v>101</v>
      </c>
      <c r="D7805" s="3" t="s">
        <v>334</v>
      </c>
      <c r="E7805" s="3" t="s">
        <v>29</v>
      </c>
      <c r="F7805" s="3" t="s">
        <v>45</v>
      </c>
      <c r="G7805" s="3" t="s">
        <v>58</v>
      </c>
      <c r="H7805">
        <v>720.06400000000008</v>
      </c>
      <c r="I7805">
        <v>-63.005600000000015</v>
      </c>
      <c r="J7805" s="9">
        <v>-8.7499999999999994E-2</v>
      </c>
      <c r="K7805">
        <v>4</v>
      </c>
    </row>
    <row r="7806" spans="1:11" x14ac:dyDescent="0.3">
      <c r="A7806" s="1">
        <v>42269</v>
      </c>
      <c r="B7806" s="1">
        <v>42273</v>
      </c>
      <c r="C7806" s="3" t="s">
        <v>101</v>
      </c>
      <c r="D7806" s="3" t="s">
        <v>334</v>
      </c>
      <c r="E7806" s="3" t="s">
        <v>29</v>
      </c>
      <c r="F7806" s="3" t="s">
        <v>45</v>
      </c>
      <c r="G7806" s="3" t="s">
        <v>58</v>
      </c>
      <c r="H7806">
        <v>25.424000000000003</v>
      </c>
      <c r="I7806">
        <v>-4.7670000000000021</v>
      </c>
      <c r="J7806" s="9">
        <v>-0.1875</v>
      </c>
      <c r="K7806">
        <v>4</v>
      </c>
    </row>
    <row r="7807" spans="1:11" x14ac:dyDescent="0.3">
      <c r="A7807" s="1">
        <v>42269</v>
      </c>
      <c r="B7807" s="1">
        <v>42273</v>
      </c>
      <c r="C7807" s="3" t="s">
        <v>101</v>
      </c>
      <c r="D7807" s="3" t="s">
        <v>334</v>
      </c>
      <c r="E7807" s="3" t="s">
        <v>29</v>
      </c>
      <c r="F7807" s="3" t="s">
        <v>45</v>
      </c>
      <c r="G7807" s="3" t="s">
        <v>67</v>
      </c>
      <c r="H7807">
        <v>2.8160000000000003</v>
      </c>
      <c r="I7807">
        <v>0.31679999999999986</v>
      </c>
      <c r="J7807" s="9">
        <v>0.1125</v>
      </c>
      <c r="K7807">
        <v>4</v>
      </c>
    </row>
    <row r="7808" spans="1:11" x14ac:dyDescent="0.3">
      <c r="A7808" s="1">
        <v>42269</v>
      </c>
      <c r="B7808" s="1">
        <v>42273</v>
      </c>
      <c r="C7808" s="3" t="s">
        <v>101</v>
      </c>
      <c r="D7808" s="3" t="s">
        <v>334</v>
      </c>
      <c r="E7808" s="3" t="s">
        <v>29</v>
      </c>
      <c r="F7808" s="3" t="s">
        <v>45</v>
      </c>
      <c r="G7808" s="3" t="s">
        <v>74</v>
      </c>
      <c r="H7808">
        <v>3.2040000000000002</v>
      </c>
      <c r="I7808">
        <v>-2.5631999999999993</v>
      </c>
      <c r="J7808" s="9">
        <v>-0.8</v>
      </c>
      <c r="K7808">
        <v>4</v>
      </c>
    </row>
    <row r="7809" spans="1:11" x14ac:dyDescent="0.3">
      <c r="A7809" s="1">
        <v>42377</v>
      </c>
      <c r="B7809" s="1">
        <v>42382</v>
      </c>
      <c r="C7809" s="3" t="s">
        <v>25</v>
      </c>
      <c r="D7809" s="3" t="s">
        <v>87</v>
      </c>
      <c r="E7809" s="3" t="s">
        <v>29</v>
      </c>
      <c r="F7809" s="3" t="s">
        <v>45</v>
      </c>
      <c r="G7809" s="3" t="s">
        <v>74</v>
      </c>
      <c r="H7809">
        <v>30.828000000000007</v>
      </c>
      <c r="I7809">
        <v>-24.662400000000005</v>
      </c>
      <c r="J7809" s="9">
        <v>-0.8</v>
      </c>
      <c r="K7809">
        <v>5</v>
      </c>
    </row>
    <row r="7810" spans="1:11" x14ac:dyDescent="0.3">
      <c r="A7810" s="1">
        <v>42377</v>
      </c>
      <c r="B7810" s="1">
        <v>42382</v>
      </c>
      <c r="C7810" s="3" t="s">
        <v>25</v>
      </c>
      <c r="D7810" s="3" t="s">
        <v>87</v>
      </c>
      <c r="E7810" s="3" t="s">
        <v>29</v>
      </c>
      <c r="F7810" s="3" t="s">
        <v>45</v>
      </c>
      <c r="G7810" s="3" t="s">
        <v>67</v>
      </c>
      <c r="H7810">
        <v>47.616</v>
      </c>
      <c r="I7810">
        <v>5.9519999999999946</v>
      </c>
      <c r="J7810" s="9">
        <v>0.125</v>
      </c>
      <c r="K7810">
        <v>5</v>
      </c>
    </row>
    <row r="7811" spans="1:11" x14ac:dyDescent="0.3">
      <c r="A7811" s="1">
        <v>42377</v>
      </c>
      <c r="B7811" s="1">
        <v>42382</v>
      </c>
      <c r="C7811" s="3" t="s">
        <v>25</v>
      </c>
      <c r="D7811" s="3" t="s">
        <v>87</v>
      </c>
      <c r="E7811" s="3" t="s">
        <v>29</v>
      </c>
      <c r="F7811" s="3" t="s">
        <v>70</v>
      </c>
      <c r="G7811" s="3" t="s">
        <v>71</v>
      </c>
      <c r="H7811">
        <v>108.78399999999999</v>
      </c>
      <c r="I7811">
        <v>10.878399999999999</v>
      </c>
      <c r="J7811" s="9">
        <v>0.1</v>
      </c>
      <c r="K7811">
        <v>5</v>
      </c>
    </row>
    <row r="7812" spans="1:11" x14ac:dyDescent="0.3">
      <c r="A7812" s="1">
        <v>42414</v>
      </c>
      <c r="B7812" s="1">
        <v>42415</v>
      </c>
      <c r="C7812" s="3" t="s">
        <v>25</v>
      </c>
      <c r="D7812" s="3" t="s">
        <v>2741</v>
      </c>
      <c r="E7812" s="3" t="s">
        <v>147</v>
      </c>
      <c r="F7812" s="3" t="s">
        <v>45</v>
      </c>
      <c r="G7812" s="3" t="s">
        <v>89</v>
      </c>
      <c r="H7812">
        <v>4.7699999999999996</v>
      </c>
      <c r="I7812">
        <v>2.1464999999999996</v>
      </c>
      <c r="J7812" s="9">
        <v>0.45</v>
      </c>
      <c r="K7812">
        <v>1</v>
      </c>
    </row>
    <row r="7813" spans="1:11" x14ac:dyDescent="0.3">
      <c r="A7813" s="1">
        <v>42414</v>
      </c>
      <c r="B7813" s="1">
        <v>42415</v>
      </c>
      <c r="C7813" s="3" t="s">
        <v>25</v>
      </c>
      <c r="D7813" s="3" t="s">
        <v>2741</v>
      </c>
      <c r="E7813" s="3" t="s">
        <v>147</v>
      </c>
      <c r="F7813" s="3" t="s">
        <v>45</v>
      </c>
      <c r="G7813" s="3" t="s">
        <v>67</v>
      </c>
      <c r="H7813">
        <v>7.98</v>
      </c>
      <c r="I7813">
        <v>2.0747999999999998</v>
      </c>
      <c r="J7813" s="9">
        <v>0.26</v>
      </c>
      <c r="K7813">
        <v>1</v>
      </c>
    </row>
    <row r="7814" spans="1:11" x14ac:dyDescent="0.3">
      <c r="A7814" s="1">
        <v>42414</v>
      </c>
      <c r="B7814" s="1">
        <v>42415</v>
      </c>
      <c r="C7814" s="3" t="s">
        <v>25</v>
      </c>
      <c r="D7814" s="3" t="s">
        <v>2741</v>
      </c>
      <c r="E7814" s="3" t="s">
        <v>147</v>
      </c>
      <c r="F7814" s="3" t="s">
        <v>31</v>
      </c>
      <c r="G7814" s="3" t="s">
        <v>55</v>
      </c>
      <c r="H7814">
        <v>550.43100000000004</v>
      </c>
      <c r="I7814">
        <v>-47.179800000000029</v>
      </c>
      <c r="J7814" s="9">
        <v>-8.5714285714285798E-2</v>
      </c>
      <c r="K7814">
        <v>1</v>
      </c>
    </row>
    <row r="7815" spans="1:11" x14ac:dyDescent="0.3">
      <c r="A7815" s="1">
        <v>42414</v>
      </c>
      <c r="B7815" s="1">
        <v>42415</v>
      </c>
      <c r="C7815" s="3" t="s">
        <v>25</v>
      </c>
      <c r="D7815" s="3" t="s">
        <v>2741</v>
      </c>
      <c r="E7815" s="3" t="s">
        <v>147</v>
      </c>
      <c r="F7815" s="3" t="s">
        <v>31</v>
      </c>
      <c r="G7815" s="3" t="s">
        <v>64</v>
      </c>
      <c r="H7815">
        <v>10.56</v>
      </c>
      <c r="I7815">
        <v>4.6464000000000008</v>
      </c>
      <c r="J7815" s="9">
        <v>0.44</v>
      </c>
      <c r="K7815">
        <v>1</v>
      </c>
    </row>
    <row r="7816" spans="1:11" x14ac:dyDescent="0.3">
      <c r="A7816" s="1">
        <v>42894</v>
      </c>
      <c r="B7816" s="1">
        <v>42896</v>
      </c>
      <c r="C7816" s="3" t="s">
        <v>101</v>
      </c>
      <c r="D7816" s="3" t="s">
        <v>42</v>
      </c>
      <c r="E7816" s="3" t="s">
        <v>43</v>
      </c>
      <c r="F7816" s="3" t="s">
        <v>31</v>
      </c>
      <c r="G7816" s="3" t="s">
        <v>32</v>
      </c>
      <c r="H7816">
        <v>1497.6659999999999</v>
      </c>
      <c r="I7816">
        <v>140.95680000000004</v>
      </c>
      <c r="J7816" s="9">
        <v>9.4117647058823597E-2</v>
      </c>
      <c r="K7816">
        <v>2</v>
      </c>
    </row>
    <row r="7817" spans="1:11" x14ac:dyDescent="0.3">
      <c r="A7817" s="1">
        <v>42894</v>
      </c>
      <c r="B7817" s="1">
        <v>42896</v>
      </c>
      <c r="C7817" s="3" t="s">
        <v>101</v>
      </c>
      <c r="D7817" s="3" t="s">
        <v>42</v>
      </c>
      <c r="E7817" s="3" t="s">
        <v>43</v>
      </c>
      <c r="F7817" s="3" t="s">
        <v>70</v>
      </c>
      <c r="G7817" s="3" t="s">
        <v>71</v>
      </c>
      <c r="H7817">
        <v>17.52</v>
      </c>
      <c r="I7817">
        <v>-3.5040000000000022</v>
      </c>
      <c r="J7817" s="9">
        <v>-0.2</v>
      </c>
      <c r="K7817">
        <v>2</v>
      </c>
    </row>
    <row r="7818" spans="1:11" x14ac:dyDescent="0.3">
      <c r="A7818" s="1">
        <v>42664</v>
      </c>
      <c r="B7818" s="1">
        <v>42669</v>
      </c>
      <c r="C7818" s="3" t="s">
        <v>101</v>
      </c>
      <c r="D7818" s="3" t="s">
        <v>1395</v>
      </c>
      <c r="E7818" s="3" t="s">
        <v>43</v>
      </c>
      <c r="F7818" s="3" t="s">
        <v>45</v>
      </c>
      <c r="G7818" s="3" t="s">
        <v>67</v>
      </c>
      <c r="H7818">
        <v>113.22</v>
      </c>
      <c r="I7818">
        <v>29.437200000000001</v>
      </c>
      <c r="J7818" s="9">
        <v>0.26</v>
      </c>
      <c r="K7818">
        <v>5</v>
      </c>
    </row>
    <row r="7819" spans="1:11" x14ac:dyDescent="0.3">
      <c r="A7819" s="1">
        <v>42664</v>
      </c>
      <c r="B7819" s="1">
        <v>42669</v>
      </c>
      <c r="C7819" s="3" t="s">
        <v>101</v>
      </c>
      <c r="D7819" s="3" t="s">
        <v>1395</v>
      </c>
      <c r="E7819" s="3" t="s">
        <v>43</v>
      </c>
      <c r="F7819" s="3" t="s">
        <v>45</v>
      </c>
      <c r="G7819" s="3" t="s">
        <v>89</v>
      </c>
      <c r="H7819">
        <v>35.880000000000003</v>
      </c>
      <c r="I7819">
        <v>17.581200000000003</v>
      </c>
      <c r="J7819" s="9">
        <v>0.49</v>
      </c>
      <c r="K7819">
        <v>5</v>
      </c>
    </row>
    <row r="7820" spans="1:11" x14ac:dyDescent="0.3">
      <c r="A7820" s="1">
        <v>42664</v>
      </c>
      <c r="B7820" s="1">
        <v>42669</v>
      </c>
      <c r="C7820" s="3" t="s">
        <v>101</v>
      </c>
      <c r="D7820" s="3" t="s">
        <v>1395</v>
      </c>
      <c r="E7820" s="3" t="s">
        <v>43</v>
      </c>
      <c r="F7820" s="3" t="s">
        <v>45</v>
      </c>
      <c r="G7820" s="3" t="s">
        <v>74</v>
      </c>
      <c r="H7820">
        <v>4535.9760000000006</v>
      </c>
      <c r="I7820">
        <v>1644.2912999999999</v>
      </c>
      <c r="J7820" s="9">
        <v>0.36249999999999999</v>
      </c>
      <c r="K7820">
        <v>5</v>
      </c>
    </row>
    <row r="7821" spans="1:11" x14ac:dyDescent="0.3">
      <c r="A7821" s="1">
        <v>42761</v>
      </c>
      <c r="B7821" s="1">
        <v>42765</v>
      </c>
      <c r="C7821" s="3" t="s">
        <v>25</v>
      </c>
      <c r="D7821" s="3" t="s">
        <v>42</v>
      </c>
      <c r="E7821" s="3" t="s">
        <v>43</v>
      </c>
      <c r="F7821" s="3" t="s">
        <v>45</v>
      </c>
      <c r="G7821" s="3" t="s">
        <v>268</v>
      </c>
      <c r="H7821">
        <v>11.84</v>
      </c>
      <c r="I7821">
        <v>5.6831999999999994</v>
      </c>
      <c r="J7821" s="9">
        <v>0.48</v>
      </c>
      <c r="K7821">
        <v>4</v>
      </c>
    </row>
    <row r="7822" spans="1:11" x14ac:dyDescent="0.3">
      <c r="A7822" s="1">
        <v>43077</v>
      </c>
      <c r="B7822" s="1">
        <v>43079</v>
      </c>
      <c r="C7822" s="3" t="s">
        <v>101</v>
      </c>
      <c r="D7822" s="3" t="s">
        <v>1402</v>
      </c>
      <c r="E7822" s="3" t="s">
        <v>147</v>
      </c>
      <c r="F7822" s="3" t="s">
        <v>45</v>
      </c>
      <c r="G7822" s="3" t="s">
        <v>58</v>
      </c>
      <c r="H7822">
        <v>592.74</v>
      </c>
      <c r="I7822">
        <v>160.03979999999999</v>
      </c>
      <c r="J7822" s="9">
        <v>0.27</v>
      </c>
      <c r="K7822">
        <v>2</v>
      </c>
    </row>
    <row r="7823" spans="1:11" x14ac:dyDescent="0.3">
      <c r="A7823" s="1">
        <v>42664</v>
      </c>
      <c r="B7823" s="1">
        <v>42667</v>
      </c>
      <c r="C7823" s="3" t="s">
        <v>25</v>
      </c>
      <c r="D7823" s="3" t="s">
        <v>334</v>
      </c>
      <c r="E7823" s="3" t="s">
        <v>29</v>
      </c>
      <c r="F7823" s="3" t="s">
        <v>45</v>
      </c>
      <c r="G7823" s="3" t="s">
        <v>58</v>
      </c>
      <c r="H7823">
        <v>111.67200000000001</v>
      </c>
      <c r="I7823">
        <v>6.9794999999999909</v>
      </c>
      <c r="J7823" s="9">
        <v>6.2499999999999903E-2</v>
      </c>
      <c r="K7823">
        <v>3</v>
      </c>
    </row>
    <row r="7824" spans="1:11" x14ac:dyDescent="0.3">
      <c r="A7824" s="1">
        <v>41877</v>
      </c>
      <c r="B7824" s="1">
        <v>41883</v>
      </c>
      <c r="C7824" s="3" t="s">
        <v>101</v>
      </c>
      <c r="D7824" s="3" t="s">
        <v>244</v>
      </c>
      <c r="E7824" s="3" t="s">
        <v>147</v>
      </c>
      <c r="F7824" s="3" t="s">
        <v>45</v>
      </c>
      <c r="G7824" s="3" t="s">
        <v>67</v>
      </c>
      <c r="H7824">
        <v>8.64</v>
      </c>
      <c r="I7824">
        <v>2.5055999999999998</v>
      </c>
      <c r="J7824" s="9">
        <v>0.28999999999999998</v>
      </c>
      <c r="K7824">
        <v>6</v>
      </c>
    </row>
    <row r="7825" spans="1:11" x14ac:dyDescent="0.3">
      <c r="A7825" s="1">
        <v>41877</v>
      </c>
      <c r="B7825" s="1">
        <v>41883</v>
      </c>
      <c r="C7825" s="3" t="s">
        <v>101</v>
      </c>
      <c r="D7825" s="3" t="s">
        <v>244</v>
      </c>
      <c r="E7825" s="3" t="s">
        <v>147</v>
      </c>
      <c r="F7825" s="3" t="s">
        <v>70</v>
      </c>
      <c r="G7825" s="3" t="s">
        <v>160</v>
      </c>
      <c r="H7825">
        <v>149.97</v>
      </c>
      <c r="I7825">
        <v>52.489499999999992</v>
      </c>
      <c r="J7825" s="9">
        <v>0.35</v>
      </c>
      <c r="K7825">
        <v>6</v>
      </c>
    </row>
    <row r="7826" spans="1:11" x14ac:dyDescent="0.3">
      <c r="A7826" s="1">
        <v>41775</v>
      </c>
      <c r="B7826" s="1">
        <v>41782</v>
      </c>
      <c r="C7826" s="3" t="s">
        <v>40</v>
      </c>
      <c r="D7826" s="3" t="s">
        <v>42</v>
      </c>
      <c r="E7826" s="3" t="s">
        <v>43</v>
      </c>
      <c r="F7826" s="3" t="s">
        <v>31</v>
      </c>
      <c r="G7826" s="3" t="s">
        <v>35</v>
      </c>
      <c r="H7826">
        <v>232.88</v>
      </c>
      <c r="I7826">
        <v>17.466000000000008</v>
      </c>
      <c r="J7826" s="9">
        <v>7.4999999999999997E-2</v>
      </c>
      <c r="K7826">
        <v>7</v>
      </c>
    </row>
    <row r="7827" spans="1:11" x14ac:dyDescent="0.3">
      <c r="A7827" s="1">
        <v>42038</v>
      </c>
      <c r="B7827" s="1">
        <v>42042</v>
      </c>
      <c r="C7827" s="3" t="s">
        <v>40</v>
      </c>
      <c r="D7827" s="3" t="s">
        <v>266</v>
      </c>
      <c r="E7827" s="3" t="s">
        <v>147</v>
      </c>
      <c r="F7827" s="3" t="s">
        <v>31</v>
      </c>
      <c r="G7827" s="3" t="s">
        <v>35</v>
      </c>
      <c r="H7827">
        <v>90.882000000000005</v>
      </c>
      <c r="I7827">
        <v>15.147000000000004</v>
      </c>
      <c r="J7827" s="9">
        <v>0.16666666666666699</v>
      </c>
      <c r="K7827">
        <v>4</v>
      </c>
    </row>
    <row r="7828" spans="1:11" x14ac:dyDescent="0.3">
      <c r="A7828" s="1">
        <v>43039</v>
      </c>
      <c r="B7828" s="1">
        <v>43044</v>
      </c>
      <c r="C7828" s="3" t="s">
        <v>40</v>
      </c>
      <c r="D7828" s="3" t="s">
        <v>210</v>
      </c>
      <c r="E7828" s="3" t="s">
        <v>104</v>
      </c>
      <c r="F7828" s="3" t="s">
        <v>70</v>
      </c>
      <c r="G7828" s="3" t="s">
        <v>71</v>
      </c>
      <c r="H7828">
        <v>508.76800000000003</v>
      </c>
      <c r="I7828">
        <v>38.157600000000002</v>
      </c>
      <c r="J7828" s="9">
        <v>7.4999999999999997E-2</v>
      </c>
      <c r="K7828">
        <v>5</v>
      </c>
    </row>
    <row r="7829" spans="1:11" x14ac:dyDescent="0.3">
      <c r="A7829" s="1">
        <v>43039</v>
      </c>
      <c r="B7829" s="1">
        <v>43044</v>
      </c>
      <c r="C7829" s="3" t="s">
        <v>40</v>
      </c>
      <c r="D7829" s="3" t="s">
        <v>210</v>
      </c>
      <c r="E7829" s="3" t="s">
        <v>104</v>
      </c>
      <c r="F7829" s="3" t="s">
        <v>45</v>
      </c>
      <c r="G7829" s="3" t="s">
        <v>172</v>
      </c>
      <c r="H7829">
        <v>9.9120000000000008</v>
      </c>
      <c r="I7829">
        <v>3.2213999999999996</v>
      </c>
      <c r="J7829" s="9">
        <v>0.32500000000000001</v>
      </c>
      <c r="K7829">
        <v>5</v>
      </c>
    </row>
    <row r="7830" spans="1:11" x14ac:dyDescent="0.3">
      <c r="A7830" s="1">
        <v>42120</v>
      </c>
      <c r="B7830" s="1">
        <v>42125</v>
      </c>
      <c r="C7830" s="3" t="s">
        <v>40</v>
      </c>
      <c r="D7830" s="3" t="s">
        <v>42</v>
      </c>
      <c r="E7830" s="3" t="s">
        <v>43</v>
      </c>
      <c r="F7830" s="3" t="s">
        <v>31</v>
      </c>
      <c r="G7830" s="3" t="s">
        <v>35</v>
      </c>
      <c r="H7830">
        <v>63.936000000000007</v>
      </c>
      <c r="I7830">
        <v>6.3935999999999957</v>
      </c>
      <c r="J7830" s="9">
        <v>9.9999999999999895E-2</v>
      </c>
      <c r="K7830">
        <v>5</v>
      </c>
    </row>
    <row r="7831" spans="1:11" x14ac:dyDescent="0.3">
      <c r="A7831" s="1">
        <v>42120</v>
      </c>
      <c r="B7831" s="1">
        <v>42125</v>
      </c>
      <c r="C7831" s="3" t="s">
        <v>40</v>
      </c>
      <c r="D7831" s="3" t="s">
        <v>42</v>
      </c>
      <c r="E7831" s="3" t="s">
        <v>43</v>
      </c>
      <c r="F7831" s="3" t="s">
        <v>45</v>
      </c>
      <c r="G7831" s="3" t="s">
        <v>67</v>
      </c>
      <c r="H7831">
        <v>59.519999999999996</v>
      </c>
      <c r="I7831">
        <v>15.475200000000001</v>
      </c>
      <c r="J7831" s="9">
        <v>0.26</v>
      </c>
      <c r="K7831">
        <v>5</v>
      </c>
    </row>
    <row r="7832" spans="1:11" x14ac:dyDescent="0.3">
      <c r="A7832" s="1">
        <v>42120</v>
      </c>
      <c r="B7832" s="1">
        <v>42125</v>
      </c>
      <c r="C7832" s="3" t="s">
        <v>40</v>
      </c>
      <c r="D7832" s="3" t="s">
        <v>42</v>
      </c>
      <c r="E7832" s="3" t="s">
        <v>43</v>
      </c>
      <c r="F7832" s="3" t="s">
        <v>70</v>
      </c>
      <c r="G7832" s="3" t="s">
        <v>71</v>
      </c>
      <c r="H7832">
        <v>311.97600000000006</v>
      </c>
      <c r="I7832">
        <v>38.996999999999986</v>
      </c>
      <c r="J7832" s="9">
        <v>0.125</v>
      </c>
      <c r="K7832">
        <v>5</v>
      </c>
    </row>
    <row r="7833" spans="1:11" x14ac:dyDescent="0.3">
      <c r="A7833" s="1">
        <v>42120</v>
      </c>
      <c r="B7833" s="1">
        <v>42125</v>
      </c>
      <c r="C7833" s="3" t="s">
        <v>40</v>
      </c>
      <c r="D7833" s="3" t="s">
        <v>42</v>
      </c>
      <c r="E7833" s="3" t="s">
        <v>43</v>
      </c>
      <c r="F7833" s="3" t="s">
        <v>45</v>
      </c>
      <c r="G7833" s="3" t="s">
        <v>74</v>
      </c>
      <c r="H7833">
        <v>50.352000000000004</v>
      </c>
      <c r="I7833">
        <v>17.623199999999997</v>
      </c>
      <c r="J7833" s="9">
        <v>0.35</v>
      </c>
      <c r="K7833">
        <v>5</v>
      </c>
    </row>
    <row r="7834" spans="1:11" x14ac:dyDescent="0.3">
      <c r="A7834" s="1">
        <v>42499</v>
      </c>
      <c r="B7834" s="1">
        <v>42503</v>
      </c>
      <c r="C7834" s="3" t="s">
        <v>25</v>
      </c>
      <c r="D7834" s="3" t="s">
        <v>103</v>
      </c>
      <c r="E7834" s="3" t="s">
        <v>104</v>
      </c>
      <c r="F7834" s="3" t="s">
        <v>70</v>
      </c>
      <c r="G7834" s="3" t="s">
        <v>71</v>
      </c>
      <c r="H7834">
        <v>19.136000000000003</v>
      </c>
      <c r="I7834">
        <v>1.9136000000000006</v>
      </c>
      <c r="J7834" s="9">
        <v>0.1</v>
      </c>
      <c r="K7834">
        <v>4</v>
      </c>
    </row>
    <row r="7835" spans="1:11" x14ac:dyDescent="0.3">
      <c r="A7835" s="1">
        <v>42028</v>
      </c>
      <c r="B7835" s="1">
        <v>42032</v>
      </c>
      <c r="C7835" s="3" t="s">
        <v>101</v>
      </c>
      <c r="D7835" s="3" t="s">
        <v>53</v>
      </c>
      <c r="E7835" s="3" t="s">
        <v>29</v>
      </c>
      <c r="F7835" s="3" t="s">
        <v>45</v>
      </c>
      <c r="G7835" s="3" t="s">
        <v>67</v>
      </c>
      <c r="H7835">
        <v>13.120000000000001</v>
      </c>
      <c r="I7835">
        <v>2.1319999999999988</v>
      </c>
      <c r="J7835" s="9">
        <v>0.16250000000000001</v>
      </c>
      <c r="K7835">
        <v>4</v>
      </c>
    </row>
    <row r="7836" spans="1:11" x14ac:dyDescent="0.3">
      <c r="A7836" s="1">
        <v>42107</v>
      </c>
      <c r="B7836" s="1">
        <v>42111</v>
      </c>
      <c r="C7836" s="3" t="s">
        <v>25</v>
      </c>
      <c r="D7836" s="3" t="s">
        <v>42</v>
      </c>
      <c r="E7836" s="3" t="s">
        <v>43</v>
      </c>
      <c r="F7836" s="3" t="s">
        <v>31</v>
      </c>
      <c r="G7836" s="3" t="s">
        <v>55</v>
      </c>
      <c r="H7836">
        <v>241.56799999999998</v>
      </c>
      <c r="I7836">
        <v>-15.098000000000013</v>
      </c>
      <c r="J7836" s="9">
        <v>-6.25E-2</v>
      </c>
      <c r="K7836">
        <v>4</v>
      </c>
    </row>
    <row r="7837" spans="1:11" x14ac:dyDescent="0.3">
      <c r="A7837" s="1">
        <v>42107</v>
      </c>
      <c r="B7837" s="1">
        <v>42111</v>
      </c>
      <c r="C7837" s="3" t="s">
        <v>25</v>
      </c>
      <c r="D7837" s="3" t="s">
        <v>42</v>
      </c>
      <c r="E7837" s="3" t="s">
        <v>43</v>
      </c>
      <c r="F7837" s="3" t="s">
        <v>70</v>
      </c>
      <c r="G7837" s="3" t="s">
        <v>71</v>
      </c>
      <c r="H7837">
        <v>479.92</v>
      </c>
      <c r="I7837">
        <v>41.993000000000009</v>
      </c>
      <c r="J7837" s="9">
        <v>8.7499999999999994E-2</v>
      </c>
      <c r="K7837">
        <v>4</v>
      </c>
    </row>
    <row r="7838" spans="1:11" x14ac:dyDescent="0.3">
      <c r="A7838" s="1">
        <v>42272</v>
      </c>
      <c r="B7838" s="1">
        <v>42277</v>
      </c>
      <c r="C7838" s="3" t="s">
        <v>40</v>
      </c>
      <c r="D7838" s="3" t="s">
        <v>95</v>
      </c>
      <c r="E7838" s="3" t="s">
        <v>43</v>
      </c>
      <c r="F7838" s="3" t="s">
        <v>31</v>
      </c>
      <c r="G7838" s="3" t="s">
        <v>35</v>
      </c>
      <c r="H7838">
        <v>307.13600000000002</v>
      </c>
      <c r="I7838">
        <v>-11.51760000000003</v>
      </c>
      <c r="J7838" s="9">
        <v>-3.7500000000000103E-2</v>
      </c>
      <c r="K7838">
        <v>5</v>
      </c>
    </row>
    <row r="7839" spans="1:11" x14ac:dyDescent="0.3">
      <c r="A7839" s="1">
        <v>42272</v>
      </c>
      <c r="B7839" s="1">
        <v>42277</v>
      </c>
      <c r="C7839" s="3" t="s">
        <v>40</v>
      </c>
      <c r="D7839" s="3" t="s">
        <v>95</v>
      </c>
      <c r="E7839" s="3" t="s">
        <v>43</v>
      </c>
      <c r="F7839" s="3" t="s">
        <v>45</v>
      </c>
      <c r="G7839" s="3" t="s">
        <v>46</v>
      </c>
      <c r="H7839">
        <v>12.6</v>
      </c>
      <c r="I7839">
        <v>5.7959999999999994</v>
      </c>
      <c r="J7839" s="9">
        <v>0.46</v>
      </c>
      <c r="K7839">
        <v>5</v>
      </c>
    </row>
    <row r="7840" spans="1:11" x14ac:dyDescent="0.3">
      <c r="A7840" s="1">
        <v>42272</v>
      </c>
      <c r="B7840" s="1">
        <v>42277</v>
      </c>
      <c r="C7840" s="3" t="s">
        <v>40</v>
      </c>
      <c r="D7840" s="3" t="s">
        <v>95</v>
      </c>
      <c r="E7840" s="3" t="s">
        <v>43</v>
      </c>
      <c r="F7840" s="3" t="s">
        <v>70</v>
      </c>
      <c r="G7840" s="3" t="s">
        <v>160</v>
      </c>
      <c r="H7840">
        <v>159.97999999999999</v>
      </c>
      <c r="I7840">
        <v>57.592799999999997</v>
      </c>
      <c r="J7840" s="9">
        <v>0.36</v>
      </c>
      <c r="K7840">
        <v>5</v>
      </c>
    </row>
    <row r="7841" spans="1:11" x14ac:dyDescent="0.3">
      <c r="A7841" s="1">
        <v>41726</v>
      </c>
      <c r="B7841" s="1">
        <v>41731</v>
      </c>
      <c r="C7841" s="3" t="s">
        <v>25</v>
      </c>
      <c r="D7841" s="3" t="s">
        <v>488</v>
      </c>
      <c r="E7841" s="3" t="s">
        <v>104</v>
      </c>
      <c r="F7841" s="3" t="s">
        <v>45</v>
      </c>
      <c r="G7841" s="3" t="s">
        <v>172</v>
      </c>
      <c r="H7841">
        <v>6.12</v>
      </c>
      <c r="I7841">
        <v>2.8763999999999994</v>
      </c>
      <c r="J7841" s="9">
        <v>0.47</v>
      </c>
      <c r="K7841">
        <v>5</v>
      </c>
    </row>
    <row r="7842" spans="1:11" x14ac:dyDescent="0.3">
      <c r="A7842" s="1">
        <v>41726</v>
      </c>
      <c r="B7842" s="1">
        <v>41731</v>
      </c>
      <c r="C7842" s="3" t="s">
        <v>25</v>
      </c>
      <c r="D7842" s="3" t="s">
        <v>488</v>
      </c>
      <c r="E7842" s="3" t="s">
        <v>104</v>
      </c>
      <c r="F7842" s="3" t="s">
        <v>31</v>
      </c>
      <c r="G7842" s="3" t="s">
        <v>55</v>
      </c>
      <c r="H7842">
        <v>1184.72</v>
      </c>
      <c r="I7842">
        <v>106.62480000000005</v>
      </c>
      <c r="J7842" s="9">
        <v>0.09</v>
      </c>
      <c r="K7842">
        <v>5</v>
      </c>
    </row>
    <row r="7843" spans="1:11" x14ac:dyDescent="0.3">
      <c r="A7843" s="1">
        <v>42568</v>
      </c>
      <c r="B7843" s="1">
        <v>42573</v>
      </c>
      <c r="C7843" s="3" t="s">
        <v>25</v>
      </c>
      <c r="D7843" s="3" t="s">
        <v>266</v>
      </c>
      <c r="E7843" s="3" t="s">
        <v>147</v>
      </c>
      <c r="F7843" s="3" t="s">
        <v>45</v>
      </c>
      <c r="G7843" s="3" t="s">
        <v>77</v>
      </c>
      <c r="H7843">
        <v>45.96</v>
      </c>
      <c r="I7843">
        <v>13.787999999999997</v>
      </c>
      <c r="J7843" s="9">
        <v>0.3</v>
      </c>
      <c r="K7843">
        <v>5</v>
      </c>
    </row>
    <row r="7844" spans="1:11" x14ac:dyDescent="0.3">
      <c r="A7844" s="1">
        <v>41748</v>
      </c>
      <c r="B7844" s="1">
        <v>41752</v>
      </c>
      <c r="C7844" s="3" t="s">
        <v>25</v>
      </c>
      <c r="D7844" s="3" t="s">
        <v>318</v>
      </c>
      <c r="E7844" s="3" t="s">
        <v>29</v>
      </c>
      <c r="F7844" s="3" t="s">
        <v>45</v>
      </c>
      <c r="G7844" s="3" t="s">
        <v>74</v>
      </c>
      <c r="H7844">
        <v>58.050000000000004</v>
      </c>
      <c r="I7844">
        <v>26.702999999999999</v>
      </c>
      <c r="J7844" s="9">
        <v>0.46</v>
      </c>
      <c r="K7844">
        <v>4</v>
      </c>
    </row>
    <row r="7845" spans="1:11" x14ac:dyDescent="0.3">
      <c r="A7845" s="1">
        <v>41748</v>
      </c>
      <c r="B7845" s="1">
        <v>41752</v>
      </c>
      <c r="C7845" s="3" t="s">
        <v>25</v>
      </c>
      <c r="D7845" s="3" t="s">
        <v>318</v>
      </c>
      <c r="E7845" s="3" t="s">
        <v>29</v>
      </c>
      <c r="F7845" s="3" t="s">
        <v>45</v>
      </c>
      <c r="G7845" s="3" t="s">
        <v>89</v>
      </c>
      <c r="H7845">
        <v>71.28</v>
      </c>
      <c r="I7845">
        <v>34.214400000000005</v>
      </c>
      <c r="J7845" s="9">
        <v>0.48</v>
      </c>
      <c r="K7845">
        <v>4</v>
      </c>
    </row>
    <row r="7846" spans="1:11" x14ac:dyDescent="0.3">
      <c r="A7846" s="1">
        <v>42937</v>
      </c>
      <c r="B7846" s="1">
        <v>42941</v>
      </c>
      <c r="C7846" s="3" t="s">
        <v>25</v>
      </c>
      <c r="D7846" s="3" t="s">
        <v>103</v>
      </c>
      <c r="E7846" s="3" t="s">
        <v>104</v>
      </c>
      <c r="F7846" s="3" t="s">
        <v>31</v>
      </c>
      <c r="G7846" s="3" t="s">
        <v>55</v>
      </c>
      <c r="H7846">
        <v>124.404</v>
      </c>
      <c r="I7846">
        <v>-21.3264</v>
      </c>
      <c r="J7846" s="9">
        <v>-0.17142857142857101</v>
      </c>
      <c r="K7846">
        <v>4</v>
      </c>
    </row>
    <row r="7847" spans="1:11" x14ac:dyDescent="0.3">
      <c r="A7847" s="1">
        <v>42274</v>
      </c>
      <c r="B7847" s="1">
        <v>42279</v>
      </c>
      <c r="C7847" s="3" t="s">
        <v>25</v>
      </c>
      <c r="D7847" s="3" t="s">
        <v>318</v>
      </c>
      <c r="E7847" s="3" t="s">
        <v>29</v>
      </c>
      <c r="F7847" s="3" t="s">
        <v>45</v>
      </c>
      <c r="G7847" s="3" t="s">
        <v>89</v>
      </c>
      <c r="H7847">
        <v>154.9</v>
      </c>
      <c r="I7847">
        <v>69.704999999999998</v>
      </c>
      <c r="J7847" s="9">
        <v>0.45</v>
      </c>
      <c r="K7847">
        <v>5</v>
      </c>
    </row>
    <row r="7848" spans="1:11" x14ac:dyDescent="0.3">
      <c r="A7848" s="1">
        <v>42274</v>
      </c>
      <c r="B7848" s="1">
        <v>42279</v>
      </c>
      <c r="C7848" s="3" t="s">
        <v>25</v>
      </c>
      <c r="D7848" s="3" t="s">
        <v>318</v>
      </c>
      <c r="E7848" s="3" t="s">
        <v>29</v>
      </c>
      <c r="F7848" s="3" t="s">
        <v>70</v>
      </c>
      <c r="G7848" s="3" t="s">
        <v>71</v>
      </c>
      <c r="H7848">
        <v>1871.88</v>
      </c>
      <c r="I7848">
        <v>561.56399999999996</v>
      </c>
      <c r="J7848" s="9">
        <v>0.3</v>
      </c>
      <c r="K7848">
        <v>5</v>
      </c>
    </row>
    <row r="7849" spans="1:11" x14ac:dyDescent="0.3">
      <c r="A7849" s="1">
        <v>42427</v>
      </c>
      <c r="B7849" s="1">
        <v>42431</v>
      </c>
      <c r="C7849" s="3" t="s">
        <v>25</v>
      </c>
      <c r="D7849" s="3" t="s">
        <v>103</v>
      </c>
      <c r="E7849" s="3" t="s">
        <v>104</v>
      </c>
      <c r="F7849" s="3" t="s">
        <v>31</v>
      </c>
      <c r="G7849" s="3" t="s">
        <v>64</v>
      </c>
      <c r="H7849">
        <v>16.192</v>
      </c>
      <c r="I7849">
        <v>-6.8815999999999953</v>
      </c>
      <c r="J7849" s="9">
        <v>-0.42499999999999999</v>
      </c>
      <c r="K7849">
        <v>4</v>
      </c>
    </row>
    <row r="7850" spans="1:11" x14ac:dyDescent="0.3">
      <c r="A7850" s="1">
        <v>42492</v>
      </c>
      <c r="B7850" s="1">
        <v>42496</v>
      </c>
      <c r="C7850" s="3" t="s">
        <v>25</v>
      </c>
      <c r="D7850" s="3" t="s">
        <v>103</v>
      </c>
      <c r="E7850" s="3" t="s">
        <v>104</v>
      </c>
      <c r="F7850" s="3" t="s">
        <v>45</v>
      </c>
      <c r="G7850" s="3" t="s">
        <v>58</v>
      </c>
      <c r="H7850">
        <v>18.936</v>
      </c>
      <c r="I7850">
        <v>-3.787200000000003</v>
      </c>
      <c r="J7850" s="9">
        <v>-0.2</v>
      </c>
      <c r="K7850">
        <v>4</v>
      </c>
    </row>
    <row r="7851" spans="1:11" x14ac:dyDescent="0.3">
      <c r="A7851" s="1">
        <v>42492</v>
      </c>
      <c r="B7851" s="1">
        <v>42496</v>
      </c>
      <c r="C7851" s="3" t="s">
        <v>25</v>
      </c>
      <c r="D7851" s="3" t="s">
        <v>103</v>
      </c>
      <c r="E7851" s="3" t="s">
        <v>104</v>
      </c>
      <c r="F7851" s="3" t="s">
        <v>45</v>
      </c>
      <c r="G7851" s="3" t="s">
        <v>58</v>
      </c>
      <c r="H7851">
        <v>12.672000000000001</v>
      </c>
      <c r="I7851">
        <v>-3.1680000000000001</v>
      </c>
      <c r="J7851" s="9">
        <v>-0.25</v>
      </c>
      <c r="K7851">
        <v>4</v>
      </c>
    </row>
    <row r="7852" spans="1:11" x14ac:dyDescent="0.3">
      <c r="A7852" s="1">
        <v>42492</v>
      </c>
      <c r="B7852" s="1">
        <v>42496</v>
      </c>
      <c r="C7852" s="3" t="s">
        <v>25</v>
      </c>
      <c r="D7852" s="3" t="s">
        <v>103</v>
      </c>
      <c r="E7852" s="3" t="s">
        <v>104</v>
      </c>
      <c r="F7852" s="3" t="s">
        <v>45</v>
      </c>
      <c r="G7852" s="3" t="s">
        <v>46</v>
      </c>
      <c r="H7852">
        <v>5.04</v>
      </c>
      <c r="I7852">
        <v>1.764</v>
      </c>
      <c r="J7852" s="9">
        <v>0.35</v>
      </c>
      <c r="K7852">
        <v>4</v>
      </c>
    </row>
    <row r="7853" spans="1:11" x14ac:dyDescent="0.3">
      <c r="A7853" s="1">
        <v>41982</v>
      </c>
      <c r="B7853" s="1">
        <v>41988</v>
      </c>
      <c r="C7853" s="3" t="s">
        <v>40</v>
      </c>
      <c r="D7853" s="3" t="s">
        <v>210</v>
      </c>
      <c r="E7853" s="3" t="s">
        <v>104</v>
      </c>
      <c r="F7853" s="3" t="s">
        <v>45</v>
      </c>
      <c r="G7853" s="3" t="s">
        <v>89</v>
      </c>
      <c r="H7853">
        <v>8.4480000000000004</v>
      </c>
      <c r="I7853">
        <v>2.9568000000000003</v>
      </c>
      <c r="J7853" s="9">
        <v>0.35</v>
      </c>
      <c r="K7853">
        <v>6</v>
      </c>
    </row>
    <row r="7854" spans="1:11" x14ac:dyDescent="0.3">
      <c r="A7854" s="1">
        <v>41982</v>
      </c>
      <c r="B7854" s="1">
        <v>41988</v>
      </c>
      <c r="C7854" s="3" t="s">
        <v>40</v>
      </c>
      <c r="D7854" s="3" t="s">
        <v>210</v>
      </c>
      <c r="E7854" s="3" t="s">
        <v>104</v>
      </c>
      <c r="F7854" s="3" t="s">
        <v>45</v>
      </c>
      <c r="G7854" s="3" t="s">
        <v>77</v>
      </c>
      <c r="H7854">
        <v>20.387999999999995</v>
      </c>
      <c r="I7854">
        <v>-53.008800000000008</v>
      </c>
      <c r="J7854" s="9">
        <v>-2.6</v>
      </c>
      <c r="K7854">
        <v>6</v>
      </c>
    </row>
    <row r="7855" spans="1:11" x14ac:dyDescent="0.3">
      <c r="A7855" s="1">
        <v>42363</v>
      </c>
      <c r="B7855" s="1">
        <v>42367</v>
      </c>
      <c r="C7855" s="3" t="s">
        <v>101</v>
      </c>
      <c r="D7855" s="3" t="s">
        <v>42</v>
      </c>
      <c r="E7855" s="3" t="s">
        <v>43</v>
      </c>
      <c r="F7855" s="3" t="s">
        <v>45</v>
      </c>
      <c r="G7855" s="3" t="s">
        <v>89</v>
      </c>
      <c r="H7855">
        <v>9.9600000000000009</v>
      </c>
      <c r="I7855">
        <v>4.8804000000000007</v>
      </c>
      <c r="J7855" s="9">
        <v>0.49</v>
      </c>
      <c r="K7855">
        <v>4</v>
      </c>
    </row>
    <row r="7856" spans="1:11" x14ac:dyDescent="0.3">
      <c r="A7856" s="1">
        <v>43076</v>
      </c>
      <c r="B7856" s="1">
        <v>43081</v>
      </c>
      <c r="C7856" s="3" t="s">
        <v>25</v>
      </c>
      <c r="D7856" s="3" t="s">
        <v>1491</v>
      </c>
      <c r="E7856" s="3" t="s">
        <v>29</v>
      </c>
      <c r="F7856" s="3" t="s">
        <v>45</v>
      </c>
      <c r="G7856" s="3" t="s">
        <v>77</v>
      </c>
      <c r="H7856">
        <v>320.64</v>
      </c>
      <c r="I7856">
        <v>89.779200000000003</v>
      </c>
      <c r="J7856" s="9">
        <v>0.28000000000000003</v>
      </c>
      <c r="K7856">
        <v>5</v>
      </c>
    </row>
    <row r="7857" spans="1:11" x14ac:dyDescent="0.3">
      <c r="A7857" s="1">
        <v>43076</v>
      </c>
      <c r="B7857" s="1">
        <v>43081</v>
      </c>
      <c r="C7857" s="3" t="s">
        <v>25</v>
      </c>
      <c r="D7857" s="3" t="s">
        <v>1491</v>
      </c>
      <c r="E7857" s="3" t="s">
        <v>29</v>
      </c>
      <c r="F7857" s="3" t="s">
        <v>70</v>
      </c>
      <c r="G7857" s="3" t="s">
        <v>160</v>
      </c>
      <c r="H7857">
        <v>52</v>
      </c>
      <c r="I7857">
        <v>23.4</v>
      </c>
      <c r="J7857" s="9">
        <v>0.45</v>
      </c>
      <c r="K7857">
        <v>5</v>
      </c>
    </row>
    <row r="7858" spans="1:11" x14ac:dyDescent="0.3">
      <c r="A7858" s="1">
        <v>41789</v>
      </c>
      <c r="B7858" s="1">
        <v>41791</v>
      </c>
      <c r="C7858" s="3" t="s">
        <v>40</v>
      </c>
      <c r="D7858" s="3" t="s">
        <v>266</v>
      </c>
      <c r="E7858" s="3" t="s">
        <v>147</v>
      </c>
      <c r="F7858" s="3" t="s">
        <v>45</v>
      </c>
      <c r="G7858" s="3" t="s">
        <v>74</v>
      </c>
      <c r="H7858">
        <v>25.584000000000003</v>
      </c>
      <c r="I7858">
        <v>8.9543999999999997</v>
      </c>
      <c r="J7858" s="9">
        <v>0.35</v>
      </c>
      <c r="K7858">
        <v>2</v>
      </c>
    </row>
    <row r="7859" spans="1:11" x14ac:dyDescent="0.3">
      <c r="A7859" s="1">
        <v>41789</v>
      </c>
      <c r="B7859" s="1">
        <v>41791</v>
      </c>
      <c r="C7859" s="3" t="s">
        <v>40</v>
      </c>
      <c r="D7859" s="3" t="s">
        <v>266</v>
      </c>
      <c r="E7859" s="3" t="s">
        <v>147</v>
      </c>
      <c r="F7859" s="3" t="s">
        <v>70</v>
      </c>
      <c r="G7859" s="3" t="s">
        <v>71</v>
      </c>
      <c r="H7859">
        <v>464</v>
      </c>
      <c r="I7859">
        <v>134.55999999999995</v>
      </c>
      <c r="J7859" s="9">
        <v>0.28999999999999998</v>
      </c>
      <c r="K7859">
        <v>2</v>
      </c>
    </row>
    <row r="7860" spans="1:11" x14ac:dyDescent="0.3">
      <c r="A7860" s="1">
        <v>41789</v>
      </c>
      <c r="B7860" s="1">
        <v>41791</v>
      </c>
      <c r="C7860" s="3" t="s">
        <v>40</v>
      </c>
      <c r="D7860" s="3" t="s">
        <v>266</v>
      </c>
      <c r="E7860" s="3" t="s">
        <v>147</v>
      </c>
      <c r="F7860" s="3" t="s">
        <v>45</v>
      </c>
      <c r="G7860" s="3" t="s">
        <v>77</v>
      </c>
      <c r="H7860">
        <v>235.95000000000002</v>
      </c>
      <c r="I7860">
        <v>77.863499999999988</v>
      </c>
      <c r="J7860" s="9">
        <v>0.33</v>
      </c>
      <c r="K7860">
        <v>2</v>
      </c>
    </row>
    <row r="7861" spans="1:11" x14ac:dyDescent="0.3">
      <c r="A7861" s="1">
        <v>41789</v>
      </c>
      <c r="B7861" s="1">
        <v>41791</v>
      </c>
      <c r="C7861" s="3" t="s">
        <v>40</v>
      </c>
      <c r="D7861" s="3" t="s">
        <v>266</v>
      </c>
      <c r="E7861" s="3" t="s">
        <v>147</v>
      </c>
      <c r="F7861" s="3" t="s">
        <v>45</v>
      </c>
      <c r="G7861" s="3" t="s">
        <v>89</v>
      </c>
      <c r="H7861">
        <v>39.96</v>
      </c>
      <c r="I7861">
        <v>17.981999999999999</v>
      </c>
      <c r="J7861" s="9">
        <v>0.45</v>
      </c>
      <c r="K7861">
        <v>2</v>
      </c>
    </row>
    <row r="7862" spans="1:11" x14ac:dyDescent="0.3">
      <c r="A7862" s="1">
        <v>42796</v>
      </c>
      <c r="B7862" s="1">
        <v>42800</v>
      </c>
      <c r="C7862" s="3" t="s">
        <v>25</v>
      </c>
      <c r="D7862" s="3" t="s">
        <v>497</v>
      </c>
      <c r="E7862" s="3" t="s">
        <v>147</v>
      </c>
      <c r="F7862" s="3" t="s">
        <v>45</v>
      </c>
      <c r="G7862" s="3" t="s">
        <v>74</v>
      </c>
      <c r="H7862">
        <v>18.528000000000002</v>
      </c>
      <c r="I7862">
        <v>-12.352</v>
      </c>
      <c r="J7862" s="9">
        <v>-0.66666666666666696</v>
      </c>
      <c r="K7862">
        <v>4</v>
      </c>
    </row>
    <row r="7863" spans="1:11" x14ac:dyDescent="0.3">
      <c r="A7863" s="1">
        <v>42289</v>
      </c>
      <c r="B7863" s="1">
        <v>42294</v>
      </c>
      <c r="C7863" s="3" t="s">
        <v>25</v>
      </c>
      <c r="D7863" s="3" t="s">
        <v>95</v>
      </c>
      <c r="E7863" s="3" t="s">
        <v>43</v>
      </c>
      <c r="F7863" s="3" t="s">
        <v>70</v>
      </c>
      <c r="G7863" s="3" t="s">
        <v>160</v>
      </c>
      <c r="H7863">
        <v>17.899999999999999</v>
      </c>
      <c r="I7863">
        <v>3.400999999999998</v>
      </c>
      <c r="J7863" s="9">
        <v>0.19</v>
      </c>
      <c r="K7863">
        <v>5</v>
      </c>
    </row>
    <row r="7864" spans="1:11" x14ac:dyDescent="0.3">
      <c r="A7864" s="1">
        <v>42289</v>
      </c>
      <c r="B7864" s="1">
        <v>42294</v>
      </c>
      <c r="C7864" s="3" t="s">
        <v>25</v>
      </c>
      <c r="D7864" s="3" t="s">
        <v>95</v>
      </c>
      <c r="E7864" s="3" t="s">
        <v>43</v>
      </c>
      <c r="F7864" s="3" t="s">
        <v>45</v>
      </c>
      <c r="G7864" s="3" t="s">
        <v>58</v>
      </c>
      <c r="H7864">
        <v>81.96</v>
      </c>
      <c r="I7864">
        <v>0</v>
      </c>
      <c r="J7864" s="9">
        <v>0</v>
      </c>
      <c r="K7864">
        <v>5</v>
      </c>
    </row>
    <row r="7865" spans="1:11" x14ac:dyDescent="0.3">
      <c r="A7865" s="1">
        <v>42199</v>
      </c>
      <c r="B7865" s="1">
        <v>42204</v>
      </c>
      <c r="C7865" s="3" t="s">
        <v>25</v>
      </c>
      <c r="D7865" s="3" t="s">
        <v>309</v>
      </c>
      <c r="E7865" s="3" t="s">
        <v>43</v>
      </c>
      <c r="F7865" s="3" t="s">
        <v>45</v>
      </c>
      <c r="G7865" s="3" t="s">
        <v>58</v>
      </c>
      <c r="H7865">
        <v>272.73599999999999</v>
      </c>
      <c r="I7865">
        <v>-64.774800000000013</v>
      </c>
      <c r="J7865" s="9">
        <v>-0.23749999999999999</v>
      </c>
      <c r="K7865">
        <v>5</v>
      </c>
    </row>
    <row r="7866" spans="1:11" x14ac:dyDescent="0.3">
      <c r="A7866" s="1">
        <v>42199</v>
      </c>
      <c r="B7866" s="1">
        <v>42204</v>
      </c>
      <c r="C7866" s="3" t="s">
        <v>25</v>
      </c>
      <c r="D7866" s="3" t="s">
        <v>309</v>
      </c>
      <c r="E7866" s="3" t="s">
        <v>43</v>
      </c>
      <c r="F7866" s="3" t="s">
        <v>45</v>
      </c>
      <c r="G7866" s="3" t="s">
        <v>89</v>
      </c>
      <c r="H7866">
        <v>18.496000000000002</v>
      </c>
      <c r="I7866">
        <v>6.7048000000000005</v>
      </c>
      <c r="J7866" s="9">
        <v>0.36249999999999999</v>
      </c>
      <c r="K7866">
        <v>5</v>
      </c>
    </row>
    <row r="7867" spans="1:11" x14ac:dyDescent="0.3">
      <c r="A7867" s="1">
        <v>42199</v>
      </c>
      <c r="B7867" s="1">
        <v>42204</v>
      </c>
      <c r="C7867" s="3" t="s">
        <v>25</v>
      </c>
      <c r="D7867" s="3" t="s">
        <v>309</v>
      </c>
      <c r="E7867" s="3" t="s">
        <v>43</v>
      </c>
      <c r="F7867" s="3" t="s">
        <v>31</v>
      </c>
      <c r="G7867" s="3" t="s">
        <v>35</v>
      </c>
      <c r="H7867">
        <v>441.92</v>
      </c>
      <c r="I7867">
        <v>49.715999999999966</v>
      </c>
      <c r="J7867" s="9">
        <v>0.1125</v>
      </c>
      <c r="K7867">
        <v>5</v>
      </c>
    </row>
    <row r="7868" spans="1:11" x14ac:dyDescent="0.3">
      <c r="A7868" s="1">
        <v>42199</v>
      </c>
      <c r="B7868" s="1">
        <v>42204</v>
      </c>
      <c r="C7868" s="3" t="s">
        <v>25</v>
      </c>
      <c r="D7868" s="3" t="s">
        <v>309</v>
      </c>
      <c r="E7868" s="3" t="s">
        <v>43</v>
      </c>
      <c r="F7868" s="3" t="s">
        <v>31</v>
      </c>
      <c r="G7868" s="3" t="s">
        <v>32</v>
      </c>
      <c r="H7868">
        <v>127.76400000000002</v>
      </c>
      <c r="I7868">
        <v>-191.64599999999996</v>
      </c>
      <c r="J7868" s="9">
        <v>-1.5</v>
      </c>
      <c r="K7868">
        <v>5</v>
      </c>
    </row>
    <row r="7869" spans="1:11" x14ac:dyDescent="0.3">
      <c r="A7869" s="1">
        <v>41962</v>
      </c>
      <c r="B7869" s="1">
        <v>41967</v>
      </c>
      <c r="C7869" s="3" t="s">
        <v>101</v>
      </c>
      <c r="D7869" s="3" t="s">
        <v>120</v>
      </c>
      <c r="E7869" s="3" t="s">
        <v>43</v>
      </c>
      <c r="F7869" s="3" t="s">
        <v>45</v>
      </c>
      <c r="G7869" s="3" t="s">
        <v>89</v>
      </c>
      <c r="H7869">
        <v>166.44</v>
      </c>
      <c r="I7869">
        <v>79.891199999999998</v>
      </c>
      <c r="J7869" s="9">
        <v>0.48</v>
      </c>
      <c r="K7869">
        <v>5</v>
      </c>
    </row>
    <row r="7870" spans="1:11" x14ac:dyDescent="0.3">
      <c r="A7870" s="1">
        <v>42517</v>
      </c>
      <c r="B7870" s="1">
        <v>42523</v>
      </c>
      <c r="C7870" s="3" t="s">
        <v>25</v>
      </c>
      <c r="D7870" s="3" t="s">
        <v>42</v>
      </c>
      <c r="E7870" s="3" t="s">
        <v>43</v>
      </c>
      <c r="F7870" s="3" t="s">
        <v>45</v>
      </c>
      <c r="G7870" s="3" t="s">
        <v>89</v>
      </c>
      <c r="H7870">
        <v>13.38</v>
      </c>
      <c r="I7870">
        <v>6.1547999999999998</v>
      </c>
      <c r="J7870" s="9">
        <v>0.46</v>
      </c>
      <c r="K7870">
        <v>6</v>
      </c>
    </row>
    <row r="7871" spans="1:11" x14ac:dyDescent="0.3">
      <c r="A7871" s="1">
        <v>42919</v>
      </c>
      <c r="B7871" s="1">
        <v>42925</v>
      </c>
      <c r="C7871" s="3" t="s">
        <v>25</v>
      </c>
      <c r="D7871" s="3" t="s">
        <v>87</v>
      </c>
      <c r="E7871" s="3" t="s">
        <v>29</v>
      </c>
      <c r="F7871" s="3" t="s">
        <v>70</v>
      </c>
      <c r="G7871" s="3" t="s">
        <v>160</v>
      </c>
      <c r="H7871">
        <v>24</v>
      </c>
      <c r="I7871">
        <v>-2.6999999999999993</v>
      </c>
      <c r="J7871" s="9">
        <v>-0.1125</v>
      </c>
      <c r="K7871">
        <v>6</v>
      </c>
    </row>
    <row r="7872" spans="1:11" x14ac:dyDescent="0.3">
      <c r="A7872" s="1">
        <v>43003</v>
      </c>
      <c r="B7872" s="1">
        <v>43007</v>
      </c>
      <c r="C7872" s="3" t="s">
        <v>40</v>
      </c>
      <c r="D7872" s="3" t="s">
        <v>497</v>
      </c>
      <c r="E7872" s="3" t="s">
        <v>147</v>
      </c>
      <c r="F7872" s="3" t="s">
        <v>45</v>
      </c>
      <c r="G7872" s="3" t="s">
        <v>172</v>
      </c>
      <c r="H7872">
        <v>24.448</v>
      </c>
      <c r="I7872">
        <v>8.8623999999999992</v>
      </c>
      <c r="J7872" s="9">
        <v>0.36249999999999999</v>
      </c>
      <c r="K7872">
        <v>4</v>
      </c>
    </row>
    <row r="7873" spans="1:11" x14ac:dyDescent="0.3">
      <c r="A7873" s="1">
        <v>42646</v>
      </c>
      <c r="B7873" s="1">
        <v>42650</v>
      </c>
      <c r="C7873" s="3" t="s">
        <v>101</v>
      </c>
      <c r="D7873" s="3" t="s">
        <v>42</v>
      </c>
      <c r="E7873" s="3" t="s">
        <v>43</v>
      </c>
      <c r="F7873" s="3" t="s">
        <v>45</v>
      </c>
      <c r="G7873" s="3" t="s">
        <v>46</v>
      </c>
      <c r="H7873">
        <v>6.16</v>
      </c>
      <c r="I7873">
        <v>2.9567999999999999</v>
      </c>
      <c r="J7873" s="9">
        <v>0.48</v>
      </c>
      <c r="K7873">
        <v>4</v>
      </c>
    </row>
    <row r="7874" spans="1:11" x14ac:dyDescent="0.3">
      <c r="A7874" s="1">
        <v>42646</v>
      </c>
      <c r="B7874" s="1">
        <v>42650</v>
      </c>
      <c r="C7874" s="3" t="s">
        <v>101</v>
      </c>
      <c r="D7874" s="3" t="s">
        <v>42</v>
      </c>
      <c r="E7874" s="3" t="s">
        <v>43</v>
      </c>
      <c r="F7874" s="3" t="s">
        <v>31</v>
      </c>
      <c r="G7874" s="3" t="s">
        <v>35</v>
      </c>
      <c r="H7874">
        <v>915.13600000000008</v>
      </c>
      <c r="I7874">
        <v>102.95279999999988</v>
      </c>
      <c r="J7874" s="9">
        <v>0.1125</v>
      </c>
      <c r="K7874">
        <v>4</v>
      </c>
    </row>
    <row r="7875" spans="1:11" x14ac:dyDescent="0.3">
      <c r="A7875" s="1">
        <v>42646</v>
      </c>
      <c r="B7875" s="1">
        <v>42650</v>
      </c>
      <c r="C7875" s="3" t="s">
        <v>101</v>
      </c>
      <c r="D7875" s="3" t="s">
        <v>42</v>
      </c>
      <c r="E7875" s="3" t="s">
        <v>43</v>
      </c>
      <c r="F7875" s="3" t="s">
        <v>45</v>
      </c>
      <c r="G7875" s="3" t="s">
        <v>89</v>
      </c>
      <c r="H7875">
        <v>8.56</v>
      </c>
      <c r="I7875">
        <v>3.8519999999999994</v>
      </c>
      <c r="J7875" s="9">
        <v>0.45</v>
      </c>
      <c r="K7875">
        <v>4</v>
      </c>
    </row>
    <row r="7876" spans="1:11" x14ac:dyDescent="0.3">
      <c r="A7876" s="1">
        <v>42646</v>
      </c>
      <c r="B7876" s="1">
        <v>42650</v>
      </c>
      <c r="C7876" s="3" t="s">
        <v>101</v>
      </c>
      <c r="D7876" s="3" t="s">
        <v>42</v>
      </c>
      <c r="E7876" s="3" t="s">
        <v>43</v>
      </c>
      <c r="F7876" s="3" t="s">
        <v>45</v>
      </c>
      <c r="G7876" s="3" t="s">
        <v>89</v>
      </c>
      <c r="H7876">
        <v>97.82</v>
      </c>
      <c r="I7876">
        <v>45.975399999999993</v>
      </c>
      <c r="J7876" s="9">
        <v>0.47</v>
      </c>
      <c r="K7876">
        <v>4</v>
      </c>
    </row>
    <row r="7877" spans="1:11" x14ac:dyDescent="0.3">
      <c r="A7877" s="1">
        <v>42987</v>
      </c>
      <c r="B7877" s="1">
        <v>42993</v>
      </c>
      <c r="C7877" s="3" t="s">
        <v>40</v>
      </c>
      <c r="D7877" s="3" t="s">
        <v>419</v>
      </c>
      <c r="E7877" s="3" t="s">
        <v>43</v>
      </c>
      <c r="F7877" s="3" t="s">
        <v>45</v>
      </c>
      <c r="G7877" s="3" t="s">
        <v>89</v>
      </c>
      <c r="H7877">
        <v>31.104000000000006</v>
      </c>
      <c r="I7877">
        <v>11.2752</v>
      </c>
      <c r="J7877" s="9">
        <v>0.36249999999999999</v>
      </c>
      <c r="K7877">
        <v>6</v>
      </c>
    </row>
    <row r="7878" spans="1:11" x14ac:dyDescent="0.3">
      <c r="A7878" s="1">
        <v>42987</v>
      </c>
      <c r="B7878" s="1">
        <v>42993</v>
      </c>
      <c r="C7878" s="3" t="s">
        <v>40</v>
      </c>
      <c r="D7878" s="3" t="s">
        <v>419</v>
      </c>
      <c r="E7878" s="3" t="s">
        <v>43</v>
      </c>
      <c r="F7878" s="3" t="s">
        <v>45</v>
      </c>
      <c r="G7878" s="3" t="s">
        <v>77</v>
      </c>
      <c r="H7878">
        <v>11.176000000000002</v>
      </c>
      <c r="I7878">
        <v>0.8382000000000005</v>
      </c>
      <c r="J7878" s="9">
        <v>7.4999999999999997E-2</v>
      </c>
      <c r="K7878">
        <v>6</v>
      </c>
    </row>
    <row r="7879" spans="1:11" x14ac:dyDescent="0.3">
      <c r="A7879" s="1">
        <v>42075</v>
      </c>
      <c r="B7879" s="1">
        <v>42081</v>
      </c>
      <c r="C7879" s="3" t="s">
        <v>25</v>
      </c>
      <c r="D7879" s="3" t="s">
        <v>87</v>
      </c>
      <c r="E7879" s="3" t="s">
        <v>29</v>
      </c>
      <c r="F7879" s="3" t="s">
        <v>45</v>
      </c>
      <c r="G7879" s="3" t="s">
        <v>46</v>
      </c>
      <c r="H7879">
        <v>5.04</v>
      </c>
      <c r="I7879">
        <v>1.764</v>
      </c>
      <c r="J7879" s="9">
        <v>0.35</v>
      </c>
      <c r="K7879">
        <v>6</v>
      </c>
    </row>
    <row r="7880" spans="1:11" x14ac:dyDescent="0.3">
      <c r="A7880" s="1">
        <v>42703</v>
      </c>
      <c r="B7880" s="1">
        <v>42708</v>
      </c>
      <c r="C7880" s="3" t="s">
        <v>101</v>
      </c>
      <c r="D7880" s="3" t="s">
        <v>210</v>
      </c>
      <c r="E7880" s="3" t="s">
        <v>104</v>
      </c>
      <c r="F7880" s="3" t="s">
        <v>31</v>
      </c>
      <c r="G7880" s="3" t="s">
        <v>64</v>
      </c>
      <c r="H7880">
        <v>242.17600000000004</v>
      </c>
      <c r="I7880">
        <v>-302.72000000000003</v>
      </c>
      <c r="J7880" s="9">
        <v>-1.25</v>
      </c>
      <c r="K7880">
        <v>5</v>
      </c>
    </row>
    <row r="7881" spans="1:11" x14ac:dyDescent="0.3">
      <c r="A7881" s="1">
        <v>42535</v>
      </c>
      <c r="B7881" s="1">
        <v>42542</v>
      </c>
      <c r="C7881" s="3" t="s">
        <v>40</v>
      </c>
      <c r="D7881" s="3" t="s">
        <v>146</v>
      </c>
      <c r="E7881" s="3" t="s">
        <v>147</v>
      </c>
      <c r="F7881" s="3" t="s">
        <v>31</v>
      </c>
      <c r="G7881" s="3" t="s">
        <v>55</v>
      </c>
      <c r="H7881">
        <v>337.17599999999999</v>
      </c>
      <c r="I7881">
        <v>-118.01160000000002</v>
      </c>
      <c r="J7881" s="9">
        <v>-0.35</v>
      </c>
      <c r="K7881">
        <v>7</v>
      </c>
    </row>
    <row r="7882" spans="1:11" x14ac:dyDescent="0.3">
      <c r="A7882" s="1">
        <v>43072</v>
      </c>
      <c r="B7882" s="1">
        <v>43075</v>
      </c>
      <c r="C7882" s="3" t="s">
        <v>25</v>
      </c>
      <c r="D7882" s="3" t="s">
        <v>456</v>
      </c>
      <c r="E7882" s="3" t="s">
        <v>43</v>
      </c>
      <c r="F7882" s="3" t="s">
        <v>45</v>
      </c>
      <c r="G7882" s="3" t="s">
        <v>67</v>
      </c>
      <c r="H7882">
        <v>13.343999999999998</v>
      </c>
      <c r="I7882">
        <v>1.0007999999999999</v>
      </c>
      <c r="J7882" s="9">
        <v>7.4999999999999997E-2</v>
      </c>
      <c r="K7882">
        <v>3</v>
      </c>
    </row>
    <row r="7883" spans="1:11" x14ac:dyDescent="0.3">
      <c r="A7883" s="1">
        <v>43072</v>
      </c>
      <c r="B7883" s="1">
        <v>43075</v>
      </c>
      <c r="C7883" s="3" t="s">
        <v>25</v>
      </c>
      <c r="D7883" s="3" t="s">
        <v>456</v>
      </c>
      <c r="E7883" s="3" t="s">
        <v>43</v>
      </c>
      <c r="F7883" s="3" t="s">
        <v>70</v>
      </c>
      <c r="G7883" s="3" t="s">
        <v>160</v>
      </c>
      <c r="H7883">
        <v>76.75200000000001</v>
      </c>
      <c r="I7883">
        <v>10.553399999999993</v>
      </c>
      <c r="J7883" s="9">
        <v>0.13750000000000001</v>
      </c>
      <c r="K7883">
        <v>3</v>
      </c>
    </row>
    <row r="7884" spans="1:11" x14ac:dyDescent="0.3">
      <c r="A7884" s="1">
        <v>43072</v>
      </c>
      <c r="B7884" s="1">
        <v>43075</v>
      </c>
      <c r="C7884" s="3" t="s">
        <v>25</v>
      </c>
      <c r="D7884" s="3" t="s">
        <v>456</v>
      </c>
      <c r="E7884" s="3" t="s">
        <v>43</v>
      </c>
      <c r="F7884" s="3" t="s">
        <v>70</v>
      </c>
      <c r="G7884" s="3" t="s">
        <v>160</v>
      </c>
      <c r="H7884">
        <v>102.33600000000001</v>
      </c>
      <c r="I7884">
        <v>14.07119999999999</v>
      </c>
      <c r="J7884" s="9">
        <v>0.13750000000000001</v>
      </c>
      <c r="K7884">
        <v>3</v>
      </c>
    </row>
    <row r="7885" spans="1:11" x14ac:dyDescent="0.3">
      <c r="A7885" s="1">
        <v>43072</v>
      </c>
      <c r="B7885" s="1">
        <v>43075</v>
      </c>
      <c r="C7885" s="3" t="s">
        <v>25</v>
      </c>
      <c r="D7885" s="3" t="s">
        <v>456</v>
      </c>
      <c r="E7885" s="3" t="s">
        <v>43</v>
      </c>
      <c r="F7885" s="3" t="s">
        <v>45</v>
      </c>
      <c r="G7885" s="3" t="s">
        <v>89</v>
      </c>
      <c r="H7885">
        <v>10.32</v>
      </c>
      <c r="I7885">
        <v>3.7409999999999997</v>
      </c>
      <c r="J7885" s="9">
        <v>0.36249999999999999</v>
      </c>
      <c r="K7885">
        <v>3</v>
      </c>
    </row>
    <row r="7886" spans="1:11" x14ac:dyDescent="0.3">
      <c r="A7886" s="1">
        <v>43072</v>
      </c>
      <c r="B7886" s="1">
        <v>43075</v>
      </c>
      <c r="C7886" s="3" t="s">
        <v>25</v>
      </c>
      <c r="D7886" s="3" t="s">
        <v>456</v>
      </c>
      <c r="E7886" s="3" t="s">
        <v>43</v>
      </c>
      <c r="F7886" s="3" t="s">
        <v>45</v>
      </c>
      <c r="G7886" s="3" t="s">
        <v>578</v>
      </c>
      <c r="H7886">
        <v>47.32</v>
      </c>
      <c r="I7886">
        <v>5.9149999999999938</v>
      </c>
      <c r="J7886" s="9">
        <v>0.125</v>
      </c>
      <c r="K7886">
        <v>3</v>
      </c>
    </row>
    <row r="7887" spans="1:11" x14ac:dyDescent="0.3">
      <c r="A7887" s="1">
        <v>43072</v>
      </c>
      <c r="B7887" s="1">
        <v>43075</v>
      </c>
      <c r="C7887" s="3" t="s">
        <v>25</v>
      </c>
      <c r="D7887" s="3" t="s">
        <v>456</v>
      </c>
      <c r="E7887" s="3" t="s">
        <v>43</v>
      </c>
      <c r="F7887" s="3" t="s">
        <v>31</v>
      </c>
      <c r="G7887" s="3" t="s">
        <v>64</v>
      </c>
      <c r="H7887">
        <v>23.376000000000001</v>
      </c>
      <c r="I7887">
        <v>7.0128000000000013</v>
      </c>
      <c r="J7887" s="9">
        <v>0.3</v>
      </c>
      <c r="K7887">
        <v>3</v>
      </c>
    </row>
    <row r="7888" spans="1:11" x14ac:dyDescent="0.3">
      <c r="A7888" s="1">
        <v>43072</v>
      </c>
      <c r="B7888" s="1">
        <v>43075</v>
      </c>
      <c r="C7888" s="3" t="s">
        <v>25</v>
      </c>
      <c r="D7888" s="3" t="s">
        <v>456</v>
      </c>
      <c r="E7888" s="3" t="s">
        <v>43</v>
      </c>
      <c r="F7888" s="3" t="s">
        <v>31</v>
      </c>
      <c r="G7888" s="3" t="s">
        <v>64</v>
      </c>
      <c r="H7888">
        <v>16.72</v>
      </c>
      <c r="I7888">
        <v>3.3439999999999994</v>
      </c>
      <c r="J7888" s="9">
        <v>0.2</v>
      </c>
      <c r="K7888">
        <v>3</v>
      </c>
    </row>
    <row r="7889" spans="1:11" x14ac:dyDescent="0.3">
      <c r="A7889" s="1">
        <v>43072</v>
      </c>
      <c r="B7889" s="1">
        <v>43075</v>
      </c>
      <c r="C7889" s="3" t="s">
        <v>25</v>
      </c>
      <c r="D7889" s="3" t="s">
        <v>456</v>
      </c>
      <c r="E7889" s="3" t="s">
        <v>43</v>
      </c>
      <c r="F7889" s="3" t="s">
        <v>31</v>
      </c>
      <c r="G7889" s="3" t="s">
        <v>64</v>
      </c>
      <c r="H7889">
        <v>16.192</v>
      </c>
      <c r="I7889">
        <v>4.6552000000000007</v>
      </c>
      <c r="J7889" s="9">
        <v>0.28749999999999998</v>
      </c>
      <c r="K7889">
        <v>3</v>
      </c>
    </row>
    <row r="7890" spans="1:11" x14ac:dyDescent="0.3">
      <c r="A7890" s="1">
        <v>42598</v>
      </c>
      <c r="B7890" s="1">
        <v>42604</v>
      </c>
      <c r="C7890" s="3" t="s">
        <v>25</v>
      </c>
      <c r="D7890" s="3" t="s">
        <v>42</v>
      </c>
      <c r="E7890" s="3" t="s">
        <v>43</v>
      </c>
      <c r="F7890" s="3" t="s">
        <v>45</v>
      </c>
      <c r="G7890" s="3" t="s">
        <v>89</v>
      </c>
      <c r="H7890">
        <v>32.400000000000006</v>
      </c>
      <c r="I7890">
        <v>15.552000000000001</v>
      </c>
      <c r="J7890" s="9">
        <v>0.48</v>
      </c>
      <c r="K7890">
        <v>6</v>
      </c>
    </row>
    <row r="7891" spans="1:11" x14ac:dyDescent="0.3">
      <c r="A7891" s="1">
        <v>42729</v>
      </c>
      <c r="B7891" s="1">
        <v>42733</v>
      </c>
      <c r="C7891" s="3" t="s">
        <v>25</v>
      </c>
      <c r="D7891" s="3" t="s">
        <v>1711</v>
      </c>
      <c r="E7891" s="3" t="s">
        <v>29</v>
      </c>
      <c r="F7891" s="3" t="s">
        <v>45</v>
      </c>
      <c r="G7891" s="3" t="s">
        <v>67</v>
      </c>
      <c r="H7891">
        <v>19.89</v>
      </c>
      <c r="I7891">
        <v>5.3703000000000003</v>
      </c>
      <c r="J7891" s="9">
        <v>0.27</v>
      </c>
      <c r="K7891">
        <v>4</v>
      </c>
    </row>
    <row r="7892" spans="1:11" x14ac:dyDescent="0.3">
      <c r="A7892" s="1">
        <v>42729</v>
      </c>
      <c r="B7892" s="1">
        <v>42733</v>
      </c>
      <c r="C7892" s="3" t="s">
        <v>25</v>
      </c>
      <c r="D7892" s="3" t="s">
        <v>1711</v>
      </c>
      <c r="E7892" s="3" t="s">
        <v>29</v>
      </c>
      <c r="F7892" s="3" t="s">
        <v>70</v>
      </c>
      <c r="G7892" s="3" t="s">
        <v>160</v>
      </c>
      <c r="H7892">
        <v>399.98</v>
      </c>
      <c r="I7892">
        <v>171.99140000000003</v>
      </c>
      <c r="J7892" s="9">
        <v>0.43</v>
      </c>
      <c r="K7892">
        <v>4</v>
      </c>
    </row>
    <row r="7893" spans="1:11" x14ac:dyDescent="0.3">
      <c r="A7893" s="1">
        <v>42729</v>
      </c>
      <c r="B7893" s="1">
        <v>42733</v>
      </c>
      <c r="C7893" s="3" t="s">
        <v>25</v>
      </c>
      <c r="D7893" s="3" t="s">
        <v>1711</v>
      </c>
      <c r="E7893" s="3" t="s">
        <v>29</v>
      </c>
      <c r="F7893" s="3" t="s">
        <v>31</v>
      </c>
      <c r="G7893" s="3" t="s">
        <v>64</v>
      </c>
      <c r="H7893">
        <v>343.84999999999997</v>
      </c>
      <c r="I7893">
        <v>137.54000000000002</v>
      </c>
      <c r="J7893" s="9">
        <v>0.4</v>
      </c>
      <c r="K7893">
        <v>4</v>
      </c>
    </row>
    <row r="7894" spans="1:11" x14ac:dyDescent="0.3">
      <c r="A7894" s="1">
        <v>42729</v>
      </c>
      <c r="B7894" s="1">
        <v>42733</v>
      </c>
      <c r="C7894" s="3" t="s">
        <v>25</v>
      </c>
      <c r="D7894" s="3" t="s">
        <v>1711</v>
      </c>
      <c r="E7894" s="3" t="s">
        <v>29</v>
      </c>
      <c r="F7894" s="3" t="s">
        <v>45</v>
      </c>
      <c r="G7894" s="3" t="s">
        <v>89</v>
      </c>
      <c r="H7894">
        <v>106.32</v>
      </c>
      <c r="I7894">
        <v>49.970399999999991</v>
      </c>
      <c r="J7894" s="9">
        <v>0.47</v>
      </c>
      <c r="K7894">
        <v>4</v>
      </c>
    </row>
    <row r="7895" spans="1:11" x14ac:dyDescent="0.3">
      <c r="A7895" s="1">
        <v>42939</v>
      </c>
      <c r="B7895" s="1">
        <v>42946</v>
      </c>
      <c r="C7895" s="3" t="s">
        <v>101</v>
      </c>
      <c r="D7895" s="3" t="s">
        <v>266</v>
      </c>
      <c r="E7895" s="3" t="s">
        <v>147</v>
      </c>
      <c r="F7895" s="3" t="s">
        <v>45</v>
      </c>
      <c r="G7895" s="3" t="s">
        <v>74</v>
      </c>
      <c r="H7895">
        <v>13.919999999999998</v>
      </c>
      <c r="I7895">
        <v>4.3500000000000005</v>
      </c>
      <c r="J7895" s="9">
        <v>0.3125</v>
      </c>
      <c r="K7895">
        <v>7</v>
      </c>
    </row>
    <row r="7896" spans="1:11" x14ac:dyDescent="0.3">
      <c r="A7896" s="1">
        <v>42907</v>
      </c>
      <c r="B7896" s="1">
        <v>42911</v>
      </c>
      <c r="C7896" s="3" t="s">
        <v>101</v>
      </c>
      <c r="D7896" s="3" t="s">
        <v>9734</v>
      </c>
      <c r="E7896" s="3" t="s">
        <v>147</v>
      </c>
      <c r="F7896" s="3" t="s">
        <v>45</v>
      </c>
      <c r="G7896" s="3" t="s">
        <v>74</v>
      </c>
      <c r="H7896">
        <v>82.4</v>
      </c>
      <c r="I7896">
        <v>40.376000000000005</v>
      </c>
      <c r="J7896" s="9">
        <v>0.49</v>
      </c>
      <c r="K7896">
        <v>4</v>
      </c>
    </row>
    <row r="7897" spans="1:11" x14ac:dyDescent="0.3">
      <c r="A7897" s="1">
        <v>42907</v>
      </c>
      <c r="B7897" s="1">
        <v>42911</v>
      </c>
      <c r="C7897" s="3" t="s">
        <v>101</v>
      </c>
      <c r="D7897" s="3" t="s">
        <v>9734</v>
      </c>
      <c r="E7897" s="3" t="s">
        <v>147</v>
      </c>
      <c r="F7897" s="3" t="s">
        <v>45</v>
      </c>
      <c r="G7897" s="3" t="s">
        <v>74</v>
      </c>
      <c r="H7897">
        <v>6.24</v>
      </c>
      <c r="I7897">
        <v>3.0575999999999999</v>
      </c>
      <c r="J7897" s="9">
        <v>0.49</v>
      </c>
      <c r="K7897">
        <v>4</v>
      </c>
    </row>
    <row r="7898" spans="1:11" x14ac:dyDescent="0.3">
      <c r="A7898" s="1">
        <v>42907</v>
      </c>
      <c r="B7898" s="1">
        <v>42911</v>
      </c>
      <c r="C7898" s="3" t="s">
        <v>101</v>
      </c>
      <c r="D7898" s="3" t="s">
        <v>9734</v>
      </c>
      <c r="E7898" s="3" t="s">
        <v>147</v>
      </c>
      <c r="F7898" s="3" t="s">
        <v>45</v>
      </c>
      <c r="G7898" s="3" t="s">
        <v>89</v>
      </c>
      <c r="H7898">
        <v>447.84</v>
      </c>
      <c r="I7898">
        <v>219.44159999999999</v>
      </c>
      <c r="J7898" s="9">
        <v>0.49</v>
      </c>
      <c r="K7898">
        <v>4</v>
      </c>
    </row>
    <row r="7899" spans="1:11" x14ac:dyDescent="0.3">
      <c r="A7899" s="1">
        <v>42960</v>
      </c>
      <c r="B7899" s="1">
        <v>42965</v>
      </c>
      <c r="C7899" s="3" t="s">
        <v>25</v>
      </c>
      <c r="D7899" s="3" t="s">
        <v>334</v>
      </c>
      <c r="E7899" s="3" t="s">
        <v>29</v>
      </c>
      <c r="F7899" s="3" t="s">
        <v>45</v>
      </c>
      <c r="G7899" s="3" t="s">
        <v>77</v>
      </c>
      <c r="H7899">
        <v>272.048</v>
      </c>
      <c r="I7899">
        <v>30.605399999999946</v>
      </c>
      <c r="J7899" s="9">
        <v>0.1125</v>
      </c>
      <c r="K7899">
        <v>5</v>
      </c>
    </row>
    <row r="7900" spans="1:11" x14ac:dyDescent="0.3">
      <c r="A7900" s="1">
        <v>42960</v>
      </c>
      <c r="B7900" s="1">
        <v>42965</v>
      </c>
      <c r="C7900" s="3" t="s">
        <v>25</v>
      </c>
      <c r="D7900" s="3" t="s">
        <v>334</v>
      </c>
      <c r="E7900" s="3" t="s">
        <v>29</v>
      </c>
      <c r="F7900" s="3" t="s">
        <v>45</v>
      </c>
      <c r="G7900" s="3" t="s">
        <v>74</v>
      </c>
      <c r="H7900">
        <v>1614.5820000000003</v>
      </c>
      <c r="I7900">
        <v>-1237.8461999999995</v>
      </c>
      <c r="J7900" s="9">
        <v>-0.76666666666666605</v>
      </c>
      <c r="K7900">
        <v>5</v>
      </c>
    </row>
    <row r="7901" spans="1:11" x14ac:dyDescent="0.3">
      <c r="A7901" s="1">
        <v>42960</v>
      </c>
      <c r="B7901" s="1">
        <v>42965</v>
      </c>
      <c r="C7901" s="3" t="s">
        <v>25</v>
      </c>
      <c r="D7901" s="3" t="s">
        <v>334</v>
      </c>
      <c r="E7901" s="3" t="s">
        <v>29</v>
      </c>
      <c r="F7901" s="3" t="s">
        <v>45</v>
      </c>
      <c r="G7901" s="3" t="s">
        <v>268</v>
      </c>
      <c r="H7901">
        <v>24.320000000000004</v>
      </c>
      <c r="I7901">
        <v>9.1199999999999974</v>
      </c>
      <c r="J7901" s="9">
        <v>0.375</v>
      </c>
      <c r="K7901">
        <v>5</v>
      </c>
    </row>
    <row r="7902" spans="1:11" x14ac:dyDescent="0.3">
      <c r="A7902" s="1">
        <v>42960</v>
      </c>
      <c r="B7902" s="1">
        <v>42965</v>
      </c>
      <c r="C7902" s="3" t="s">
        <v>25</v>
      </c>
      <c r="D7902" s="3" t="s">
        <v>334</v>
      </c>
      <c r="E7902" s="3" t="s">
        <v>29</v>
      </c>
      <c r="F7902" s="3" t="s">
        <v>70</v>
      </c>
      <c r="G7902" s="3" t="s">
        <v>160</v>
      </c>
      <c r="H7902">
        <v>1.5840000000000001</v>
      </c>
      <c r="I7902">
        <v>0.47520000000000018</v>
      </c>
      <c r="J7902" s="9">
        <v>0.3</v>
      </c>
      <c r="K7902">
        <v>5</v>
      </c>
    </row>
    <row r="7903" spans="1:11" x14ac:dyDescent="0.3">
      <c r="A7903" s="1">
        <v>42960</v>
      </c>
      <c r="B7903" s="1">
        <v>42965</v>
      </c>
      <c r="C7903" s="3" t="s">
        <v>25</v>
      </c>
      <c r="D7903" s="3" t="s">
        <v>334</v>
      </c>
      <c r="E7903" s="3" t="s">
        <v>29</v>
      </c>
      <c r="F7903" s="3" t="s">
        <v>31</v>
      </c>
      <c r="G7903" s="3" t="s">
        <v>64</v>
      </c>
      <c r="H7903">
        <v>31.983999999999998</v>
      </c>
      <c r="I7903">
        <v>0</v>
      </c>
      <c r="J7903" s="9">
        <v>0</v>
      </c>
      <c r="K7903">
        <v>5</v>
      </c>
    </row>
    <row r="7904" spans="1:11" x14ac:dyDescent="0.3">
      <c r="A7904" s="1">
        <v>42960</v>
      </c>
      <c r="B7904" s="1">
        <v>42965</v>
      </c>
      <c r="C7904" s="3" t="s">
        <v>25</v>
      </c>
      <c r="D7904" s="3" t="s">
        <v>334</v>
      </c>
      <c r="E7904" s="3" t="s">
        <v>29</v>
      </c>
      <c r="F7904" s="3" t="s">
        <v>45</v>
      </c>
      <c r="G7904" s="3" t="s">
        <v>172</v>
      </c>
      <c r="H7904">
        <v>14.76</v>
      </c>
      <c r="I7904">
        <v>4.7969999999999988</v>
      </c>
      <c r="J7904" s="9">
        <v>0.32500000000000001</v>
      </c>
      <c r="K7904">
        <v>5</v>
      </c>
    </row>
    <row r="7905" spans="1:11" x14ac:dyDescent="0.3">
      <c r="A7905" s="1">
        <v>42960</v>
      </c>
      <c r="B7905" s="1">
        <v>42965</v>
      </c>
      <c r="C7905" s="3" t="s">
        <v>25</v>
      </c>
      <c r="D7905" s="3" t="s">
        <v>334</v>
      </c>
      <c r="E7905" s="3" t="s">
        <v>29</v>
      </c>
      <c r="F7905" s="3" t="s">
        <v>31</v>
      </c>
      <c r="G7905" s="3" t="s">
        <v>35</v>
      </c>
      <c r="H7905">
        <v>423.64799999999997</v>
      </c>
      <c r="I7905">
        <v>47.660399999999967</v>
      </c>
      <c r="J7905" s="9">
        <v>0.1125</v>
      </c>
      <c r="K7905">
        <v>5</v>
      </c>
    </row>
    <row r="7906" spans="1:11" x14ac:dyDescent="0.3">
      <c r="A7906" s="1">
        <v>42315</v>
      </c>
      <c r="B7906" s="1">
        <v>42321</v>
      </c>
      <c r="C7906" s="3" t="s">
        <v>25</v>
      </c>
      <c r="D7906" s="3" t="s">
        <v>103</v>
      </c>
      <c r="E7906" s="3" t="s">
        <v>104</v>
      </c>
      <c r="F7906" s="3" t="s">
        <v>45</v>
      </c>
      <c r="G7906" s="3" t="s">
        <v>89</v>
      </c>
      <c r="H7906">
        <v>76.64</v>
      </c>
      <c r="I7906">
        <v>26.823999999999995</v>
      </c>
      <c r="J7906" s="9">
        <v>0.35</v>
      </c>
      <c r="K7906">
        <v>6</v>
      </c>
    </row>
    <row r="7907" spans="1:11" x14ac:dyDescent="0.3">
      <c r="A7907" s="1">
        <v>42292</v>
      </c>
      <c r="B7907" s="1">
        <v>42299</v>
      </c>
      <c r="C7907" s="3" t="s">
        <v>101</v>
      </c>
      <c r="D7907" s="3" t="s">
        <v>103</v>
      </c>
      <c r="E7907" s="3" t="s">
        <v>104</v>
      </c>
      <c r="F7907" s="3" t="s">
        <v>45</v>
      </c>
      <c r="G7907" s="3" t="s">
        <v>172</v>
      </c>
      <c r="H7907">
        <v>4.4640000000000004</v>
      </c>
      <c r="I7907">
        <v>1.6739999999999999</v>
      </c>
      <c r="J7907" s="9">
        <v>0.375</v>
      </c>
      <c r="K7907">
        <v>7</v>
      </c>
    </row>
    <row r="7908" spans="1:11" x14ac:dyDescent="0.3">
      <c r="A7908" s="1">
        <v>42292</v>
      </c>
      <c r="B7908" s="1">
        <v>42299</v>
      </c>
      <c r="C7908" s="3" t="s">
        <v>101</v>
      </c>
      <c r="D7908" s="3" t="s">
        <v>103</v>
      </c>
      <c r="E7908" s="3" t="s">
        <v>104</v>
      </c>
      <c r="F7908" s="3" t="s">
        <v>45</v>
      </c>
      <c r="G7908" s="3" t="s">
        <v>74</v>
      </c>
      <c r="H7908">
        <v>3.9599999999999991</v>
      </c>
      <c r="I7908">
        <v>-6.93</v>
      </c>
      <c r="J7908" s="9">
        <v>-1.75</v>
      </c>
      <c r="K7908">
        <v>7</v>
      </c>
    </row>
    <row r="7909" spans="1:11" x14ac:dyDescent="0.3">
      <c r="A7909" s="1">
        <v>42581</v>
      </c>
      <c r="B7909" s="1">
        <v>42584</v>
      </c>
      <c r="C7909" s="3" t="s">
        <v>40</v>
      </c>
      <c r="D7909" s="3" t="s">
        <v>42</v>
      </c>
      <c r="E7909" s="3" t="s">
        <v>43</v>
      </c>
      <c r="F7909" s="3" t="s">
        <v>45</v>
      </c>
      <c r="G7909" s="3" t="s">
        <v>77</v>
      </c>
      <c r="H7909">
        <v>715.64</v>
      </c>
      <c r="I7909">
        <v>178.90999999999997</v>
      </c>
      <c r="J7909" s="9">
        <v>0.25</v>
      </c>
      <c r="K7909">
        <v>3</v>
      </c>
    </row>
    <row r="7910" spans="1:11" x14ac:dyDescent="0.3">
      <c r="A7910" s="1">
        <v>42707</v>
      </c>
      <c r="B7910" s="1">
        <v>42711</v>
      </c>
      <c r="C7910" s="3" t="s">
        <v>25</v>
      </c>
      <c r="D7910" s="3" t="s">
        <v>42</v>
      </c>
      <c r="E7910" s="3" t="s">
        <v>43</v>
      </c>
      <c r="F7910" s="3" t="s">
        <v>31</v>
      </c>
      <c r="G7910" s="3" t="s">
        <v>55</v>
      </c>
      <c r="H7910">
        <v>268.70400000000001</v>
      </c>
      <c r="I7910">
        <v>6.717599999999976</v>
      </c>
      <c r="J7910" s="9">
        <v>2.4999999999999901E-2</v>
      </c>
      <c r="K7910">
        <v>4</v>
      </c>
    </row>
    <row r="7911" spans="1:11" x14ac:dyDescent="0.3">
      <c r="A7911" s="1">
        <v>42707</v>
      </c>
      <c r="B7911" s="1">
        <v>42711</v>
      </c>
      <c r="C7911" s="3" t="s">
        <v>25</v>
      </c>
      <c r="D7911" s="3" t="s">
        <v>42</v>
      </c>
      <c r="E7911" s="3" t="s">
        <v>43</v>
      </c>
      <c r="F7911" s="3" t="s">
        <v>45</v>
      </c>
      <c r="G7911" s="3" t="s">
        <v>67</v>
      </c>
      <c r="H7911">
        <v>21.92</v>
      </c>
      <c r="I7911">
        <v>5.9184000000000019</v>
      </c>
      <c r="J7911" s="9">
        <v>0.27</v>
      </c>
      <c r="K7911">
        <v>4</v>
      </c>
    </row>
    <row r="7912" spans="1:11" x14ac:dyDescent="0.3">
      <c r="A7912" s="1">
        <v>42707</v>
      </c>
      <c r="B7912" s="1">
        <v>42711</v>
      </c>
      <c r="C7912" s="3" t="s">
        <v>25</v>
      </c>
      <c r="D7912" s="3" t="s">
        <v>42</v>
      </c>
      <c r="E7912" s="3" t="s">
        <v>43</v>
      </c>
      <c r="F7912" s="3" t="s">
        <v>45</v>
      </c>
      <c r="G7912" s="3" t="s">
        <v>58</v>
      </c>
      <c r="H7912">
        <v>48.72</v>
      </c>
      <c r="I7912">
        <v>7.3079999999999998</v>
      </c>
      <c r="J7912" s="9">
        <v>0.15</v>
      </c>
      <c r="K7912">
        <v>4</v>
      </c>
    </row>
    <row r="7913" spans="1:11" x14ac:dyDescent="0.3">
      <c r="A7913" s="1">
        <v>42707</v>
      </c>
      <c r="B7913" s="1">
        <v>42711</v>
      </c>
      <c r="C7913" s="3" t="s">
        <v>25</v>
      </c>
      <c r="D7913" s="3" t="s">
        <v>42</v>
      </c>
      <c r="E7913" s="3" t="s">
        <v>43</v>
      </c>
      <c r="F7913" s="3" t="s">
        <v>31</v>
      </c>
      <c r="G7913" s="3" t="s">
        <v>32</v>
      </c>
      <c r="H7913">
        <v>205.666</v>
      </c>
      <c r="I7913">
        <v>-12.097999999999999</v>
      </c>
      <c r="J7913" s="9">
        <v>-5.8823529411764698E-2</v>
      </c>
      <c r="K7913">
        <v>4</v>
      </c>
    </row>
    <row r="7914" spans="1:11" x14ac:dyDescent="0.3">
      <c r="A7914" s="1">
        <v>42488</v>
      </c>
      <c r="B7914" s="1">
        <v>42490</v>
      </c>
      <c r="C7914" s="3" t="s">
        <v>25</v>
      </c>
      <c r="D7914" s="3" t="s">
        <v>210</v>
      </c>
      <c r="E7914" s="3" t="s">
        <v>104</v>
      </c>
      <c r="F7914" s="3" t="s">
        <v>31</v>
      </c>
      <c r="G7914" s="3" t="s">
        <v>64</v>
      </c>
      <c r="H7914">
        <v>30.344000000000001</v>
      </c>
      <c r="I7914">
        <v>-31.861200000000004</v>
      </c>
      <c r="J7914" s="9">
        <v>-1.05</v>
      </c>
      <c r="K7914">
        <v>2</v>
      </c>
    </row>
    <row r="7915" spans="1:11" x14ac:dyDescent="0.3">
      <c r="A7915" s="1">
        <v>42972</v>
      </c>
      <c r="B7915" s="1">
        <v>42974</v>
      </c>
      <c r="C7915" s="3" t="s">
        <v>25</v>
      </c>
      <c r="D7915" s="3" t="s">
        <v>497</v>
      </c>
      <c r="E7915" s="3" t="s">
        <v>147</v>
      </c>
      <c r="F7915" s="3" t="s">
        <v>45</v>
      </c>
      <c r="G7915" s="3" t="s">
        <v>58</v>
      </c>
      <c r="H7915">
        <v>25.695999999999998</v>
      </c>
      <c r="I7915">
        <v>1.9271999999999991</v>
      </c>
      <c r="J7915" s="9">
        <v>7.4999999999999997E-2</v>
      </c>
      <c r="K7915">
        <v>2</v>
      </c>
    </row>
    <row r="7916" spans="1:11" x14ac:dyDescent="0.3">
      <c r="A7916" s="1">
        <v>42903</v>
      </c>
      <c r="B7916" s="1">
        <v>42907</v>
      </c>
      <c r="C7916" s="3" t="s">
        <v>101</v>
      </c>
      <c r="D7916" s="3" t="s">
        <v>266</v>
      </c>
      <c r="E7916" s="3" t="s">
        <v>147</v>
      </c>
      <c r="F7916" s="3" t="s">
        <v>70</v>
      </c>
      <c r="G7916" s="3" t="s">
        <v>683</v>
      </c>
      <c r="H7916">
        <v>3404.5</v>
      </c>
      <c r="I7916">
        <v>1668.2049999999999</v>
      </c>
      <c r="J7916" s="9">
        <v>0.49</v>
      </c>
      <c r="K7916">
        <v>4</v>
      </c>
    </row>
    <row r="7917" spans="1:11" x14ac:dyDescent="0.3">
      <c r="A7917" s="1">
        <v>42903</v>
      </c>
      <c r="B7917" s="1">
        <v>42907</v>
      </c>
      <c r="C7917" s="3" t="s">
        <v>101</v>
      </c>
      <c r="D7917" s="3" t="s">
        <v>266</v>
      </c>
      <c r="E7917" s="3" t="s">
        <v>147</v>
      </c>
      <c r="F7917" s="3" t="s">
        <v>70</v>
      </c>
      <c r="G7917" s="3" t="s">
        <v>160</v>
      </c>
      <c r="H7917">
        <v>101.34</v>
      </c>
      <c r="I7917">
        <v>8.1071999999999917</v>
      </c>
      <c r="J7917" s="9">
        <v>7.9999999999999905E-2</v>
      </c>
      <c r="K7917">
        <v>4</v>
      </c>
    </row>
    <row r="7918" spans="1:11" x14ac:dyDescent="0.3">
      <c r="A7918" s="1">
        <v>42328</v>
      </c>
      <c r="B7918" s="1">
        <v>42332</v>
      </c>
      <c r="C7918" s="3" t="s">
        <v>101</v>
      </c>
      <c r="D7918" s="3" t="s">
        <v>146</v>
      </c>
      <c r="E7918" s="3" t="s">
        <v>147</v>
      </c>
      <c r="F7918" s="3" t="s">
        <v>31</v>
      </c>
      <c r="G7918" s="3" t="s">
        <v>35</v>
      </c>
      <c r="H7918">
        <v>344.37199999999996</v>
      </c>
      <c r="I7918">
        <v>-93.472400000000022</v>
      </c>
      <c r="J7918" s="9">
        <v>-0.27142857142857202</v>
      </c>
      <c r="K7918">
        <v>4</v>
      </c>
    </row>
    <row r="7919" spans="1:11" x14ac:dyDescent="0.3">
      <c r="A7919" s="1">
        <v>42982</v>
      </c>
      <c r="B7919" s="1">
        <v>42986</v>
      </c>
      <c r="C7919" s="3" t="s">
        <v>101</v>
      </c>
      <c r="D7919" s="3" t="s">
        <v>103</v>
      </c>
      <c r="E7919" s="3" t="s">
        <v>104</v>
      </c>
      <c r="F7919" s="3" t="s">
        <v>45</v>
      </c>
      <c r="G7919" s="3" t="s">
        <v>67</v>
      </c>
      <c r="H7919">
        <v>30.384</v>
      </c>
      <c r="I7919">
        <v>3.7979999999999947</v>
      </c>
      <c r="J7919" s="9">
        <v>0.125</v>
      </c>
      <c r="K7919">
        <v>4</v>
      </c>
    </row>
    <row r="7920" spans="1:11" x14ac:dyDescent="0.3">
      <c r="A7920" s="1">
        <v>42189</v>
      </c>
      <c r="B7920" s="1">
        <v>42193</v>
      </c>
      <c r="C7920" s="3" t="s">
        <v>101</v>
      </c>
      <c r="D7920" s="3" t="s">
        <v>42</v>
      </c>
      <c r="E7920" s="3" t="s">
        <v>43</v>
      </c>
      <c r="F7920" s="3" t="s">
        <v>45</v>
      </c>
      <c r="G7920" s="3" t="s">
        <v>74</v>
      </c>
      <c r="H7920">
        <v>22.847999999999999</v>
      </c>
      <c r="I7920">
        <v>7.4255999999999993</v>
      </c>
      <c r="J7920" s="9">
        <v>0.32500000000000001</v>
      </c>
      <c r="K7920">
        <v>4</v>
      </c>
    </row>
    <row r="7921" spans="1:11" x14ac:dyDescent="0.3">
      <c r="A7921" s="1">
        <v>42993</v>
      </c>
      <c r="B7921" s="1">
        <v>42999</v>
      </c>
      <c r="C7921" s="3" t="s">
        <v>101</v>
      </c>
      <c r="D7921" s="3" t="s">
        <v>748</v>
      </c>
      <c r="E7921" s="3" t="s">
        <v>147</v>
      </c>
      <c r="F7921" s="3" t="s">
        <v>45</v>
      </c>
      <c r="G7921" s="3" t="s">
        <v>58</v>
      </c>
      <c r="H7921">
        <v>38.619999999999997</v>
      </c>
      <c r="I7921">
        <v>10.813600000000001</v>
      </c>
      <c r="J7921" s="9">
        <v>0.28000000000000003</v>
      </c>
      <c r="K7921">
        <v>6</v>
      </c>
    </row>
    <row r="7922" spans="1:11" x14ac:dyDescent="0.3">
      <c r="A7922" s="1">
        <v>42993</v>
      </c>
      <c r="B7922" s="1">
        <v>42999</v>
      </c>
      <c r="C7922" s="3" t="s">
        <v>101</v>
      </c>
      <c r="D7922" s="3" t="s">
        <v>748</v>
      </c>
      <c r="E7922" s="3" t="s">
        <v>147</v>
      </c>
      <c r="F7922" s="3" t="s">
        <v>70</v>
      </c>
      <c r="G7922" s="3" t="s">
        <v>160</v>
      </c>
      <c r="H7922">
        <v>59.98</v>
      </c>
      <c r="I7922">
        <v>10.796399999999998</v>
      </c>
      <c r="J7922" s="9">
        <v>0.18</v>
      </c>
      <c r="K7922">
        <v>6</v>
      </c>
    </row>
    <row r="7923" spans="1:11" x14ac:dyDescent="0.3">
      <c r="A7923" s="1">
        <v>42807</v>
      </c>
      <c r="B7923" s="1">
        <v>42811</v>
      </c>
      <c r="C7923" s="3" t="s">
        <v>25</v>
      </c>
      <c r="D7923" s="3" t="s">
        <v>2741</v>
      </c>
      <c r="E7923" s="3" t="s">
        <v>147</v>
      </c>
      <c r="F7923" s="3" t="s">
        <v>45</v>
      </c>
      <c r="G7923" s="3" t="s">
        <v>74</v>
      </c>
      <c r="H7923">
        <v>174.3</v>
      </c>
      <c r="I7923">
        <v>81.920999999999992</v>
      </c>
      <c r="J7923" s="9">
        <v>0.47</v>
      </c>
      <c r="K7923">
        <v>4</v>
      </c>
    </row>
    <row r="7924" spans="1:11" x14ac:dyDescent="0.3">
      <c r="A7924" s="1">
        <v>43002</v>
      </c>
      <c r="B7924" s="1">
        <v>43007</v>
      </c>
      <c r="C7924" s="3" t="s">
        <v>101</v>
      </c>
      <c r="D7924" s="3" t="s">
        <v>53</v>
      </c>
      <c r="E7924" s="3" t="s">
        <v>29</v>
      </c>
      <c r="F7924" s="3" t="s">
        <v>70</v>
      </c>
      <c r="G7924" s="3" t="s">
        <v>71</v>
      </c>
      <c r="H7924">
        <v>383.96000000000004</v>
      </c>
      <c r="I7924">
        <v>38.396000000000015</v>
      </c>
      <c r="J7924" s="9">
        <v>0.1</v>
      </c>
      <c r="K7924">
        <v>5</v>
      </c>
    </row>
    <row r="7925" spans="1:11" x14ac:dyDescent="0.3">
      <c r="A7925" s="1">
        <v>43002</v>
      </c>
      <c r="B7925" s="1">
        <v>43007</v>
      </c>
      <c r="C7925" s="3" t="s">
        <v>101</v>
      </c>
      <c r="D7925" s="3" t="s">
        <v>53</v>
      </c>
      <c r="E7925" s="3" t="s">
        <v>29</v>
      </c>
      <c r="F7925" s="3" t="s">
        <v>45</v>
      </c>
      <c r="G7925" s="3" t="s">
        <v>74</v>
      </c>
      <c r="H7925">
        <v>15.570000000000004</v>
      </c>
      <c r="I7925">
        <v>-11.417999999999999</v>
      </c>
      <c r="J7925" s="9">
        <v>-0.73333333333333295</v>
      </c>
      <c r="K7925">
        <v>5</v>
      </c>
    </row>
    <row r="7926" spans="1:11" x14ac:dyDescent="0.3">
      <c r="A7926" s="1">
        <v>42595</v>
      </c>
      <c r="B7926" s="1">
        <v>42598</v>
      </c>
      <c r="C7926" s="3" t="s">
        <v>25</v>
      </c>
      <c r="D7926" s="3" t="s">
        <v>318</v>
      </c>
      <c r="E7926" s="3" t="s">
        <v>29</v>
      </c>
      <c r="F7926" s="3" t="s">
        <v>45</v>
      </c>
      <c r="G7926" s="3" t="s">
        <v>74</v>
      </c>
      <c r="H7926">
        <v>22.32</v>
      </c>
      <c r="I7926">
        <v>10.7136</v>
      </c>
      <c r="J7926" s="9">
        <v>0.48</v>
      </c>
      <c r="K7926">
        <v>3</v>
      </c>
    </row>
    <row r="7927" spans="1:11" x14ac:dyDescent="0.3">
      <c r="A7927" s="1">
        <v>42595</v>
      </c>
      <c r="B7927" s="1">
        <v>42598</v>
      </c>
      <c r="C7927" s="3" t="s">
        <v>25</v>
      </c>
      <c r="D7927" s="3" t="s">
        <v>318</v>
      </c>
      <c r="E7927" s="3" t="s">
        <v>29</v>
      </c>
      <c r="F7927" s="3" t="s">
        <v>45</v>
      </c>
      <c r="G7927" s="3" t="s">
        <v>46</v>
      </c>
      <c r="H7927">
        <v>103.60000000000001</v>
      </c>
      <c r="I7927">
        <v>51.800000000000004</v>
      </c>
      <c r="J7927" s="9">
        <v>0.5</v>
      </c>
      <c r="K7927">
        <v>3</v>
      </c>
    </row>
    <row r="7928" spans="1:11" x14ac:dyDescent="0.3">
      <c r="A7928" s="1">
        <v>43059</v>
      </c>
      <c r="B7928" s="1">
        <v>43063</v>
      </c>
      <c r="C7928" s="3" t="s">
        <v>40</v>
      </c>
      <c r="D7928" s="3" t="s">
        <v>266</v>
      </c>
      <c r="E7928" s="3" t="s">
        <v>147</v>
      </c>
      <c r="F7928" s="3" t="s">
        <v>70</v>
      </c>
      <c r="G7928" s="3" t="s">
        <v>160</v>
      </c>
      <c r="H7928">
        <v>2.9699999999999998</v>
      </c>
      <c r="I7928">
        <v>1.3365</v>
      </c>
      <c r="J7928" s="9">
        <v>0.45</v>
      </c>
      <c r="K7928">
        <v>4</v>
      </c>
    </row>
    <row r="7929" spans="1:11" x14ac:dyDescent="0.3">
      <c r="A7929" s="1">
        <v>43059</v>
      </c>
      <c r="B7929" s="1">
        <v>43063</v>
      </c>
      <c r="C7929" s="3" t="s">
        <v>40</v>
      </c>
      <c r="D7929" s="3" t="s">
        <v>266</v>
      </c>
      <c r="E7929" s="3" t="s">
        <v>147</v>
      </c>
      <c r="F7929" s="3" t="s">
        <v>70</v>
      </c>
      <c r="G7929" s="3" t="s">
        <v>71</v>
      </c>
      <c r="H7929">
        <v>569.99</v>
      </c>
      <c r="I7929">
        <v>170.99699999999996</v>
      </c>
      <c r="J7929" s="9">
        <v>0.3</v>
      </c>
      <c r="K7929">
        <v>4</v>
      </c>
    </row>
    <row r="7930" spans="1:11" x14ac:dyDescent="0.3">
      <c r="A7930" s="1">
        <v>43059</v>
      </c>
      <c r="B7930" s="1">
        <v>43063</v>
      </c>
      <c r="C7930" s="3" t="s">
        <v>40</v>
      </c>
      <c r="D7930" s="3" t="s">
        <v>266</v>
      </c>
      <c r="E7930" s="3" t="s">
        <v>147</v>
      </c>
      <c r="F7930" s="3" t="s">
        <v>31</v>
      </c>
      <c r="G7930" s="3" t="s">
        <v>64</v>
      </c>
      <c r="H7930">
        <v>50.97</v>
      </c>
      <c r="I7930">
        <v>9.1745999999999981</v>
      </c>
      <c r="J7930" s="9">
        <v>0.18</v>
      </c>
      <c r="K7930">
        <v>4</v>
      </c>
    </row>
    <row r="7931" spans="1:11" x14ac:dyDescent="0.3">
      <c r="A7931" s="1">
        <v>42941</v>
      </c>
      <c r="B7931" s="1">
        <v>42943</v>
      </c>
      <c r="C7931" s="3" t="s">
        <v>101</v>
      </c>
      <c r="D7931" s="3" t="s">
        <v>103</v>
      </c>
      <c r="E7931" s="3" t="s">
        <v>104</v>
      </c>
      <c r="F7931" s="3" t="s">
        <v>31</v>
      </c>
      <c r="G7931" s="3" t="s">
        <v>55</v>
      </c>
      <c r="H7931">
        <v>298.11599999999999</v>
      </c>
      <c r="I7931">
        <v>-4.2588000000000363</v>
      </c>
      <c r="J7931" s="9">
        <v>-1.42857142857144E-2</v>
      </c>
      <c r="K7931">
        <v>2</v>
      </c>
    </row>
    <row r="7932" spans="1:11" x14ac:dyDescent="0.3">
      <c r="A7932" s="1">
        <v>42454</v>
      </c>
      <c r="B7932" s="1">
        <v>42456</v>
      </c>
      <c r="C7932" s="3" t="s">
        <v>40</v>
      </c>
      <c r="D7932" s="3" t="s">
        <v>266</v>
      </c>
      <c r="E7932" s="3" t="s">
        <v>147</v>
      </c>
      <c r="F7932" s="3" t="s">
        <v>45</v>
      </c>
      <c r="G7932" s="3" t="s">
        <v>67</v>
      </c>
      <c r="H7932">
        <v>59.519999999999996</v>
      </c>
      <c r="I7932">
        <v>17.855999999999995</v>
      </c>
      <c r="J7932" s="9">
        <v>0.3</v>
      </c>
      <c r="K7932">
        <v>2</v>
      </c>
    </row>
    <row r="7933" spans="1:11" x14ac:dyDescent="0.3">
      <c r="A7933" s="1">
        <v>42566</v>
      </c>
      <c r="B7933" s="1">
        <v>42571</v>
      </c>
      <c r="C7933" s="3" t="s">
        <v>40</v>
      </c>
      <c r="D7933" s="3" t="s">
        <v>419</v>
      </c>
      <c r="E7933" s="3" t="s">
        <v>43</v>
      </c>
      <c r="F7933" s="3" t="s">
        <v>31</v>
      </c>
      <c r="G7933" s="3" t="s">
        <v>35</v>
      </c>
      <c r="H7933">
        <v>230.28000000000003</v>
      </c>
      <c r="I7933">
        <v>23.027999999999992</v>
      </c>
      <c r="J7933" s="9">
        <v>0.1</v>
      </c>
      <c r="K7933">
        <v>5</v>
      </c>
    </row>
    <row r="7934" spans="1:11" x14ac:dyDescent="0.3">
      <c r="A7934" s="1">
        <v>42566</v>
      </c>
      <c r="B7934" s="1">
        <v>42571</v>
      </c>
      <c r="C7934" s="3" t="s">
        <v>40</v>
      </c>
      <c r="D7934" s="3" t="s">
        <v>419</v>
      </c>
      <c r="E7934" s="3" t="s">
        <v>43</v>
      </c>
      <c r="F7934" s="3" t="s">
        <v>45</v>
      </c>
      <c r="G7934" s="3" t="s">
        <v>89</v>
      </c>
      <c r="H7934">
        <v>105.52</v>
      </c>
      <c r="I7934">
        <v>34.293999999999997</v>
      </c>
      <c r="J7934" s="9">
        <v>0.32500000000000001</v>
      </c>
      <c r="K7934">
        <v>5</v>
      </c>
    </row>
    <row r="7935" spans="1:11" x14ac:dyDescent="0.3">
      <c r="A7935" s="1">
        <v>42964</v>
      </c>
      <c r="B7935" s="1">
        <v>42971</v>
      </c>
      <c r="C7935" s="3" t="s">
        <v>40</v>
      </c>
      <c r="D7935" s="3" t="s">
        <v>42</v>
      </c>
      <c r="E7935" s="3" t="s">
        <v>43</v>
      </c>
      <c r="F7935" s="3" t="s">
        <v>45</v>
      </c>
      <c r="G7935" s="3" t="s">
        <v>172</v>
      </c>
      <c r="H7935">
        <v>23.36</v>
      </c>
      <c r="I7935">
        <v>11.68</v>
      </c>
      <c r="J7935" s="9">
        <v>0.5</v>
      </c>
      <c r="K7935">
        <v>7</v>
      </c>
    </row>
    <row r="7936" spans="1:11" x14ac:dyDescent="0.3">
      <c r="A7936" s="1">
        <v>42964</v>
      </c>
      <c r="B7936" s="1">
        <v>42971</v>
      </c>
      <c r="C7936" s="3" t="s">
        <v>40</v>
      </c>
      <c r="D7936" s="3" t="s">
        <v>42</v>
      </c>
      <c r="E7936" s="3" t="s">
        <v>43</v>
      </c>
      <c r="F7936" s="3" t="s">
        <v>70</v>
      </c>
      <c r="G7936" s="3" t="s">
        <v>71</v>
      </c>
      <c r="H7936">
        <v>71.975999999999999</v>
      </c>
      <c r="I7936">
        <v>8.9969999999999892</v>
      </c>
      <c r="J7936" s="9">
        <v>0.125</v>
      </c>
      <c r="K7936">
        <v>7</v>
      </c>
    </row>
    <row r="7937" spans="1:11" x14ac:dyDescent="0.3">
      <c r="A7937" s="1">
        <v>42964</v>
      </c>
      <c r="B7937" s="1">
        <v>42971</v>
      </c>
      <c r="C7937" s="3" t="s">
        <v>40</v>
      </c>
      <c r="D7937" s="3" t="s">
        <v>42</v>
      </c>
      <c r="E7937" s="3" t="s">
        <v>43</v>
      </c>
      <c r="F7937" s="3" t="s">
        <v>45</v>
      </c>
      <c r="G7937" s="3" t="s">
        <v>89</v>
      </c>
      <c r="H7937">
        <v>8.56</v>
      </c>
      <c r="I7937">
        <v>3.8519999999999994</v>
      </c>
      <c r="J7937" s="9">
        <v>0.45</v>
      </c>
      <c r="K7937">
        <v>7</v>
      </c>
    </row>
    <row r="7938" spans="1:11" x14ac:dyDescent="0.3">
      <c r="A7938" s="1">
        <v>42964</v>
      </c>
      <c r="B7938" s="1">
        <v>42971</v>
      </c>
      <c r="C7938" s="3" t="s">
        <v>40</v>
      </c>
      <c r="D7938" s="3" t="s">
        <v>42</v>
      </c>
      <c r="E7938" s="3" t="s">
        <v>43</v>
      </c>
      <c r="F7938" s="3" t="s">
        <v>45</v>
      </c>
      <c r="G7938" s="3" t="s">
        <v>74</v>
      </c>
      <c r="H7938">
        <v>13.919999999999998</v>
      </c>
      <c r="I7938">
        <v>4.8720000000000008</v>
      </c>
      <c r="J7938" s="9">
        <v>0.35</v>
      </c>
      <c r="K7938">
        <v>7</v>
      </c>
    </row>
    <row r="7939" spans="1:11" x14ac:dyDescent="0.3">
      <c r="A7939" s="1">
        <v>42964</v>
      </c>
      <c r="B7939" s="1">
        <v>42971</v>
      </c>
      <c r="C7939" s="3" t="s">
        <v>40</v>
      </c>
      <c r="D7939" s="3" t="s">
        <v>42</v>
      </c>
      <c r="E7939" s="3" t="s">
        <v>43</v>
      </c>
      <c r="F7939" s="3" t="s">
        <v>45</v>
      </c>
      <c r="G7939" s="3" t="s">
        <v>77</v>
      </c>
      <c r="H7939">
        <v>2518.29</v>
      </c>
      <c r="I7939">
        <v>654.7553999999999</v>
      </c>
      <c r="J7939" s="9">
        <v>0.26</v>
      </c>
      <c r="K7939">
        <v>7</v>
      </c>
    </row>
    <row r="7940" spans="1:11" x14ac:dyDescent="0.3">
      <c r="A7940" s="1">
        <v>42964</v>
      </c>
      <c r="B7940" s="1">
        <v>42971</v>
      </c>
      <c r="C7940" s="3" t="s">
        <v>40</v>
      </c>
      <c r="D7940" s="3" t="s">
        <v>42</v>
      </c>
      <c r="E7940" s="3" t="s">
        <v>43</v>
      </c>
      <c r="F7940" s="3" t="s">
        <v>45</v>
      </c>
      <c r="G7940" s="3" t="s">
        <v>58</v>
      </c>
      <c r="H7940">
        <v>540.56999999999994</v>
      </c>
      <c r="I7940">
        <v>140.54820000000001</v>
      </c>
      <c r="J7940" s="9">
        <v>0.26</v>
      </c>
      <c r="K7940">
        <v>7</v>
      </c>
    </row>
    <row r="7941" spans="1:11" x14ac:dyDescent="0.3">
      <c r="A7941" s="1">
        <v>42964</v>
      </c>
      <c r="B7941" s="1">
        <v>42971</v>
      </c>
      <c r="C7941" s="3" t="s">
        <v>40</v>
      </c>
      <c r="D7941" s="3" t="s">
        <v>42</v>
      </c>
      <c r="E7941" s="3" t="s">
        <v>43</v>
      </c>
      <c r="F7941" s="3" t="s">
        <v>45</v>
      </c>
      <c r="G7941" s="3" t="s">
        <v>74</v>
      </c>
      <c r="H7941">
        <v>221.05600000000001</v>
      </c>
      <c r="I7941">
        <v>77.369599999999991</v>
      </c>
      <c r="J7941" s="9">
        <v>0.35</v>
      </c>
      <c r="K7941">
        <v>7</v>
      </c>
    </row>
    <row r="7942" spans="1:11" x14ac:dyDescent="0.3">
      <c r="A7942" s="1">
        <v>42718</v>
      </c>
      <c r="B7942" s="1">
        <v>42721</v>
      </c>
      <c r="C7942" s="3" t="s">
        <v>40</v>
      </c>
      <c r="D7942" s="3" t="s">
        <v>42</v>
      </c>
      <c r="E7942" s="3" t="s">
        <v>43</v>
      </c>
      <c r="F7942" s="3" t="s">
        <v>31</v>
      </c>
      <c r="G7942" s="3" t="s">
        <v>35</v>
      </c>
      <c r="H7942">
        <v>81.424000000000007</v>
      </c>
      <c r="I7942">
        <v>-9.1601999999999961</v>
      </c>
      <c r="J7942" s="9">
        <v>-0.1125</v>
      </c>
      <c r="K7942">
        <v>3</v>
      </c>
    </row>
    <row r="7943" spans="1:11" x14ac:dyDescent="0.3">
      <c r="A7943" s="1">
        <v>42718</v>
      </c>
      <c r="B7943" s="1">
        <v>42721</v>
      </c>
      <c r="C7943" s="3" t="s">
        <v>40</v>
      </c>
      <c r="D7943" s="3" t="s">
        <v>42</v>
      </c>
      <c r="E7943" s="3" t="s">
        <v>43</v>
      </c>
      <c r="F7943" s="3" t="s">
        <v>45</v>
      </c>
      <c r="G7943" s="3" t="s">
        <v>58</v>
      </c>
      <c r="H7943">
        <v>134.80000000000001</v>
      </c>
      <c r="I7943">
        <v>35.047999999999995</v>
      </c>
      <c r="J7943" s="9">
        <v>0.26</v>
      </c>
      <c r="K7943">
        <v>3</v>
      </c>
    </row>
    <row r="7944" spans="1:11" x14ac:dyDescent="0.3">
      <c r="A7944" s="1">
        <v>43094</v>
      </c>
      <c r="B7944" s="1">
        <v>43101</v>
      </c>
      <c r="C7944" s="3" t="s">
        <v>25</v>
      </c>
      <c r="D7944" s="3" t="s">
        <v>103</v>
      </c>
      <c r="E7944" s="3" t="s">
        <v>104</v>
      </c>
      <c r="F7944" s="3" t="s">
        <v>45</v>
      </c>
      <c r="G7944" s="3" t="s">
        <v>74</v>
      </c>
      <c r="H7944">
        <v>39.581999999999987</v>
      </c>
      <c r="I7944">
        <v>-59.372999999999976</v>
      </c>
      <c r="J7944" s="9">
        <v>-1.5</v>
      </c>
      <c r="K7944">
        <v>7</v>
      </c>
    </row>
    <row r="7945" spans="1:11" x14ac:dyDescent="0.3">
      <c r="A7945" s="1">
        <v>43094</v>
      </c>
      <c r="B7945" s="1">
        <v>43101</v>
      </c>
      <c r="C7945" s="3" t="s">
        <v>25</v>
      </c>
      <c r="D7945" s="3" t="s">
        <v>103</v>
      </c>
      <c r="E7945" s="3" t="s">
        <v>104</v>
      </c>
      <c r="F7945" s="3" t="s">
        <v>45</v>
      </c>
      <c r="G7945" s="3" t="s">
        <v>578</v>
      </c>
      <c r="H7945">
        <v>44.688000000000002</v>
      </c>
      <c r="I7945">
        <v>5.0273999999999965</v>
      </c>
      <c r="J7945" s="9">
        <v>0.1125</v>
      </c>
      <c r="K7945">
        <v>7</v>
      </c>
    </row>
    <row r="7946" spans="1:11" x14ac:dyDescent="0.3">
      <c r="A7946" s="1">
        <v>43094</v>
      </c>
      <c r="B7946" s="1">
        <v>43101</v>
      </c>
      <c r="C7946" s="3" t="s">
        <v>25</v>
      </c>
      <c r="D7946" s="3" t="s">
        <v>103</v>
      </c>
      <c r="E7946" s="3" t="s">
        <v>104</v>
      </c>
      <c r="F7946" s="3" t="s">
        <v>45</v>
      </c>
      <c r="G7946" s="3" t="s">
        <v>67</v>
      </c>
      <c r="H7946">
        <v>31.744</v>
      </c>
      <c r="I7946">
        <v>2.3808000000000007</v>
      </c>
      <c r="J7946" s="9">
        <v>7.4999999999999997E-2</v>
      </c>
      <c r="K7946">
        <v>7</v>
      </c>
    </row>
    <row r="7947" spans="1:11" x14ac:dyDescent="0.3">
      <c r="A7947" s="1">
        <v>43094</v>
      </c>
      <c r="B7947" s="1">
        <v>43101</v>
      </c>
      <c r="C7947" s="3" t="s">
        <v>25</v>
      </c>
      <c r="D7947" s="3" t="s">
        <v>103</v>
      </c>
      <c r="E7947" s="3" t="s">
        <v>104</v>
      </c>
      <c r="F7947" s="3" t="s">
        <v>45</v>
      </c>
      <c r="G7947" s="3" t="s">
        <v>74</v>
      </c>
      <c r="H7947">
        <v>40.97999999999999</v>
      </c>
      <c r="I7947">
        <v>-65.567999999999998</v>
      </c>
      <c r="J7947" s="9">
        <v>-1.6</v>
      </c>
      <c r="K7947">
        <v>7</v>
      </c>
    </row>
    <row r="7948" spans="1:11" x14ac:dyDescent="0.3">
      <c r="A7948" s="1">
        <v>43094</v>
      </c>
      <c r="B7948" s="1">
        <v>43101</v>
      </c>
      <c r="C7948" s="3" t="s">
        <v>25</v>
      </c>
      <c r="D7948" s="3" t="s">
        <v>103</v>
      </c>
      <c r="E7948" s="3" t="s">
        <v>104</v>
      </c>
      <c r="F7948" s="3" t="s">
        <v>45</v>
      </c>
      <c r="G7948" s="3" t="s">
        <v>74</v>
      </c>
      <c r="H7948">
        <v>3.1679999999999993</v>
      </c>
      <c r="I7948">
        <v>-5.0687999999999995</v>
      </c>
      <c r="J7948" s="9">
        <v>-1.6</v>
      </c>
      <c r="K7948">
        <v>7</v>
      </c>
    </row>
    <row r="7949" spans="1:11" x14ac:dyDescent="0.3">
      <c r="A7949" s="1">
        <v>41699</v>
      </c>
      <c r="B7949" s="1">
        <v>41703</v>
      </c>
      <c r="C7949" s="3" t="s">
        <v>25</v>
      </c>
      <c r="D7949" s="3" t="s">
        <v>103</v>
      </c>
      <c r="E7949" s="3" t="s">
        <v>104</v>
      </c>
      <c r="F7949" s="3" t="s">
        <v>45</v>
      </c>
      <c r="G7949" s="3" t="s">
        <v>268</v>
      </c>
      <c r="H7949">
        <v>18.84</v>
      </c>
      <c r="I7949">
        <v>-3.5324999999999998</v>
      </c>
      <c r="J7949" s="9">
        <v>-0.1875</v>
      </c>
      <c r="K7949">
        <v>4</v>
      </c>
    </row>
    <row r="7950" spans="1:11" x14ac:dyDescent="0.3">
      <c r="A7950" s="1">
        <v>41699</v>
      </c>
      <c r="B7950" s="1">
        <v>41703</v>
      </c>
      <c r="C7950" s="3" t="s">
        <v>25</v>
      </c>
      <c r="D7950" s="3" t="s">
        <v>103</v>
      </c>
      <c r="E7950" s="3" t="s">
        <v>104</v>
      </c>
      <c r="F7950" s="3" t="s">
        <v>31</v>
      </c>
      <c r="G7950" s="3" t="s">
        <v>35</v>
      </c>
      <c r="H7950">
        <v>362.24999999999994</v>
      </c>
      <c r="I7950">
        <v>0</v>
      </c>
      <c r="J7950" s="9">
        <v>0</v>
      </c>
      <c r="K7950">
        <v>4</v>
      </c>
    </row>
    <row r="7951" spans="1:11" x14ac:dyDescent="0.3">
      <c r="A7951" s="1">
        <v>41699</v>
      </c>
      <c r="B7951" s="1">
        <v>41703</v>
      </c>
      <c r="C7951" s="3" t="s">
        <v>25</v>
      </c>
      <c r="D7951" s="3" t="s">
        <v>103</v>
      </c>
      <c r="E7951" s="3" t="s">
        <v>104</v>
      </c>
      <c r="F7951" s="3" t="s">
        <v>31</v>
      </c>
      <c r="G7951" s="3" t="s">
        <v>64</v>
      </c>
      <c r="H7951">
        <v>63.552000000000007</v>
      </c>
      <c r="I7951">
        <v>-34.953600000000002</v>
      </c>
      <c r="J7951" s="9">
        <v>-0.55000000000000004</v>
      </c>
      <c r="K7951">
        <v>4</v>
      </c>
    </row>
    <row r="7952" spans="1:11" x14ac:dyDescent="0.3">
      <c r="A7952" s="1">
        <v>41699</v>
      </c>
      <c r="B7952" s="1">
        <v>41703</v>
      </c>
      <c r="C7952" s="3" t="s">
        <v>25</v>
      </c>
      <c r="D7952" s="3" t="s">
        <v>103</v>
      </c>
      <c r="E7952" s="3" t="s">
        <v>104</v>
      </c>
      <c r="F7952" s="3" t="s">
        <v>45</v>
      </c>
      <c r="G7952" s="3" t="s">
        <v>58</v>
      </c>
      <c r="H7952">
        <v>129.55199999999999</v>
      </c>
      <c r="I7952">
        <v>-22.671600000000005</v>
      </c>
      <c r="J7952" s="9">
        <v>-0.17499999999999999</v>
      </c>
      <c r="K7952">
        <v>4</v>
      </c>
    </row>
    <row r="7953" spans="1:11" x14ac:dyDescent="0.3">
      <c r="A7953" s="1">
        <v>42327</v>
      </c>
      <c r="B7953" s="1">
        <v>42332</v>
      </c>
      <c r="C7953" s="3" t="s">
        <v>25</v>
      </c>
      <c r="D7953" s="3" t="s">
        <v>266</v>
      </c>
      <c r="E7953" s="3" t="s">
        <v>147</v>
      </c>
      <c r="F7953" s="3" t="s">
        <v>45</v>
      </c>
      <c r="G7953" s="3" t="s">
        <v>74</v>
      </c>
      <c r="H7953">
        <v>5.9840000000000009</v>
      </c>
      <c r="I7953">
        <v>2.2439999999999998</v>
      </c>
      <c r="J7953" s="9">
        <v>0.375</v>
      </c>
      <c r="K7953">
        <v>5</v>
      </c>
    </row>
    <row r="7954" spans="1:11" x14ac:dyDescent="0.3">
      <c r="A7954" s="1">
        <v>42327</v>
      </c>
      <c r="B7954" s="1">
        <v>42332</v>
      </c>
      <c r="C7954" s="3" t="s">
        <v>25</v>
      </c>
      <c r="D7954" s="3" t="s">
        <v>266</v>
      </c>
      <c r="E7954" s="3" t="s">
        <v>147</v>
      </c>
      <c r="F7954" s="3" t="s">
        <v>70</v>
      </c>
      <c r="G7954" s="3" t="s">
        <v>71</v>
      </c>
      <c r="H7954">
        <v>861.76</v>
      </c>
      <c r="I7954">
        <v>249.91039999999998</v>
      </c>
      <c r="J7954" s="9">
        <v>0.28999999999999998</v>
      </c>
      <c r="K7954">
        <v>5</v>
      </c>
    </row>
    <row r="7955" spans="1:11" x14ac:dyDescent="0.3">
      <c r="A7955" s="1">
        <v>41730</v>
      </c>
      <c r="B7955" s="1">
        <v>41735</v>
      </c>
      <c r="C7955" s="3" t="s">
        <v>40</v>
      </c>
      <c r="D7955" s="3" t="s">
        <v>1247</v>
      </c>
      <c r="E7955" s="3" t="s">
        <v>147</v>
      </c>
      <c r="F7955" s="3" t="s">
        <v>45</v>
      </c>
      <c r="G7955" s="3" t="s">
        <v>58</v>
      </c>
      <c r="H7955">
        <v>66.959999999999994</v>
      </c>
      <c r="I7955">
        <v>2.6783999999999963</v>
      </c>
      <c r="J7955" s="9">
        <v>0.04</v>
      </c>
      <c r="K7955">
        <v>5</v>
      </c>
    </row>
    <row r="7956" spans="1:11" x14ac:dyDescent="0.3">
      <c r="A7956" s="1">
        <v>41730</v>
      </c>
      <c r="B7956" s="1">
        <v>41735</v>
      </c>
      <c r="C7956" s="3" t="s">
        <v>40</v>
      </c>
      <c r="D7956" s="3" t="s">
        <v>1247</v>
      </c>
      <c r="E7956" s="3" t="s">
        <v>147</v>
      </c>
      <c r="F7956" s="3" t="s">
        <v>45</v>
      </c>
      <c r="G7956" s="3" t="s">
        <v>74</v>
      </c>
      <c r="H7956">
        <v>6.24</v>
      </c>
      <c r="I7956">
        <v>3.0575999999999999</v>
      </c>
      <c r="J7956" s="9">
        <v>0.49</v>
      </c>
      <c r="K7956">
        <v>5</v>
      </c>
    </row>
    <row r="7957" spans="1:11" x14ac:dyDescent="0.3">
      <c r="A7957" s="1">
        <v>43013</v>
      </c>
      <c r="B7957" s="1">
        <v>43018</v>
      </c>
      <c r="C7957" s="3" t="s">
        <v>40</v>
      </c>
      <c r="D7957" s="3" t="s">
        <v>42</v>
      </c>
      <c r="E7957" s="3" t="s">
        <v>43</v>
      </c>
      <c r="F7957" s="3" t="s">
        <v>31</v>
      </c>
      <c r="G7957" s="3" t="s">
        <v>35</v>
      </c>
      <c r="H7957">
        <v>435.16800000000006</v>
      </c>
      <c r="I7957">
        <v>-59.835600000000042</v>
      </c>
      <c r="J7957" s="9">
        <v>-0.13750000000000001</v>
      </c>
      <c r="K7957">
        <v>5</v>
      </c>
    </row>
    <row r="7958" spans="1:11" x14ac:dyDescent="0.3">
      <c r="A7958" s="1">
        <v>43013</v>
      </c>
      <c r="B7958" s="1">
        <v>43018</v>
      </c>
      <c r="C7958" s="3" t="s">
        <v>40</v>
      </c>
      <c r="D7958" s="3" t="s">
        <v>42</v>
      </c>
      <c r="E7958" s="3" t="s">
        <v>43</v>
      </c>
      <c r="F7958" s="3" t="s">
        <v>45</v>
      </c>
      <c r="G7958" s="3" t="s">
        <v>268</v>
      </c>
      <c r="H7958">
        <v>14.9</v>
      </c>
      <c r="I7958">
        <v>6.8539999999999992</v>
      </c>
      <c r="J7958" s="9">
        <v>0.46</v>
      </c>
      <c r="K7958">
        <v>5</v>
      </c>
    </row>
    <row r="7959" spans="1:11" x14ac:dyDescent="0.3">
      <c r="A7959" s="1">
        <v>43013</v>
      </c>
      <c r="B7959" s="1">
        <v>43018</v>
      </c>
      <c r="C7959" s="3" t="s">
        <v>40</v>
      </c>
      <c r="D7959" s="3" t="s">
        <v>42</v>
      </c>
      <c r="E7959" s="3" t="s">
        <v>43</v>
      </c>
      <c r="F7959" s="3" t="s">
        <v>45</v>
      </c>
      <c r="G7959" s="3" t="s">
        <v>77</v>
      </c>
      <c r="H7959">
        <v>15.8</v>
      </c>
      <c r="I7959">
        <v>4.1080000000000005</v>
      </c>
      <c r="J7959" s="9">
        <v>0.26</v>
      </c>
      <c r="K7959">
        <v>5</v>
      </c>
    </row>
    <row r="7960" spans="1:11" x14ac:dyDescent="0.3">
      <c r="A7960" s="1">
        <v>43013</v>
      </c>
      <c r="B7960" s="1">
        <v>43018</v>
      </c>
      <c r="C7960" s="3" t="s">
        <v>40</v>
      </c>
      <c r="D7960" s="3" t="s">
        <v>42</v>
      </c>
      <c r="E7960" s="3" t="s">
        <v>43</v>
      </c>
      <c r="F7960" s="3" t="s">
        <v>31</v>
      </c>
      <c r="G7960" s="3" t="s">
        <v>64</v>
      </c>
      <c r="H7960">
        <v>72.900000000000006</v>
      </c>
      <c r="I7960">
        <v>26.973000000000003</v>
      </c>
      <c r="J7960" s="9">
        <v>0.37</v>
      </c>
      <c r="K7960">
        <v>5</v>
      </c>
    </row>
    <row r="7961" spans="1:11" x14ac:dyDescent="0.3">
      <c r="A7961" s="1">
        <v>43013</v>
      </c>
      <c r="B7961" s="1">
        <v>43018</v>
      </c>
      <c r="C7961" s="3" t="s">
        <v>40</v>
      </c>
      <c r="D7961" s="3" t="s">
        <v>42</v>
      </c>
      <c r="E7961" s="3" t="s">
        <v>43</v>
      </c>
      <c r="F7961" s="3" t="s">
        <v>31</v>
      </c>
      <c r="G7961" s="3" t="s">
        <v>55</v>
      </c>
      <c r="H7961">
        <v>206.35200000000003</v>
      </c>
      <c r="I7961">
        <v>5.1587999999999852</v>
      </c>
      <c r="J7961" s="9">
        <v>2.4999999999999901E-2</v>
      </c>
      <c r="K7961">
        <v>5</v>
      </c>
    </row>
    <row r="7962" spans="1:11" x14ac:dyDescent="0.3">
      <c r="A7962" s="1">
        <v>43013</v>
      </c>
      <c r="B7962" s="1">
        <v>43018</v>
      </c>
      <c r="C7962" s="3" t="s">
        <v>40</v>
      </c>
      <c r="D7962" s="3" t="s">
        <v>42</v>
      </c>
      <c r="E7962" s="3" t="s">
        <v>43</v>
      </c>
      <c r="F7962" s="3" t="s">
        <v>70</v>
      </c>
      <c r="G7962" s="3" t="s">
        <v>71</v>
      </c>
      <c r="H7962">
        <v>7.9920000000000009</v>
      </c>
      <c r="I7962">
        <v>2.6972999999999994</v>
      </c>
      <c r="J7962" s="9">
        <v>0.33750000000000002</v>
      </c>
      <c r="K7962">
        <v>5</v>
      </c>
    </row>
    <row r="7963" spans="1:11" x14ac:dyDescent="0.3">
      <c r="A7963" s="1">
        <v>43057</v>
      </c>
      <c r="B7963" s="1">
        <v>43062</v>
      </c>
      <c r="C7963" s="3" t="s">
        <v>40</v>
      </c>
      <c r="D7963" s="3" t="s">
        <v>53</v>
      </c>
      <c r="E7963" s="3" t="s">
        <v>29</v>
      </c>
      <c r="F7963" s="3" t="s">
        <v>45</v>
      </c>
      <c r="G7963" s="3" t="s">
        <v>58</v>
      </c>
      <c r="H7963">
        <v>81.360000000000014</v>
      </c>
      <c r="I7963">
        <v>-19.323000000000011</v>
      </c>
      <c r="J7963" s="9">
        <v>-0.23749999999999999</v>
      </c>
      <c r="K7963">
        <v>5</v>
      </c>
    </row>
    <row r="7964" spans="1:11" x14ac:dyDescent="0.3">
      <c r="A7964" s="1">
        <v>43057</v>
      </c>
      <c r="B7964" s="1">
        <v>43062</v>
      </c>
      <c r="C7964" s="3" t="s">
        <v>40</v>
      </c>
      <c r="D7964" s="3" t="s">
        <v>53</v>
      </c>
      <c r="E7964" s="3" t="s">
        <v>29</v>
      </c>
      <c r="F7964" s="3" t="s">
        <v>45</v>
      </c>
      <c r="G7964" s="3" t="s">
        <v>74</v>
      </c>
      <c r="H7964">
        <v>20.232000000000003</v>
      </c>
      <c r="I7964">
        <v>-16.185600000000001</v>
      </c>
      <c r="J7964" s="9">
        <v>-0.8</v>
      </c>
      <c r="K7964">
        <v>5</v>
      </c>
    </row>
    <row r="7965" spans="1:11" x14ac:dyDescent="0.3">
      <c r="A7965" s="1">
        <v>43057</v>
      </c>
      <c r="B7965" s="1">
        <v>43062</v>
      </c>
      <c r="C7965" s="3" t="s">
        <v>40</v>
      </c>
      <c r="D7965" s="3" t="s">
        <v>53</v>
      </c>
      <c r="E7965" s="3" t="s">
        <v>29</v>
      </c>
      <c r="F7965" s="3" t="s">
        <v>45</v>
      </c>
      <c r="G7965" s="3" t="s">
        <v>77</v>
      </c>
      <c r="H7965">
        <v>389.05600000000004</v>
      </c>
      <c r="I7965">
        <v>48.631999999999948</v>
      </c>
      <c r="J7965" s="9">
        <v>0.125</v>
      </c>
      <c r="K7965">
        <v>5</v>
      </c>
    </row>
    <row r="7966" spans="1:11" x14ac:dyDescent="0.3">
      <c r="A7966" s="1">
        <v>43057</v>
      </c>
      <c r="B7966" s="1">
        <v>43062</v>
      </c>
      <c r="C7966" s="3" t="s">
        <v>40</v>
      </c>
      <c r="D7966" s="3" t="s">
        <v>53</v>
      </c>
      <c r="E7966" s="3" t="s">
        <v>29</v>
      </c>
      <c r="F7966" s="3" t="s">
        <v>45</v>
      </c>
      <c r="G7966" s="3" t="s">
        <v>89</v>
      </c>
      <c r="H7966">
        <v>20.736000000000004</v>
      </c>
      <c r="I7966">
        <v>7.2576000000000001</v>
      </c>
      <c r="J7966" s="9">
        <v>0.35</v>
      </c>
      <c r="K7966">
        <v>5</v>
      </c>
    </row>
    <row r="7967" spans="1:11" x14ac:dyDescent="0.3">
      <c r="A7967" s="1">
        <v>43057</v>
      </c>
      <c r="B7967" s="1">
        <v>43062</v>
      </c>
      <c r="C7967" s="3" t="s">
        <v>40</v>
      </c>
      <c r="D7967" s="3" t="s">
        <v>53</v>
      </c>
      <c r="E7967" s="3" t="s">
        <v>29</v>
      </c>
      <c r="F7967" s="3" t="s">
        <v>45</v>
      </c>
      <c r="G7967" s="3" t="s">
        <v>89</v>
      </c>
      <c r="H7967">
        <v>41.472000000000008</v>
      </c>
      <c r="I7967">
        <v>14.5152</v>
      </c>
      <c r="J7967" s="9">
        <v>0.35</v>
      </c>
      <c r="K7967">
        <v>5</v>
      </c>
    </row>
    <row r="7968" spans="1:11" x14ac:dyDescent="0.3">
      <c r="A7968" s="1">
        <v>42086</v>
      </c>
      <c r="B7968" s="1">
        <v>42093</v>
      </c>
      <c r="C7968" s="3" t="s">
        <v>40</v>
      </c>
      <c r="D7968" s="3" t="s">
        <v>42</v>
      </c>
      <c r="E7968" s="3" t="s">
        <v>43</v>
      </c>
      <c r="F7968" s="3" t="s">
        <v>45</v>
      </c>
      <c r="G7968" s="3" t="s">
        <v>89</v>
      </c>
      <c r="H7968">
        <v>33.36</v>
      </c>
      <c r="I7968">
        <v>16.68</v>
      </c>
      <c r="J7968" s="9">
        <v>0.5</v>
      </c>
      <c r="K7968">
        <v>7</v>
      </c>
    </row>
    <row r="7969" spans="1:11" x14ac:dyDescent="0.3">
      <c r="A7969" s="1">
        <v>42653</v>
      </c>
      <c r="B7969" s="1">
        <v>42655</v>
      </c>
      <c r="C7969" s="3" t="s">
        <v>40</v>
      </c>
      <c r="D7969" s="3" t="s">
        <v>456</v>
      </c>
      <c r="E7969" s="3" t="s">
        <v>43</v>
      </c>
      <c r="F7969" s="3" t="s">
        <v>31</v>
      </c>
      <c r="G7969" s="3" t="s">
        <v>32</v>
      </c>
      <c r="H7969">
        <v>90.882000000000005</v>
      </c>
      <c r="I7969">
        <v>-190.85220000000004</v>
      </c>
      <c r="J7969" s="9">
        <v>-2.1</v>
      </c>
      <c r="K7969">
        <v>2</v>
      </c>
    </row>
    <row r="7970" spans="1:11" x14ac:dyDescent="0.3">
      <c r="A7970" s="1">
        <v>42653</v>
      </c>
      <c r="B7970" s="1">
        <v>42655</v>
      </c>
      <c r="C7970" s="3" t="s">
        <v>40</v>
      </c>
      <c r="D7970" s="3" t="s">
        <v>456</v>
      </c>
      <c r="E7970" s="3" t="s">
        <v>43</v>
      </c>
      <c r="F7970" s="3" t="s">
        <v>70</v>
      </c>
      <c r="G7970" s="3" t="s">
        <v>71</v>
      </c>
      <c r="H7970">
        <v>15.991999999999999</v>
      </c>
      <c r="I7970">
        <v>-2.9985000000000022</v>
      </c>
      <c r="J7970" s="9">
        <v>-0.1875</v>
      </c>
      <c r="K7970">
        <v>2</v>
      </c>
    </row>
    <row r="7971" spans="1:11" x14ac:dyDescent="0.3">
      <c r="A7971" s="1">
        <v>42653</v>
      </c>
      <c r="B7971" s="1">
        <v>42655</v>
      </c>
      <c r="C7971" s="3" t="s">
        <v>40</v>
      </c>
      <c r="D7971" s="3" t="s">
        <v>456</v>
      </c>
      <c r="E7971" s="3" t="s">
        <v>43</v>
      </c>
      <c r="F7971" s="3" t="s">
        <v>31</v>
      </c>
      <c r="G7971" s="3" t="s">
        <v>35</v>
      </c>
      <c r="H7971">
        <v>120.78399999999999</v>
      </c>
      <c r="I7971">
        <v>13.588199999999986</v>
      </c>
      <c r="J7971" s="9">
        <v>0.1125</v>
      </c>
      <c r="K7971">
        <v>2</v>
      </c>
    </row>
    <row r="7972" spans="1:11" x14ac:dyDescent="0.3">
      <c r="A7972" s="1">
        <v>42232</v>
      </c>
      <c r="B7972" s="1">
        <v>42236</v>
      </c>
      <c r="C7972" s="3" t="s">
        <v>40</v>
      </c>
      <c r="D7972" s="3" t="s">
        <v>146</v>
      </c>
      <c r="E7972" s="3" t="s">
        <v>147</v>
      </c>
      <c r="F7972" s="3" t="s">
        <v>70</v>
      </c>
      <c r="G7972" s="3" t="s">
        <v>71</v>
      </c>
      <c r="H7972">
        <v>519.79200000000003</v>
      </c>
      <c r="I7972">
        <v>-112.62159999999994</v>
      </c>
      <c r="J7972" s="9">
        <v>-0.21666666666666701</v>
      </c>
      <c r="K7972">
        <v>4</v>
      </c>
    </row>
    <row r="7973" spans="1:11" x14ac:dyDescent="0.3">
      <c r="A7973" s="1">
        <v>42232</v>
      </c>
      <c r="B7973" s="1">
        <v>42236</v>
      </c>
      <c r="C7973" s="3" t="s">
        <v>40</v>
      </c>
      <c r="D7973" s="3" t="s">
        <v>146</v>
      </c>
      <c r="E7973" s="3" t="s">
        <v>147</v>
      </c>
      <c r="F7973" s="3" t="s">
        <v>70</v>
      </c>
      <c r="G7973" s="3" t="s">
        <v>160</v>
      </c>
      <c r="H7973">
        <v>31.176000000000002</v>
      </c>
      <c r="I7973">
        <v>-5.4558000000000035</v>
      </c>
      <c r="J7973" s="9">
        <v>-0.17499999999999999</v>
      </c>
      <c r="K7973">
        <v>4</v>
      </c>
    </row>
    <row r="7974" spans="1:11" x14ac:dyDescent="0.3">
      <c r="A7974" s="1">
        <v>42232</v>
      </c>
      <c r="B7974" s="1">
        <v>42236</v>
      </c>
      <c r="C7974" s="3" t="s">
        <v>40</v>
      </c>
      <c r="D7974" s="3" t="s">
        <v>146</v>
      </c>
      <c r="E7974" s="3" t="s">
        <v>147</v>
      </c>
      <c r="F7974" s="3" t="s">
        <v>45</v>
      </c>
      <c r="G7974" s="3" t="s">
        <v>89</v>
      </c>
      <c r="H7974">
        <v>10.368000000000002</v>
      </c>
      <c r="I7974">
        <v>3.6288</v>
      </c>
      <c r="J7974" s="9">
        <v>0.35</v>
      </c>
      <c r="K7974">
        <v>4</v>
      </c>
    </row>
    <row r="7975" spans="1:11" x14ac:dyDescent="0.3">
      <c r="A7975" s="1">
        <v>42232</v>
      </c>
      <c r="B7975" s="1">
        <v>42236</v>
      </c>
      <c r="C7975" s="3" t="s">
        <v>40</v>
      </c>
      <c r="D7975" s="3" t="s">
        <v>146</v>
      </c>
      <c r="E7975" s="3" t="s">
        <v>147</v>
      </c>
      <c r="F7975" s="3" t="s">
        <v>45</v>
      </c>
      <c r="G7975" s="3" t="s">
        <v>74</v>
      </c>
      <c r="H7975">
        <v>2.7240000000000006</v>
      </c>
      <c r="I7975">
        <v>-1.9067999999999996</v>
      </c>
      <c r="J7975" s="9">
        <v>-0.7</v>
      </c>
      <c r="K7975">
        <v>4</v>
      </c>
    </row>
    <row r="7976" spans="1:11" x14ac:dyDescent="0.3">
      <c r="A7976" s="1">
        <v>42232</v>
      </c>
      <c r="B7976" s="1">
        <v>42236</v>
      </c>
      <c r="C7976" s="3" t="s">
        <v>40</v>
      </c>
      <c r="D7976" s="3" t="s">
        <v>146</v>
      </c>
      <c r="E7976" s="3" t="s">
        <v>147</v>
      </c>
      <c r="F7976" s="3" t="s">
        <v>31</v>
      </c>
      <c r="G7976" s="3" t="s">
        <v>64</v>
      </c>
      <c r="H7976">
        <v>254.35200000000003</v>
      </c>
      <c r="I7976">
        <v>0</v>
      </c>
      <c r="J7976" s="9">
        <v>0</v>
      </c>
      <c r="K7976">
        <v>4</v>
      </c>
    </row>
    <row r="7977" spans="1:11" x14ac:dyDescent="0.3">
      <c r="A7977" s="1">
        <v>42232</v>
      </c>
      <c r="B7977" s="1">
        <v>42236</v>
      </c>
      <c r="C7977" s="3" t="s">
        <v>40</v>
      </c>
      <c r="D7977" s="3" t="s">
        <v>146</v>
      </c>
      <c r="E7977" s="3" t="s">
        <v>147</v>
      </c>
      <c r="F7977" s="3" t="s">
        <v>45</v>
      </c>
      <c r="G7977" s="3" t="s">
        <v>74</v>
      </c>
      <c r="H7977">
        <v>3.762</v>
      </c>
      <c r="I7977">
        <v>-2.758799999999999</v>
      </c>
      <c r="J7977" s="9">
        <v>-0.73333333333333295</v>
      </c>
      <c r="K7977">
        <v>4</v>
      </c>
    </row>
    <row r="7978" spans="1:11" x14ac:dyDescent="0.3">
      <c r="A7978" s="1">
        <v>42232</v>
      </c>
      <c r="B7978" s="1">
        <v>42236</v>
      </c>
      <c r="C7978" s="3" t="s">
        <v>40</v>
      </c>
      <c r="D7978" s="3" t="s">
        <v>146</v>
      </c>
      <c r="E7978" s="3" t="s">
        <v>147</v>
      </c>
      <c r="F7978" s="3" t="s">
        <v>45</v>
      </c>
      <c r="G7978" s="3" t="s">
        <v>89</v>
      </c>
      <c r="H7978">
        <v>10.272000000000002</v>
      </c>
      <c r="I7978">
        <v>3.2099999999999982</v>
      </c>
      <c r="J7978" s="9">
        <v>0.3125</v>
      </c>
      <c r="K7978">
        <v>4</v>
      </c>
    </row>
    <row r="7979" spans="1:11" x14ac:dyDescent="0.3">
      <c r="A7979" s="1">
        <v>41790</v>
      </c>
      <c r="B7979" s="1">
        <v>41795</v>
      </c>
      <c r="C7979" s="3" t="s">
        <v>25</v>
      </c>
      <c r="D7979" s="3" t="s">
        <v>1491</v>
      </c>
      <c r="E7979" s="3" t="s">
        <v>29</v>
      </c>
      <c r="F7979" s="3" t="s">
        <v>70</v>
      </c>
      <c r="G7979" s="3" t="s">
        <v>71</v>
      </c>
      <c r="H7979">
        <v>659.97</v>
      </c>
      <c r="I7979">
        <v>197.99099999999996</v>
      </c>
      <c r="J7979" s="9">
        <v>0.3</v>
      </c>
      <c r="K7979">
        <v>5</v>
      </c>
    </row>
    <row r="7980" spans="1:11" x14ac:dyDescent="0.3">
      <c r="A7980" s="1">
        <v>41790</v>
      </c>
      <c r="B7980" s="1">
        <v>41795</v>
      </c>
      <c r="C7980" s="3" t="s">
        <v>25</v>
      </c>
      <c r="D7980" s="3" t="s">
        <v>1491</v>
      </c>
      <c r="E7980" s="3" t="s">
        <v>29</v>
      </c>
      <c r="F7980" s="3" t="s">
        <v>70</v>
      </c>
      <c r="G7980" s="3" t="s">
        <v>71</v>
      </c>
      <c r="H7980">
        <v>113.72999999999999</v>
      </c>
      <c r="I7980">
        <v>32.981699999999989</v>
      </c>
      <c r="J7980" s="9">
        <v>0.28999999999999998</v>
      </c>
      <c r="K7980">
        <v>5</v>
      </c>
    </row>
    <row r="7981" spans="1:11" x14ac:dyDescent="0.3">
      <c r="A7981" s="1">
        <v>42243</v>
      </c>
      <c r="B7981" s="1">
        <v>42247</v>
      </c>
      <c r="C7981" s="3" t="s">
        <v>101</v>
      </c>
      <c r="D7981" s="3" t="s">
        <v>42</v>
      </c>
      <c r="E7981" s="3" t="s">
        <v>43</v>
      </c>
      <c r="F7981" s="3" t="s">
        <v>45</v>
      </c>
      <c r="G7981" s="3" t="s">
        <v>74</v>
      </c>
      <c r="H7981">
        <v>5.1040000000000001</v>
      </c>
      <c r="I7981">
        <v>1.6587999999999996</v>
      </c>
      <c r="J7981" s="9">
        <v>0.32500000000000001</v>
      </c>
      <c r="K7981">
        <v>4</v>
      </c>
    </row>
    <row r="7982" spans="1:11" x14ac:dyDescent="0.3">
      <c r="A7982" s="1">
        <v>41642</v>
      </c>
      <c r="B7982" s="1">
        <v>41646</v>
      </c>
      <c r="C7982" s="3" t="s">
        <v>25</v>
      </c>
      <c r="D7982" s="3" t="s">
        <v>103</v>
      </c>
      <c r="E7982" s="3" t="s">
        <v>104</v>
      </c>
      <c r="F7982" s="3" t="s">
        <v>45</v>
      </c>
      <c r="G7982" s="3" t="s">
        <v>89</v>
      </c>
      <c r="H7982">
        <v>16.448</v>
      </c>
      <c r="I7982">
        <v>5.5511999999999979</v>
      </c>
      <c r="J7982" s="9">
        <v>0.33750000000000002</v>
      </c>
      <c r="K7982">
        <v>4</v>
      </c>
    </row>
    <row r="7983" spans="1:11" x14ac:dyDescent="0.3">
      <c r="A7983" s="1">
        <v>41892</v>
      </c>
      <c r="B7983" s="1">
        <v>41895</v>
      </c>
      <c r="C7983" s="3" t="s">
        <v>25</v>
      </c>
      <c r="D7983" s="3" t="s">
        <v>789</v>
      </c>
      <c r="E7983" s="3" t="s">
        <v>147</v>
      </c>
      <c r="F7983" s="3" t="s">
        <v>45</v>
      </c>
      <c r="G7983" s="3" t="s">
        <v>77</v>
      </c>
      <c r="H7983">
        <v>81.92</v>
      </c>
      <c r="I7983">
        <v>22.118400000000001</v>
      </c>
      <c r="J7983" s="9">
        <v>0.27</v>
      </c>
      <c r="K7983">
        <v>3</v>
      </c>
    </row>
    <row r="7984" spans="1:11" x14ac:dyDescent="0.3">
      <c r="A7984" s="1">
        <v>41892</v>
      </c>
      <c r="B7984" s="1">
        <v>41895</v>
      </c>
      <c r="C7984" s="3" t="s">
        <v>25</v>
      </c>
      <c r="D7984" s="3" t="s">
        <v>789</v>
      </c>
      <c r="E7984" s="3" t="s">
        <v>147</v>
      </c>
      <c r="F7984" s="3" t="s">
        <v>31</v>
      </c>
      <c r="G7984" s="3" t="s">
        <v>64</v>
      </c>
      <c r="H7984">
        <v>254.89999999999998</v>
      </c>
      <c r="I7984">
        <v>76.469999999999985</v>
      </c>
      <c r="J7984" s="9">
        <v>0.3</v>
      </c>
      <c r="K7984">
        <v>3</v>
      </c>
    </row>
    <row r="7985" spans="1:11" x14ac:dyDescent="0.3">
      <c r="A7985" s="1">
        <v>42757</v>
      </c>
      <c r="B7985" s="1">
        <v>42760</v>
      </c>
      <c r="C7985" s="3" t="s">
        <v>40</v>
      </c>
      <c r="D7985" s="3" t="s">
        <v>210</v>
      </c>
      <c r="E7985" s="3" t="s">
        <v>104</v>
      </c>
      <c r="F7985" s="3" t="s">
        <v>45</v>
      </c>
      <c r="G7985" s="3" t="s">
        <v>268</v>
      </c>
      <c r="H7985">
        <v>15.120000000000001</v>
      </c>
      <c r="I7985">
        <v>4.9139999999999988</v>
      </c>
      <c r="J7985" s="9">
        <v>0.32500000000000001</v>
      </c>
      <c r="K7985">
        <v>3</v>
      </c>
    </row>
    <row r="7986" spans="1:11" x14ac:dyDescent="0.3">
      <c r="A7986" s="1">
        <v>42757</v>
      </c>
      <c r="B7986" s="1">
        <v>42760</v>
      </c>
      <c r="C7986" s="3" t="s">
        <v>40</v>
      </c>
      <c r="D7986" s="3" t="s">
        <v>210</v>
      </c>
      <c r="E7986" s="3" t="s">
        <v>104</v>
      </c>
      <c r="F7986" s="3" t="s">
        <v>45</v>
      </c>
      <c r="G7986" s="3" t="s">
        <v>67</v>
      </c>
      <c r="H7986">
        <v>7.8719999999999999</v>
      </c>
      <c r="I7986">
        <v>0.88559999999999883</v>
      </c>
      <c r="J7986" s="9">
        <v>0.1125</v>
      </c>
      <c r="K7986">
        <v>3</v>
      </c>
    </row>
    <row r="7987" spans="1:11" x14ac:dyDescent="0.3">
      <c r="A7987" s="1">
        <v>42481</v>
      </c>
      <c r="B7987" s="1">
        <v>42484</v>
      </c>
      <c r="C7987" s="3" t="s">
        <v>25</v>
      </c>
      <c r="D7987" s="3" t="s">
        <v>95</v>
      </c>
      <c r="E7987" s="3" t="s">
        <v>43</v>
      </c>
      <c r="F7987" s="3" t="s">
        <v>45</v>
      </c>
      <c r="G7987" s="3" t="s">
        <v>74</v>
      </c>
      <c r="H7987">
        <v>8.32</v>
      </c>
      <c r="I7987">
        <v>2.8079999999999998</v>
      </c>
      <c r="J7987" s="9">
        <v>0.33750000000000002</v>
      </c>
      <c r="K7987">
        <v>3</v>
      </c>
    </row>
    <row r="7988" spans="1:11" x14ac:dyDescent="0.3">
      <c r="A7988" s="1">
        <v>42571</v>
      </c>
      <c r="B7988" s="1">
        <v>42574</v>
      </c>
      <c r="C7988" s="3" t="s">
        <v>25</v>
      </c>
      <c r="D7988" s="3" t="s">
        <v>266</v>
      </c>
      <c r="E7988" s="3" t="s">
        <v>147</v>
      </c>
      <c r="F7988" s="3" t="s">
        <v>70</v>
      </c>
      <c r="G7988" s="3" t="s">
        <v>71</v>
      </c>
      <c r="H7988">
        <v>89.949999999999989</v>
      </c>
      <c r="I7988">
        <v>43.175999999999995</v>
      </c>
      <c r="J7988" s="9">
        <v>0.48</v>
      </c>
      <c r="K7988">
        <v>3</v>
      </c>
    </row>
    <row r="7989" spans="1:11" x14ac:dyDescent="0.3">
      <c r="A7989" s="1">
        <v>42605</v>
      </c>
      <c r="B7989" s="1">
        <v>42611</v>
      </c>
      <c r="C7989" s="3" t="s">
        <v>101</v>
      </c>
      <c r="D7989" s="3" t="s">
        <v>113</v>
      </c>
      <c r="E7989" s="3" t="s">
        <v>104</v>
      </c>
      <c r="F7989" s="3" t="s">
        <v>45</v>
      </c>
      <c r="G7989" s="3" t="s">
        <v>46</v>
      </c>
      <c r="H7989">
        <v>25.2</v>
      </c>
      <c r="I7989">
        <v>11.591999999999999</v>
      </c>
      <c r="J7989" s="9">
        <v>0.46</v>
      </c>
      <c r="K7989">
        <v>6</v>
      </c>
    </row>
    <row r="7990" spans="1:11" x14ac:dyDescent="0.3">
      <c r="A7990" s="1">
        <v>42605</v>
      </c>
      <c r="B7990" s="1">
        <v>42611</v>
      </c>
      <c r="C7990" s="3" t="s">
        <v>101</v>
      </c>
      <c r="D7990" s="3" t="s">
        <v>113</v>
      </c>
      <c r="E7990" s="3" t="s">
        <v>104</v>
      </c>
      <c r="F7990" s="3" t="s">
        <v>45</v>
      </c>
      <c r="G7990" s="3" t="s">
        <v>46</v>
      </c>
      <c r="H7990">
        <v>37.589999999999996</v>
      </c>
      <c r="I7990">
        <v>17.667299999999997</v>
      </c>
      <c r="J7990" s="9">
        <v>0.47</v>
      </c>
      <c r="K7990">
        <v>6</v>
      </c>
    </row>
    <row r="7991" spans="1:11" x14ac:dyDescent="0.3">
      <c r="A7991" s="1">
        <v>42605</v>
      </c>
      <c r="B7991" s="1">
        <v>42611</v>
      </c>
      <c r="C7991" s="3" t="s">
        <v>101</v>
      </c>
      <c r="D7991" s="3" t="s">
        <v>113</v>
      </c>
      <c r="E7991" s="3" t="s">
        <v>104</v>
      </c>
      <c r="F7991" s="3" t="s">
        <v>45</v>
      </c>
      <c r="G7991" s="3" t="s">
        <v>58</v>
      </c>
      <c r="H7991">
        <v>14.97</v>
      </c>
      <c r="I7991">
        <v>4.1916000000000011</v>
      </c>
      <c r="J7991" s="9">
        <v>0.28000000000000003</v>
      </c>
      <c r="K7991">
        <v>6</v>
      </c>
    </row>
    <row r="7992" spans="1:11" x14ac:dyDescent="0.3">
      <c r="A7992" s="1">
        <v>42605</v>
      </c>
      <c r="B7992" s="1">
        <v>42611</v>
      </c>
      <c r="C7992" s="3" t="s">
        <v>101</v>
      </c>
      <c r="D7992" s="3" t="s">
        <v>113</v>
      </c>
      <c r="E7992" s="3" t="s">
        <v>104</v>
      </c>
      <c r="F7992" s="3" t="s">
        <v>70</v>
      </c>
      <c r="G7992" s="3" t="s">
        <v>160</v>
      </c>
      <c r="H7992">
        <v>1.98</v>
      </c>
      <c r="I7992">
        <v>0.89100000000000001</v>
      </c>
      <c r="J7992" s="9">
        <v>0.45</v>
      </c>
      <c r="K7992">
        <v>6</v>
      </c>
    </row>
    <row r="7993" spans="1:11" x14ac:dyDescent="0.3">
      <c r="A7993" s="1">
        <v>42535</v>
      </c>
      <c r="B7993" s="1">
        <v>42538</v>
      </c>
      <c r="C7993" s="3" t="s">
        <v>25</v>
      </c>
      <c r="D7993" s="3" t="s">
        <v>53</v>
      </c>
      <c r="E7993" s="3" t="s">
        <v>29</v>
      </c>
      <c r="F7993" s="3" t="s">
        <v>45</v>
      </c>
      <c r="G7993" s="3" t="s">
        <v>74</v>
      </c>
      <c r="H7993">
        <v>39.936000000000007</v>
      </c>
      <c r="I7993">
        <v>-26.623999999999995</v>
      </c>
      <c r="J7993" s="9">
        <v>-0.66666666666666596</v>
      </c>
      <c r="K7993">
        <v>3</v>
      </c>
    </row>
    <row r="7994" spans="1:11" x14ac:dyDescent="0.3">
      <c r="A7994" s="1">
        <v>42535</v>
      </c>
      <c r="B7994" s="1">
        <v>42538</v>
      </c>
      <c r="C7994" s="3" t="s">
        <v>25</v>
      </c>
      <c r="D7994" s="3" t="s">
        <v>53</v>
      </c>
      <c r="E7994" s="3" t="s">
        <v>29</v>
      </c>
      <c r="F7994" s="3" t="s">
        <v>70</v>
      </c>
      <c r="G7994" s="3" t="s">
        <v>160</v>
      </c>
      <c r="H7994">
        <v>18.463999999999999</v>
      </c>
      <c r="I7994">
        <v>2.3079999999999998</v>
      </c>
      <c r="J7994" s="9">
        <v>0.125</v>
      </c>
      <c r="K7994">
        <v>3</v>
      </c>
    </row>
    <row r="7995" spans="1:11" x14ac:dyDescent="0.3">
      <c r="A7995" s="1">
        <v>42328</v>
      </c>
      <c r="B7995" s="1">
        <v>42331</v>
      </c>
      <c r="C7995" s="3" t="s">
        <v>25</v>
      </c>
      <c r="D7995" s="3" t="s">
        <v>456</v>
      </c>
      <c r="E7995" s="3" t="s">
        <v>43</v>
      </c>
      <c r="F7995" s="3" t="s">
        <v>45</v>
      </c>
      <c r="G7995" s="3" t="s">
        <v>74</v>
      </c>
      <c r="H7995">
        <v>4.8960000000000008</v>
      </c>
      <c r="I7995">
        <v>-3.4271999999999991</v>
      </c>
      <c r="J7995" s="9">
        <v>-0.7</v>
      </c>
      <c r="K7995">
        <v>3</v>
      </c>
    </row>
    <row r="7996" spans="1:11" x14ac:dyDescent="0.3">
      <c r="A7996" s="1">
        <v>42328</v>
      </c>
      <c r="B7996" s="1">
        <v>42331</v>
      </c>
      <c r="C7996" s="3" t="s">
        <v>25</v>
      </c>
      <c r="D7996" s="3" t="s">
        <v>456</v>
      </c>
      <c r="E7996" s="3" t="s">
        <v>43</v>
      </c>
      <c r="F7996" s="3" t="s">
        <v>31</v>
      </c>
      <c r="G7996" s="3" t="s">
        <v>32</v>
      </c>
      <c r="H7996">
        <v>145.76400000000001</v>
      </c>
      <c r="I7996">
        <v>-247.79879999999997</v>
      </c>
      <c r="J7996" s="9">
        <v>-1.7</v>
      </c>
      <c r="K7996">
        <v>3</v>
      </c>
    </row>
    <row r="7997" spans="1:11" x14ac:dyDescent="0.3">
      <c r="A7997" s="1">
        <v>42328</v>
      </c>
      <c r="B7997" s="1">
        <v>42331</v>
      </c>
      <c r="C7997" s="3" t="s">
        <v>25</v>
      </c>
      <c r="D7997" s="3" t="s">
        <v>456</v>
      </c>
      <c r="E7997" s="3" t="s">
        <v>43</v>
      </c>
      <c r="F7997" s="3" t="s">
        <v>45</v>
      </c>
      <c r="G7997" s="3" t="s">
        <v>74</v>
      </c>
      <c r="H7997">
        <v>9.6120000000000001</v>
      </c>
      <c r="I7997">
        <v>-7.3691999999999993</v>
      </c>
      <c r="J7997" s="9">
        <v>-0.76666666666666605</v>
      </c>
      <c r="K7997">
        <v>3</v>
      </c>
    </row>
    <row r="7998" spans="1:11" x14ac:dyDescent="0.3">
      <c r="A7998" s="1">
        <v>43042</v>
      </c>
      <c r="B7998" s="1">
        <v>43044</v>
      </c>
      <c r="C7998" s="3" t="s">
        <v>101</v>
      </c>
      <c r="D7998" s="3" t="s">
        <v>42</v>
      </c>
      <c r="E7998" s="3" t="s">
        <v>43</v>
      </c>
      <c r="F7998" s="3" t="s">
        <v>70</v>
      </c>
      <c r="G7998" s="3" t="s">
        <v>160</v>
      </c>
      <c r="H7998">
        <v>199.75</v>
      </c>
      <c r="I7998">
        <v>87.890000000000015</v>
      </c>
      <c r="J7998" s="9">
        <v>0.44</v>
      </c>
      <c r="K7998">
        <v>2</v>
      </c>
    </row>
    <row r="7999" spans="1:11" x14ac:dyDescent="0.3">
      <c r="A7999" s="1">
        <v>43042</v>
      </c>
      <c r="B7999" s="1">
        <v>43044</v>
      </c>
      <c r="C7999" s="3" t="s">
        <v>101</v>
      </c>
      <c r="D7999" s="3" t="s">
        <v>42</v>
      </c>
      <c r="E7999" s="3" t="s">
        <v>43</v>
      </c>
      <c r="F7999" s="3" t="s">
        <v>31</v>
      </c>
      <c r="G7999" s="3" t="s">
        <v>55</v>
      </c>
      <c r="H7999">
        <v>1673.1839999999997</v>
      </c>
      <c r="I7999">
        <v>20.914800000000014</v>
      </c>
      <c r="J7999" s="9">
        <v>1.2500000000000001E-2</v>
      </c>
      <c r="K7999">
        <v>2</v>
      </c>
    </row>
    <row r="8000" spans="1:11" x14ac:dyDescent="0.3">
      <c r="A8000" s="1">
        <v>41763</v>
      </c>
      <c r="B8000" s="1">
        <v>41766</v>
      </c>
      <c r="C8000" s="3" t="s">
        <v>40</v>
      </c>
      <c r="D8000" s="3" t="s">
        <v>95</v>
      </c>
      <c r="E8000" s="3" t="s">
        <v>43</v>
      </c>
      <c r="F8000" s="3" t="s">
        <v>31</v>
      </c>
      <c r="G8000" s="3" t="s">
        <v>64</v>
      </c>
      <c r="H8000">
        <v>12.18</v>
      </c>
      <c r="I8000">
        <v>3.8975999999999997</v>
      </c>
      <c r="J8000" s="9">
        <v>0.32</v>
      </c>
      <c r="K8000">
        <v>3</v>
      </c>
    </row>
    <row r="8001" spans="1:11" x14ac:dyDescent="0.3">
      <c r="A8001" s="1">
        <v>41763</v>
      </c>
      <c r="B8001" s="1">
        <v>41766</v>
      </c>
      <c r="C8001" s="3" t="s">
        <v>40</v>
      </c>
      <c r="D8001" s="3" t="s">
        <v>95</v>
      </c>
      <c r="E8001" s="3" t="s">
        <v>43</v>
      </c>
      <c r="F8001" s="3" t="s">
        <v>45</v>
      </c>
      <c r="G8001" s="3" t="s">
        <v>77</v>
      </c>
      <c r="H8001">
        <v>57.68</v>
      </c>
      <c r="I8001">
        <v>19.034399999999998</v>
      </c>
      <c r="J8001" s="9">
        <v>0.33</v>
      </c>
      <c r="K8001">
        <v>3</v>
      </c>
    </row>
    <row r="8002" spans="1:11" x14ac:dyDescent="0.3">
      <c r="A8002" s="1">
        <v>42316</v>
      </c>
      <c r="B8002" s="1">
        <v>42320</v>
      </c>
      <c r="C8002" s="3" t="s">
        <v>25</v>
      </c>
      <c r="D8002" s="3" t="s">
        <v>488</v>
      </c>
      <c r="E8002" s="3" t="s">
        <v>104</v>
      </c>
      <c r="F8002" s="3" t="s">
        <v>70</v>
      </c>
      <c r="G8002" s="3" t="s">
        <v>71</v>
      </c>
      <c r="H8002">
        <v>263.95999999999998</v>
      </c>
      <c r="I8002">
        <v>76.548399999999987</v>
      </c>
      <c r="J8002" s="9">
        <v>0.28999999999999998</v>
      </c>
      <c r="K8002">
        <v>4</v>
      </c>
    </row>
    <row r="8003" spans="1:11" x14ac:dyDescent="0.3">
      <c r="A8003" s="1">
        <v>42350</v>
      </c>
      <c r="B8003" s="1">
        <v>42353</v>
      </c>
      <c r="C8003" s="3" t="s">
        <v>25</v>
      </c>
      <c r="D8003" s="3" t="s">
        <v>42</v>
      </c>
      <c r="E8003" s="3" t="s">
        <v>43</v>
      </c>
      <c r="F8003" s="3" t="s">
        <v>70</v>
      </c>
      <c r="G8003" s="3" t="s">
        <v>160</v>
      </c>
      <c r="H8003">
        <v>299.94</v>
      </c>
      <c r="I8003">
        <v>128.97420000000002</v>
      </c>
      <c r="J8003" s="9">
        <v>0.43</v>
      </c>
      <c r="K8003">
        <v>3</v>
      </c>
    </row>
    <row r="8004" spans="1:11" x14ac:dyDescent="0.3">
      <c r="A8004" s="1">
        <v>42350</v>
      </c>
      <c r="B8004" s="1">
        <v>42353</v>
      </c>
      <c r="C8004" s="3" t="s">
        <v>25</v>
      </c>
      <c r="D8004" s="3" t="s">
        <v>42</v>
      </c>
      <c r="E8004" s="3" t="s">
        <v>43</v>
      </c>
      <c r="F8004" s="3" t="s">
        <v>45</v>
      </c>
      <c r="G8004" s="3" t="s">
        <v>578</v>
      </c>
      <c r="H8004">
        <v>25.76</v>
      </c>
      <c r="I8004">
        <v>0.51519999999999921</v>
      </c>
      <c r="J8004" s="9">
        <v>0.02</v>
      </c>
      <c r="K8004">
        <v>3</v>
      </c>
    </row>
    <row r="8005" spans="1:11" x14ac:dyDescent="0.3">
      <c r="A8005" s="1">
        <v>41974</v>
      </c>
      <c r="B8005" s="1">
        <v>41976</v>
      </c>
      <c r="C8005" s="3" t="s">
        <v>25</v>
      </c>
      <c r="D8005" s="3" t="s">
        <v>1247</v>
      </c>
      <c r="E8005" s="3" t="s">
        <v>147</v>
      </c>
      <c r="F8005" s="3" t="s">
        <v>70</v>
      </c>
      <c r="G8005" s="3" t="s">
        <v>71</v>
      </c>
      <c r="H8005">
        <v>271.89999999999998</v>
      </c>
      <c r="I8005">
        <v>78.850999999999971</v>
      </c>
      <c r="J8005" s="9">
        <v>0.28999999999999998</v>
      </c>
      <c r="K8005">
        <v>2</v>
      </c>
    </row>
    <row r="8006" spans="1:11" x14ac:dyDescent="0.3">
      <c r="A8006" s="1">
        <v>41974</v>
      </c>
      <c r="B8006" s="1">
        <v>41976</v>
      </c>
      <c r="C8006" s="3" t="s">
        <v>25</v>
      </c>
      <c r="D8006" s="3" t="s">
        <v>1247</v>
      </c>
      <c r="E8006" s="3" t="s">
        <v>147</v>
      </c>
      <c r="F8006" s="3" t="s">
        <v>31</v>
      </c>
      <c r="G8006" s="3" t="s">
        <v>64</v>
      </c>
      <c r="H8006">
        <v>45.839999999999996</v>
      </c>
      <c r="I8006">
        <v>15.585599999999999</v>
      </c>
      <c r="J8006" s="9">
        <v>0.34</v>
      </c>
      <c r="K8006">
        <v>2</v>
      </c>
    </row>
    <row r="8007" spans="1:11" x14ac:dyDescent="0.3">
      <c r="A8007" s="1">
        <v>41974</v>
      </c>
      <c r="B8007" s="1">
        <v>41976</v>
      </c>
      <c r="C8007" s="3" t="s">
        <v>25</v>
      </c>
      <c r="D8007" s="3" t="s">
        <v>1247</v>
      </c>
      <c r="E8007" s="3" t="s">
        <v>147</v>
      </c>
      <c r="F8007" s="3" t="s">
        <v>31</v>
      </c>
      <c r="G8007" s="3" t="s">
        <v>64</v>
      </c>
      <c r="H8007">
        <v>9.82</v>
      </c>
      <c r="I8007">
        <v>3.2405999999999997</v>
      </c>
      <c r="J8007" s="9">
        <v>0.33</v>
      </c>
      <c r="K8007">
        <v>2</v>
      </c>
    </row>
    <row r="8008" spans="1:11" x14ac:dyDescent="0.3">
      <c r="A8008" s="1">
        <v>42650</v>
      </c>
      <c r="B8008" s="1">
        <v>42654</v>
      </c>
      <c r="C8008" s="3" t="s">
        <v>25</v>
      </c>
      <c r="D8008" s="3" t="s">
        <v>95</v>
      </c>
      <c r="E8008" s="3" t="s">
        <v>43</v>
      </c>
      <c r="F8008" s="3" t="s">
        <v>45</v>
      </c>
      <c r="G8008" s="3" t="s">
        <v>268</v>
      </c>
      <c r="H8008">
        <v>93.36</v>
      </c>
      <c r="I8008">
        <v>0.93359999999999843</v>
      </c>
      <c r="J8008" s="9">
        <v>9.9999999999999794E-3</v>
      </c>
      <c r="K8008">
        <v>4</v>
      </c>
    </row>
    <row r="8009" spans="1:11" x14ac:dyDescent="0.3">
      <c r="A8009" s="1">
        <v>42325</v>
      </c>
      <c r="B8009" s="1">
        <v>42332</v>
      </c>
      <c r="C8009" s="3" t="s">
        <v>25</v>
      </c>
      <c r="D8009" s="3" t="s">
        <v>649</v>
      </c>
      <c r="E8009" s="3" t="s">
        <v>104</v>
      </c>
      <c r="F8009" s="3" t="s">
        <v>45</v>
      </c>
      <c r="G8009" s="3" t="s">
        <v>58</v>
      </c>
      <c r="H8009">
        <v>541.24</v>
      </c>
      <c r="I8009">
        <v>5.4124000000000478</v>
      </c>
      <c r="J8009" s="9">
        <v>1.0000000000000101E-2</v>
      </c>
      <c r="K8009">
        <v>7</v>
      </c>
    </row>
    <row r="8010" spans="1:11" x14ac:dyDescent="0.3">
      <c r="A8010" s="1">
        <v>42325</v>
      </c>
      <c r="B8010" s="1">
        <v>42332</v>
      </c>
      <c r="C8010" s="3" t="s">
        <v>25</v>
      </c>
      <c r="D8010" s="3" t="s">
        <v>649</v>
      </c>
      <c r="E8010" s="3" t="s">
        <v>104</v>
      </c>
      <c r="F8010" s="3" t="s">
        <v>45</v>
      </c>
      <c r="G8010" s="3" t="s">
        <v>89</v>
      </c>
      <c r="H8010">
        <v>106.32</v>
      </c>
      <c r="I8010">
        <v>49.970399999999991</v>
      </c>
      <c r="J8010" s="9">
        <v>0.47</v>
      </c>
      <c r="K8010">
        <v>7</v>
      </c>
    </row>
    <row r="8011" spans="1:11" x14ac:dyDescent="0.3">
      <c r="A8011" s="1">
        <v>42325</v>
      </c>
      <c r="B8011" s="1">
        <v>42332</v>
      </c>
      <c r="C8011" s="3" t="s">
        <v>25</v>
      </c>
      <c r="D8011" s="3" t="s">
        <v>649</v>
      </c>
      <c r="E8011" s="3" t="s">
        <v>104</v>
      </c>
      <c r="F8011" s="3" t="s">
        <v>31</v>
      </c>
      <c r="G8011" s="3" t="s">
        <v>35</v>
      </c>
      <c r="H8011">
        <v>1323.8999999999999</v>
      </c>
      <c r="I8011">
        <v>383.93099999999993</v>
      </c>
      <c r="J8011" s="9">
        <v>0.28999999999999998</v>
      </c>
      <c r="K8011">
        <v>7</v>
      </c>
    </row>
    <row r="8012" spans="1:11" x14ac:dyDescent="0.3">
      <c r="A8012" s="1">
        <v>41715</v>
      </c>
      <c r="B8012" s="1">
        <v>41718</v>
      </c>
      <c r="C8012" s="3" t="s">
        <v>40</v>
      </c>
      <c r="D8012" s="3" t="s">
        <v>146</v>
      </c>
      <c r="E8012" s="3" t="s">
        <v>147</v>
      </c>
      <c r="F8012" s="3" t="s">
        <v>45</v>
      </c>
      <c r="G8012" s="3" t="s">
        <v>89</v>
      </c>
      <c r="H8012">
        <v>126.624</v>
      </c>
      <c r="I8012">
        <v>41.152799999999992</v>
      </c>
      <c r="J8012" s="9">
        <v>0.32500000000000001</v>
      </c>
      <c r="K8012">
        <v>3</v>
      </c>
    </row>
    <row r="8013" spans="1:11" x14ac:dyDescent="0.3">
      <c r="A8013" s="1">
        <v>42175</v>
      </c>
      <c r="B8013" s="1">
        <v>42178</v>
      </c>
      <c r="C8013" s="3" t="s">
        <v>25</v>
      </c>
      <c r="D8013" s="3" t="s">
        <v>456</v>
      </c>
      <c r="E8013" s="3" t="s">
        <v>43</v>
      </c>
      <c r="F8013" s="3" t="s">
        <v>70</v>
      </c>
      <c r="G8013" s="3" t="s">
        <v>71</v>
      </c>
      <c r="H8013">
        <v>125.944</v>
      </c>
      <c r="I8013">
        <v>15.742999999999984</v>
      </c>
      <c r="J8013" s="9">
        <v>0.125</v>
      </c>
      <c r="K8013">
        <v>3</v>
      </c>
    </row>
    <row r="8014" spans="1:11" x14ac:dyDescent="0.3">
      <c r="A8014" s="1">
        <v>42880</v>
      </c>
      <c r="B8014" s="1">
        <v>42880</v>
      </c>
      <c r="C8014" s="3" t="s">
        <v>25</v>
      </c>
      <c r="D8014" s="3" t="s">
        <v>266</v>
      </c>
      <c r="E8014" s="3" t="s">
        <v>147</v>
      </c>
      <c r="F8014" s="3" t="s">
        <v>45</v>
      </c>
      <c r="G8014" s="3" t="s">
        <v>74</v>
      </c>
      <c r="H8014">
        <v>663.92</v>
      </c>
      <c r="I8014">
        <v>207.47499999999994</v>
      </c>
      <c r="J8014" s="9">
        <v>0.3125</v>
      </c>
      <c r="K8014">
        <v>0</v>
      </c>
    </row>
    <row r="8015" spans="1:11" x14ac:dyDescent="0.3">
      <c r="A8015" s="1">
        <v>42880</v>
      </c>
      <c r="B8015" s="1">
        <v>42880</v>
      </c>
      <c r="C8015" s="3" t="s">
        <v>25</v>
      </c>
      <c r="D8015" s="3" t="s">
        <v>266</v>
      </c>
      <c r="E8015" s="3" t="s">
        <v>147</v>
      </c>
      <c r="F8015" s="3" t="s">
        <v>70</v>
      </c>
      <c r="G8015" s="3" t="s">
        <v>160</v>
      </c>
      <c r="H8015">
        <v>120</v>
      </c>
      <c r="I8015">
        <v>13.200000000000003</v>
      </c>
      <c r="J8015" s="9">
        <v>0.11</v>
      </c>
      <c r="K8015">
        <v>0</v>
      </c>
    </row>
    <row r="8016" spans="1:11" x14ac:dyDescent="0.3">
      <c r="A8016" s="1">
        <v>42880</v>
      </c>
      <c r="B8016" s="1">
        <v>42880</v>
      </c>
      <c r="C8016" s="3" t="s">
        <v>25</v>
      </c>
      <c r="D8016" s="3" t="s">
        <v>266</v>
      </c>
      <c r="E8016" s="3" t="s">
        <v>147</v>
      </c>
      <c r="F8016" s="3" t="s">
        <v>45</v>
      </c>
      <c r="G8016" s="3" t="s">
        <v>268</v>
      </c>
      <c r="H8016">
        <v>3.29</v>
      </c>
      <c r="I8016">
        <v>1.4804999999999999</v>
      </c>
      <c r="J8016" s="9">
        <v>0.45</v>
      </c>
      <c r="K8016">
        <v>0</v>
      </c>
    </row>
    <row r="8017" spans="1:11" x14ac:dyDescent="0.3">
      <c r="A8017" s="1">
        <v>42880</v>
      </c>
      <c r="B8017" s="1">
        <v>42880</v>
      </c>
      <c r="C8017" s="3" t="s">
        <v>25</v>
      </c>
      <c r="D8017" s="3" t="s">
        <v>266</v>
      </c>
      <c r="E8017" s="3" t="s">
        <v>147</v>
      </c>
      <c r="F8017" s="3" t="s">
        <v>31</v>
      </c>
      <c r="G8017" s="3" t="s">
        <v>64</v>
      </c>
      <c r="H8017">
        <v>18.84</v>
      </c>
      <c r="I8017">
        <v>6.0287999999999995</v>
      </c>
      <c r="J8017" s="9">
        <v>0.32</v>
      </c>
      <c r="K8017">
        <v>0</v>
      </c>
    </row>
    <row r="8018" spans="1:11" x14ac:dyDescent="0.3">
      <c r="A8018" s="1">
        <v>41891</v>
      </c>
      <c r="B8018" s="1">
        <v>41893</v>
      </c>
      <c r="C8018" s="3" t="s">
        <v>101</v>
      </c>
      <c r="D8018" s="3" t="s">
        <v>497</v>
      </c>
      <c r="E8018" s="3" t="s">
        <v>147</v>
      </c>
      <c r="F8018" s="3" t="s">
        <v>31</v>
      </c>
      <c r="G8018" s="3" t="s">
        <v>64</v>
      </c>
      <c r="H8018">
        <v>60.672000000000011</v>
      </c>
      <c r="I8018">
        <v>12.892799999999998</v>
      </c>
      <c r="J8018" s="9">
        <v>0.21249999999999999</v>
      </c>
      <c r="K8018">
        <v>2</v>
      </c>
    </row>
    <row r="8019" spans="1:11" x14ac:dyDescent="0.3">
      <c r="A8019" s="1">
        <v>41891</v>
      </c>
      <c r="B8019" s="1">
        <v>41893</v>
      </c>
      <c r="C8019" s="3" t="s">
        <v>101</v>
      </c>
      <c r="D8019" s="3" t="s">
        <v>497</v>
      </c>
      <c r="E8019" s="3" t="s">
        <v>147</v>
      </c>
      <c r="F8019" s="3" t="s">
        <v>45</v>
      </c>
      <c r="G8019" s="3" t="s">
        <v>67</v>
      </c>
      <c r="H8019">
        <v>30.816000000000003</v>
      </c>
      <c r="I8019">
        <v>2.6964000000000006</v>
      </c>
      <c r="J8019" s="9">
        <v>8.7499999999999994E-2</v>
      </c>
      <c r="K8019">
        <v>2</v>
      </c>
    </row>
    <row r="8020" spans="1:11" x14ac:dyDescent="0.3">
      <c r="A8020" s="1">
        <v>43025</v>
      </c>
      <c r="B8020" s="1">
        <v>43027</v>
      </c>
      <c r="C8020" s="3" t="s">
        <v>40</v>
      </c>
      <c r="D8020" s="3" t="s">
        <v>42</v>
      </c>
      <c r="E8020" s="3" t="s">
        <v>43</v>
      </c>
      <c r="F8020" s="3" t="s">
        <v>70</v>
      </c>
      <c r="G8020" s="3" t="s">
        <v>71</v>
      </c>
      <c r="H8020">
        <v>52.792000000000002</v>
      </c>
      <c r="I8020">
        <v>4.6193000000000026</v>
      </c>
      <c r="J8020" s="9">
        <v>8.7499999999999994E-2</v>
      </c>
      <c r="K8020">
        <v>2</v>
      </c>
    </row>
    <row r="8021" spans="1:11" x14ac:dyDescent="0.3">
      <c r="A8021" s="1">
        <v>43041</v>
      </c>
      <c r="B8021" s="1">
        <v>43044</v>
      </c>
      <c r="C8021" s="3" t="s">
        <v>25</v>
      </c>
      <c r="D8021" s="3" t="s">
        <v>596</v>
      </c>
      <c r="E8021" s="3" t="s">
        <v>104</v>
      </c>
      <c r="F8021" s="3" t="s">
        <v>45</v>
      </c>
      <c r="G8021" s="3" t="s">
        <v>77</v>
      </c>
      <c r="H8021">
        <v>83.9</v>
      </c>
      <c r="I8021">
        <v>20.975000000000001</v>
      </c>
      <c r="J8021" s="9">
        <v>0.25</v>
      </c>
      <c r="K8021">
        <v>3</v>
      </c>
    </row>
    <row r="8022" spans="1:11" x14ac:dyDescent="0.3">
      <c r="A8022" s="1">
        <v>43041</v>
      </c>
      <c r="B8022" s="1">
        <v>43044</v>
      </c>
      <c r="C8022" s="3" t="s">
        <v>25</v>
      </c>
      <c r="D8022" s="3" t="s">
        <v>596</v>
      </c>
      <c r="E8022" s="3" t="s">
        <v>104</v>
      </c>
      <c r="F8022" s="3" t="s">
        <v>45</v>
      </c>
      <c r="G8022" s="3" t="s">
        <v>89</v>
      </c>
      <c r="H8022">
        <v>11.76</v>
      </c>
      <c r="I8022">
        <v>5.7623999999999995</v>
      </c>
      <c r="J8022" s="9">
        <v>0.49</v>
      </c>
      <c r="K8022">
        <v>3</v>
      </c>
    </row>
    <row r="8023" spans="1:11" x14ac:dyDescent="0.3">
      <c r="A8023" s="1">
        <v>41841</v>
      </c>
      <c r="B8023" s="1">
        <v>41845</v>
      </c>
      <c r="C8023" s="3" t="s">
        <v>40</v>
      </c>
      <c r="D8023" s="3" t="s">
        <v>103</v>
      </c>
      <c r="E8023" s="3" t="s">
        <v>104</v>
      </c>
      <c r="F8023" s="3" t="s">
        <v>45</v>
      </c>
      <c r="G8023" s="3" t="s">
        <v>77</v>
      </c>
      <c r="H8023">
        <v>4.9919999999999991</v>
      </c>
      <c r="I8023">
        <v>-12.979200000000002</v>
      </c>
      <c r="J8023" s="9">
        <v>-2.6</v>
      </c>
      <c r="K8023">
        <v>4</v>
      </c>
    </row>
    <row r="8024" spans="1:11" x14ac:dyDescent="0.3">
      <c r="A8024" s="1">
        <v>41841</v>
      </c>
      <c r="B8024" s="1">
        <v>41845</v>
      </c>
      <c r="C8024" s="3" t="s">
        <v>40</v>
      </c>
      <c r="D8024" s="3" t="s">
        <v>103</v>
      </c>
      <c r="E8024" s="3" t="s">
        <v>104</v>
      </c>
      <c r="F8024" s="3" t="s">
        <v>45</v>
      </c>
      <c r="G8024" s="3" t="s">
        <v>172</v>
      </c>
      <c r="H8024">
        <v>87.92</v>
      </c>
      <c r="I8024">
        <v>29.673000000000005</v>
      </c>
      <c r="J8024" s="9">
        <v>0.33750000000000002</v>
      </c>
      <c r="K8024">
        <v>4</v>
      </c>
    </row>
    <row r="8025" spans="1:11" x14ac:dyDescent="0.3">
      <c r="A8025" s="1">
        <v>41841</v>
      </c>
      <c r="B8025" s="1">
        <v>41845</v>
      </c>
      <c r="C8025" s="3" t="s">
        <v>40</v>
      </c>
      <c r="D8025" s="3" t="s">
        <v>103</v>
      </c>
      <c r="E8025" s="3" t="s">
        <v>104</v>
      </c>
      <c r="F8025" s="3" t="s">
        <v>31</v>
      </c>
      <c r="G8025" s="3" t="s">
        <v>35</v>
      </c>
      <c r="H8025">
        <v>657.93</v>
      </c>
      <c r="I8025">
        <v>-93.989999999999952</v>
      </c>
      <c r="J8025" s="9">
        <v>-0.14285714285714299</v>
      </c>
      <c r="K8025">
        <v>4</v>
      </c>
    </row>
    <row r="8026" spans="1:11" x14ac:dyDescent="0.3">
      <c r="A8026" s="1">
        <v>41841</v>
      </c>
      <c r="B8026" s="1">
        <v>41845</v>
      </c>
      <c r="C8026" s="3" t="s">
        <v>40</v>
      </c>
      <c r="D8026" s="3" t="s">
        <v>103</v>
      </c>
      <c r="E8026" s="3" t="s">
        <v>104</v>
      </c>
      <c r="F8026" s="3" t="s">
        <v>45</v>
      </c>
      <c r="G8026" s="3" t="s">
        <v>74</v>
      </c>
      <c r="H8026">
        <v>1.0439999999999998</v>
      </c>
      <c r="I8026">
        <v>-1.8270000000000004</v>
      </c>
      <c r="J8026" s="9">
        <v>-1.75</v>
      </c>
      <c r="K8026">
        <v>4</v>
      </c>
    </row>
    <row r="8027" spans="1:11" x14ac:dyDescent="0.3">
      <c r="A8027" s="1">
        <v>42258</v>
      </c>
      <c r="B8027" s="1">
        <v>42262</v>
      </c>
      <c r="C8027" s="3" t="s">
        <v>40</v>
      </c>
      <c r="D8027" s="3" t="s">
        <v>266</v>
      </c>
      <c r="E8027" s="3" t="s">
        <v>147</v>
      </c>
      <c r="F8027" s="3" t="s">
        <v>31</v>
      </c>
      <c r="G8027" s="3" t="s">
        <v>64</v>
      </c>
      <c r="H8027">
        <v>210.68</v>
      </c>
      <c r="I8027">
        <v>50.563199999999995</v>
      </c>
      <c r="J8027" s="9">
        <v>0.24</v>
      </c>
      <c r="K8027">
        <v>4</v>
      </c>
    </row>
    <row r="8028" spans="1:11" x14ac:dyDescent="0.3">
      <c r="A8028" s="1">
        <v>42258</v>
      </c>
      <c r="B8028" s="1">
        <v>42262</v>
      </c>
      <c r="C8028" s="3" t="s">
        <v>40</v>
      </c>
      <c r="D8028" s="3" t="s">
        <v>266</v>
      </c>
      <c r="E8028" s="3" t="s">
        <v>147</v>
      </c>
      <c r="F8028" s="3" t="s">
        <v>45</v>
      </c>
      <c r="G8028" s="3" t="s">
        <v>58</v>
      </c>
      <c r="H8028">
        <v>78.8</v>
      </c>
      <c r="I8028">
        <v>1.5760000000000076</v>
      </c>
      <c r="J8028" s="9">
        <v>2.0000000000000101E-2</v>
      </c>
      <c r="K8028">
        <v>4</v>
      </c>
    </row>
    <row r="8029" spans="1:11" x14ac:dyDescent="0.3">
      <c r="A8029" s="1">
        <v>42258</v>
      </c>
      <c r="B8029" s="1">
        <v>42262</v>
      </c>
      <c r="C8029" s="3" t="s">
        <v>40</v>
      </c>
      <c r="D8029" s="3" t="s">
        <v>266</v>
      </c>
      <c r="E8029" s="3" t="s">
        <v>147</v>
      </c>
      <c r="F8029" s="3" t="s">
        <v>70</v>
      </c>
      <c r="G8029" s="3" t="s">
        <v>160</v>
      </c>
      <c r="H8029">
        <v>19.989999999999998</v>
      </c>
      <c r="I8029">
        <v>6.796599999999998</v>
      </c>
      <c r="J8029" s="9">
        <v>0.34</v>
      </c>
      <c r="K8029">
        <v>4</v>
      </c>
    </row>
    <row r="8030" spans="1:11" x14ac:dyDescent="0.3">
      <c r="A8030" s="1">
        <v>42258</v>
      </c>
      <c r="B8030" s="1">
        <v>42262</v>
      </c>
      <c r="C8030" s="3" t="s">
        <v>40</v>
      </c>
      <c r="D8030" s="3" t="s">
        <v>266</v>
      </c>
      <c r="E8030" s="3" t="s">
        <v>147</v>
      </c>
      <c r="F8030" s="3" t="s">
        <v>45</v>
      </c>
      <c r="G8030" s="3" t="s">
        <v>58</v>
      </c>
      <c r="H8030">
        <v>772.68</v>
      </c>
      <c r="I8030">
        <v>108.17520000000002</v>
      </c>
      <c r="J8030" s="9">
        <v>0.14000000000000001</v>
      </c>
      <c r="K8030">
        <v>4</v>
      </c>
    </row>
    <row r="8031" spans="1:11" x14ac:dyDescent="0.3">
      <c r="A8031" s="1">
        <v>42664</v>
      </c>
      <c r="B8031" s="1">
        <v>42668</v>
      </c>
      <c r="C8031" s="3" t="s">
        <v>25</v>
      </c>
      <c r="D8031" s="3" t="s">
        <v>103</v>
      </c>
      <c r="E8031" s="3" t="s">
        <v>104</v>
      </c>
      <c r="F8031" s="3" t="s">
        <v>70</v>
      </c>
      <c r="G8031" s="3" t="s">
        <v>160</v>
      </c>
      <c r="H8031">
        <v>106.08000000000001</v>
      </c>
      <c r="I8031">
        <v>-9.2819999999999965</v>
      </c>
      <c r="J8031" s="9">
        <v>-8.7499999999999994E-2</v>
      </c>
      <c r="K8031">
        <v>4</v>
      </c>
    </row>
    <row r="8032" spans="1:11" x14ac:dyDescent="0.3">
      <c r="A8032" s="1">
        <v>42376</v>
      </c>
      <c r="B8032" s="1">
        <v>42380</v>
      </c>
      <c r="C8032" s="3" t="s">
        <v>25</v>
      </c>
      <c r="D8032" s="3" t="s">
        <v>103</v>
      </c>
      <c r="E8032" s="3" t="s">
        <v>104</v>
      </c>
      <c r="F8032" s="3" t="s">
        <v>31</v>
      </c>
      <c r="G8032" s="3" t="s">
        <v>64</v>
      </c>
      <c r="H8032">
        <v>23.076000000000001</v>
      </c>
      <c r="I8032">
        <v>-10.961100000000002</v>
      </c>
      <c r="J8032" s="9">
        <v>-0.47499999999999998</v>
      </c>
      <c r="K8032">
        <v>4</v>
      </c>
    </row>
    <row r="8033" spans="1:11" x14ac:dyDescent="0.3">
      <c r="A8033" s="1">
        <v>42376</v>
      </c>
      <c r="B8033" s="1">
        <v>42380</v>
      </c>
      <c r="C8033" s="3" t="s">
        <v>25</v>
      </c>
      <c r="D8033" s="3" t="s">
        <v>103</v>
      </c>
      <c r="E8033" s="3" t="s">
        <v>104</v>
      </c>
      <c r="F8033" s="3" t="s">
        <v>45</v>
      </c>
      <c r="G8033" s="3" t="s">
        <v>89</v>
      </c>
      <c r="H8033">
        <v>25.920000000000005</v>
      </c>
      <c r="I8033">
        <v>9.0719999999999992</v>
      </c>
      <c r="J8033" s="9">
        <v>0.35</v>
      </c>
      <c r="K8033">
        <v>4</v>
      </c>
    </row>
    <row r="8034" spans="1:11" x14ac:dyDescent="0.3">
      <c r="A8034" s="1">
        <v>42180</v>
      </c>
      <c r="B8034" s="1">
        <v>42183</v>
      </c>
      <c r="C8034" s="3" t="s">
        <v>25</v>
      </c>
      <c r="D8034" s="3" t="s">
        <v>103</v>
      </c>
      <c r="E8034" s="3" t="s">
        <v>104</v>
      </c>
      <c r="F8034" s="3" t="s">
        <v>45</v>
      </c>
      <c r="G8034" s="3" t="s">
        <v>89</v>
      </c>
      <c r="H8034">
        <v>47.952000000000005</v>
      </c>
      <c r="I8034">
        <v>16.183799999999998</v>
      </c>
      <c r="J8034" s="9">
        <v>0.33750000000000002</v>
      </c>
      <c r="K8034">
        <v>3</v>
      </c>
    </row>
    <row r="8035" spans="1:11" x14ac:dyDescent="0.3">
      <c r="A8035" s="1">
        <v>42180</v>
      </c>
      <c r="B8035" s="1">
        <v>42183</v>
      </c>
      <c r="C8035" s="3" t="s">
        <v>25</v>
      </c>
      <c r="D8035" s="3" t="s">
        <v>103</v>
      </c>
      <c r="E8035" s="3" t="s">
        <v>104</v>
      </c>
      <c r="F8035" s="3" t="s">
        <v>45</v>
      </c>
      <c r="G8035" s="3" t="s">
        <v>74</v>
      </c>
      <c r="H8035">
        <v>0.98399999999999976</v>
      </c>
      <c r="I8035">
        <v>-1.476</v>
      </c>
      <c r="J8035" s="9">
        <v>-1.5</v>
      </c>
      <c r="K8035">
        <v>3</v>
      </c>
    </row>
    <row r="8036" spans="1:11" x14ac:dyDescent="0.3">
      <c r="A8036" s="1">
        <v>42180</v>
      </c>
      <c r="B8036" s="1">
        <v>42183</v>
      </c>
      <c r="C8036" s="3" t="s">
        <v>25</v>
      </c>
      <c r="D8036" s="3" t="s">
        <v>103</v>
      </c>
      <c r="E8036" s="3" t="s">
        <v>104</v>
      </c>
      <c r="F8036" s="3" t="s">
        <v>31</v>
      </c>
      <c r="G8036" s="3" t="s">
        <v>64</v>
      </c>
      <c r="H8036">
        <v>75.384000000000015</v>
      </c>
      <c r="I8036">
        <v>-20.730599999999995</v>
      </c>
      <c r="J8036" s="9">
        <v>-0.27500000000000002</v>
      </c>
      <c r="K8036">
        <v>3</v>
      </c>
    </row>
    <row r="8037" spans="1:11" x14ac:dyDescent="0.3">
      <c r="A8037" s="1">
        <v>42180</v>
      </c>
      <c r="B8037" s="1">
        <v>42183</v>
      </c>
      <c r="C8037" s="3" t="s">
        <v>25</v>
      </c>
      <c r="D8037" s="3" t="s">
        <v>103</v>
      </c>
      <c r="E8037" s="3" t="s">
        <v>104</v>
      </c>
      <c r="F8037" s="3" t="s">
        <v>45</v>
      </c>
      <c r="G8037" s="3" t="s">
        <v>46</v>
      </c>
      <c r="H8037">
        <v>4.6079999999999997</v>
      </c>
      <c r="I8037">
        <v>1.6704000000000001</v>
      </c>
      <c r="J8037" s="9">
        <v>0.36249999999999999</v>
      </c>
      <c r="K8037">
        <v>3</v>
      </c>
    </row>
    <row r="8038" spans="1:11" x14ac:dyDescent="0.3">
      <c r="A8038" s="1">
        <v>42267</v>
      </c>
      <c r="B8038" s="1">
        <v>42269</v>
      </c>
      <c r="C8038" s="3" t="s">
        <v>25</v>
      </c>
      <c r="D8038" s="3" t="s">
        <v>1247</v>
      </c>
      <c r="E8038" s="3" t="s">
        <v>147</v>
      </c>
      <c r="F8038" s="3" t="s">
        <v>45</v>
      </c>
      <c r="G8038" s="3" t="s">
        <v>74</v>
      </c>
      <c r="H8038">
        <v>37.68</v>
      </c>
      <c r="I8038">
        <v>16.955999999999996</v>
      </c>
      <c r="J8038" s="9">
        <v>0.45</v>
      </c>
      <c r="K8038">
        <v>2</v>
      </c>
    </row>
    <row r="8039" spans="1:11" x14ac:dyDescent="0.3">
      <c r="A8039" s="1">
        <v>42926</v>
      </c>
      <c r="B8039" s="1">
        <v>42930</v>
      </c>
      <c r="C8039" s="3" t="s">
        <v>40</v>
      </c>
      <c r="D8039" s="3" t="s">
        <v>1274</v>
      </c>
      <c r="E8039" s="3" t="s">
        <v>29</v>
      </c>
      <c r="F8039" s="3" t="s">
        <v>45</v>
      </c>
      <c r="G8039" s="3" t="s">
        <v>77</v>
      </c>
      <c r="H8039">
        <v>41.910000000000004</v>
      </c>
      <c r="I8039">
        <v>10.896600000000003</v>
      </c>
      <c r="J8039" s="9">
        <v>0.26</v>
      </c>
      <c r="K8039">
        <v>4</v>
      </c>
    </row>
    <row r="8040" spans="1:11" x14ac:dyDescent="0.3">
      <c r="A8040" s="1">
        <v>42916</v>
      </c>
      <c r="B8040" s="1">
        <v>42918</v>
      </c>
      <c r="C8040" s="3" t="s">
        <v>25</v>
      </c>
      <c r="D8040" s="3" t="s">
        <v>42</v>
      </c>
      <c r="E8040" s="3" t="s">
        <v>43</v>
      </c>
      <c r="F8040" s="3" t="s">
        <v>31</v>
      </c>
      <c r="G8040" s="3" t="s">
        <v>32</v>
      </c>
      <c r="H8040">
        <v>435.99900000000002</v>
      </c>
      <c r="I8040">
        <v>5.1293999999999755</v>
      </c>
      <c r="J8040" s="9">
        <v>1.1764705882352899E-2</v>
      </c>
      <c r="K8040">
        <v>2</v>
      </c>
    </row>
    <row r="8041" spans="1:11" x14ac:dyDescent="0.3">
      <c r="A8041" s="1">
        <v>42968</v>
      </c>
      <c r="B8041" s="1">
        <v>42972</v>
      </c>
      <c r="C8041" s="3" t="s">
        <v>40</v>
      </c>
      <c r="D8041" s="3" t="s">
        <v>95</v>
      </c>
      <c r="E8041" s="3" t="s">
        <v>43</v>
      </c>
      <c r="F8041" s="3" t="s">
        <v>31</v>
      </c>
      <c r="G8041" s="3" t="s">
        <v>35</v>
      </c>
      <c r="H8041">
        <v>388.70400000000006</v>
      </c>
      <c r="I8041">
        <v>38.870400000000018</v>
      </c>
      <c r="J8041" s="9">
        <v>0.1</v>
      </c>
      <c r="K8041">
        <v>4</v>
      </c>
    </row>
    <row r="8042" spans="1:11" x14ac:dyDescent="0.3">
      <c r="A8042" s="1">
        <v>42968</v>
      </c>
      <c r="B8042" s="1">
        <v>42972</v>
      </c>
      <c r="C8042" s="3" t="s">
        <v>40</v>
      </c>
      <c r="D8042" s="3" t="s">
        <v>95</v>
      </c>
      <c r="E8042" s="3" t="s">
        <v>43</v>
      </c>
      <c r="F8042" s="3" t="s">
        <v>45</v>
      </c>
      <c r="G8042" s="3" t="s">
        <v>58</v>
      </c>
      <c r="H8042">
        <v>572.58000000000004</v>
      </c>
      <c r="I8042">
        <v>34.354799999999955</v>
      </c>
      <c r="J8042" s="9">
        <v>5.9999999999999901E-2</v>
      </c>
      <c r="K8042">
        <v>4</v>
      </c>
    </row>
    <row r="8043" spans="1:11" x14ac:dyDescent="0.3">
      <c r="A8043" s="1">
        <v>42968</v>
      </c>
      <c r="B8043" s="1">
        <v>42972</v>
      </c>
      <c r="C8043" s="3" t="s">
        <v>40</v>
      </c>
      <c r="D8043" s="3" t="s">
        <v>95</v>
      </c>
      <c r="E8043" s="3" t="s">
        <v>43</v>
      </c>
      <c r="F8043" s="3" t="s">
        <v>70</v>
      </c>
      <c r="G8043" s="3" t="s">
        <v>160</v>
      </c>
      <c r="H8043">
        <v>33.18</v>
      </c>
      <c r="I8043">
        <v>11.613</v>
      </c>
      <c r="J8043" s="9">
        <v>0.35</v>
      </c>
      <c r="K8043">
        <v>4</v>
      </c>
    </row>
    <row r="8044" spans="1:11" x14ac:dyDescent="0.3">
      <c r="A8044" s="1">
        <v>42805</v>
      </c>
      <c r="B8044" s="1">
        <v>42809</v>
      </c>
      <c r="C8044" s="3" t="s">
        <v>101</v>
      </c>
      <c r="D8044" s="3" t="s">
        <v>1247</v>
      </c>
      <c r="E8044" s="3" t="s">
        <v>147</v>
      </c>
      <c r="F8044" s="3" t="s">
        <v>70</v>
      </c>
      <c r="G8044" s="3" t="s">
        <v>160</v>
      </c>
      <c r="H8044">
        <v>63.88</v>
      </c>
      <c r="I8044">
        <v>24.913200000000003</v>
      </c>
      <c r="J8044" s="9">
        <v>0.39</v>
      </c>
      <c r="K8044">
        <v>4</v>
      </c>
    </row>
    <row r="8045" spans="1:11" x14ac:dyDescent="0.3">
      <c r="A8045" s="1">
        <v>42805</v>
      </c>
      <c r="B8045" s="1">
        <v>42809</v>
      </c>
      <c r="C8045" s="3" t="s">
        <v>101</v>
      </c>
      <c r="D8045" s="3" t="s">
        <v>1247</v>
      </c>
      <c r="E8045" s="3" t="s">
        <v>147</v>
      </c>
      <c r="F8045" s="3" t="s">
        <v>31</v>
      </c>
      <c r="G8045" s="3" t="s">
        <v>64</v>
      </c>
      <c r="H8045">
        <v>26.72</v>
      </c>
      <c r="I8045">
        <v>11.756800000000002</v>
      </c>
      <c r="J8045" s="9">
        <v>0.44</v>
      </c>
      <c r="K8045">
        <v>4</v>
      </c>
    </row>
    <row r="8046" spans="1:11" x14ac:dyDescent="0.3">
      <c r="A8046" s="1">
        <v>42993</v>
      </c>
      <c r="B8046" s="1">
        <v>42995</v>
      </c>
      <c r="C8046" s="3" t="s">
        <v>25</v>
      </c>
      <c r="D8046" s="3" t="s">
        <v>120</v>
      </c>
      <c r="E8046" s="3" t="s">
        <v>43</v>
      </c>
      <c r="F8046" s="3" t="s">
        <v>45</v>
      </c>
      <c r="G8046" s="3" t="s">
        <v>74</v>
      </c>
      <c r="H8046">
        <v>295.05599999999998</v>
      </c>
      <c r="I8046">
        <v>106.95779999999998</v>
      </c>
      <c r="J8046" s="9">
        <v>0.36249999999999999</v>
      </c>
      <c r="K8046">
        <v>2</v>
      </c>
    </row>
    <row r="8047" spans="1:11" x14ac:dyDescent="0.3">
      <c r="A8047" s="1">
        <v>42633</v>
      </c>
      <c r="B8047" s="1">
        <v>42637</v>
      </c>
      <c r="C8047" s="3" t="s">
        <v>25</v>
      </c>
      <c r="D8047" s="3" t="s">
        <v>266</v>
      </c>
      <c r="E8047" s="3" t="s">
        <v>147</v>
      </c>
      <c r="F8047" s="3" t="s">
        <v>45</v>
      </c>
      <c r="G8047" s="3" t="s">
        <v>77</v>
      </c>
      <c r="H8047">
        <v>393.25</v>
      </c>
      <c r="I8047">
        <v>129.77249999999998</v>
      </c>
      <c r="J8047" s="9">
        <v>0.33</v>
      </c>
      <c r="K8047">
        <v>4</v>
      </c>
    </row>
    <row r="8048" spans="1:11" x14ac:dyDescent="0.3">
      <c r="A8048" s="1">
        <v>42719</v>
      </c>
      <c r="B8048" s="1">
        <v>42721</v>
      </c>
      <c r="C8048" s="3" t="s">
        <v>25</v>
      </c>
      <c r="D8048" s="3" t="s">
        <v>497</v>
      </c>
      <c r="E8048" s="3" t="s">
        <v>147</v>
      </c>
      <c r="F8048" s="3" t="s">
        <v>45</v>
      </c>
      <c r="G8048" s="3" t="s">
        <v>74</v>
      </c>
      <c r="H8048">
        <v>2.2140000000000004</v>
      </c>
      <c r="I8048">
        <v>-1.4760000000000004</v>
      </c>
      <c r="J8048" s="9">
        <v>-0.66666666666666696</v>
      </c>
      <c r="K8048">
        <v>2</v>
      </c>
    </row>
    <row r="8049" spans="1:11" x14ac:dyDescent="0.3">
      <c r="A8049" s="1">
        <v>43042</v>
      </c>
      <c r="B8049" s="1">
        <v>43045</v>
      </c>
      <c r="C8049" s="3" t="s">
        <v>25</v>
      </c>
      <c r="D8049" s="3" t="s">
        <v>87</v>
      </c>
      <c r="E8049" s="3" t="s">
        <v>29</v>
      </c>
      <c r="F8049" s="3" t="s">
        <v>45</v>
      </c>
      <c r="G8049" s="3" t="s">
        <v>89</v>
      </c>
      <c r="H8049">
        <v>16.272000000000002</v>
      </c>
      <c r="I8049">
        <v>5.2883999999999984</v>
      </c>
      <c r="J8049" s="9">
        <v>0.32500000000000001</v>
      </c>
      <c r="K8049">
        <v>3</v>
      </c>
    </row>
    <row r="8050" spans="1:11" x14ac:dyDescent="0.3">
      <c r="A8050" s="1">
        <v>42554</v>
      </c>
      <c r="B8050" s="1">
        <v>42558</v>
      </c>
      <c r="C8050" s="3" t="s">
        <v>40</v>
      </c>
      <c r="D8050" s="3" t="s">
        <v>266</v>
      </c>
      <c r="E8050" s="3" t="s">
        <v>147</v>
      </c>
      <c r="F8050" s="3" t="s">
        <v>45</v>
      </c>
      <c r="G8050" s="3" t="s">
        <v>77</v>
      </c>
      <c r="H8050">
        <v>706.86</v>
      </c>
      <c r="I8050">
        <v>197.92079999999999</v>
      </c>
      <c r="J8050" s="9">
        <v>0.28000000000000003</v>
      </c>
      <c r="K8050">
        <v>4</v>
      </c>
    </row>
    <row r="8051" spans="1:11" x14ac:dyDescent="0.3">
      <c r="A8051" s="1">
        <v>41908</v>
      </c>
      <c r="B8051" s="1">
        <v>41912</v>
      </c>
      <c r="C8051" s="3" t="s">
        <v>40</v>
      </c>
      <c r="D8051" s="3" t="s">
        <v>146</v>
      </c>
      <c r="E8051" s="3" t="s">
        <v>147</v>
      </c>
      <c r="F8051" s="3" t="s">
        <v>45</v>
      </c>
      <c r="G8051" s="3" t="s">
        <v>74</v>
      </c>
      <c r="H8051">
        <v>5.9700000000000006</v>
      </c>
      <c r="I8051">
        <v>-4.577</v>
      </c>
      <c r="J8051" s="9">
        <v>-0.76666666666666605</v>
      </c>
      <c r="K8051">
        <v>4</v>
      </c>
    </row>
    <row r="8052" spans="1:11" x14ac:dyDescent="0.3">
      <c r="A8052" s="1">
        <v>41908</v>
      </c>
      <c r="B8052" s="1">
        <v>41912</v>
      </c>
      <c r="C8052" s="3" t="s">
        <v>40</v>
      </c>
      <c r="D8052" s="3" t="s">
        <v>146</v>
      </c>
      <c r="E8052" s="3" t="s">
        <v>147</v>
      </c>
      <c r="F8052" s="3" t="s">
        <v>31</v>
      </c>
      <c r="G8052" s="3" t="s">
        <v>64</v>
      </c>
      <c r="H8052">
        <v>21.184000000000001</v>
      </c>
      <c r="I8052">
        <v>4.7664</v>
      </c>
      <c r="J8052" s="9">
        <v>0.22500000000000001</v>
      </c>
      <c r="K8052">
        <v>4</v>
      </c>
    </row>
    <row r="8053" spans="1:11" x14ac:dyDescent="0.3">
      <c r="A8053" s="1">
        <v>41908</v>
      </c>
      <c r="B8053" s="1">
        <v>41912</v>
      </c>
      <c r="C8053" s="3" t="s">
        <v>40</v>
      </c>
      <c r="D8053" s="3" t="s">
        <v>146</v>
      </c>
      <c r="E8053" s="3" t="s">
        <v>147</v>
      </c>
      <c r="F8053" s="3" t="s">
        <v>45</v>
      </c>
      <c r="G8053" s="3" t="s">
        <v>77</v>
      </c>
      <c r="H8053">
        <v>41.375999999999998</v>
      </c>
      <c r="I8053">
        <v>3.1032000000000011</v>
      </c>
      <c r="J8053" s="9">
        <v>7.4999999999999997E-2</v>
      </c>
      <c r="K8053">
        <v>4</v>
      </c>
    </row>
    <row r="8054" spans="1:11" x14ac:dyDescent="0.3">
      <c r="A8054" s="1">
        <v>41834</v>
      </c>
      <c r="B8054" s="1">
        <v>41837</v>
      </c>
      <c r="C8054" s="3" t="s">
        <v>40</v>
      </c>
      <c r="D8054" s="3" t="s">
        <v>266</v>
      </c>
      <c r="E8054" s="3" t="s">
        <v>147</v>
      </c>
      <c r="F8054" s="3" t="s">
        <v>45</v>
      </c>
      <c r="G8054" s="3" t="s">
        <v>67</v>
      </c>
      <c r="H8054">
        <v>17.940000000000001</v>
      </c>
      <c r="I8054">
        <v>4.4850000000000003</v>
      </c>
      <c r="J8054" s="9">
        <v>0.25</v>
      </c>
      <c r="K8054">
        <v>3</v>
      </c>
    </row>
    <row r="8055" spans="1:11" x14ac:dyDescent="0.3">
      <c r="A8055" s="1">
        <v>43006</v>
      </c>
      <c r="B8055" s="1">
        <v>43013</v>
      </c>
      <c r="C8055" s="3" t="s">
        <v>40</v>
      </c>
      <c r="D8055" s="3" t="s">
        <v>146</v>
      </c>
      <c r="E8055" s="3" t="s">
        <v>147</v>
      </c>
      <c r="F8055" s="3" t="s">
        <v>45</v>
      </c>
      <c r="G8055" s="3" t="s">
        <v>74</v>
      </c>
      <c r="H8055">
        <v>2.6550000000000002</v>
      </c>
      <c r="I8055">
        <v>-1.8584999999999994</v>
      </c>
      <c r="J8055" s="9">
        <v>-0.7</v>
      </c>
      <c r="K8055">
        <v>7</v>
      </c>
    </row>
    <row r="8056" spans="1:11" x14ac:dyDescent="0.3">
      <c r="A8056" s="1">
        <v>42244</v>
      </c>
      <c r="B8056" s="1">
        <v>42251</v>
      </c>
      <c r="C8056" s="3" t="s">
        <v>25</v>
      </c>
      <c r="D8056" s="3" t="s">
        <v>42</v>
      </c>
      <c r="E8056" s="3" t="s">
        <v>43</v>
      </c>
      <c r="F8056" s="3" t="s">
        <v>45</v>
      </c>
      <c r="G8056" s="3" t="s">
        <v>58</v>
      </c>
      <c r="H8056">
        <v>892.35</v>
      </c>
      <c r="I8056">
        <v>267.70499999999993</v>
      </c>
      <c r="J8056" s="9">
        <v>0.3</v>
      </c>
      <c r="K8056">
        <v>7</v>
      </c>
    </row>
    <row r="8057" spans="1:11" x14ac:dyDescent="0.3">
      <c r="A8057" s="1">
        <v>42244</v>
      </c>
      <c r="B8057" s="1">
        <v>42251</v>
      </c>
      <c r="C8057" s="3" t="s">
        <v>25</v>
      </c>
      <c r="D8057" s="3" t="s">
        <v>42</v>
      </c>
      <c r="E8057" s="3" t="s">
        <v>43</v>
      </c>
      <c r="F8057" s="3" t="s">
        <v>31</v>
      </c>
      <c r="G8057" s="3" t="s">
        <v>32</v>
      </c>
      <c r="H8057">
        <v>307.666</v>
      </c>
      <c r="I8057">
        <v>28.956799999999973</v>
      </c>
      <c r="J8057" s="9">
        <v>9.4117647058823403E-2</v>
      </c>
      <c r="K8057">
        <v>7</v>
      </c>
    </row>
    <row r="8058" spans="1:11" x14ac:dyDescent="0.3">
      <c r="A8058" s="1">
        <v>42244</v>
      </c>
      <c r="B8058" s="1">
        <v>42251</v>
      </c>
      <c r="C8058" s="3" t="s">
        <v>25</v>
      </c>
      <c r="D8058" s="3" t="s">
        <v>42</v>
      </c>
      <c r="E8058" s="3" t="s">
        <v>43</v>
      </c>
      <c r="F8058" s="3" t="s">
        <v>45</v>
      </c>
      <c r="G8058" s="3" t="s">
        <v>58</v>
      </c>
      <c r="H8058">
        <v>728.82</v>
      </c>
      <c r="I8058">
        <v>29.152799999999971</v>
      </c>
      <c r="J8058" s="9">
        <v>0.04</v>
      </c>
      <c r="K8058">
        <v>7</v>
      </c>
    </row>
    <row r="8059" spans="1:11" x14ac:dyDescent="0.3">
      <c r="A8059" s="1">
        <v>42244</v>
      </c>
      <c r="B8059" s="1">
        <v>42251</v>
      </c>
      <c r="C8059" s="3" t="s">
        <v>25</v>
      </c>
      <c r="D8059" s="3" t="s">
        <v>42</v>
      </c>
      <c r="E8059" s="3" t="s">
        <v>43</v>
      </c>
      <c r="F8059" s="3" t="s">
        <v>45</v>
      </c>
      <c r="G8059" s="3" t="s">
        <v>74</v>
      </c>
      <c r="H8059">
        <v>41.36</v>
      </c>
      <c r="I8059">
        <v>13.959</v>
      </c>
      <c r="J8059" s="9">
        <v>0.33750000000000002</v>
      </c>
      <c r="K8059">
        <v>7</v>
      </c>
    </row>
    <row r="8060" spans="1:11" x14ac:dyDescent="0.3">
      <c r="A8060" s="1">
        <v>42244</v>
      </c>
      <c r="B8060" s="1">
        <v>42251</v>
      </c>
      <c r="C8060" s="3" t="s">
        <v>25</v>
      </c>
      <c r="D8060" s="3" t="s">
        <v>42</v>
      </c>
      <c r="E8060" s="3" t="s">
        <v>43</v>
      </c>
      <c r="F8060" s="3" t="s">
        <v>70</v>
      </c>
      <c r="G8060" s="3" t="s">
        <v>71</v>
      </c>
      <c r="H8060">
        <v>43.176000000000002</v>
      </c>
      <c r="I8060">
        <v>15.111599999999999</v>
      </c>
      <c r="J8060" s="9">
        <v>0.35</v>
      </c>
      <c r="K8060">
        <v>7</v>
      </c>
    </row>
    <row r="8061" spans="1:11" x14ac:dyDescent="0.3">
      <c r="A8061" s="1">
        <v>42244</v>
      </c>
      <c r="B8061" s="1">
        <v>42251</v>
      </c>
      <c r="C8061" s="3" t="s">
        <v>25</v>
      </c>
      <c r="D8061" s="3" t="s">
        <v>42</v>
      </c>
      <c r="E8061" s="3" t="s">
        <v>43</v>
      </c>
      <c r="F8061" s="3" t="s">
        <v>31</v>
      </c>
      <c r="G8061" s="3" t="s">
        <v>64</v>
      </c>
      <c r="H8061">
        <v>4.16</v>
      </c>
      <c r="I8061">
        <v>1.7472000000000003</v>
      </c>
      <c r="J8061" s="9">
        <v>0.42</v>
      </c>
      <c r="K8061">
        <v>7</v>
      </c>
    </row>
    <row r="8062" spans="1:11" x14ac:dyDescent="0.3">
      <c r="A8062" s="1">
        <v>42267</v>
      </c>
      <c r="B8062" s="1">
        <v>42273</v>
      </c>
      <c r="C8062" s="3" t="s">
        <v>40</v>
      </c>
      <c r="D8062" s="3" t="s">
        <v>266</v>
      </c>
      <c r="E8062" s="3" t="s">
        <v>147</v>
      </c>
      <c r="F8062" s="3" t="s">
        <v>45</v>
      </c>
      <c r="G8062" s="3" t="s">
        <v>89</v>
      </c>
      <c r="H8062">
        <v>61.4</v>
      </c>
      <c r="I8062">
        <v>28.857999999999997</v>
      </c>
      <c r="J8062" s="9">
        <v>0.47</v>
      </c>
      <c r="K8062">
        <v>6</v>
      </c>
    </row>
    <row r="8063" spans="1:11" x14ac:dyDescent="0.3">
      <c r="A8063" s="1">
        <v>42267</v>
      </c>
      <c r="B8063" s="1">
        <v>42273</v>
      </c>
      <c r="C8063" s="3" t="s">
        <v>40</v>
      </c>
      <c r="D8063" s="3" t="s">
        <v>266</v>
      </c>
      <c r="E8063" s="3" t="s">
        <v>147</v>
      </c>
      <c r="F8063" s="3" t="s">
        <v>45</v>
      </c>
      <c r="G8063" s="3" t="s">
        <v>74</v>
      </c>
      <c r="H8063">
        <v>24.448</v>
      </c>
      <c r="I8063">
        <v>8.8623999999999992</v>
      </c>
      <c r="J8063" s="9">
        <v>0.36249999999999999</v>
      </c>
      <c r="K8063">
        <v>6</v>
      </c>
    </row>
    <row r="8064" spans="1:11" x14ac:dyDescent="0.3">
      <c r="A8064" s="1">
        <v>42681</v>
      </c>
      <c r="B8064" s="1">
        <v>42683</v>
      </c>
      <c r="C8064" s="3" t="s">
        <v>25</v>
      </c>
      <c r="D8064" s="3" t="s">
        <v>266</v>
      </c>
      <c r="E8064" s="3" t="s">
        <v>147</v>
      </c>
      <c r="F8064" s="3" t="s">
        <v>70</v>
      </c>
      <c r="G8064" s="3" t="s">
        <v>71</v>
      </c>
      <c r="H8064">
        <v>263.95999999999998</v>
      </c>
      <c r="I8064">
        <v>71.269200000000012</v>
      </c>
      <c r="J8064" s="9">
        <v>0.27</v>
      </c>
      <c r="K8064">
        <v>2</v>
      </c>
    </row>
    <row r="8065" spans="1:11" x14ac:dyDescent="0.3">
      <c r="A8065" s="1">
        <v>42681</v>
      </c>
      <c r="B8065" s="1">
        <v>42683</v>
      </c>
      <c r="C8065" s="3" t="s">
        <v>25</v>
      </c>
      <c r="D8065" s="3" t="s">
        <v>266</v>
      </c>
      <c r="E8065" s="3" t="s">
        <v>147</v>
      </c>
      <c r="F8065" s="3" t="s">
        <v>70</v>
      </c>
      <c r="G8065" s="3" t="s">
        <v>71</v>
      </c>
      <c r="H8065">
        <v>359.96999999999997</v>
      </c>
      <c r="I8065">
        <v>100.7916</v>
      </c>
      <c r="J8065" s="9">
        <v>0.28000000000000003</v>
      </c>
      <c r="K8065">
        <v>2</v>
      </c>
    </row>
    <row r="8066" spans="1:11" x14ac:dyDescent="0.3">
      <c r="A8066" s="1">
        <v>42681</v>
      </c>
      <c r="B8066" s="1">
        <v>42683</v>
      </c>
      <c r="C8066" s="3" t="s">
        <v>25</v>
      </c>
      <c r="D8066" s="3" t="s">
        <v>266</v>
      </c>
      <c r="E8066" s="3" t="s">
        <v>147</v>
      </c>
      <c r="F8066" s="3" t="s">
        <v>45</v>
      </c>
      <c r="G8066" s="3" t="s">
        <v>89</v>
      </c>
      <c r="H8066">
        <v>12.96</v>
      </c>
      <c r="I8066">
        <v>6.2208000000000006</v>
      </c>
      <c r="J8066" s="9">
        <v>0.48</v>
      </c>
      <c r="K8066">
        <v>2</v>
      </c>
    </row>
    <row r="8067" spans="1:11" x14ac:dyDescent="0.3">
      <c r="A8067" s="1">
        <v>42681</v>
      </c>
      <c r="B8067" s="1">
        <v>42683</v>
      </c>
      <c r="C8067" s="3" t="s">
        <v>25</v>
      </c>
      <c r="D8067" s="3" t="s">
        <v>266</v>
      </c>
      <c r="E8067" s="3" t="s">
        <v>147</v>
      </c>
      <c r="F8067" s="3" t="s">
        <v>45</v>
      </c>
      <c r="G8067" s="3" t="s">
        <v>58</v>
      </c>
      <c r="H8067">
        <v>116.82</v>
      </c>
      <c r="I8067">
        <v>5.8409999999999869</v>
      </c>
      <c r="J8067" s="9">
        <v>4.9999999999999899E-2</v>
      </c>
      <c r="K8067">
        <v>2</v>
      </c>
    </row>
    <row r="8068" spans="1:11" x14ac:dyDescent="0.3">
      <c r="A8068" s="1">
        <v>42681</v>
      </c>
      <c r="B8068" s="1">
        <v>42683</v>
      </c>
      <c r="C8068" s="3" t="s">
        <v>25</v>
      </c>
      <c r="D8068" s="3" t="s">
        <v>266</v>
      </c>
      <c r="E8068" s="3" t="s">
        <v>147</v>
      </c>
      <c r="F8068" s="3" t="s">
        <v>45</v>
      </c>
      <c r="G8068" s="3" t="s">
        <v>74</v>
      </c>
      <c r="H8068">
        <v>276.78400000000005</v>
      </c>
      <c r="I8068">
        <v>89.954799999999992</v>
      </c>
      <c r="J8068" s="9">
        <v>0.32500000000000001</v>
      </c>
      <c r="K8068">
        <v>2</v>
      </c>
    </row>
    <row r="8069" spans="1:11" x14ac:dyDescent="0.3">
      <c r="A8069" s="1">
        <v>42297</v>
      </c>
      <c r="B8069" s="1">
        <v>42301</v>
      </c>
      <c r="C8069" s="3" t="s">
        <v>40</v>
      </c>
      <c r="D8069" s="3" t="s">
        <v>42</v>
      </c>
      <c r="E8069" s="3" t="s">
        <v>43</v>
      </c>
      <c r="F8069" s="3" t="s">
        <v>70</v>
      </c>
      <c r="G8069" s="3" t="s">
        <v>160</v>
      </c>
      <c r="H8069">
        <v>239.96999999999997</v>
      </c>
      <c r="I8069">
        <v>86.389199999999988</v>
      </c>
      <c r="J8069" s="9">
        <v>0.36</v>
      </c>
      <c r="K8069">
        <v>4</v>
      </c>
    </row>
    <row r="8070" spans="1:11" x14ac:dyDescent="0.3">
      <c r="A8070" s="1">
        <v>42297</v>
      </c>
      <c r="B8070" s="1">
        <v>42301</v>
      </c>
      <c r="C8070" s="3" t="s">
        <v>40</v>
      </c>
      <c r="D8070" s="3" t="s">
        <v>42</v>
      </c>
      <c r="E8070" s="3" t="s">
        <v>43</v>
      </c>
      <c r="F8070" s="3" t="s">
        <v>31</v>
      </c>
      <c r="G8070" s="3" t="s">
        <v>64</v>
      </c>
      <c r="H8070">
        <v>16.02</v>
      </c>
      <c r="I8070">
        <v>6.0876000000000001</v>
      </c>
      <c r="J8070" s="9">
        <v>0.38</v>
      </c>
      <c r="K8070">
        <v>4</v>
      </c>
    </row>
    <row r="8071" spans="1:11" x14ac:dyDescent="0.3">
      <c r="A8071" s="1">
        <v>42736</v>
      </c>
      <c r="B8071" s="1">
        <v>42740</v>
      </c>
      <c r="C8071" s="3" t="s">
        <v>25</v>
      </c>
      <c r="D8071" s="3" t="s">
        <v>103</v>
      </c>
      <c r="E8071" s="3" t="s">
        <v>104</v>
      </c>
      <c r="F8071" s="3" t="s">
        <v>45</v>
      </c>
      <c r="G8071" s="3" t="s">
        <v>58</v>
      </c>
      <c r="H8071">
        <v>454.56000000000006</v>
      </c>
      <c r="I8071">
        <v>-107.95800000000004</v>
      </c>
      <c r="J8071" s="9">
        <v>-0.23749999999999999</v>
      </c>
      <c r="K8071">
        <v>4</v>
      </c>
    </row>
    <row r="8072" spans="1:11" x14ac:dyDescent="0.3">
      <c r="A8072" s="1">
        <v>42736</v>
      </c>
      <c r="B8072" s="1">
        <v>42740</v>
      </c>
      <c r="C8072" s="3" t="s">
        <v>25</v>
      </c>
      <c r="D8072" s="3" t="s">
        <v>103</v>
      </c>
      <c r="E8072" s="3" t="s">
        <v>104</v>
      </c>
      <c r="F8072" s="3" t="s">
        <v>31</v>
      </c>
      <c r="G8072" s="3" t="s">
        <v>64</v>
      </c>
      <c r="H8072">
        <v>141.41999999999999</v>
      </c>
      <c r="I8072">
        <v>-187.38150000000002</v>
      </c>
      <c r="J8072" s="9">
        <v>-1.325</v>
      </c>
      <c r="K8072">
        <v>4</v>
      </c>
    </row>
    <row r="8073" spans="1:11" x14ac:dyDescent="0.3">
      <c r="A8073" s="1">
        <v>42736</v>
      </c>
      <c r="B8073" s="1">
        <v>42740</v>
      </c>
      <c r="C8073" s="3" t="s">
        <v>25</v>
      </c>
      <c r="D8073" s="3" t="s">
        <v>103</v>
      </c>
      <c r="E8073" s="3" t="s">
        <v>104</v>
      </c>
      <c r="F8073" s="3" t="s">
        <v>31</v>
      </c>
      <c r="G8073" s="3" t="s">
        <v>35</v>
      </c>
      <c r="H8073">
        <v>310.74399999999997</v>
      </c>
      <c r="I8073">
        <v>-26.635199999999998</v>
      </c>
      <c r="J8073" s="9">
        <v>-8.5714285714285701E-2</v>
      </c>
      <c r="K8073">
        <v>4</v>
      </c>
    </row>
    <row r="8074" spans="1:11" x14ac:dyDescent="0.3">
      <c r="A8074" s="1">
        <v>42736</v>
      </c>
      <c r="B8074" s="1">
        <v>42740</v>
      </c>
      <c r="C8074" s="3" t="s">
        <v>25</v>
      </c>
      <c r="D8074" s="3" t="s">
        <v>103</v>
      </c>
      <c r="E8074" s="3" t="s">
        <v>104</v>
      </c>
      <c r="F8074" s="3" t="s">
        <v>45</v>
      </c>
      <c r="G8074" s="3" t="s">
        <v>67</v>
      </c>
      <c r="H8074">
        <v>12.736000000000001</v>
      </c>
      <c r="I8074">
        <v>2.2287999999999988</v>
      </c>
      <c r="J8074" s="9">
        <v>0.17499999999999999</v>
      </c>
      <c r="K8074">
        <v>4</v>
      </c>
    </row>
    <row r="8075" spans="1:11" x14ac:dyDescent="0.3">
      <c r="A8075" s="1">
        <v>42736</v>
      </c>
      <c r="B8075" s="1">
        <v>42740</v>
      </c>
      <c r="C8075" s="3" t="s">
        <v>25</v>
      </c>
      <c r="D8075" s="3" t="s">
        <v>103</v>
      </c>
      <c r="E8075" s="3" t="s">
        <v>104</v>
      </c>
      <c r="F8075" s="3" t="s">
        <v>45</v>
      </c>
      <c r="G8075" s="3" t="s">
        <v>74</v>
      </c>
      <c r="H8075">
        <v>6.469999999999998</v>
      </c>
      <c r="I8075">
        <v>-9.7050000000000018</v>
      </c>
      <c r="J8075" s="9">
        <v>-1.5</v>
      </c>
      <c r="K8075">
        <v>4</v>
      </c>
    </row>
    <row r="8076" spans="1:11" x14ac:dyDescent="0.3">
      <c r="A8076" s="1">
        <v>42736</v>
      </c>
      <c r="B8076" s="1">
        <v>42740</v>
      </c>
      <c r="C8076" s="3" t="s">
        <v>25</v>
      </c>
      <c r="D8076" s="3" t="s">
        <v>103</v>
      </c>
      <c r="E8076" s="3" t="s">
        <v>104</v>
      </c>
      <c r="F8076" s="3" t="s">
        <v>45</v>
      </c>
      <c r="G8076" s="3" t="s">
        <v>74</v>
      </c>
      <c r="H8076">
        <v>13.747999999999998</v>
      </c>
      <c r="I8076">
        <v>-22.684200000000004</v>
      </c>
      <c r="J8076" s="9">
        <v>-1.65</v>
      </c>
      <c r="K8076">
        <v>4</v>
      </c>
    </row>
    <row r="8077" spans="1:11" x14ac:dyDescent="0.3">
      <c r="A8077" s="1">
        <v>42736</v>
      </c>
      <c r="B8077" s="1">
        <v>42740</v>
      </c>
      <c r="C8077" s="3" t="s">
        <v>25</v>
      </c>
      <c r="D8077" s="3" t="s">
        <v>103</v>
      </c>
      <c r="E8077" s="3" t="s">
        <v>104</v>
      </c>
      <c r="F8077" s="3" t="s">
        <v>45</v>
      </c>
      <c r="G8077" s="3" t="s">
        <v>77</v>
      </c>
      <c r="H8077">
        <v>15.223999999999997</v>
      </c>
      <c r="I8077">
        <v>-38.821200000000012</v>
      </c>
      <c r="J8077" s="9">
        <v>-2.5499999999999998</v>
      </c>
      <c r="K8077">
        <v>4</v>
      </c>
    </row>
    <row r="8078" spans="1:11" x14ac:dyDescent="0.3">
      <c r="A8078" s="1">
        <v>42178</v>
      </c>
      <c r="B8078" s="1">
        <v>42184</v>
      </c>
      <c r="C8078" s="3" t="s">
        <v>40</v>
      </c>
      <c r="D8078" s="3" t="s">
        <v>1274</v>
      </c>
      <c r="E8078" s="3" t="s">
        <v>29</v>
      </c>
      <c r="F8078" s="3" t="s">
        <v>31</v>
      </c>
      <c r="G8078" s="3" t="s">
        <v>64</v>
      </c>
      <c r="H8078">
        <v>27.42</v>
      </c>
      <c r="I8078">
        <v>9.3227999999999991</v>
      </c>
      <c r="J8078" s="9">
        <v>0.34</v>
      </c>
      <c r="K8078">
        <v>6</v>
      </c>
    </row>
    <row r="8079" spans="1:11" x14ac:dyDescent="0.3">
      <c r="A8079" s="1">
        <v>42178</v>
      </c>
      <c r="B8079" s="1">
        <v>42184</v>
      </c>
      <c r="C8079" s="3" t="s">
        <v>40</v>
      </c>
      <c r="D8079" s="3" t="s">
        <v>1274</v>
      </c>
      <c r="E8079" s="3" t="s">
        <v>29</v>
      </c>
      <c r="F8079" s="3" t="s">
        <v>45</v>
      </c>
      <c r="G8079" s="3" t="s">
        <v>74</v>
      </c>
      <c r="H8079">
        <v>165.98</v>
      </c>
      <c r="I8079">
        <v>74.690999999999988</v>
      </c>
      <c r="J8079" s="9">
        <v>0.45</v>
      </c>
      <c r="K8079">
        <v>6</v>
      </c>
    </row>
    <row r="8080" spans="1:11" x14ac:dyDescent="0.3">
      <c r="A8080" s="1">
        <v>42178</v>
      </c>
      <c r="B8080" s="1">
        <v>42184</v>
      </c>
      <c r="C8080" s="3" t="s">
        <v>40</v>
      </c>
      <c r="D8080" s="3" t="s">
        <v>1274</v>
      </c>
      <c r="E8080" s="3" t="s">
        <v>29</v>
      </c>
      <c r="F8080" s="3" t="s">
        <v>70</v>
      </c>
      <c r="G8080" s="3" t="s">
        <v>160</v>
      </c>
      <c r="H8080">
        <v>75</v>
      </c>
      <c r="I8080">
        <v>18</v>
      </c>
      <c r="J8080" s="9">
        <v>0.24</v>
      </c>
      <c r="K8080">
        <v>6</v>
      </c>
    </row>
    <row r="8081" spans="1:11" x14ac:dyDescent="0.3">
      <c r="A8081" s="1">
        <v>42696</v>
      </c>
      <c r="B8081" s="1">
        <v>42701</v>
      </c>
      <c r="C8081" s="3" t="s">
        <v>101</v>
      </c>
      <c r="D8081" s="3" t="s">
        <v>266</v>
      </c>
      <c r="E8081" s="3" t="s">
        <v>147</v>
      </c>
      <c r="F8081" s="3" t="s">
        <v>45</v>
      </c>
      <c r="G8081" s="3" t="s">
        <v>74</v>
      </c>
      <c r="H8081">
        <v>134.27200000000002</v>
      </c>
      <c r="I8081">
        <v>46.99519999999999</v>
      </c>
      <c r="J8081" s="9">
        <v>0.35</v>
      </c>
      <c r="K8081">
        <v>5</v>
      </c>
    </row>
    <row r="8082" spans="1:11" x14ac:dyDescent="0.3">
      <c r="A8082" s="1">
        <v>42303</v>
      </c>
      <c r="B8082" s="1">
        <v>42309</v>
      </c>
      <c r="C8082" s="3" t="s">
        <v>40</v>
      </c>
      <c r="D8082" s="3" t="s">
        <v>419</v>
      </c>
      <c r="E8082" s="3" t="s">
        <v>43</v>
      </c>
      <c r="F8082" s="3" t="s">
        <v>45</v>
      </c>
      <c r="G8082" s="3" t="s">
        <v>46</v>
      </c>
      <c r="H8082">
        <v>146.54400000000001</v>
      </c>
      <c r="I8082">
        <v>47.626799999999996</v>
      </c>
      <c r="J8082" s="9">
        <v>0.32500000000000001</v>
      </c>
      <c r="K8082">
        <v>6</v>
      </c>
    </row>
    <row r="8083" spans="1:11" x14ac:dyDescent="0.3">
      <c r="A8083" s="1">
        <v>42303</v>
      </c>
      <c r="B8083" s="1">
        <v>42309</v>
      </c>
      <c r="C8083" s="3" t="s">
        <v>40</v>
      </c>
      <c r="D8083" s="3" t="s">
        <v>419</v>
      </c>
      <c r="E8083" s="3" t="s">
        <v>43</v>
      </c>
      <c r="F8083" s="3" t="s">
        <v>45</v>
      </c>
      <c r="G8083" s="3" t="s">
        <v>89</v>
      </c>
      <c r="H8083">
        <v>131.904</v>
      </c>
      <c r="I8083">
        <v>47.815200000000004</v>
      </c>
      <c r="J8083" s="9">
        <v>0.36249999999999999</v>
      </c>
      <c r="K8083">
        <v>6</v>
      </c>
    </row>
    <row r="8084" spans="1:11" x14ac:dyDescent="0.3">
      <c r="A8084" s="1">
        <v>42303</v>
      </c>
      <c r="B8084" s="1">
        <v>42309</v>
      </c>
      <c r="C8084" s="3" t="s">
        <v>40</v>
      </c>
      <c r="D8084" s="3" t="s">
        <v>419</v>
      </c>
      <c r="E8084" s="3" t="s">
        <v>43</v>
      </c>
      <c r="F8084" s="3" t="s">
        <v>45</v>
      </c>
      <c r="G8084" s="3" t="s">
        <v>77</v>
      </c>
      <c r="H8084">
        <v>203.88000000000002</v>
      </c>
      <c r="I8084">
        <v>20.387999999999998</v>
      </c>
      <c r="J8084" s="9">
        <v>0.1</v>
      </c>
      <c r="K8084">
        <v>6</v>
      </c>
    </row>
    <row r="8085" spans="1:11" x14ac:dyDescent="0.3">
      <c r="A8085" s="1">
        <v>42303</v>
      </c>
      <c r="B8085" s="1">
        <v>42309</v>
      </c>
      <c r="C8085" s="3" t="s">
        <v>40</v>
      </c>
      <c r="D8085" s="3" t="s">
        <v>419</v>
      </c>
      <c r="E8085" s="3" t="s">
        <v>43</v>
      </c>
      <c r="F8085" s="3" t="s">
        <v>45</v>
      </c>
      <c r="G8085" s="3" t="s">
        <v>74</v>
      </c>
      <c r="H8085">
        <v>14.301000000000002</v>
      </c>
      <c r="I8085">
        <v>-10.487400000000001</v>
      </c>
      <c r="J8085" s="9">
        <v>-0.73333333333333295</v>
      </c>
      <c r="K8085">
        <v>6</v>
      </c>
    </row>
    <row r="8086" spans="1:11" x14ac:dyDescent="0.3">
      <c r="A8086" s="1">
        <v>42303</v>
      </c>
      <c r="B8086" s="1">
        <v>42309</v>
      </c>
      <c r="C8086" s="3" t="s">
        <v>40</v>
      </c>
      <c r="D8086" s="3" t="s">
        <v>419</v>
      </c>
      <c r="E8086" s="3" t="s">
        <v>43</v>
      </c>
      <c r="F8086" s="3" t="s">
        <v>45</v>
      </c>
      <c r="G8086" s="3" t="s">
        <v>58</v>
      </c>
      <c r="H8086">
        <v>718.6400000000001</v>
      </c>
      <c r="I8086">
        <v>-161.69400000000005</v>
      </c>
      <c r="J8086" s="9">
        <v>-0.22500000000000001</v>
      </c>
      <c r="K8086">
        <v>6</v>
      </c>
    </row>
    <row r="8087" spans="1:11" x14ac:dyDescent="0.3">
      <c r="A8087" s="1">
        <v>42663</v>
      </c>
      <c r="B8087" s="1">
        <v>42669</v>
      </c>
      <c r="C8087" s="3" t="s">
        <v>101</v>
      </c>
      <c r="D8087" s="3" t="s">
        <v>318</v>
      </c>
      <c r="E8087" s="3" t="s">
        <v>29</v>
      </c>
      <c r="F8087" s="3" t="s">
        <v>31</v>
      </c>
      <c r="G8087" s="3" t="s">
        <v>64</v>
      </c>
      <c r="H8087">
        <v>61.1</v>
      </c>
      <c r="I8087">
        <v>18.329999999999991</v>
      </c>
      <c r="J8087" s="9">
        <v>0.3</v>
      </c>
      <c r="K8087">
        <v>6</v>
      </c>
    </row>
    <row r="8088" spans="1:11" x14ac:dyDescent="0.3">
      <c r="A8088" s="1">
        <v>42853</v>
      </c>
      <c r="B8088" s="1">
        <v>42857</v>
      </c>
      <c r="C8088" s="3" t="s">
        <v>25</v>
      </c>
      <c r="D8088" s="3" t="s">
        <v>87</v>
      </c>
      <c r="E8088" s="3" t="s">
        <v>29</v>
      </c>
      <c r="F8088" s="3" t="s">
        <v>45</v>
      </c>
      <c r="G8088" s="3" t="s">
        <v>77</v>
      </c>
      <c r="H8088">
        <v>28.08</v>
      </c>
      <c r="I8088">
        <v>5.2650000000000006</v>
      </c>
      <c r="J8088" s="9">
        <v>0.1875</v>
      </c>
      <c r="K8088">
        <v>4</v>
      </c>
    </row>
    <row r="8089" spans="1:11" x14ac:dyDescent="0.3">
      <c r="A8089" s="1">
        <v>42642</v>
      </c>
      <c r="B8089" s="1">
        <v>42644</v>
      </c>
      <c r="C8089" s="3" t="s">
        <v>40</v>
      </c>
      <c r="D8089" s="3" t="s">
        <v>309</v>
      </c>
      <c r="E8089" s="3" t="s">
        <v>43</v>
      </c>
      <c r="F8089" s="3" t="s">
        <v>45</v>
      </c>
      <c r="G8089" s="3" t="s">
        <v>67</v>
      </c>
      <c r="H8089">
        <v>10.496</v>
      </c>
      <c r="I8089">
        <v>1.1807999999999983</v>
      </c>
      <c r="J8089" s="9">
        <v>0.1125</v>
      </c>
      <c r="K8089">
        <v>2</v>
      </c>
    </row>
    <row r="8090" spans="1:11" x14ac:dyDescent="0.3">
      <c r="A8090" s="1">
        <v>42195</v>
      </c>
      <c r="B8090" s="1">
        <v>42199</v>
      </c>
      <c r="C8090" s="3" t="s">
        <v>25</v>
      </c>
      <c r="D8090" s="3" t="s">
        <v>42</v>
      </c>
      <c r="E8090" s="3" t="s">
        <v>43</v>
      </c>
      <c r="F8090" s="3" t="s">
        <v>45</v>
      </c>
      <c r="G8090" s="3" t="s">
        <v>74</v>
      </c>
      <c r="H8090">
        <v>39.92</v>
      </c>
      <c r="I8090">
        <v>12.973999999999997</v>
      </c>
      <c r="J8090" s="9">
        <v>0.32500000000000001</v>
      </c>
      <c r="K8090">
        <v>4</v>
      </c>
    </row>
    <row r="8091" spans="1:11" x14ac:dyDescent="0.3">
      <c r="A8091" s="1">
        <v>42223</v>
      </c>
      <c r="B8091" s="1">
        <v>42225</v>
      </c>
      <c r="C8091" s="3" t="s">
        <v>40</v>
      </c>
      <c r="D8091" s="3" t="s">
        <v>2741</v>
      </c>
      <c r="E8091" s="3" t="s">
        <v>147</v>
      </c>
      <c r="F8091" s="3" t="s">
        <v>45</v>
      </c>
      <c r="G8091" s="3" t="s">
        <v>77</v>
      </c>
      <c r="H8091">
        <v>77.58</v>
      </c>
      <c r="I8091">
        <v>20.1708</v>
      </c>
      <c r="J8091" s="9">
        <v>0.26</v>
      </c>
      <c r="K8091">
        <v>2</v>
      </c>
    </row>
    <row r="8092" spans="1:11" x14ac:dyDescent="0.3">
      <c r="A8092" s="1">
        <v>41980</v>
      </c>
      <c r="B8092" s="1">
        <v>41986</v>
      </c>
      <c r="C8092" s="3" t="s">
        <v>101</v>
      </c>
      <c r="D8092" s="3" t="s">
        <v>95</v>
      </c>
      <c r="E8092" s="3" t="s">
        <v>43</v>
      </c>
      <c r="F8092" s="3" t="s">
        <v>45</v>
      </c>
      <c r="G8092" s="3" t="s">
        <v>58</v>
      </c>
      <c r="H8092">
        <v>269.35999999999996</v>
      </c>
      <c r="I8092">
        <v>70.033599999999993</v>
      </c>
      <c r="J8092" s="9">
        <v>0.26</v>
      </c>
      <c r="K8092">
        <v>6</v>
      </c>
    </row>
    <row r="8093" spans="1:11" x14ac:dyDescent="0.3">
      <c r="A8093" s="1">
        <v>42348</v>
      </c>
      <c r="B8093" s="1">
        <v>42352</v>
      </c>
      <c r="C8093" s="3" t="s">
        <v>25</v>
      </c>
      <c r="D8093" s="3" t="s">
        <v>42</v>
      </c>
      <c r="E8093" s="3" t="s">
        <v>43</v>
      </c>
      <c r="F8093" s="3" t="s">
        <v>45</v>
      </c>
      <c r="G8093" s="3" t="s">
        <v>46</v>
      </c>
      <c r="H8093">
        <v>5.76</v>
      </c>
      <c r="I8093">
        <v>2.8224</v>
      </c>
      <c r="J8093" s="9">
        <v>0.49</v>
      </c>
      <c r="K8093">
        <v>4</v>
      </c>
    </row>
    <row r="8094" spans="1:11" x14ac:dyDescent="0.3">
      <c r="A8094" s="1">
        <v>43047</v>
      </c>
      <c r="B8094" s="1">
        <v>43052</v>
      </c>
      <c r="C8094" s="3" t="s">
        <v>101</v>
      </c>
      <c r="D8094" s="3" t="s">
        <v>266</v>
      </c>
      <c r="E8094" s="3" t="s">
        <v>147</v>
      </c>
      <c r="F8094" s="3" t="s">
        <v>45</v>
      </c>
      <c r="G8094" s="3" t="s">
        <v>67</v>
      </c>
      <c r="H8094">
        <v>109.9</v>
      </c>
      <c r="I8094">
        <v>32.97</v>
      </c>
      <c r="J8094" s="9">
        <v>0.3</v>
      </c>
      <c r="K8094">
        <v>5</v>
      </c>
    </row>
    <row r="8095" spans="1:11" x14ac:dyDescent="0.3">
      <c r="A8095" s="1">
        <v>42943</v>
      </c>
      <c r="B8095" s="1">
        <v>42948</v>
      </c>
      <c r="C8095" s="3" t="s">
        <v>25</v>
      </c>
      <c r="D8095" s="3" t="s">
        <v>95</v>
      </c>
      <c r="E8095" s="3" t="s">
        <v>43</v>
      </c>
      <c r="F8095" s="3" t="s">
        <v>31</v>
      </c>
      <c r="G8095" s="3" t="s">
        <v>64</v>
      </c>
      <c r="H8095">
        <v>23.88</v>
      </c>
      <c r="I8095">
        <v>10.507200000000001</v>
      </c>
      <c r="J8095" s="9">
        <v>0.44</v>
      </c>
      <c r="K8095">
        <v>5</v>
      </c>
    </row>
    <row r="8096" spans="1:11" x14ac:dyDescent="0.3">
      <c r="A8096" s="1">
        <v>42943</v>
      </c>
      <c r="B8096" s="1">
        <v>42948</v>
      </c>
      <c r="C8096" s="3" t="s">
        <v>25</v>
      </c>
      <c r="D8096" s="3" t="s">
        <v>95</v>
      </c>
      <c r="E8096" s="3" t="s">
        <v>43</v>
      </c>
      <c r="F8096" s="3" t="s">
        <v>45</v>
      </c>
      <c r="G8096" s="3" t="s">
        <v>89</v>
      </c>
      <c r="H8096">
        <v>26.2</v>
      </c>
      <c r="I8096">
        <v>12.052</v>
      </c>
      <c r="J8096" s="9">
        <v>0.46</v>
      </c>
      <c r="K8096">
        <v>5</v>
      </c>
    </row>
    <row r="8097" spans="1:11" x14ac:dyDescent="0.3">
      <c r="A8097" s="1">
        <v>42943</v>
      </c>
      <c r="B8097" s="1">
        <v>42948</v>
      </c>
      <c r="C8097" s="3" t="s">
        <v>25</v>
      </c>
      <c r="D8097" s="3" t="s">
        <v>95</v>
      </c>
      <c r="E8097" s="3" t="s">
        <v>43</v>
      </c>
      <c r="F8097" s="3" t="s">
        <v>45</v>
      </c>
      <c r="G8097" s="3" t="s">
        <v>89</v>
      </c>
      <c r="H8097">
        <v>12.96</v>
      </c>
      <c r="I8097">
        <v>6.2208000000000006</v>
      </c>
      <c r="J8097" s="9">
        <v>0.48</v>
      </c>
      <c r="K8097">
        <v>5</v>
      </c>
    </row>
    <row r="8098" spans="1:11" x14ac:dyDescent="0.3">
      <c r="A8098" s="1">
        <v>42943</v>
      </c>
      <c r="B8098" s="1">
        <v>42948</v>
      </c>
      <c r="C8098" s="3" t="s">
        <v>25</v>
      </c>
      <c r="D8098" s="3" t="s">
        <v>95</v>
      </c>
      <c r="E8098" s="3" t="s">
        <v>43</v>
      </c>
      <c r="F8098" s="3" t="s">
        <v>70</v>
      </c>
      <c r="G8098" s="3" t="s">
        <v>160</v>
      </c>
      <c r="H8098">
        <v>234.95000000000002</v>
      </c>
      <c r="I8098">
        <v>32.893000000000008</v>
      </c>
      <c r="J8098" s="9">
        <v>0.14000000000000001</v>
      </c>
      <c r="K8098">
        <v>5</v>
      </c>
    </row>
    <row r="8099" spans="1:11" x14ac:dyDescent="0.3">
      <c r="A8099" s="1">
        <v>43097</v>
      </c>
      <c r="B8099" s="1">
        <v>43101</v>
      </c>
      <c r="C8099" s="3" t="s">
        <v>25</v>
      </c>
      <c r="D8099" s="3" t="s">
        <v>668</v>
      </c>
      <c r="E8099" s="3" t="s">
        <v>43</v>
      </c>
      <c r="F8099" s="3" t="s">
        <v>45</v>
      </c>
      <c r="G8099" s="3" t="s">
        <v>58</v>
      </c>
      <c r="H8099">
        <v>118.25</v>
      </c>
      <c r="I8099">
        <v>34.292499999999997</v>
      </c>
      <c r="J8099" s="9">
        <v>0.28999999999999998</v>
      </c>
      <c r="K8099">
        <v>4</v>
      </c>
    </row>
    <row r="8100" spans="1:11" x14ac:dyDescent="0.3">
      <c r="A8100" s="1">
        <v>43097</v>
      </c>
      <c r="B8100" s="1">
        <v>43101</v>
      </c>
      <c r="C8100" s="3" t="s">
        <v>25</v>
      </c>
      <c r="D8100" s="3" t="s">
        <v>668</v>
      </c>
      <c r="E8100" s="3" t="s">
        <v>43</v>
      </c>
      <c r="F8100" s="3" t="s">
        <v>45</v>
      </c>
      <c r="G8100" s="3" t="s">
        <v>89</v>
      </c>
      <c r="H8100">
        <v>4.28</v>
      </c>
      <c r="I8100">
        <v>1.9259999999999997</v>
      </c>
      <c r="J8100" s="9">
        <v>0.45</v>
      </c>
      <c r="K8100">
        <v>4</v>
      </c>
    </row>
    <row r="8101" spans="1:11" x14ac:dyDescent="0.3">
      <c r="A8101" s="1">
        <v>42439</v>
      </c>
      <c r="B8101" s="1">
        <v>42442</v>
      </c>
      <c r="C8101" s="3" t="s">
        <v>101</v>
      </c>
      <c r="D8101" s="3" t="s">
        <v>42</v>
      </c>
      <c r="E8101" s="3" t="s">
        <v>43</v>
      </c>
      <c r="F8101" s="3" t="s">
        <v>70</v>
      </c>
      <c r="G8101" s="3" t="s">
        <v>160</v>
      </c>
      <c r="H8101">
        <v>26.849999999999998</v>
      </c>
      <c r="I8101">
        <v>5.101499999999997</v>
      </c>
      <c r="J8101" s="9">
        <v>0.19</v>
      </c>
      <c r="K8101">
        <v>3</v>
      </c>
    </row>
    <row r="8102" spans="1:11" x14ac:dyDescent="0.3">
      <c r="A8102" s="1">
        <v>42439</v>
      </c>
      <c r="B8102" s="1">
        <v>42442</v>
      </c>
      <c r="C8102" s="3" t="s">
        <v>101</v>
      </c>
      <c r="D8102" s="3" t="s">
        <v>42</v>
      </c>
      <c r="E8102" s="3" t="s">
        <v>43</v>
      </c>
      <c r="F8102" s="3" t="s">
        <v>70</v>
      </c>
      <c r="G8102" s="3" t="s">
        <v>683</v>
      </c>
      <c r="H8102">
        <v>3357.6000000000004</v>
      </c>
      <c r="I8102">
        <v>377.72999999999956</v>
      </c>
      <c r="J8102" s="9">
        <v>0.1125</v>
      </c>
      <c r="K8102">
        <v>3</v>
      </c>
    </row>
    <row r="8103" spans="1:11" x14ac:dyDescent="0.3">
      <c r="A8103" s="1">
        <v>42146</v>
      </c>
      <c r="B8103" s="1">
        <v>42150</v>
      </c>
      <c r="C8103" s="3" t="s">
        <v>25</v>
      </c>
      <c r="D8103" s="3" t="s">
        <v>42</v>
      </c>
      <c r="E8103" s="3" t="s">
        <v>43</v>
      </c>
      <c r="F8103" s="3" t="s">
        <v>45</v>
      </c>
      <c r="G8103" s="3" t="s">
        <v>46</v>
      </c>
      <c r="H8103">
        <v>8.26</v>
      </c>
      <c r="I8103">
        <v>3.7995999999999999</v>
      </c>
      <c r="J8103" s="9">
        <v>0.46</v>
      </c>
      <c r="K8103">
        <v>4</v>
      </c>
    </row>
    <row r="8104" spans="1:11" x14ac:dyDescent="0.3">
      <c r="A8104" s="1">
        <v>42146</v>
      </c>
      <c r="B8104" s="1">
        <v>42150</v>
      </c>
      <c r="C8104" s="3" t="s">
        <v>25</v>
      </c>
      <c r="D8104" s="3" t="s">
        <v>42</v>
      </c>
      <c r="E8104" s="3" t="s">
        <v>43</v>
      </c>
      <c r="F8104" s="3" t="s">
        <v>70</v>
      </c>
      <c r="G8104" s="3" t="s">
        <v>683</v>
      </c>
      <c r="H8104">
        <v>2973.32</v>
      </c>
      <c r="I8104">
        <v>334.49849999999958</v>
      </c>
      <c r="J8104" s="9">
        <v>0.1125</v>
      </c>
      <c r="K8104">
        <v>4</v>
      </c>
    </row>
    <row r="8105" spans="1:11" x14ac:dyDescent="0.3">
      <c r="A8105" s="1">
        <v>42146</v>
      </c>
      <c r="B8105" s="1">
        <v>42150</v>
      </c>
      <c r="C8105" s="3" t="s">
        <v>25</v>
      </c>
      <c r="D8105" s="3" t="s">
        <v>42</v>
      </c>
      <c r="E8105" s="3" t="s">
        <v>43</v>
      </c>
      <c r="F8105" s="3" t="s">
        <v>45</v>
      </c>
      <c r="G8105" s="3" t="s">
        <v>58</v>
      </c>
      <c r="H8105">
        <v>104.79</v>
      </c>
      <c r="I8105">
        <v>29.341200000000008</v>
      </c>
      <c r="J8105" s="9">
        <v>0.28000000000000003</v>
      </c>
      <c r="K8105">
        <v>4</v>
      </c>
    </row>
    <row r="8106" spans="1:11" x14ac:dyDescent="0.3">
      <c r="A8106" s="1">
        <v>42146</v>
      </c>
      <c r="B8106" s="1">
        <v>42150</v>
      </c>
      <c r="C8106" s="3" t="s">
        <v>25</v>
      </c>
      <c r="D8106" s="3" t="s">
        <v>42</v>
      </c>
      <c r="E8106" s="3" t="s">
        <v>43</v>
      </c>
      <c r="F8106" s="3" t="s">
        <v>70</v>
      </c>
      <c r="G8106" s="3" t="s">
        <v>71</v>
      </c>
      <c r="H8106">
        <v>775.72800000000007</v>
      </c>
      <c r="I8106">
        <v>58.179600000000022</v>
      </c>
      <c r="J8106" s="9">
        <v>7.4999999999999997E-2</v>
      </c>
      <c r="K8106">
        <v>4</v>
      </c>
    </row>
    <row r="8107" spans="1:11" x14ac:dyDescent="0.3">
      <c r="A8107" s="1">
        <v>42783</v>
      </c>
      <c r="B8107" s="1">
        <v>42785</v>
      </c>
      <c r="C8107" s="3" t="s">
        <v>101</v>
      </c>
      <c r="D8107" s="3" t="s">
        <v>103</v>
      </c>
      <c r="E8107" s="3" t="s">
        <v>104</v>
      </c>
      <c r="F8107" s="3" t="s">
        <v>31</v>
      </c>
      <c r="G8107" s="3" t="s">
        <v>32</v>
      </c>
      <c r="H8107">
        <v>89.066399999999987</v>
      </c>
      <c r="I8107">
        <v>-17.027400000000007</v>
      </c>
      <c r="J8107" s="9">
        <v>-0.191176470588235</v>
      </c>
      <c r="K8107">
        <v>2</v>
      </c>
    </row>
    <row r="8108" spans="1:11" x14ac:dyDescent="0.3">
      <c r="A8108" s="1">
        <v>42783</v>
      </c>
      <c r="B8108" s="1">
        <v>42785</v>
      </c>
      <c r="C8108" s="3" t="s">
        <v>101</v>
      </c>
      <c r="D8108" s="3" t="s">
        <v>103</v>
      </c>
      <c r="E8108" s="3" t="s">
        <v>104</v>
      </c>
      <c r="F8108" s="3" t="s">
        <v>45</v>
      </c>
      <c r="G8108" s="3" t="s">
        <v>67</v>
      </c>
      <c r="H8108">
        <v>175.44</v>
      </c>
      <c r="I8108">
        <v>52.632000000000005</v>
      </c>
      <c r="J8108" s="9">
        <v>0.3</v>
      </c>
      <c r="K8108">
        <v>2</v>
      </c>
    </row>
    <row r="8109" spans="1:11" x14ac:dyDescent="0.3">
      <c r="A8109" s="1">
        <v>42783</v>
      </c>
      <c r="B8109" s="1">
        <v>42785</v>
      </c>
      <c r="C8109" s="3" t="s">
        <v>101</v>
      </c>
      <c r="D8109" s="3" t="s">
        <v>103</v>
      </c>
      <c r="E8109" s="3" t="s">
        <v>104</v>
      </c>
      <c r="F8109" s="3" t="s">
        <v>70</v>
      </c>
      <c r="G8109" s="3" t="s">
        <v>71</v>
      </c>
      <c r="H8109">
        <v>438.33600000000001</v>
      </c>
      <c r="I8109">
        <v>-87.667200000000037</v>
      </c>
      <c r="J8109" s="9">
        <v>-0.2</v>
      </c>
      <c r="K8109">
        <v>2</v>
      </c>
    </row>
    <row r="8110" spans="1:11" x14ac:dyDescent="0.3">
      <c r="A8110" s="1">
        <v>43077</v>
      </c>
      <c r="B8110" s="1">
        <v>43084</v>
      </c>
      <c r="C8110" s="3" t="s">
        <v>25</v>
      </c>
      <c r="D8110" s="3" t="s">
        <v>146</v>
      </c>
      <c r="E8110" s="3" t="s">
        <v>147</v>
      </c>
      <c r="F8110" s="3" t="s">
        <v>31</v>
      </c>
      <c r="G8110" s="3" t="s">
        <v>35</v>
      </c>
      <c r="H8110">
        <v>215.54400000000001</v>
      </c>
      <c r="I8110">
        <v>-58.504800000000017</v>
      </c>
      <c r="J8110" s="9">
        <v>-0.27142857142857202</v>
      </c>
      <c r="K8110">
        <v>7</v>
      </c>
    </row>
    <row r="8111" spans="1:11" x14ac:dyDescent="0.3">
      <c r="A8111" s="1">
        <v>43057</v>
      </c>
      <c r="B8111" s="1">
        <v>43062</v>
      </c>
      <c r="C8111" s="3" t="s">
        <v>25</v>
      </c>
      <c r="D8111" s="3" t="s">
        <v>210</v>
      </c>
      <c r="E8111" s="3" t="s">
        <v>104</v>
      </c>
      <c r="F8111" s="3" t="s">
        <v>45</v>
      </c>
      <c r="G8111" s="3" t="s">
        <v>172</v>
      </c>
      <c r="H8111">
        <v>55.584000000000003</v>
      </c>
      <c r="I8111">
        <v>20.844000000000001</v>
      </c>
      <c r="J8111" s="9">
        <v>0.375</v>
      </c>
      <c r="K8111">
        <v>5</v>
      </c>
    </row>
    <row r="8112" spans="1:11" x14ac:dyDescent="0.3">
      <c r="A8112" s="1">
        <v>43057</v>
      </c>
      <c r="B8112" s="1">
        <v>43062</v>
      </c>
      <c r="C8112" s="3" t="s">
        <v>25</v>
      </c>
      <c r="D8112" s="3" t="s">
        <v>210</v>
      </c>
      <c r="E8112" s="3" t="s">
        <v>104</v>
      </c>
      <c r="F8112" s="3" t="s">
        <v>31</v>
      </c>
      <c r="G8112" s="3" t="s">
        <v>35</v>
      </c>
      <c r="H8112">
        <v>127.38599999999998</v>
      </c>
      <c r="I8112">
        <v>-25.477199999999982</v>
      </c>
      <c r="J8112" s="9">
        <v>-0.2</v>
      </c>
      <c r="K8112">
        <v>5</v>
      </c>
    </row>
    <row r="8113" spans="1:11" x14ac:dyDescent="0.3">
      <c r="A8113" s="1">
        <v>42705</v>
      </c>
      <c r="B8113" s="1">
        <v>42707</v>
      </c>
      <c r="C8113" s="3" t="s">
        <v>25</v>
      </c>
      <c r="D8113" s="3" t="s">
        <v>103</v>
      </c>
      <c r="E8113" s="3" t="s">
        <v>104</v>
      </c>
      <c r="F8113" s="3" t="s">
        <v>31</v>
      </c>
      <c r="G8113" s="3" t="s">
        <v>35</v>
      </c>
      <c r="H8113">
        <v>248.43</v>
      </c>
      <c r="I8113">
        <v>-17.744999999999976</v>
      </c>
      <c r="J8113" s="9">
        <v>-7.14285714285713E-2</v>
      </c>
      <c r="K8113">
        <v>2</v>
      </c>
    </row>
    <row r="8114" spans="1:11" x14ac:dyDescent="0.3">
      <c r="A8114" s="1">
        <v>42705</v>
      </c>
      <c r="B8114" s="1">
        <v>42707</v>
      </c>
      <c r="C8114" s="3" t="s">
        <v>25</v>
      </c>
      <c r="D8114" s="3" t="s">
        <v>103</v>
      </c>
      <c r="E8114" s="3" t="s">
        <v>104</v>
      </c>
      <c r="F8114" s="3" t="s">
        <v>45</v>
      </c>
      <c r="G8114" s="3" t="s">
        <v>77</v>
      </c>
      <c r="H8114">
        <v>11.647999999999998</v>
      </c>
      <c r="I8114">
        <v>-30.867200000000004</v>
      </c>
      <c r="J8114" s="9">
        <v>-2.65</v>
      </c>
      <c r="K8114">
        <v>2</v>
      </c>
    </row>
    <row r="8115" spans="1:11" x14ac:dyDescent="0.3">
      <c r="A8115" s="1">
        <v>42705</v>
      </c>
      <c r="B8115" s="1">
        <v>42707</v>
      </c>
      <c r="C8115" s="3" t="s">
        <v>25</v>
      </c>
      <c r="D8115" s="3" t="s">
        <v>103</v>
      </c>
      <c r="E8115" s="3" t="s">
        <v>104</v>
      </c>
      <c r="F8115" s="3" t="s">
        <v>31</v>
      </c>
      <c r="G8115" s="3" t="s">
        <v>35</v>
      </c>
      <c r="H8115">
        <v>85.245999999999995</v>
      </c>
      <c r="I8115">
        <v>-1.217800000000004</v>
      </c>
      <c r="J8115" s="9">
        <v>-1.4285714285714299E-2</v>
      </c>
      <c r="K8115">
        <v>2</v>
      </c>
    </row>
    <row r="8116" spans="1:11" x14ac:dyDescent="0.3">
      <c r="A8116" s="1">
        <v>43011</v>
      </c>
      <c r="B8116" s="1">
        <v>43015</v>
      </c>
      <c r="C8116" s="3" t="s">
        <v>40</v>
      </c>
      <c r="D8116" s="3" t="s">
        <v>103</v>
      </c>
      <c r="E8116" s="3" t="s">
        <v>104</v>
      </c>
      <c r="F8116" s="3" t="s">
        <v>45</v>
      </c>
      <c r="G8116" s="3" t="s">
        <v>67</v>
      </c>
      <c r="H8116">
        <v>20.64</v>
      </c>
      <c r="I8116">
        <v>2.3219999999999974</v>
      </c>
      <c r="J8116" s="9">
        <v>0.1125</v>
      </c>
      <c r="K8116">
        <v>4</v>
      </c>
    </row>
    <row r="8117" spans="1:11" x14ac:dyDescent="0.3">
      <c r="A8117" s="1">
        <v>42976</v>
      </c>
      <c r="B8117" s="1">
        <v>42982</v>
      </c>
      <c r="C8117" s="3" t="s">
        <v>40</v>
      </c>
      <c r="D8117" s="3" t="s">
        <v>42</v>
      </c>
      <c r="E8117" s="3" t="s">
        <v>43</v>
      </c>
      <c r="F8117" s="3" t="s">
        <v>31</v>
      </c>
      <c r="G8117" s="3" t="s">
        <v>64</v>
      </c>
      <c r="H8117">
        <v>148.02000000000001</v>
      </c>
      <c r="I8117">
        <v>41.445600000000013</v>
      </c>
      <c r="J8117" s="9">
        <v>0.28000000000000003</v>
      </c>
      <c r="K8117">
        <v>6</v>
      </c>
    </row>
    <row r="8118" spans="1:11" x14ac:dyDescent="0.3">
      <c r="A8118" s="1">
        <v>43063</v>
      </c>
      <c r="B8118" s="1">
        <v>43063</v>
      </c>
      <c r="C8118" s="3" t="s">
        <v>40</v>
      </c>
      <c r="D8118" s="3" t="s">
        <v>4538</v>
      </c>
      <c r="E8118" s="3" t="s">
        <v>104</v>
      </c>
      <c r="F8118" s="3" t="s">
        <v>45</v>
      </c>
      <c r="G8118" s="3" t="s">
        <v>58</v>
      </c>
      <c r="H8118">
        <v>33.29</v>
      </c>
      <c r="I8118">
        <v>7.9895999999999994</v>
      </c>
      <c r="J8118" s="9">
        <v>0.24</v>
      </c>
      <c r="K8118">
        <v>0</v>
      </c>
    </row>
    <row r="8119" spans="1:11" x14ac:dyDescent="0.3">
      <c r="A8119" s="1">
        <v>42916</v>
      </c>
      <c r="B8119" s="1">
        <v>42921</v>
      </c>
      <c r="C8119" s="3" t="s">
        <v>25</v>
      </c>
      <c r="D8119" s="3" t="s">
        <v>42</v>
      </c>
      <c r="E8119" s="3" t="s">
        <v>43</v>
      </c>
      <c r="F8119" s="3" t="s">
        <v>45</v>
      </c>
      <c r="G8119" s="3" t="s">
        <v>89</v>
      </c>
      <c r="H8119">
        <v>204.95000000000002</v>
      </c>
      <c r="I8119">
        <v>100.4255</v>
      </c>
      <c r="J8119" s="9">
        <v>0.49</v>
      </c>
      <c r="K8119">
        <v>5</v>
      </c>
    </row>
    <row r="8120" spans="1:11" x14ac:dyDescent="0.3">
      <c r="A8120" s="1">
        <v>42938</v>
      </c>
      <c r="B8120" s="1">
        <v>42943</v>
      </c>
      <c r="C8120" s="3" t="s">
        <v>25</v>
      </c>
      <c r="D8120" s="3" t="s">
        <v>210</v>
      </c>
      <c r="E8120" s="3" t="s">
        <v>104</v>
      </c>
      <c r="F8120" s="3" t="s">
        <v>31</v>
      </c>
      <c r="G8120" s="3" t="s">
        <v>35</v>
      </c>
      <c r="H8120">
        <v>526.34399999999994</v>
      </c>
      <c r="I8120">
        <v>-75.191999999999979</v>
      </c>
      <c r="J8120" s="9">
        <v>-0.14285714285714299</v>
      </c>
      <c r="K8120">
        <v>5</v>
      </c>
    </row>
    <row r="8121" spans="1:11" x14ac:dyDescent="0.3">
      <c r="A8121" s="1">
        <v>42685</v>
      </c>
      <c r="B8121" s="1">
        <v>42690</v>
      </c>
      <c r="C8121" s="3" t="s">
        <v>25</v>
      </c>
      <c r="D8121" s="3" t="s">
        <v>42</v>
      </c>
      <c r="E8121" s="3" t="s">
        <v>43</v>
      </c>
      <c r="F8121" s="3" t="s">
        <v>31</v>
      </c>
      <c r="G8121" s="3" t="s">
        <v>64</v>
      </c>
      <c r="H8121">
        <v>41.96</v>
      </c>
      <c r="I8121">
        <v>10.909600000000001</v>
      </c>
      <c r="J8121" s="9">
        <v>0.26</v>
      </c>
      <c r="K8121">
        <v>5</v>
      </c>
    </row>
    <row r="8122" spans="1:11" x14ac:dyDescent="0.3">
      <c r="A8122" s="1">
        <v>42685</v>
      </c>
      <c r="B8122" s="1">
        <v>42690</v>
      </c>
      <c r="C8122" s="3" t="s">
        <v>25</v>
      </c>
      <c r="D8122" s="3" t="s">
        <v>42</v>
      </c>
      <c r="E8122" s="3" t="s">
        <v>43</v>
      </c>
      <c r="F8122" s="3" t="s">
        <v>31</v>
      </c>
      <c r="G8122" s="3" t="s">
        <v>35</v>
      </c>
      <c r="H8122">
        <v>451.15199999999993</v>
      </c>
      <c r="I8122">
        <v>0</v>
      </c>
      <c r="J8122" s="9">
        <v>0</v>
      </c>
      <c r="K8122">
        <v>5</v>
      </c>
    </row>
    <row r="8123" spans="1:11" x14ac:dyDescent="0.3">
      <c r="A8123" s="1">
        <v>42685</v>
      </c>
      <c r="B8123" s="1">
        <v>42690</v>
      </c>
      <c r="C8123" s="3" t="s">
        <v>25</v>
      </c>
      <c r="D8123" s="3" t="s">
        <v>42</v>
      </c>
      <c r="E8123" s="3" t="s">
        <v>43</v>
      </c>
      <c r="F8123" s="3" t="s">
        <v>45</v>
      </c>
      <c r="G8123" s="3" t="s">
        <v>74</v>
      </c>
      <c r="H8123">
        <v>31.504000000000005</v>
      </c>
      <c r="I8123">
        <v>11.026399999999999</v>
      </c>
      <c r="J8123" s="9">
        <v>0.35</v>
      </c>
      <c r="K8123">
        <v>5</v>
      </c>
    </row>
    <row r="8124" spans="1:11" x14ac:dyDescent="0.3">
      <c r="A8124" s="1">
        <v>41982</v>
      </c>
      <c r="B8124" s="1">
        <v>41988</v>
      </c>
      <c r="C8124" s="3" t="s">
        <v>25</v>
      </c>
      <c r="D8124" s="3" t="s">
        <v>146</v>
      </c>
      <c r="E8124" s="3" t="s">
        <v>147</v>
      </c>
      <c r="F8124" s="3" t="s">
        <v>45</v>
      </c>
      <c r="G8124" s="3" t="s">
        <v>172</v>
      </c>
      <c r="H8124">
        <v>30.672000000000001</v>
      </c>
      <c r="I8124">
        <v>9.5850000000000009</v>
      </c>
      <c r="J8124" s="9">
        <v>0.3125</v>
      </c>
      <c r="K8124">
        <v>6</v>
      </c>
    </row>
    <row r="8125" spans="1:11" x14ac:dyDescent="0.3">
      <c r="A8125" s="1">
        <v>41982</v>
      </c>
      <c r="B8125" s="1">
        <v>41988</v>
      </c>
      <c r="C8125" s="3" t="s">
        <v>25</v>
      </c>
      <c r="D8125" s="3" t="s">
        <v>146</v>
      </c>
      <c r="E8125" s="3" t="s">
        <v>147</v>
      </c>
      <c r="F8125" s="3" t="s">
        <v>70</v>
      </c>
      <c r="G8125" s="3" t="s">
        <v>1218</v>
      </c>
      <c r="H8125">
        <v>1079.9759999999999</v>
      </c>
      <c r="I8125">
        <v>125.99719999999991</v>
      </c>
      <c r="J8125" s="9">
        <v>0.116666666666667</v>
      </c>
      <c r="K8125">
        <v>6</v>
      </c>
    </row>
    <row r="8126" spans="1:11" x14ac:dyDescent="0.3">
      <c r="A8126" s="1">
        <v>42985</v>
      </c>
      <c r="B8126" s="1">
        <v>42990</v>
      </c>
      <c r="C8126" s="3" t="s">
        <v>25</v>
      </c>
      <c r="D8126" s="3" t="s">
        <v>42</v>
      </c>
      <c r="E8126" s="3" t="s">
        <v>43</v>
      </c>
      <c r="F8126" s="3" t="s">
        <v>31</v>
      </c>
      <c r="G8126" s="3" t="s">
        <v>35</v>
      </c>
      <c r="H8126">
        <v>161.56800000000001</v>
      </c>
      <c r="I8126">
        <v>-28.274400000000021</v>
      </c>
      <c r="J8126" s="9">
        <v>-0.17499999999999999</v>
      </c>
      <c r="K8126">
        <v>5</v>
      </c>
    </row>
    <row r="8127" spans="1:11" x14ac:dyDescent="0.3">
      <c r="A8127" s="1">
        <v>42041</v>
      </c>
      <c r="B8127" s="1">
        <v>42048</v>
      </c>
      <c r="C8127" s="3" t="s">
        <v>25</v>
      </c>
      <c r="D8127" s="3" t="s">
        <v>103</v>
      </c>
      <c r="E8127" s="3" t="s">
        <v>104</v>
      </c>
      <c r="F8127" s="3" t="s">
        <v>45</v>
      </c>
      <c r="G8127" s="3" t="s">
        <v>74</v>
      </c>
      <c r="H8127">
        <v>2.9339999999999993</v>
      </c>
      <c r="I8127">
        <v>-4.9878000000000018</v>
      </c>
      <c r="J8127" s="9">
        <v>-1.7</v>
      </c>
      <c r="K8127">
        <v>7</v>
      </c>
    </row>
    <row r="8128" spans="1:11" x14ac:dyDescent="0.3">
      <c r="A8128" s="1">
        <v>42041</v>
      </c>
      <c r="B8128" s="1">
        <v>42048</v>
      </c>
      <c r="C8128" s="3" t="s">
        <v>25</v>
      </c>
      <c r="D8128" s="3" t="s">
        <v>103</v>
      </c>
      <c r="E8128" s="3" t="s">
        <v>104</v>
      </c>
      <c r="F8128" s="3" t="s">
        <v>70</v>
      </c>
      <c r="G8128" s="3" t="s">
        <v>160</v>
      </c>
      <c r="H8128">
        <v>18.528000000000002</v>
      </c>
      <c r="I8128">
        <v>4.4004000000000003</v>
      </c>
      <c r="J8128" s="9">
        <v>0.23749999999999999</v>
      </c>
      <c r="K8128">
        <v>7</v>
      </c>
    </row>
    <row r="8129" spans="1:11" x14ac:dyDescent="0.3">
      <c r="A8129" s="1">
        <v>42041</v>
      </c>
      <c r="B8129" s="1">
        <v>42048</v>
      </c>
      <c r="C8129" s="3" t="s">
        <v>25</v>
      </c>
      <c r="D8129" s="3" t="s">
        <v>103</v>
      </c>
      <c r="E8129" s="3" t="s">
        <v>104</v>
      </c>
      <c r="F8129" s="3" t="s">
        <v>45</v>
      </c>
      <c r="G8129" s="3" t="s">
        <v>58</v>
      </c>
      <c r="H8129">
        <v>670.75200000000007</v>
      </c>
      <c r="I8129">
        <v>-125.76600000000005</v>
      </c>
      <c r="J8129" s="9">
        <v>-0.1875</v>
      </c>
      <c r="K8129">
        <v>7</v>
      </c>
    </row>
    <row r="8130" spans="1:11" x14ac:dyDescent="0.3">
      <c r="A8130" s="1">
        <v>42973</v>
      </c>
      <c r="B8130" s="1">
        <v>42979</v>
      </c>
      <c r="C8130" s="3" t="s">
        <v>25</v>
      </c>
      <c r="D8130" s="3" t="s">
        <v>210</v>
      </c>
      <c r="E8130" s="3" t="s">
        <v>104</v>
      </c>
      <c r="F8130" s="3" t="s">
        <v>31</v>
      </c>
      <c r="G8130" s="3" t="s">
        <v>64</v>
      </c>
      <c r="H8130">
        <v>64.959999999999994</v>
      </c>
      <c r="I8130">
        <v>-43.847999999999985</v>
      </c>
      <c r="J8130" s="9">
        <v>-0.67500000000000004</v>
      </c>
      <c r="K8130">
        <v>6</v>
      </c>
    </row>
    <row r="8131" spans="1:11" x14ac:dyDescent="0.3">
      <c r="A8131" s="1">
        <v>41840</v>
      </c>
      <c r="B8131" s="1">
        <v>41843</v>
      </c>
      <c r="C8131" s="3" t="s">
        <v>40</v>
      </c>
      <c r="D8131" s="3" t="s">
        <v>42</v>
      </c>
      <c r="E8131" s="3" t="s">
        <v>43</v>
      </c>
      <c r="F8131" s="3" t="s">
        <v>70</v>
      </c>
      <c r="G8131" s="3" t="s">
        <v>160</v>
      </c>
      <c r="H8131">
        <v>41.94</v>
      </c>
      <c r="I8131">
        <v>15.098399999999998</v>
      </c>
      <c r="J8131" s="9">
        <v>0.36</v>
      </c>
      <c r="K8131">
        <v>3</v>
      </c>
    </row>
    <row r="8132" spans="1:11" x14ac:dyDescent="0.3">
      <c r="A8132" s="1">
        <v>41840</v>
      </c>
      <c r="B8132" s="1">
        <v>41843</v>
      </c>
      <c r="C8132" s="3" t="s">
        <v>40</v>
      </c>
      <c r="D8132" s="3" t="s">
        <v>42</v>
      </c>
      <c r="E8132" s="3" t="s">
        <v>43</v>
      </c>
      <c r="F8132" s="3" t="s">
        <v>45</v>
      </c>
      <c r="G8132" s="3" t="s">
        <v>89</v>
      </c>
      <c r="H8132">
        <v>11.96</v>
      </c>
      <c r="I8132">
        <v>5.8604000000000003</v>
      </c>
      <c r="J8132" s="9">
        <v>0.49</v>
      </c>
      <c r="K8132">
        <v>3</v>
      </c>
    </row>
    <row r="8133" spans="1:11" x14ac:dyDescent="0.3">
      <c r="A8133" s="1">
        <v>41840</v>
      </c>
      <c r="B8133" s="1">
        <v>41843</v>
      </c>
      <c r="C8133" s="3" t="s">
        <v>40</v>
      </c>
      <c r="D8133" s="3" t="s">
        <v>42</v>
      </c>
      <c r="E8133" s="3" t="s">
        <v>43</v>
      </c>
      <c r="F8133" s="3" t="s">
        <v>45</v>
      </c>
      <c r="G8133" s="3" t="s">
        <v>67</v>
      </c>
      <c r="H8133">
        <v>13.12</v>
      </c>
      <c r="I8133">
        <v>3.8047999999999984</v>
      </c>
      <c r="J8133" s="9">
        <v>0.28999999999999998</v>
      </c>
      <c r="K8133">
        <v>3</v>
      </c>
    </row>
    <row r="8134" spans="1:11" x14ac:dyDescent="0.3">
      <c r="A8134" s="1">
        <v>41840</v>
      </c>
      <c r="B8134" s="1">
        <v>41843</v>
      </c>
      <c r="C8134" s="3" t="s">
        <v>40</v>
      </c>
      <c r="D8134" s="3" t="s">
        <v>42</v>
      </c>
      <c r="E8134" s="3" t="s">
        <v>43</v>
      </c>
      <c r="F8134" s="3" t="s">
        <v>45</v>
      </c>
      <c r="G8134" s="3" t="s">
        <v>58</v>
      </c>
      <c r="H8134">
        <v>535.41</v>
      </c>
      <c r="I8134">
        <v>160.62299999999993</v>
      </c>
      <c r="J8134" s="9">
        <v>0.3</v>
      </c>
      <c r="K8134">
        <v>3</v>
      </c>
    </row>
    <row r="8135" spans="1:11" x14ac:dyDescent="0.3">
      <c r="A8135" s="1">
        <v>42285</v>
      </c>
      <c r="B8135" s="1">
        <v>42290</v>
      </c>
      <c r="C8135" s="3" t="s">
        <v>40</v>
      </c>
      <c r="D8135" s="3" t="s">
        <v>103</v>
      </c>
      <c r="E8135" s="3" t="s">
        <v>104</v>
      </c>
      <c r="F8135" s="3" t="s">
        <v>31</v>
      </c>
      <c r="G8135" s="3" t="s">
        <v>64</v>
      </c>
      <c r="H8135">
        <v>72.78</v>
      </c>
      <c r="I8135">
        <v>-70.960499999999996</v>
      </c>
      <c r="J8135" s="9">
        <v>-0.97499999999999998</v>
      </c>
      <c r="K8135">
        <v>5</v>
      </c>
    </row>
    <row r="8136" spans="1:11" x14ac:dyDescent="0.3">
      <c r="A8136" s="1">
        <v>42051</v>
      </c>
      <c r="B8136" s="1">
        <v>42056</v>
      </c>
      <c r="C8136" s="3" t="s">
        <v>25</v>
      </c>
      <c r="D8136" s="3" t="s">
        <v>42</v>
      </c>
      <c r="E8136" s="3" t="s">
        <v>43</v>
      </c>
      <c r="F8136" s="3" t="s">
        <v>45</v>
      </c>
      <c r="G8136" s="3" t="s">
        <v>89</v>
      </c>
      <c r="H8136">
        <v>36.839999999999996</v>
      </c>
      <c r="I8136">
        <v>17.314799999999998</v>
      </c>
      <c r="J8136" s="9">
        <v>0.47</v>
      </c>
      <c r="K8136">
        <v>5</v>
      </c>
    </row>
    <row r="8137" spans="1:11" x14ac:dyDescent="0.3">
      <c r="A8137" s="1">
        <v>42051</v>
      </c>
      <c r="B8137" s="1">
        <v>42056</v>
      </c>
      <c r="C8137" s="3" t="s">
        <v>25</v>
      </c>
      <c r="D8137" s="3" t="s">
        <v>42</v>
      </c>
      <c r="E8137" s="3" t="s">
        <v>43</v>
      </c>
      <c r="F8137" s="3" t="s">
        <v>45</v>
      </c>
      <c r="G8137" s="3" t="s">
        <v>46</v>
      </c>
      <c r="H8137">
        <v>87.71</v>
      </c>
      <c r="I8137">
        <v>41.223699999999994</v>
      </c>
      <c r="J8137" s="9">
        <v>0.47</v>
      </c>
      <c r="K8137">
        <v>5</v>
      </c>
    </row>
    <row r="8138" spans="1:11" x14ac:dyDescent="0.3">
      <c r="A8138" s="1">
        <v>42594</v>
      </c>
      <c r="B8138" s="1">
        <v>42598</v>
      </c>
      <c r="C8138" s="3" t="s">
        <v>40</v>
      </c>
      <c r="D8138" s="3" t="s">
        <v>53</v>
      </c>
      <c r="E8138" s="3" t="s">
        <v>29</v>
      </c>
      <c r="F8138" s="3" t="s">
        <v>31</v>
      </c>
      <c r="G8138" s="3" t="s">
        <v>55</v>
      </c>
      <c r="H8138">
        <v>562.29250000000013</v>
      </c>
      <c r="I8138">
        <v>-255.58750000000009</v>
      </c>
      <c r="J8138" s="9">
        <v>-0.45454545454545497</v>
      </c>
      <c r="K8138">
        <v>4</v>
      </c>
    </row>
    <row r="8139" spans="1:11" x14ac:dyDescent="0.3">
      <c r="A8139" s="1">
        <v>41952</v>
      </c>
      <c r="B8139" s="1">
        <v>41956</v>
      </c>
      <c r="C8139" s="3" t="s">
        <v>101</v>
      </c>
      <c r="D8139" s="3" t="s">
        <v>266</v>
      </c>
      <c r="E8139" s="3" t="s">
        <v>147</v>
      </c>
      <c r="F8139" s="3" t="s">
        <v>31</v>
      </c>
      <c r="G8139" s="3" t="s">
        <v>64</v>
      </c>
      <c r="H8139">
        <v>56.52</v>
      </c>
      <c r="I8139">
        <v>21.477600000000002</v>
      </c>
      <c r="J8139" s="9">
        <v>0.38</v>
      </c>
      <c r="K8139">
        <v>4</v>
      </c>
    </row>
    <row r="8140" spans="1:11" x14ac:dyDescent="0.3">
      <c r="A8140" s="1">
        <v>42569</v>
      </c>
      <c r="B8140" s="1">
        <v>42573</v>
      </c>
      <c r="C8140" s="3" t="s">
        <v>101</v>
      </c>
      <c r="D8140" s="3" t="s">
        <v>146</v>
      </c>
      <c r="E8140" s="3" t="s">
        <v>147</v>
      </c>
      <c r="F8140" s="3" t="s">
        <v>45</v>
      </c>
      <c r="G8140" s="3" t="s">
        <v>67</v>
      </c>
      <c r="H8140">
        <v>11.264000000000001</v>
      </c>
      <c r="I8140">
        <v>1.2671999999999994</v>
      </c>
      <c r="J8140" s="9">
        <v>0.1125</v>
      </c>
      <c r="K8140">
        <v>4</v>
      </c>
    </row>
    <row r="8141" spans="1:11" x14ac:dyDescent="0.3">
      <c r="A8141" s="1">
        <v>42569</v>
      </c>
      <c r="B8141" s="1">
        <v>42573</v>
      </c>
      <c r="C8141" s="3" t="s">
        <v>101</v>
      </c>
      <c r="D8141" s="3" t="s">
        <v>146</v>
      </c>
      <c r="E8141" s="3" t="s">
        <v>147</v>
      </c>
      <c r="F8141" s="3" t="s">
        <v>45</v>
      </c>
      <c r="G8141" s="3" t="s">
        <v>58</v>
      </c>
      <c r="H8141">
        <v>284.08000000000004</v>
      </c>
      <c r="I8141">
        <v>24.856999999999999</v>
      </c>
      <c r="J8141" s="9">
        <v>8.7499999999999994E-2</v>
      </c>
      <c r="K8141">
        <v>4</v>
      </c>
    </row>
    <row r="8142" spans="1:11" x14ac:dyDescent="0.3">
      <c r="A8142" s="1">
        <v>42569</v>
      </c>
      <c r="B8142" s="1">
        <v>42573</v>
      </c>
      <c r="C8142" s="3" t="s">
        <v>101</v>
      </c>
      <c r="D8142" s="3" t="s">
        <v>146</v>
      </c>
      <c r="E8142" s="3" t="s">
        <v>147</v>
      </c>
      <c r="F8142" s="3" t="s">
        <v>45</v>
      </c>
      <c r="G8142" s="3" t="s">
        <v>89</v>
      </c>
      <c r="H8142">
        <v>18.496000000000002</v>
      </c>
      <c r="I8142">
        <v>6.7048000000000005</v>
      </c>
      <c r="J8142" s="9">
        <v>0.36249999999999999</v>
      </c>
      <c r="K8142">
        <v>4</v>
      </c>
    </row>
    <row r="8143" spans="1:11" x14ac:dyDescent="0.3">
      <c r="A8143" s="1">
        <v>42405</v>
      </c>
      <c r="B8143" s="1">
        <v>42410</v>
      </c>
      <c r="C8143" s="3" t="s">
        <v>25</v>
      </c>
      <c r="D8143" s="3" t="s">
        <v>42</v>
      </c>
      <c r="E8143" s="3" t="s">
        <v>43</v>
      </c>
      <c r="F8143" s="3" t="s">
        <v>45</v>
      </c>
      <c r="G8143" s="3" t="s">
        <v>46</v>
      </c>
      <c r="H8143">
        <v>14.73</v>
      </c>
      <c r="I8143">
        <v>7.2176999999999998</v>
      </c>
      <c r="J8143" s="9">
        <v>0.49</v>
      </c>
      <c r="K8143">
        <v>5</v>
      </c>
    </row>
    <row r="8144" spans="1:11" x14ac:dyDescent="0.3">
      <c r="A8144" s="1">
        <v>42405</v>
      </c>
      <c r="B8144" s="1">
        <v>42410</v>
      </c>
      <c r="C8144" s="3" t="s">
        <v>25</v>
      </c>
      <c r="D8144" s="3" t="s">
        <v>42</v>
      </c>
      <c r="E8144" s="3" t="s">
        <v>43</v>
      </c>
      <c r="F8144" s="3" t="s">
        <v>45</v>
      </c>
      <c r="G8144" s="3" t="s">
        <v>58</v>
      </c>
      <c r="H8144">
        <v>186.54</v>
      </c>
      <c r="I8144">
        <v>50.365800000000007</v>
      </c>
      <c r="J8144" s="9">
        <v>0.27</v>
      </c>
      <c r="K8144">
        <v>5</v>
      </c>
    </row>
    <row r="8145" spans="1:11" x14ac:dyDescent="0.3">
      <c r="A8145" s="1">
        <v>42405</v>
      </c>
      <c r="B8145" s="1">
        <v>42410</v>
      </c>
      <c r="C8145" s="3" t="s">
        <v>25</v>
      </c>
      <c r="D8145" s="3" t="s">
        <v>42</v>
      </c>
      <c r="E8145" s="3" t="s">
        <v>43</v>
      </c>
      <c r="F8145" s="3" t="s">
        <v>31</v>
      </c>
      <c r="G8145" s="3" t="s">
        <v>55</v>
      </c>
      <c r="H8145">
        <v>557.72799999999995</v>
      </c>
      <c r="I8145">
        <v>6.9715999999999951</v>
      </c>
      <c r="J8145" s="9">
        <v>1.2500000000000001E-2</v>
      </c>
      <c r="K8145">
        <v>5</v>
      </c>
    </row>
    <row r="8146" spans="1:11" x14ac:dyDescent="0.3">
      <c r="A8146" s="1">
        <v>42405</v>
      </c>
      <c r="B8146" s="1">
        <v>42410</v>
      </c>
      <c r="C8146" s="3" t="s">
        <v>25</v>
      </c>
      <c r="D8146" s="3" t="s">
        <v>42</v>
      </c>
      <c r="E8146" s="3" t="s">
        <v>43</v>
      </c>
      <c r="F8146" s="3" t="s">
        <v>70</v>
      </c>
      <c r="G8146" s="3" t="s">
        <v>71</v>
      </c>
      <c r="H8146">
        <v>159.96800000000002</v>
      </c>
      <c r="I8146">
        <v>-31.993600000000029</v>
      </c>
      <c r="J8146" s="9">
        <v>-0.2</v>
      </c>
      <c r="K8146">
        <v>5</v>
      </c>
    </row>
    <row r="8147" spans="1:11" x14ac:dyDescent="0.3">
      <c r="A8147" s="1">
        <v>41810</v>
      </c>
      <c r="B8147" s="1">
        <v>41817</v>
      </c>
      <c r="C8147" s="3" t="s">
        <v>25</v>
      </c>
      <c r="D8147" s="3" t="s">
        <v>649</v>
      </c>
      <c r="E8147" s="3" t="s">
        <v>104</v>
      </c>
      <c r="F8147" s="3" t="s">
        <v>45</v>
      </c>
      <c r="G8147" s="3" t="s">
        <v>77</v>
      </c>
      <c r="H8147">
        <v>471.90000000000003</v>
      </c>
      <c r="I8147">
        <v>155.72699999999998</v>
      </c>
      <c r="J8147" s="9">
        <v>0.33</v>
      </c>
      <c r="K8147">
        <v>7</v>
      </c>
    </row>
    <row r="8148" spans="1:11" x14ac:dyDescent="0.3">
      <c r="A8148" s="1">
        <v>41810</v>
      </c>
      <c r="B8148" s="1">
        <v>41817</v>
      </c>
      <c r="C8148" s="3" t="s">
        <v>25</v>
      </c>
      <c r="D8148" s="3" t="s">
        <v>649</v>
      </c>
      <c r="E8148" s="3" t="s">
        <v>104</v>
      </c>
      <c r="F8148" s="3" t="s">
        <v>45</v>
      </c>
      <c r="G8148" s="3" t="s">
        <v>67</v>
      </c>
      <c r="H8148">
        <v>3.52</v>
      </c>
      <c r="I8148">
        <v>1.6896</v>
      </c>
      <c r="J8148" s="9">
        <v>0.48</v>
      </c>
      <c r="K8148">
        <v>7</v>
      </c>
    </row>
    <row r="8149" spans="1:11" x14ac:dyDescent="0.3">
      <c r="A8149" s="1">
        <v>42895</v>
      </c>
      <c r="B8149" s="1">
        <v>42900</v>
      </c>
      <c r="C8149" s="3" t="s">
        <v>25</v>
      </c>
      <c r="D8149" s="3" t="s">
        <v>318</v>
      </c>
      <c r="E8149" s="3" t="s">
        <v>29</v>
      </c>
      <c r="F8149" s="3" t="s">
        <v>45</v>
      </c>
      <c r="G8149" s="3" t="s">
        <v>89</v>
      </c>
      <c r="H8149">
        <v>49.12</v>
      </c>
      <c r="I8149">
        <v>23.086399999999998</v>
      </c>
      <c r="J8149" s="9">
        <v>0.47</v>
      </c>
      <c r="K8149">
        <v>5</v>
      </c>
    </row>
    <row r="8150" spans="1:11" x14ac:dyDescent="0.3">
      <c r="A8150" s="1">
        <v>42731</v>
      </c>
      <c r="B8150" s="1">
        <v>42735</v>
      </c>
      <c r="C8150" s="3" t="s">
        <v>101</v>
      </c>
      <c r="D8150" s="3" t="s">
        <v>42</v>
      </c>
      <c r="E8150" s="3" t="s">
        <v>43</v>
      </c>
      <c r="F8150" s="3" t="s">
        <v>45</v>
      </c>
      <c r="G8150" s="3" t="s">
        <v>46</v>
      </c>
      <c r="H8150">
        <v>20.16</v>
      </c>
      <c r="I8150">
        <v>9.8783999999999992</v>
      </c>
      <c r="J8150" s="9">
        <v>0.49</v>
      </c>
      <c r="K8150">
        <v>4</v>
      </c>
    </row>
    <row r="8151" spans="1:11" x14ac:dyDescent="0.3">
      <c r="A8151" s="1">
        <v>41665</v>
      </c>
      <c r="B8151" s="1">
        <v>41668</v>
      </c>
      <c r="C8151" s="3" t="s">
        <v>40</v>
      </c>
      <c r="D8151" s="3" t="s">
        <v>5334</v>
      </c>
      <c r="E8151" s="3" t="s">
        <v>104</v>
      </c>
      <c r="F8151" s="3" t="s">
        <v>45</v>
      </c>
      <c r="G8151" s="3" t="s">
        <v>74</v>
      </c>
      <c r="H8151">
        <v>10.68</v>
      </c>
      <c r="I8151">
        <v>5.0195999999999996</v>
      </c>
      <c r="J8151" s="9">
        <v>0.47</v>
      </c>
      <c r="K8151">
        <v>3</v>
      </c>
    </row>
    <row r="8152" spans="1:11" x14ac:dyDescent="0.3">
      <c r="A8152" s="1">
        <v>41665</v>
      </c>
      <c r="B8152" s="1">
        <v>41668</v>
      </c>
      <c r="C8152" s="3" t="s">
        <v>40</v>
      </c>
      <c r="D8152" s="3" t="s">
        <v>5334</v>
      </c>
      <c r="E8152" s="3" t="s">
        <v>104</v>
      </c>
      <c r="F8152" s="3" t="s">
        <v>31</v>
      </c>
      <c r="G8152" s="3" t="s">
        <v>32</v>
      </c>
      <c r="H8152">
        <v>141.96</v>
      </c>
      <c r="I8152">
        <v>39.748800000000003</v>
      </c>
      <c r="J8152" s="9">
        <v>0.28000000000000003</v>
      </c>
      <c r="K8152">
        <v>3</v>
      </c>
    </row>
    <row r="8153" spans="1:11" x14ac:dyDescent="0.3">
      <c r="A8153" s="1">
        <v>42817</v>
      </c>
      <c r="B8153" s="1">
        <v>42819</v>
      </c>
      <c r="C8153" s="3" t="s">
        <v>25</v>
      </c>
      <c r="D8153" s="3" t="s">
        <v>95</v>
      </c>
      <c r="E8153" s="3" t="s">
        <v>43</v>
      </c>
      <c r="F8153" s="3" t="s">
        <v>45</v>
      </c>
      <c r="G8153" s="3" t="s">
        <v>58</v>
      </c>
      <c r="H8153">
        <v>32.479999999999997</v>
      </c>
      <c r="I8153">
        <v>4.8719999999999999</v>
      </c>
      <c r="J8153" s="9">
        <v>0.15</v>
      </c>
      <c r="K8153">
        <v>2</v>
      </c>
    </row>
    <row r="8154" spans="1:11" x14ac:dyDescent="0.3">
      <c r="A8154" s="1">
        <v>42817</v>
      </c>
      <c r="B8154" s="1">
        <v>42819</v>
      </c>
      <c r="C8154" s="3" t="s">
        <v>25</v>
      </c>
      <c r="D8154" s="3" t="s">
        <v>95</v>
      </c>
      <c r="E8154" s="3" t="s">
        <v>43</v>
      </c>
      <c r="F8154" s="3" t="s">
        <v>45</v>
      </c>
      <c r="G8154" s="3" t="s">
        <v>89</v>
      </c>
      <c r="H8154">
        <v>20.04</v>
      </c>
      <c r="I8154">
        <v>9.6191999999999993</v>
      </c>
      <c r="J8154" s="9">
        <v>0.48</v>
      </c>
      <c r="K8154">
        <v>2</v>
      </c>
    </row>
    <row r="8155" spans="1:11" x14ac:dyDescent="0.3">
      <c r="A8155" s="1">
        <v>42817</v>
      </c>
      <c r="B8155" s="1">
        <v>42819</v>
      </c>
      <c r="C8155" s="3" t="s">
        <v>25</v>
      </c>
      <c r="D8155" s="3" t="s">
        <v>95</v>
      </c>
      <c r="E8155" s="3" t="s">
        <v>43</v>
      </c>
      <c r="F8155" s="3" t="s">
        <v>70</v>
      </c>
      <c r="G8155" s="3" t="s">
        <v>1218</v>
      </c>
      <c r="H8155">
        <v>13999.96</v>
      </c>
      <c r="I8155">
        <v>6719.9807999999994</v>
      </c>
      <c r="J8155" s="9">
        <v>0.48</v>
      </c>
      <c r="K8155">
        <v>2</v>
      </c>
    </row>
    <row r="8156" spans="1:11" x14ac:dyDescent="0.3">
      <c r="A8156" s="1">
        <v>42814</v>
      </c>
      <c r="B8156" s="1">
        <v>42818</v>
      </c>
      <c r="C8156" s="3" t="s">
        <v>25</v>
      </c>
      <c r="D8156" s="3" t="s">
        <v>748</v>
      </c>
      <c r="E8156" s="3" t="s">
        <v>147</v>
      </c>
      <c r="F8156" s="3" t="s">
        <v>70</v>
      </c>
      <c r="G8156" s="3" t="s">
        <v>160</v>
      </c>
      <c r="H8156">
        <v>238</v>
      </c>
      <c r="I8156">
        <v>38.080000000000013</v>
      </c>
      <c r="J8156" s="9">
        <v>0.16</v>
      </c>
      <c r="K8156">
        <v>4</v>
      </c>
    </row>
    <row r="8157" spans="1:11" x14ac:dyDescent="0.3">
      <c r="A8157" s="1">
        <v>42814</v>
      </c>
      <c r="B8157" s="1">
        <v>42818</v>
      </c>
      <c r="C8157" s="3" t="s">
        <v>25</v>
      </c>
      <c r="D8157" s="3" t="s">
        <v>748</v>
      </c>
      <c r="E8157" s="3" t="s">
        <v>147</v>
      </c>
      <c r="F8157" s="3" t="s">
        <v>45</v>
      </c>
      <c r="G8157" s="3" t="s">
        <v>89</v>
      </c>
      <c r="H8157">
        <v>61.96</v>
      </c>
      <c r="I8157">
        <v>27.881999999999998</v>
      </c>
      <c r="J8157" s="9">
        <v>0.45</v>
      </c>
      <c r="K8157">
        <v>4</v>
      </c>
    </row>
    <row r="8158" spans="1:11" x14ac:dyDescent="0.3">
      <c r="A8158" s="1">
        <v>42647</v>
      </c>
      <c r="B8158" s="1">
        <v>42652</v>
      </c>
      <c r="C8158" s="3" t="s">
        <v>25</v>
      </c>
      <c r="D8158" s="3" t="s">
        <v>2741</v>
      </c>
      <c r="E8158" s="3" t="s">
        <v>147</v>
      </c>
      <c r="F8158" s="3" t="s">
        <v>31</v>
      </c>
      <c r="G8158" s="3" t="s">
        <v>55</v>
      </c>
      <c r="H8158">
        <v>239.37199999999996</v>
      </c>
      <c r="I8158">
        <v>-23.93719999999999</v>
      </c>
      <c r="J8158" s="9">
        <v>-0.1</v>
      </c>
      <c r="K8158">
        <v>5</v>
      </c>
    </row>
    <row r="8159" spans="1:11" x14ac:dyDescent="0.3">
      <c r="A8159" s="1">
        <v>42692</v>
      </c>
      <c r="B8159" s="1">
        <v>42696</v>
      </c>
      <c r="C8159" s="3" t="s">
        <v>25</v>
      </c>
      <c r="D8159" s="3" t="s">
        <v>42</v>
      </c>
      <c r="E8159" s="3" t="s">
        <v>43</v>
      </c>
      <c r="F8159" s="3" t="s">
        <v>70</v>
      </c>
      <c r="G8159" s="3" t="s">
        <v>160</v>
      </c>
      <c r="H8159">
        <v>595</v>
      </c>
      <c r="I8159">
        <v>95.200000000000031</v>
      </c>
      <c r="J8159" s="9">
        <v>0.16</v>
      </c>
      <c r="K8159">
        <v>4</v>
      </c>
    </row>
    <row r="8160" spans="1:11" x14ac:dyDescent="0.3">
      <c r="A8160" s="1">
        <v>43095</v>
      </c>
      <c r="B8160" s="1">
        <v>43101</v>
      </c>
      <c r="C8160" s="3" t="s">
        <v>40</v>
      </c>
      <c r="D8160" s="3" t="s">
        <v>103</v>
      </c>
      <c r="E8160" s="3" t="s">
        <v>104</v>
      </c>
      <c r="F8160" s="3" t="s">
        <v>45</v>
      </c>
      <c r="G8160" s="3" t="s">
        <v>89</v>
      </c>
      <c r="H8160">
        <v>16.032</v>
      </c>
      <c r="I8160">
        <v>5.6111999999999993</v>
      </c>
      <c r="J8160" s="9">
        <v>0.35</v>
      </c>
      <c r="K8160">
        <v>6</v>
      </c>
    </row>
    <row r="8161" spans="1:11" x14ac:dyDescent="0.3">
      <c r="A8161" s="1">
        <v>42438</v>
      </c>
      <c r="B8161" s="1">
        <v>42442</v>
      </c>
      <c r="C8161" s="3" t="s">
        <v>101</v>
      </c>
      <c r="D8161" s="3" t="s">
        <v>748</v>
      </c>
      <c r="E8161" s="3" t="s">
        <v>147</v>
      </c>
      <c r="F8161" s="3" t="s">
        <v>70</v>
      </c>
      <c r="G8161" s="3" t="s">
        <v>160</v>
      </c>
      <c r="H8161">
        <v>199.75</v>
      </c>
      <c r="I8161">
        <v>87.890000000000015</v>
      </c>
      <c r="J8161" s="9">
        <v>0.44</v>
      </c>
      <c r="K8161">
        <v>4</v>
      </c>
    </row>
    <row r="8162" spans="1:11" x14ac:dyDescent="0.3">
      <c r="A8162" s="1">
        <v>42416</v>
      </c>
      <c r="B8162" s="1">
        <v>42420</v>
      </c>
      <c r="C8162" s="3" t="s">
        <v>25</v>
      </c>
      <c r="D8162" s="3" t="s">
        <v>789</v>
      </c>
      <c r="E8162" s="3" t="s">
        <v>147</v>
      </c>
      <c r="F8162" s="3" t="s">
        <v>31</v>
      </c>
      <c r="G8162" s="3" t="s">
        <v>35</v>
      </c>
      <c r="H8162">
        <v>227.96</v>
      </c>
      <c r="I8162">
        <v>36.473600000000005</v>
      </c>
      <c r="J8162" s="9">
        <v>0.16</v>
      </c>
      <c r="K8162">
        <v>4</v>
      </c>
    </row>
    <row r="8163" spans="1:11" x14ac:dyDescent="0.3">
      <c r="A8163" s="1">
        <v>42275</v>
      </c>
      <c r="B8163" s="1">
        <v>42280</v>
      </c>
      <c r="C8163" s="3" t="s">
        <v>25</v>
      </c>
      <c r="D8163" s="3" t="s">
        <v>266</v>
      </c>
      <c r="E8163" s="3" t="s">
        <v>147</v>
      </c>
      <c r="F8163" s="3" t="s">
        <v>45</v>
      </c>
      <c r="G8163" s="3" t="s">
        <v>77</v>
      </c>
      <c r="H8163">
        <v>293.52</v>
      </c>
      <c r="I8163">
        <v>76.315200000000004</v>
      </c>
      <c r="J8163" s="9">
        <v>0.26</v>
      </c>
      <c r="K8163">
        <v>5</v>
      </c>
    </row>
    <row r="8164" spans="1:11" x14ac:dyDescent="0.3">
      <c r="A8164" s="1">
        <v>42275</v>
      </c>
      <c r="B8164" s="1">
        <v>42280</v>
      </c>
      <c r="C8164" s="3" t="s">
        <v>25</v>
      </c>
      <c r="D8164" s="3" t="s">
        <v>266</v>
      </c>
      <c r="E8164" s="3" t="s">
        <v>147</v>
      </c>
      <c r="F8164" s="3" t="s">
        <v>70</v>
      </c>
      <c r="G8164" s="3" t="s">
        <v>71</v>
      </c>
      <c r="H8164">
        <v>307.98</v>
      </c>
      <c r="I8164">
        <v>89.314199999999971</v>
      </c>
      <c r="J8164" s="9">
        <v>0.28999999999999998</v>
      </c>
      <c r="K8164">
        <v>5</v>
      </c>
    </row>
    <row r="8165" spans="1:11" x14ac:dyDescent="0.3">
      <c r="A8165" s="1">
        <v>42310</v>
      </c>
      <c r="B8165" s="1">
        <v>42314</v>
      </c>
      <c r="C8165" s="3" t="s">
        <v>25</v>
      </c>
      <c r="D8165" s="3" t="s">
        <v>42</v>
      </c>
      <c r="E8165" s="3" t="s">
        <v>43</v>
      </c>
      <c r="F8165" s="3" t="s">
        <v>31</v>
      </c>
      <c r="G8165" s="3" t="s">
        <v>64</v>
      </c>
      <c r="H8165">
        <v>96.960000000000008</v>
      </c>
      <c r="I8165">
        <v>33.935999999999993</v>
      </c>
      <c r="J8165" s="9">
        <v>0.35</v>
      </c>
      <c r="K8165">
        <v>4</v>
      </c>
    </row>
    <row r="8166" spans="1:11" x14ac:dyDescent="0.3">
      <c r="A8166" s="1">
        <v>42310</v>
      </c>
      <c r="B8166" s="1">
        <v>42314</v>
      </c>
      <c r="C8166" s="3" t="s">
        <v>25</v>
      </c>
      <c r="D8166" s="3" t="s">
        <v>42</v>
      </c>
      <c r="E8166" s="3" t="s">
        <v>43</v>
      </c>
      <c r="F8166" s="3" t="s">
        <v>45</v>
      </c>
      <c r="G8166" s="3" t="s">
        <v>74</v>
      </c>
      <c r="H8166">
        <v>117.48800000000001</v>
      </c>
      <c r="I8166">
        <v>41.120799999999988</v>
      </c>
      <c r="J8166" s="9">
        <v>0.35</v>
      </c>
      <c r="K8166">
        <v>4</v>
      </c>
    </row>
    <row r="8167" spans="1:11" x14ac:dyDescent="0.3">
      <c r="A8167" s="1">
        <v>42310</v>
      </c>
      <c r="B8167" s="1">
        <v>42314</v>
      </c>
      <c r="C8167" s="3" t="s">
        <v>25</v>
      </c>
      <c r="D8167" s="3" t="s">
        <v>42</v>
      </c>
      <c r="E8167" s="3" t="s">
        <v>43</v>
      </c>
      <c r="F8167" s="3" t="s">
        <v>45</v>
      </c>
      <c r="G8167" s="3" t="s">
        <v>74</v>
      </c>
      <c r="H8167">
        <v>11.952000000000002</v>
      </c>
      <c r="I8167">
        <v>4.1832000000000003</v>
      </c>
      <c r="J8167" s="9">
        <v>0.35</v>
      </c>
      <c r="K8167">
        <v>4</v>
      </c>
    </row>
    <row r="8168" spans="1:11" x14ac:dyDescent="0.3">
      <c r="A8168" s="1">
        <v>42310</v>
      </c>
      <c r="B8168" s="1">
        <v>42314</v>
      </c>
      <c r="C8168" s="3" t="s">
        <v>25</v>
      </c>
      <c r="D8168" s="3" t="s">
        <v>42</v>
      </c>
      <c r="E8168" s="3" t="s">
        <v>43</v>
      </c>
      <c r="F8168" s="3" t="s">
        <v>31</v>
      </c>
      <c r="G8168" s="3" t="s">
        <v>32</v>
      </c>
      <c r="H8168">
        <v>512.49900000000002</v>
      </c>
      <c r="I8168">
        <v>-30.147000000000048</v>
      </c>
      <c r="J8168" s="9">
        <v>-5.8823529411764802E-2</v>
      </c>
      <c r="K8168">
        <v>4</v>
      </c>
    </row>
    <row r="8169" spans="1:11" x14ac:dyDescent="0.3">
      <c r="A8169" s="1">
        <v>42582</v>
      </c>
      <c r="B8169" s="1">
        <v>42587</v>
      </c>
      <c r="C8169" s="3" t="s">
        <v>40</v>
      </c>
      <c r="D8169" s="3" t="s">
        <v>42</v>
      </c>
      <c r="E8169" s="3" t="s">
        <v>43</v>
      </c>
      <c r="F8169" s="3" t="s">
        <v>31</v>
      </c>
      <c r="G8169" s="3" t="s">
        <v>55</v>
      </c>
      <c r="H8169">
        <v>863.12800000000004</v>
      </c>
      <c r="I8169">
        <v>-32.367300000000085</v>
      </c>
      <c r="J8169" s="9">
        <v>-3.7500000000000103E-2</v>
      </c>
      <c r="K8169">
        <v>5</v>
      </c>
    </row>
    <row r="8170" spans="1:11" x14ac:dyDescent="0.3">
      <c r="A8170" s="1">
        <v>43045</v>
      </c>
      <c r="B8170" s="1">
        <v>43052</v>
      </c>
      <c r="C8170" s="3" t="s">
        <v>101</v>
      </c>
      <c r="D8170" s="3" t="s">
        <v>95</v>
      </c>
      <c r="E8170" s="3" t="s">
        <v>43</v>
      </c>
      <c r="F8170" s="3" t="s">
        <v>31</v>
      </c>
      <c r="G8170" s="3" t="s">
        <v>55</v>
      </c>
      <c r="H8170">
        <v>2036.8600000000001</v>
      </c>
      <c r="I8170">
        <v>366.63479999999993</v>
      </c>
      <c r="J8170" s="9">
        <v>0.18</v>
      </c>
      <c r="K8170">
        <v>7</v>
      </c>
    </row>
    <row r="8171" spans="1:11" x14ac:dyDescent="0.3">
      <c r="A8171" s="1">
        <v>43045</v>
      </c>
      <c r="B8171" s="1">
        <v>43052</v>
      </c>
      <c r="C8171" s="3" t="s">
        <v>101</v>
      </c>
      <c r="D8171" s="3" t="s">
        <v>95</v>
      </c>
      <c r="E8171" s="3" t="s">
        <v>43</v>
      </c>
      <c r="F8171" s="3" t="s">
        <v>31</v>
      </c>
      <c r="G8171" s="3" t="s">
        <v>35</v>
      </c>
      <c r="H8171">
        <v>449.56800000000004</v>
      </c>
      <c r="I8171">
        <v>-73.054800000000071</v>
      </c>
      <c r="J8171" s="9">
        <v>-0.16250000000000001</v>
      </c>
      <c r="K8171">
        <v>7</v>
      </c>
    </row>
    <row r="8172" spans="1:11" x14ac:dyDescent="0.3">
      <c r="A8172" s="1">
        <v>43045</v>
      </c>
      <c r="B8172" s="1">
        <v>43052</v>
      </c>
      <c r="C8172" s="3" t="s">
        <v>101</v>
      </c>
      <c r="D8172" s="3" t="s">
        <v>95</v>
      </c>
      <c r="E8172" s="3" t="s">
        <v>43</v>
      </c>
      <c r="F8172" s="3" t="s">
        <v>70</v>
      </c>
      <c r="G8172" s="3" t="s">
        <v>160</v>
      </c>
      <c r="H8172">
        <v>108.96000000000001</v>
      </c>
      <c r="I8172">
        <v>32.687999999999988</v>
      </c>
      <c r="J8172" s="9">
        <v>0.3</v>
      </c>
      <c r="K8172">
        <v>7</v>
      </c>
    </row>
    <row r="8173" spans="1:11" x14ac:dyDescent="0.3">
      <c r="A8173" s="1">
        <v>42414</v>
      </c>
      <c r="B8173" s="1">
        <v>42419</v>
      </c>
      <c r="C8173" s="3" t="s">
        <v>25</v>
      </c>
      <c r="D8173" s="3" t="s">
        <v>1491</v>
      </c>
      <c r="E8173" s="3" t="s">
        <v>29</v>
      </c>
      <c r="F8173" s="3" t="s">
        <v>45</v>
      </c>
      <c r="G8173" s="3" t="s">
        <v>67</v>
      </c>
      <c r="H8173">
        <v>264.18</v>
      </c>
      <c r="I8173">
        <v>68.686800000000005</v>
      </c>
      <c r="J8173" s="9">
        <v>0.26</v>
      </c>
      <c r="K8173">
        <v>5</v>
      </c>
    </row>
    <row r="8174" spans="1:11" x14ac:dyDescent="0.3">
      <c r="A8174" s="1">
        <v>41829</v>
      </c>
      <c r="B8174" s="1">
        <v>41833</v>
      </c>
      <c r="C8174" s="3" t="s">
        <v>101</v>
      </c>
      <c r="D8174" s="3" t="s">
        <v>42</v>
      </c>
      <c r="E8174" s="3" t="s">
        <v>43</v>
      </c>
      <c r="F8174" s="3" t="s">
        <v>45</v>
      </c>
      <c r="G8174" s="3" t="s">
        <v>46</v>
      </c>
      <c r="H8174">
        <v>2.88</v>
      </c>
      <c r="I8174">
        <v>1.4112</v>
      </c>
      <c r="J8174" s="9">
        <v>0.49</v>
      </c>
      <c r="K8174">
        <v>4</v>
      </c>
    </row>
    <row r="8175" spans="1:11" x14ac:dyDescent="0.3">
      <c r="A8175" s="1">
        <v>41829</v>
      </c>
      <c r="B8175" s="1">
        <v>41833</v>
      </c>
      <c r="C8175" s="3" t="s">
        <v>101</v>
      </c>
      <c r="D8175" s="3" t="s">
        <v>42</v>
      </c>
      <c r="E8175" s="3" t="s">
        <v>43</v>
      </c>
      <c r="F8175" s="3" t="s">
        <v>45</v>
      </c>
      <c r="G8175" s="3" t="s">
        <v>74</v>
      </c>
      <c r="H8175">
        <v>41.904000000000003</v>
      </c>
      <c r="I8175">
        <v>14.142599999999996</v>
      </c>
      <c r="J8175" s="9">
        <v>0.33750000000000002</v>
      </c>
      <c r="K8175">
        <v>4</v>
      </c>
    </row>
    <row r="8176" spans="1:11" x14ac:dyDescent="0.3">
      <c r="A8176" s="1">
        <v>41829</v>
      </c>
      <c r="B8176" s="1">
        <v>41833</v>
      </c>
      <c r="C8176" s="3" t="s">
        <v>101</v>
      </c>
      <c r="D8176" s="3" t="s">
        <v>42</v>
      </c>
      <c r="E8176" s="3" t="s">
        <v>43</v>
      </c>
      <c r="F8176" s="3" t="s">
        <v>45</v>
      </c>
      <c r="G8176" s="3" t="s">
        <v>58</v>
      </c>
      <c r="H8176">
        <v>23.92</v>
      </c>
      <c r="I8176">
        <v>4.066399999999998</v>
      </c>
      <c r="J8176" s="9">
        <v>0.17</v>
      </c>
      <c r="K8176">
        <v>4</v>
      </c>
    </row>
    <row r="8177" spans="1:11" x14ac:dyDescent="0.3">
      <c r="A8177" s="1">
        <v>42399</v>
      </c>
      <c r="B8177" s="1">
        <v>42404</v>
      </c>
      <c r="C8177" s="3" t="s">
        <v>40</v>
      </c>
      <c r="D8177" s="3" t="s">
        <v>210</v>
      </c>
      <c r="E8177" s="3" t="s">
        <v>104</v>
      </c>
      <c r="F8177" s="3" t="s">
        <v>45</v>
      </c>
      <c r="G8177" s="3" t="s">
        <v>89</v>
      </c>
      <c r="H8177">
        <v>156.512</v>
      </c>
      <c r="I8177">
        <v>52.822799999999987</v>
      </c>
      <c r="J8177" s="9">
        <v>0.33750000000000002</v>
      </c>
      <c r="K8177">
        <v>5</v>
      </c>
    </row>
    <row r="8178" spans="1:11" x14ac:dyDescent="0.3">
      <c r="A8178" s="1">
        <v>42635</v>
      </c>
      <c r="B8178" s="1">
        <v>42638</v>
      </c>
      <c r="C8178" s="3" t="s">
        <v>101</v>
      </c>
      <c r="D8178" s="3" t="s">
        <v>266</v>
      </c>
      <c r="E8178" s="3" t="s">
        <v>147</v>
      </c>
      <c r="F8178" s="3" t="s">
        <v>45</v>
      </c>
      <c r="G8178" s="3" t="s">
        <v>58</v>
      </c>
      <c r="H8178">
        <v>128.34</v>
      </c>
      <c r="I8178">
        <v>37.218599999999995</v>
      </c>
      <c r="J8178" s="9">
        <v>0.28999999999999998</v>
      </c>
      <c r="K8178">
        <v>3</v>
      </c>
    </row>
    <row r="8179" spans="1:11" x14ac:dyDescent="0.3">
      <c r="A8179" s="1">
        <v>43091</v>
      </c>
      <c r="B8179" s="1">
        <v>43093</v>
      </c>
      <c r="C8179" s="3" t="s">
        <v>25</v>
      </c>
      <c r="D8179" s="3" t="s">
        <v>42</v>
      </c>
      <c r="E8179" s="3" t="s">
        <v>43</v>
      </c>
      <c r="F8179" s="3" t="s">
        <v>70</v>
      </c>
      <c r="G8179" s="3" t="s">
        <v>160</v>
      </c>
      <c r="H8179">
        <v>474.95</v>
      </c>
      <c r="I8179">
        <v>142.48499999999993</v>
      </c>
      <c r="J8179" s="9">
        <v>0.3</v>
      </c>
      <c r="K8179">
        <v>2</v>
      </c>
    </row>
    <row r="8180" spans="1:11" x14ac:dyDescent="0.3">
      <c r="A8180" s="1">
        <v>42615</v>
      </c>
      <c r="B8180" s="1">
        <v>42621</v>
      </c>
      <c r="C8180" s="3" t="s">
        <v>25</v>
      </c>
      <c r="D8180" s="3" t="s">
        <v>95</v>
      </c>
      <c r="E8180" s="3" t="s">
        <v>43</v>
      </c>
      <c r="F8180" s="3" t="s">
        <v>70</v>
      </c>
      <c r="G8180" s="3" t="s">
        <v>1218</v>
      </c>
      <c r="H8180">
        <v>999.98</v>
      </c>
      <c r="I8180">
        <v>449.99099999999999</v>
      </c>
      <c r="J8180" s="9">
        <v>0.45</v>
      </c>
      <c r="K8180">
        <v>6</v>
      </c>
    </row>
    <row r="8181" spans="1:11" x14ac:dyDescent="0.3">
      <c r="A8181" s="1">
        <v>42218</v>
      </c>
      <c r="B8181" s="1">
        <v>42222</v>
      </c>
      <c r="C8181" s="3" t="s">
        <v>25</v>
      </c>
      <c r="D8181" s="3" t="s">
        <v>419</v>
      </c>
      <c r="E8181" s="3" t="s">
        <v>43</v>
      </c>
      <c r="F8181" s="3" t="s">
        <v>31</v>
      </c>
      <c r="G8181" s="3" t="s">
        <v>55</v>
      </c>
      <c r="H8181">
        <v>277.5</v>
      </c>
      <c r="I8181">
        <v>-188.7</v>
      </c>
      <c r="J8181" s="9">
        <v>-0.68</v>
      </c>
      <c r="K8181">
        <v>4</v>
      </c>
    </row>
    <row r="8182" spans="1:11" x14ac:dyDescent="0.3">
      <c r="A8182" s="1">
        <v>42329</v>
      </c>
      <c r="B8182" s="1">
        <v>42333</v>
      </c>
      <c r="C8182" s="3" t="s">
        <v>25</v>
      </c>
      <c r="D8182" s="3" t="s">
        <v>146</v>
      </c>
      <c r="E8182" s="3" t="s">
        <v>147</v>
      </c>
      <c r="F8182" s="3" t="s">
        <v>31</v>
      </c>
      <c r="G8182" s="3" t="s">
        <v>55</v>
      </c>
      <c r="H8182">
        <v>1252.704</v>
      </c>
      <c r="I8182">
        <v>-480.20320000000027</v>
      </c>
      <c r="J8182" s="9">
        <v>-0.38333333333333403</v>
      </c>
      <c r="K8182">
        <v>4</v>
      </c>
    </row>
    <row r="8183" spans="1:11" x14ac:dyDescent="0.3">
      <c r="A8183" s="1">
        <v>42329</v>
      </c>
      <c r="B8183" s="1">
        <v>42333</v>
      </c>
      <c r="C8183" s="3" t="s">
        <v>25</v>
      </c>
      <c r="D8183" s="3" t="s">
        <v>146</v>
      </c>
      <c r="E8183" s="3" t="s">
        <v>147</v>
      </c>
      <c r="F8183" s="3" t="s">
        <v>70</v>
      </c>
      <c r="G8183" s="3" t="s">
        <v>71</v>
      </c>
      <c r="H8183">
        <v>110.97</v>
      </c>
      <c r="I8183">
        <v>-24.043499999999995</v>
      </c>
      <c r="J8183" s="9">
        <v>-0.21666666666666701</v>
      </c>
      <c r="K8183">
        <v>4</v>
      </c>
    </row>
    <row r="8184" spans="1:11" x14ac:dyDescent="0.3">
      <c r="A8184" s="1">
        <v>42873</v>
      </c>
      <c r="B8184" s="1">
        <v>42877</v>
      </c>
      <c r="C8184" s="3" t="s">
        <v>40</v>
      </c>
      <c r="D8184" s="3" t="s">
        <v>210</v>
      </c>
      <c r="E8184" s="3" t="s">
        <v>104</v>
      </c>
      <c r="F8184" s="3" t="s">
        <v>31</v>
      </c>
      <c r="G8184" s="3" t="s">
        <v>64</v>
      </c>
      <c r="H8184">
        <v>22.608000000000001</v>
      </c>
      <c r="I8184">
        <v>-10.173599999999997</v>
      </c>
      <c r="J8184" s="9">
        <v>-0.45</v>
      </c>
      <c r="K8184">
        <v>4</v>
      </c>
    </row>
    <row r="8185" spans="1:11" x14ac:dyDescent="0.3">
      <c r="A8185" s="1">
        <v>42873</v>
      </c>
      <c r="B8185" s="1">
        <v>42877</v>
      </c>
      <c r="C8185" s="3" t="s">
        <v>40</v>
      </c>
      <c r="D8185" s="3" t="s">
        <v>210</v>
      </c>
      <c r="E8185" s="3" t="s">
        <v>104</v>
      </c>
      <c r="F8185" s="3" t="s">
        <v>31</v>
      </c>
      <c r="G8185" s="3" t="s">
        <v>64</v>
      </c>
      <c r="H8185">
        <v>1.8920000000000003</v>
      </c>
      <c r="I8185">
        <v>-0.99329999999999963</v>
      </c>
      <c r="J8185" s="9">
        <v>-0.52500000000000002</v>
      </c>
      <c r="K8185">
        <v>4</v>
      </c>
    </row>
    <row r="8186" spans="1:11" x14ac:dyDescent="0.3">
      <c r="A8186" s="1">
        <v>42939</v>
      </c>
      <c r="B8186" s="1">
        <v>42943</v>
      </c>
      <c r="C8186" s="3" t="s">
        <v>40</v>
      </c>
      <c r="D8186" s="3" t="s">
        <v>210</v>
      </c>
      <c r="E8186" s="3" t="s">
        <v>104</v>
      </c>
      <c r="F8186" s="3" t="s">
        <v>45</v>
      </c>
      <c r="G8186" s="3" t="s">
        <v>89</v>
      </c>
      <c r="H8186">
        <v>63.311999999999998</v>
      </c>
      <c r="I8186">
        <v>20.576399999999996</v>
      </c>
      <c r="J8186" s="9">
        <v>0.32500000000000001</v>
      </c>
      <c r="K8186">
        <v>4</v>
      </c>
    </row>
    <row r="8187" spans="1:11" x14ac:dyDescent="0.3">
      <c r="A8187" s="1">
        <v>42260</v>
      </c>
      <c r="B8187" s="1">
        <v>42264</v>
      </c>
      <c r="C8187" s="3" t="s">
        <v>25</v>
      </c>
      <c r="D8187" s="3" t="s">
        <v>210</v>
      </c>
      <c r="E8187" s="3" t="s">
        <v>104</v>
      </c>
      <c r="F8187" s="3" t="s">
        <v>45</v>
      </c>
      <c r="G8187" s="3" t="s">
        <v>172</v>
      </c>
      <c r="H8187">
        <v>7.8239999999999998</v>
      </c>
      <c r="I8187">
        <v>2.9339999999999997</v>
      </c>
      <c r="J8187" s="9">
        <v>0.375</v>
      </c>
      <c r="K8187">
        <v>4</v>
      </c>
    </row>
    <row r="8188" spans="1:11" x14ac:dyDescent="0.3">
      <c r="A8188" s="1">
        <v>42260</v>
      </c>
      <c r="B8188" s="1">
        <v>42264</v>
      </c>
      <c r="C8188" s="3" t="s">
        <v>25</v>
      </c>
      <c r="D8188" s="3" t="s">
        <v>210</v>
      </c>
      <c r="E8188" s="3" t="s">
        <v>104</v>
      </c>
      <c r="F8188" s="3" t="s">
        <v>31</v>
      </c>
      <c r="G8188" s="3" t="s">
        <v>35</v>
      </c>
      <c r="H8188">
        <v>170.072</v>
      </c>
      <c r="I8188">
        <v>-12.147999999999996</v>
      </c>
      <c r="J8188" s="9">
        <v>-7.1428571428571397E-2</v>
      </c>
      <c r="K8188">
        <v>4</v>
      </c>
    </row>
    <row r="8189" spans="1:11" x14ac:dyDescent="0.3">
      <c r="A8189" s="1">
        <v>42714</v>
      </c>
      <c r="B8189" s="1">
        <v>42720</v>
      </c>
      <c r="C8189" s="3" t="s">
        <v>40</v>
      </c>
      <c r="D8189" s="3" t="s">
        <v>266</v>
      </c>
      <c r="E8189" s="3" t="s">
        <v>147</v>
      </c>
      <c r="F8189" s="3" t="s">
        <v>45</v>
      </c>
      <c r="G8189" s="3" t="s">
        <v>89</v>
      </c>
      <c r="H8189">
        <v>62.820000000000007</v>
      </c>
      <c r="I8189">
        <v>29.525400000000001</v>
      </c>
      <c r="J8189" s="9">
        <v>0.47</v>
      </c>
      <c r="K8189">
        <v>6</v>
      </c>
    </row>
    <row r="8190" spans="1:11" x14ac:dyDescent="0.3">
      <c r="A8190" s="1">
        <v>42279</v>
      </c>
      <c r="B8190" s="1">
        <v>42282</v>
      </c>
      <c r="C8190" s="3" t="s">
        <v>25</v>
      </c>
      <c r="D8190" s="3" t="s">
        <v>2741</v>
      </c>
      <c r="E8190" s="3" t="s">
        <v>147</v>
      </c>
      <c r="F8190" s="3" t="s">
        <v>45</v>
      </c>
      <c r="G8190" s="3" t="s">
        <v>89</v>
      </c>
      <c r="H8190">
        <v>19.440000000000001</v>
      </c>
      <c r="I8190">
        <v>9.3312000000000008</v>
      </c>
      <c r="J8190" s="9">
        <v>0.48</v>
      </c>
      <c r="K8190">
        <v>3</v>
      </c>
    </row>
    <row r="8191" spans="1:11" x14ac:dyDescent="0.3">
      <c r="A8191" s="1">
        <v>42279</v>
      </c>
      <c r="B8191" s="1">
        <v>42282</v>
      </c>
      <c r="C8191" s="3" t="s">
        <v>25</v>
      </c>
      <c r="D8191" s="3" t="s">
        <v>2741</v>
      </c>
      <c r="E8191" s="3" t="s">
        <v>147</v>
      </c>
      <c r="F8191" s="3" t="s">
        <v>45</v>
      </c>
      <c r="G8191" s="3" t="s">
        <v>74</v>
      </c>
      <c r="H8191">
        <v>7.38</v>
      </c>
      <c r="I8191">
        <v>3.6162000000000001</v>
      </c>
      <c r="J8191" s="9">
        <v>0.49</v>
      </c>
      <c r="K8191">
        <v>3</v>
      </c>
    </row>
    <row r="8192" spans="1:11" x14ac:dyDescent="0.3">
      <c r="A8192" s="1">
        <v>43056</v>
      </c>
      <c r="B8192" s="1">
        <v>43060</v>
      </c>
      <c r="C8192" s="3" t="s">
        <v>25</v>
      </c>
      <c r="D8192" s="3" t="s">
        <v>266</v>
      </c>
      <c r="E8192" s="3" t="s">
        <v>147</v>
      </c>
      <c r="F8192" s="3" t="s">
        <v>45</v>
      </c>
      <c r="G8192" s="3" t="s">
        <v>89</v>
      </c>
      <c r="H8192">
        <v>38.880000000000003</v>
      </c>
      <c r="I8192">
        <v>18.662400000000002</v>
      </c>
      <c r="J8192" s="9">
        <v>0.48</v>
      </c>
      <c r="K8192">
        <v>4</v>
      </c>
    </row>
    <row r="8193" spans="1:11" x14ac:dyDescent="0.3">
      <c r="A8193" s="1">
        <v>43056</v>
      </c>
      <c r="B8193" s="1">
        <v>43060</v>
      </c>
      <c r="C8193" s="3" t="s">
        <v>25</v>
      </c>
      <c r="D8193" s="3" t="s">
        <v>266</v>
      </c>
      <c r="E8193" s="3" t="s">
        <v>147</v>
      </c>
      <c r="F8193" s="3" t="s">
        <v>31</v>
      </c>
      <c r="G8193" s="3" t="s">
        <v>64</v>
      </c>
      <c r="H8193">
        <v>187.76</v>
      </c>
      <c r="I8193">
        <v>76.9816</v>
      </c>
      <c r="J8193" s="9">
        <v>0.41</v>
      </c>
      <c r="K8193">
        <v>4</v>
      </c>
    </row>
    <row r="8194" spans="1:11" x14ac:dyDescent="0.3">
      <c r="A8194" s="1">
        <v>42338</v>
      </c>
      <c r="B8194" s="1">
        <v>42341</v>
      </c>
      <c r="C8194" s="3" t="s">
        <v>25</v>
      </c>
      <c r="D8194" s="3" t="s">
        <v>87</v>
      </c>
      <c r="E8194" s="3" t="s">
        <v>29</v>
      </c>
      <c r="F8194" s="3" t="s">
        <v>45</v>
      </c>
      <c r="G8194" s="3" t="s">
        <v>74</v>
      </c>
      <c r="H8194">
        <v>6.0480000000000009</v>
      </c>
      <c r="I8194">
        <v>-4.2336000000000009</v>
      </c>
      <c r="J8194" s="9">
        <v>-0.7</v>
      </c>
      <c r="K8194">
        <v>3</v>
      </c>
    </row>
    <row r="8195" spans="1:11" x14ac:dyDescent="0.3">
      <c r="A8195" s="1">
        <v>42338</v>
      </c>
      <c r="B8195" s="1">
        <v>42341</v>
      </c>
      <c r="C8195" s="3" t="s">
        <v>25</v>
      </c>
      <c r="D8195" s="3" t="s">
        <v>87</v>
      </c>
      <c r="E8195" s="3" t="s">
        <v>29</v>
      </c>
      <c r="F8195" s="3" t="s">
        <v>45</v>
      </c>
      <c r="G8195" s="3" t="s">
        <v>77</v>
      </c>
      <c r="H8195">
        <v>98.352000000000004</v>
      </c>
      <c r="I8195">
        <v>9.8351999999999933</v>
      </c>
      <c r="J8195" s="9">
        <v>9.9999999999999895E-2</v>
      </c>
      <c r="K8195">
        <v>3</v>
      </c>
    </row>
    <row r="8196" spans="1:11" x14ac:dyDescent="0.3">
      <c r="A8196" s="1">
        <v>42338</v>
      </c>
      <c r="B8196" s="1">
        <v>42341</v>
      </c>
      <c r="C8196" s="3" t="s">
        <v>25</v>
      </c>
      <c r="D8196" s="3" t="s">
        <v>87</v>
      </c>
      <c r="E8196" s="3" t="s">
        <v>29</v>
      </c>
      <c r="F8196" s="3" t="s">
        <v>31</v>
      </c>
      <c r="G8196" s="3" t="s">
        <v>64</v>
      </c>
      <c r="H8196">
        <v>335.74400000000003</v>
      </c>
      <c r="I8196">
        <v>25.180800000000005</v>
      </c>
      <c r="J8196" s="9">
        <v>7.4999999999999997E-2</v>
      </c>
      <c r="K8196">
        <v>3</v>
      </c>
    </row>
    <row r="8197" spans="1:11" x14ac:dyDescent="0.3">
      <c r="A8197" s="1">
        <v>42344</v>
      </c>
      <c r="B8197" s="1">
        <v>42349</v>
      </c>
      <c r="C8197" s="3" t="s">
        <v>40</v>
      </c>
      <c r="D8197" s="3" t="s">
        <v>42</v>
      </c>
      <c r="E8197" s="3" t="s">
        <v>43</v>
      </c>
      <c r="F8197" s="3" t="s">
        <v>45</v>
      </c>
      <c r="G8197" s="3" t="s">
        <v>89</v>
      </c>
      <c r="H8197">
        <v>8.9600000000000009</v>
      </c>
      <c r="I8197">
        <v>4.3904000000000005</v>
      </c>
      <c r="J8197" s="9">
        <v>0.49</v>
      </c>
      <c r="K8197">
        <v>5</v>
      </c>
    </row>
    <row r="8198" spans="1:11" x14ac:dyDescent="0.3">
      <c r="A8198" s="1">
        <v>42983</v>
      </c>
      <c r="B8198" s="1">
        <v>42987</v>
      </c>
      <c r="C8198" s="3" t="s">
        <v>25</v>
      </c>
      <c r="D8198" s="3" t="s">
        <v>334</v>
      </c>
      <c r="E8198" s="3" t="s">
        <v>29</v>
      </c>
      <c r="F8198" s="3" t="s">
        <v>70</v>
      </c>
      <c r="G8198" s="3" t="s">
        <v>160</v>
      </c>
      <c r="H8198">
        <v>89.567999999999998</v>
      </c>
      <c r="I8198">
        <v>-1.119600000000009</v>
      </c>
      <c r="J8198" s="9">
        <v>-1.25000000000001E-2</v>
      </c>
      <c r="K8198">
        <v>4</v>
      </c>
    </row>
    <row r="8199" spans="1:11" x14ac:dyDescent="0.3">
      <c r="A8199" s="1">
        <v>42983</v>
      </c>
      <c r="B8199" s="1">
        <v>42987</v>
      </c>
      <c r="C8199" s="3" t="s">
        <v>25</v>
      </c>
      <c r="D8199" s="3" t="s">
        <v>334</v>
      </c>
      <c r="E8199" s="3" t="s">
        <v>29</v>
      </c>
      <c r="F8199" s="3" t="s">
        <v>45</v>
      </c>
      <c r="G8199" s="3" t="s">
        <v>67</v>
      </c>
      <c r="H8199">
        <v>71.959999999999994</v>
      </c>
      <c r="I8199">
        <v>7.1960000000000015</v>
      </c>
      <c r="J8199" s="9">
        <v>0.1</v>
      </c>
      <c r="K8199">
        <v>4</v>
      </c>
    </row>
    <row r="8200" spans="1:11" x14ac:dyDescent="0.3">
      <c r="A8200" s="1">
        <v>42983</v>
      </c>
      <c r="B8200" s="1">
        <v>42987</v>
      </c>
      <c r="C8200" s="3" t="s">
        <v>25</v>
      </c>
      <c r="D8200" s="3" t="s">
        <v>334</v>
      </c>
      <c r="E8200" s="3" t="s">
        <v>29</v>
      </c>
      <c r="F8200" s="3" t="s">
        <v>45</v>
      </c>
      <c r="G8200" s="3" t="s">
        <v>89</v>
      </c>
      <c r="H8200">
        <v>15.552000000000003</v>
      </c>
      <c r="I8200">
        <v>5.4432</v>
      </c>
      <c r="J8200" s="9">
        <v>0.35</v>
      </c>
      <c r="K8200">
        <v>4</v>
      </c>
    </row>
    <row r="8201" spans="1:11" x14ac:dyDescent="0.3">
      <c r="A8201" s="1">
        <v>42849</v>
      </c>
      <c r="B8201" s="1">
        <v>42855</v>
      </c>
      <c r="C8201" s="3" t="s">
        <v>25</v>
      </c>
      <c r="D8201" s="3" t="s">
        <v>210</v>
      </c>
      <c r="E8201" s="3" t="s">
        <v>104</v>
      </c>
      <c r="F8201" s="3" t="s">
        <v>45</v>
      </c>
      <c r="G8201" s="3" t="s">
        <v>74</v>
      </c>
      <c r="H8201">
        <v>10.429999999999996</v>
      </c>
      <c r="I8201">
        <v>-18.252500000000001</v>
      </c>
      <c r="J8201" s="9">
        <v>-1.75</v>
      </c>
      <c r="K8201">
        <v>6</v>
      </c>
    </row>
    <row r="8202" spans="1:11" x14ac:dyDescent="0.3">
      <c r="A8202" s="1">
        <v>42849</v>
      </c>
      <c r="B8202" s="1">
        <v>42855</v>
      </c>
      <c r="C8202" s="3" t="s">
        <v>25</v>
      </c>
      <c r="D8202" s="3" t="s">
        <v>210</v>
      </c>
      <c r="E8202" s="3" t="s">
        <v>104</v>
      </c>
      <c r="F8202" s="3" t="s">
        <v>45</v>
      </c>
      <c r="G8202" s="3" t="s">
        <v>58</v>
      </c>
      <c r="H8202">
        <v>72.784000000000006</v>
      </c>
      <c r="I8202">
        <v>-18.196000000000002</v>
      </c>
      <c r="J8202" s="9">
        <v>-0.25</v>
      </c>
      <c r="K8202">
        <v>6</v>
      </c>
    </row>
    <row r="8203" spans="1:11" x14ac:dyDescent="0.3">
      <c r="A8203" s="1">
        <v>42316</v>
      </c>
      <c r="B8203" s="1">
        <v>42316</v>
      </c>
      <c r="C8203" s="3" t="s">
        <v>40</v>
      </c>
      <c r="D8203" s="3" t="s">
        <v>266</v>
      </c>
      <c r="E8203" s="3" t="s">
        <v>147</v>
      </c>
      <c r="F8203" s="3" t="s">
        <v>45</v>
      </c>
      <c r="G8203" s="3" t="s">
        <v>58</v>
      </c>
      <c r="H8203">
        <v>67.150000000000006</v>
      </c>
      <c r="I8203">
        <v>16.787500000000001</v>
      </c>
      <c r="J8203" s="9">
        <v>0.25</v>
      </c>
      <c r="K8203">
        <v>0</v>
      </c>
    </row>
    <row r="8204" spans="1:11" x14ac:dyDescent="0.3">
      <c r="A8204" s="1">
        <v>42316</v>
      </c>
      <c r="B8204" s="1">
        <v>42316</v>
      </c>
      <c r="C8204" s="3" t="s">
        <v>40</v>
      </c>
      <c r="D8204" s="3" t="s">
        <v>266</v>
      </c>
      <c r="E8204" s="3" t="s">
        <v>147</v>
      </c>
      <c r="F8204" s="3" t="s">
        <v>70</v>
      </c>
      <c r="G8204" s="3" t="s">
        <v>71</v>
      </c>
      <c r="H8204">
        <v>549.98</v>
      </c>
      <c r="I8204">
        <v>142.9948</v>
      </c>
      <c r="J8204" s="9">
        <v>0.26</v>
      </c>
      <c r="K8204">
        <v>0</v>
      </c>
    </row>
    <row r="8205" spans="1:11" x14ac:dyDescent="0.3">
      <c r="A8205" s="1">
        <v>42316</v>
      </c>
      <c r="B8205" s="1">
        <v>42316</v>
      </c>
      <c r="C8205" s="3" t="s">
        <v>40</v>
      </c>
      <c r="D8205" s="3" t="s">
        <v>266</v>
      </c>
      <c r="E8205" s="3" t="s">
        <v>147</v>
      </c>
      <c r="F8205" s="3" t="s">
        <v>31</v>
      </c>
      <c r="G8205" s="3" t="s">
        <v>64</v>
      </c>
      <c r="H8205">
        <v>11.82</v>
      </c>
      <c r="I8205">
        <v>4.7279999999999998</v>
      </c>
      <c r="J8205" s="9">
        <v>0.4</v>
      </c>
      <c r="K8205">
        <v>0</v>
      </c>
    </row>
    <row r="8206" spans="1:11" x14ac:dyDescent="0.3">
      <c r="A8206" s="1">
        <v>42316</v>
      </c>
      <c r="B8206" s="1">
        <v>42316</v>
      </c>
      <c r="C8206" s="3" t="s">
        <v>40</v>
      </c>
      <c r="D8206" s="3" t="s">
        <v>266</v>
      </c>
      <c r="E8206" s="3" t="s">
        <v>147</v>
      </c>
      <c r="F8206" s="3" t="s">
        <v>70</v>
      </c>
      <c r="G8206" s="3" t="s">
        <v>683</v>
      </c>
      <c r="H8206">
        <v>4643.8</v>
      </c>
      <c r="I8206">
        <v>2229.0239999999999</v>
      </c>
      <c r="J8206" s="9">
        <v>0.48</v>
      </c>
      <c r="K8206">
        <v>0</v>
      </c>
    </row>
    <row r="8207" spans="1:11" x14ac:dyDescent="0.3">
      <c r="A8207" s="1">
        <v>42316</v>
      </c>
      <c r="B8207" s="1">
        <v>42316</v>
      </c>
      <c r="C8207" s="3" t="s">
        <v>40</v>
      </c>
      <c r="D8207" s="3" t="s">
        <v>266</v>
      </c>
      <c r="E8207" s="3" t="s">
        <v>147</v>
      </c>
      <c r="F8207" s="3" t="s">
        <v>31</v>
      </c>
      <c r="G8207" s="3" t="s">
        <v>35</v>
      </c>
      <c r="H8207">
        <v>577.76400000000001</v>
      </c>
      <c r="I8207">
        <v>115.5528</v>
      </c>
      <c r="J8207" s="9">
        <v>0.2</v>
      </c>
      <c r="K8207">
        <v>0</v>
      </c>
    </row>
    <row r="8208" spans="1:11" x14ac:dyDescent="0.3">
      <c r="A8208" s="1">
        <v>42120</v>
      </c>
      <c r="B8208" s="1">
        <v>42124</v>
      </c>
      <c r="C8208" s="3" t="s">
        <v>25</v>
      </c>
      <c r="D8208" s="3" t="s">
        <v>53</v>
      </c>
      <c r="E8208" s="3" t="s">
        <v>29</v>
      </c>
      <c r="F8208" s="3" t="s">
        <v>31</v>
      </c>
      <c r="G8208" s="3" t="s">
        <v>55</v>
      </c>
      <c r="H8208">
        <v>191.5155</v>
      </c>
      <c r="I8208">
        <v>-76.606200000000001</v>
      </c>
      <c r="J8208" s="9">
        <v>-0.4</v>
      </c>
      <c r="K8208">
        <v>4</v>
      </c>
    </row>
    <row r="8209" spans="1:11" x14ac:dyDescent="0.3">
      <c r="A8209" s="1">
        <v>42120</v>
      </c>
      <c r="B8209" s="1">
        <v>42124</v>
      </c>
      <c r="C8209" s="3" t="s">
        <v>25</v>
      </c>
      <c r="D8209" s="3" t="s">
        <v>53</v>
      </c>
      <c r="E8209" s="3" t="s">
        <v>29</v>
      </c>
      <c r="F8209" s="3" t="s">
        <v>45</v>
      </c>
      <c r="G8209" s="3" t="s">
        <v>67</v>
      </c>
      <c r="H8209">
        <v>2.6240000000000001</v>
      </c>
      <c r="I8209">
        <v>0.42639999999999978</v>
      </c>
      <c r="J8209" s="9">
        <v>0.16250000000000001</v>
      </c>
      <c r="K8209">
        <v>4</v>
      </c>
    </row>
    <row r="8210" spans="1:11" x14ac:dyDescent="0.3">
      <c r="A8210" s="1">
        <v>42267</v>
      </c>
      <c r="B8210" s="1">
        <v>42271</v>
      </c>
      <c r="C8210" s="3" t="s">
        <v>25</v>
      </c>
      <c r="D8210" s="3" t="s">
        <v>334</v>
      </c>
      <c r="E8210" s="3" t="s">
        <v>29</v>
      </c>
      <c r="F8210" s="3" t="s">
        <v>45</v>
      </c>
      <c r="G8210" s="3" t="s">
        <v>74</v>
      </c>
      <c r="H8210">
        <v>1369.7640000000001</v>
      </c>
      <c r="I8210">
        <v>-913.17599999999993</v>
      </c>
      <c r="J8210" s="9">
        <v>-0.66666666666666596</v>
      </c>
      <c r="K8210">
        <v>4</v>
      </c>
    </row>
    <row r="8211" spans="1:11" x14ac:dyDescent="0.3">
      <c r="A8211" s="1">
        <v>42267</v>
      </c>
      <c r="B8211" s="1">
        <v>42271</v>
      </c>
      <c r="C8211" s="3" t="s">
        <v>25</v>
      </c>
      <c r="D8211" s="3" t="s">
        <v>334</v>
      </c>
      <c r="E8211" s="3" t="s">
        <v>29</v>
      </c>
      <c r="F8211" s="3" t="s">
        <v>45</v>
      </c>
      <c r="G8211" s="3" t="s">
        <v>58</v>
      </c>
      <c r="H8211">
        <v>294.36799999999999</v>
      </c>
      <c r="I8211">
        <v>-58.873600000000025</v>
      </c>
      <c r="J8211" s="9">
        <v>-0.2</v>
      </c>
      <c r="K8211">
        <v>4</v>
      </c>
    </row>
    <row r="8212" spans="1:11" x14ac:dyDescent="0.3">
      <c r="A8212" s="1">
        <v>42985</v>
      </c>
      <c r="B8212" s="1">
        <v>42990</v>
      </c>
      <c r="C8212" s="3" t="s">
        <v>40</v>
      </c>
      <c r="D8212" s="3" t="s">
        <v>334</v>
      </c>
      <c r="E8212" s="3" t="s">
        <v>29</v>
      </c>
      <c r="F8212" s="3" t="s">
        <v>45</v>
      </c>
      <c r="G8212" s="3" t="s">
        <v>77</v>
      </c>
      <c r="H8212">
        <v>81.567999999999998</v>
      </c>
      <c r="I8212">
        <v>7.1372000000000035</v>
      </c>
      <c r="J8212" s="9">
        <v>8.7499999999999994E-2</v>
      </c>
      <c r="K8212">
        <v>5</v>
      </c>
    </row>
    <row r="8213" spans="1:11" x14ac:dyDescent="0.3">
      <c r="A8213" s="1">
        <v>42681</v>
      </c>
      <c r="B8213" s="1">
        <v>42686</v>
      </c>
      <c r="C8213" s="3" t="s">
        <v>25</v>
      </c>
      <c r="D8213" s="3" t="s">
        <v>103</v>
      </c>
      <c r="E8213" s="3" t="s">
        <v>104</v>
      </c>
      <c r="F8213" s="3" t="s">
        <v>31</v>
      </c>
      <c r="G8213" s="3" t="s">
        <v>64</v>
      </c>
      <c r="H8213">
        <v>44.460000000000008</v>
      </c>
      <c r="I8213">
        <v>-17.783999999999992</v>
      </c>
      <c r="J8213" s="9">
        <v>-0.4</v>
      </c>
      <c r="K8213">
        <v>5</v>
      </c>
    </row>
    <row r="8214" spans="1:11" x14ac:dyDescent="0.3">
      <c r="A8214" s="1">
        <v>42681</v>
      </c>
      <c r="B8214" s="1">
        <v>42686</v>
      </c>
      <c r="C8214" s="3" t="s">
        <v>25</v>
      </c>
      <c r="D8214" s="3" t="s">
        <v>103</v>
      </c>
      <c r="E8214" s="3" t="s">
        <v>104</v>
      </c>
      <c r="F8214" s="3" t="s">
        <v>45</v>
      </c>
      <c r="G8214" s="3" t="s">
        <v>58</v>
      </c>
      <c r="H8214">
        <v>314.08800000000002</v>
      </c>
      <c r="I8214">
        <v>19.630499999999998</v>
      </c>
      <c r="J8214" s="9">
        <v>6.25E-2</v>
      </c>
      <c r="K8214">
        <v>5</v>
      </c>
    </row>
    <row r="8215" spans="1:11" x14ac:dyDescent="0.3">
      <c r="A8215" s="1">
        <v>42272</v>
      </c>
      <c r="B8215" s="1">
        <v>42279</v>
      </c>
      <c r="C8215" s="3" t="s">
        <v>40</v>
      </c>
      <c r="D8215" s="3" t="s">
        <v>334</v>
      </c>
      <c r="E8215" s="3" t="s">
        <v>29</v>
      </c>
      <c r="F8215" s="3" t="s">
        <v>45</v>
      </c>
      <c r="G8215" s="3" t="s">
        <v>74</v>
      </c>
      <c r="H8215">
        <v>6.3360000000000012</v>
      </c>
      <c r="I8215">
        <v>-4.6463999999999981</v>
      </c>
      <c r="J8215" s="9">
        <v>-0.73333333333333295</v>
      </c>
      <c r="K8215">
        <v>7</v>
      </c>
    </row>
    <row r="8216" spans="1:11" x14ac:dyDescent="0.3">
      <c r="A8216" s="1">
        <v>42272</v>
      </c>
      <c r="B8216" s="1">
        <v>42279</v>
      </c>
      <c r="C8216" s="3" t="s">
        <v>40</v>
      </c>
      <c r="D8216" s="3" t="s">
        <v>334</v>
      </c>
      <c r="E8216" s="3" t="s">
        <v>29</v>
      </c>
      <c r="F8216" s="3" t="s">
        <v>45</v>
      </c>
      <c r="G8216" s="3" t="s">
        <v>89</v>
      </c>
      <c r="H8216">
        <v>10.48</v>
      </c>
      <c r="I8216">
        <v>3.7989999999999995</v>
      </c>
      <c r="J8216" s="9">
        <v>0.36249999999999999</v>
      </c>
      <c r="K8216">
        <v>7</v>
      </c>
    </row>
    <row r="8217" spans="1:11" x14ac:dyDescent="0.3">
      <c r="A8217" s="1">
        <v>42272</v>
      </c>
      <c r="B8217" s="1">
        <v>42279</v>
      </c>
      <c r="C8217" s="3" t="s">
        <v>40</v>
      </c>
      <c r="D8217" s="3" t="s">
        <v>334</v>
      </c>
      <c r="E8217" s="3" t="s">
        <v>29</v>
      </c>
      <c r="F8217" s="3" t="s">
        <v>45</v>
      </c>
      <c r="G8217" s="3" t="s">
        <v>74</v>
      </c>
      <c r="H8217">
        <v>2.4690000000000003</v>
      </c>
      <c r="I8217">
        <v>-1.8106</v>
      </c>
      <c r="J8217" s="9">
        <v>-0.73333333333333295</v>
      </c>
      <c r="K8217">
        <v>7</v>
      </c>
    </row>
    <row r="8218" spans="1:11" x14ac:dyDescent="0.3">
      <c r="A8218" s="1">
        <v>42272</v>
      </c>
      <c r="B8218" s="1">
        <v>42279</v>
      </c>
      <c r="C8218" s="3" t="s">
        <v>40</v>
      </c>
      <c r="D8218" s="3" t="s">
        <v>334</v>
      </c>
      <c r="E8218" s="3" t="s">
        <v>29</v>
      </c>
      <c r="F8218" s="3" t="s">
        <v>45</v>
      </c>
      <c r="G8218" s="3" t="s">
        <v>74</v>
      </c>
      <c r="H8218">
        <v>3.2640000000000007</v>
      </c>
      <c r="I8218">
        <v>-2.2847999999999997</v>
      </c>
      <c r="J8218" s="9">
        <v>-0.7</v>
      </c>
      <c r="K8218">
        <v>7</v>
      </c>
    </row>
    <row r="8219" spans="1:11" x14ac:dyDescent="0.3">
      <c r="A8219" s="1">
        <v>41915</v>
      </c>
      <c r="B8219" s="1">
        <v>41919</v>
      </c>
      <c r="C8219" s="3" t="s">
        <v>25</v>
      </c>
      <c r="D8219" s="3" t="s">
        <v>103</v>
      </c>
      <c r="E8219" s="3" t="s">
        <v>104</v>
      </c>
      <c r="F8219" s="3" t="s">
        <v>45</v>
      </c>
      <c r="G8219" s="3" t="s">
        <v>268</v>
      </c>
      <c r="H8219">
        <v>4.3440000000000003</v>
      </c>
      <c r="I8219">
        <v>0.86879999999999979</v>
      </c>
      <c r="J8219" s="9">
        <v>0.2</v>
      </c>
      <c r="K8219">
        <v>4</v>
      </c>
    </row>
    <row r="8220" spans="1:11" x14ac:dyDescent="0.3">
      <c r="A8220" s="1">
        <v>41915</v>
      </c>
      <c r="B8220" s="1">
        <v>41919</v>
      </c>
      <c r="C8220" s="3" t="s">
        <v>25</v>
      </c>
      <c r="D8220" s="3" t="s">
        <v>103</v>
      </c>
      <c r="E8220" s="3" t="s">
        <v>104</v>
      </c>
      <c r="F8220" s="3" t="s">
        <v>31</v>
      </c>
      <c r="G8220" s="3" t="s">
        <v>64</v>
      </c>
      <c r="H8220">
        <v>31.776000000000003</v>
      </c>
      <c r="I8220">
        <v>-19.065600000000007</v>
      </c>
      <c r="J8220" s="9">
        <v>-0.6</v>
      </c>
      <c r="K8220">
        <v>4</v>
      </c>
    </row>
    <row r="8221" spans="1:11" x14ac:dyDescent="0.3">
      <c r="A8221" s="1">
        <v>41915</v>
      </c>
      <c r="B8221" s="1">
        <v>41919</v>
      </c>
      <c r="C8221" s="3" t="s">
        <v>25</v>
      </c>
      <c r="D8221" s="3" t="s">
        <v>103</v>
      </c>
      <c r="E8221" s="3" t="s">
        <v>104</v>
      </c>
      <c r="F8221" s="3" t="s">
        <v>45</v>
      </c>
      <c r="G8221" s="3" t="s">
        <v>46</v>
      </c>
      <c r="H8221">
        <v>4.9280000000000008</v>
      </c>
      <c r="I8221">
        <v>1.7247999999999997</v>
      </c>
      <c r="J8221" s="9">
        <v>0.35</v>
      </c>
      <c r="K8221">
        <v>4</v>
      </c>
    </row>
    <row r="8222" spans="1:11" x14ac:dyDescent="0.3">
      <c r="A8222" s="1">
        <v>41915</v>
      </c>
      <c r="B8222" s="1">
        <v>41919</v>
      </c>
      <c r="C8222" s="3" t="s">
        <v>25</v>
      </c>
      <c r="D8222" s="3" t="s">
        <v>103</v>
      </c>
      <c r="E8222" s="3" t="s">
        <v>104</v>
      </c>
      <c r="F8222" s="3" t="s">
        <v>45</v>
      </c>
      <c r="G8222" s="3" t="s">
        <v>74</v>
      </c>
      <c r="H8222">
        <v>1.7879999999999996</v>
      </c>
      <c r="I8222">
        <v>-3.0396000000000001</v>
      </c>
      <c r="J8222" s="9">
        <v>-1.7</v>
      </c>
      <c r="K8222">
        <v>4</v>
      </c>
    </row>
    <row r="8223" spans="1:11" x14ac:dyDescent="0.3">
      <c r="A8223" s="1">
        <v>41915</v>
      </c>
      <c r="B8223" s="1">
        <v>41919</v>
      </c>
      <c r="C8223" s="3" t="s">
        <v>25</v>
      </c>
      <c r="D8223" s="3" t="s">
        <v>103</v>
      </c>
      <c r="E8223" s="3" t="s">
        <v>104</v>
      </c>
      <c r="F8223" s="3" t="s">
        <v>45</v>
      </c>
      <c r="G8223" s="3" t="s">
        <v>268</v>
      </c>
      <c r="H8223">
        <v>15.072000000000001</v>
      </c>
      <c r="I8223">
        <v>-3.7680000000000002</v>
      </c>
      <c r="J8223" s="9">
        <v>-0.25</v>
      </c>
      <c r="K8223">
        <v>4</v>
      </c>
    </row>
    <row r="8224" spans="1:11" x14ac:dyDescent="0.3">
      <c r="A8224" s="1">
        <v>41688</v>
      </c>
      <c r="B8224" s="1">
        <v>41694</v>
      </c>
      <c r="C8224" s="3" t="s">
        <v>25</v>
      </c>
      <c r="D8224" s="3" t="s">
        <v>103</v>
      </c>
      <c r="E8224" s="3" t="s">
        <v>104</v>
      </c>
      <c r="F8224" s="3" t="s">
        <v>45</v>
      </c>
      <c r="G8224" s="3" t="s">
        <v>58</v>
      </c>
      <c r="H8224">
        <v>12.624000000000001</v>
      </c>
      <c r="I8224">
        <v>-2.5248000000000022</v>
      </c>
      <c r="J8224" s="9">
        <v>-0.2</v>
      </c>
      <c r="K8224">
        <v>6</v>
      </c>
    </row>
    <row r="8225" spans="1:11" x14ac:dyDescent="0.3">
      <c r="A8225" s="1">
        <v>42533</v>
      </c>
      <c r="B8225" s="1">
        <v>42537</v>
      </c>
      <c r="C8225" s="3" t="s">
        <v>40</v>
      </c>
      <c r="D8225" s="3" t="s">
        <v>42</v>
      </c>
      <c r="E8225" s="3" t="s">
        <v>43</v>
      </c>
      <c r="F8225" s="3" t="s">
        <v>45</v>
      </c>
      <c r="G8225" s="3" t="s">
        <v>89</v>
      </c>
      <c r="H8225">
        <v>185.88</v>
      </c>
      <c r="I8225">
        <v>83.645999999999987</v>
      </c>
      <c r="J8225" s="9">
        <v>0.45</v>
      </c>
      <c r="K8225">
        <v>4</v>
      </c>
    </row>
    <row r="8226" spans="1:11" x14ac:dyDescent="0.3">
      <c r="A8226" s="1">
        <v>42533</v>
      </c>
      <c r="B8226" s="1">
        <v>42537</v>
      </c>
      <c r="C8226" s="3" t="s">
        <v>40</v>
      </c>
      <c r="D8226" s="3" t="s">
        <v>42</v>
      </c>
      <c r="E8226" s="3" t="s">
        <v>43</v>
      </c>
      <c r="F8226" s="3" t="s">
        <v>45</v>
      </c>
      <c r="G8226" s="3" t="s">
        <v>89</v>
      </c>
      <c r="H8226">
        <v>12.96</v>
      </c>
      <c r="I8226">
        <v>6.2208000000000006</v>
      </c>
      <c r="J8226" s="9">
        <v>0.48</v>
      </c>
      <c r="K8226">
        <v>4</v>
      </c>
    </row>
    <row r="8227" spans="1:11" x14ac:dyDescent="0.3">
      <c r="A8227" s="1">
        <v>43040</v>
      </c>
      <c r="B8227" s="1">
        <v>43043</v>
      </c>
      <c r="C8227" s="3" t="s">
        <v>25</v>
      </c>
      <c r="D8227" s="3" t="s">
        <v>1247</v>
      </c>
      <c r="E8227" s="3" t="s">
        <v>147</v>
      </c>
      <c r="F8227" s="3" t="s">
        <v>45</v>
      </c>
      <c r="G8227" s="3" t="s">
        <v>89</v>
      </c>
      <c r="H8227">
        <v>189.7</v>
      </c>
      <c r="I8227">
        <v>91.055999999999983</v>
      </c>
      <c r="J8227" s="9">
        <v>0.48</v>
      </c>
      <c r="K8227">
        <v>3</v>
      </c>
    </row>
    <row r="8228" spans="1:11" x14ac:dyDescent="0.3">
      <c r="A8228" s="1">
        <v>43040</v>
      </c>
      <c r="B8228" s="1">
        <v>43043</v>
      </c>
      <c r="C8228" s="3" t="s">
        <v>25</v>
      </c>
      <c r="D8228" s="3" t="s">
        <v>1247</v>
      </c>
      <c r="E8228" s="3" t="s">
        <v>147</v>
      </c>
      <c r="F8228" s="3" t="s">
        <v>45</v>
      </c>
      <c r="G8228" s="3" t="s">
        <v>89</v>
      </c>
      <c r="H8228">
        <v>40.99</v>
      </c>
      <c r="I8228">
        <v>20.085100000000001</v>
      </c>
      <c r="J8228" s="9">
        <v>0.49</v>
      </c>
      <c r="K8228">
        <v>3</v>
      </c>
    </row>
    <row r="8229" spans="1:11" x14ac:dyDescent="0.3">
      <c r="A8229" s="1">
        <v>42464</v>
      </c>
      <c r="B8229" s="1">
        <v>42468</v>
      </c>
      <c r="C8229" s="3" t="s">
        <v>101</v>
      </c>
      <c r="D8229" s="3" t="s">
        <v>266</v>
      </c>
      <c r="E8229" s="3" t="s">
        <v>147</v>
      </c>
      <c r="F8229" s="3" t="s">
        <v>31</v>
      </c>
      <c r="G8229" s="3" t="s">
        <v>64</v>
      </c>
      <c r="H8229">
        <v>82.64</v>
      </c>
      <c r="I8229">
        <v>7.4376000000000033</v>
      </c>
      <c r="J8229" s="9">
        <v>0.09</v>
      </c>
      <c r="K8229">
        <v>4</v>
      </c>
    </row>
    <row r="8230" spans="1:11" x14ac:dyDescent="0.3">
      <c r="A8230" s="1">
        <v>42464</v>
      </c>
      <c r="B8230" s="1">
        <v>42468</v>
      </c>
      <c r="C8230" s="3" t="s">
        <v>101</v>
      </c>
      <c r="D8230" s="3" t="s">
        <v>266</v>
      </c>
      <c r="E8230" s="3" t="s">
        <v>147</v>
      </c>
      <c r="F8230" s="3" t="s">
        <v>45</v>
      </c>
      <c r="G8230" s="3" t="s">
        <v>58</v>
      </c>
      <c r="H8230">
        <v>31.02</v>
      </c>
      <c r="I8230">
        <v>8.0652000000000008</v>
      </c>
      <c r="J8230" s="9">
        <v>0.26</v>
      </c>
      <c r="K8230">
        <v>4</v>
      </c>
    </row>
    <row r="8231" spans="1:11" x14ac:dyDescent="0.3">
      <c r="A8231" s="1">
        <v>42464</v>
      </c>
      <c r="B8231" s="1">
        <v>42468</v>
      </c>
      <c r="C8231" s="3" t="s">
        <v>101</v>
      </c>
      <c r="D8231" s="3" t="s">
        <v>266</v>
      </c>
      <c r="E8231" s="3" t="s">
        <v>147</v>
      </c>
      <c r="F8231" s="3" t="s">
        <v>70</v>
      </c>
      <c r="G8231" s="3" t="s">
        <v>160</v>
      </c>
      <c r="H8231">
        <v>89.97</v>
      </c>
      <c r="I8231">
        <v>37.787400000000005</v>
      </c>
      <c r="J8231" s="9">
        <v>0.42</v>
      </c>
      <c r="K8231">
        <v>4</v>
      </c>
    </row>
    <row r="8232" spans="1:11" x14ac:dyDescent="0.3">
      <c r="A8232" s="1">
        <v>42551</v>
      </c>
      <c r="B8232" s="1">
        <v>42553</v>
      </c>
      <c r="C8232" s="3" t="s">
        <v>25</v>
      </c>
      <c r="D8232" s="3" t="s">
        <v>1274</v>
      </c>
      <c r="E8232" s="3" t="s">
        <v>29</v>
      </c>
      <c r="F8232" s="3" t="s">
        <v>45</v>
      </c>
      <c r="G8232" s="3" t="s">
        <v>67</v>
      </c>
      <c r="H8232">
        <v>35.97</v>
      </c>
      <c r="I8232">
        <v>9.7118999999999982</v>
      </c>
      <c r="J8232" s="9">
        <v>0.27</v>
      </c>
      <c r="K8232">
        <v>2</v>
      </c>
    </row>
    <row r="8233" spans="1:11" x14ac:dyDescent="0.3">
      <c r="A8233" s="1">
        <v>42551</v>
      </c>
      <c r="B8233" s="1">
        <v>42553</v>
      </c>
      <c r="C8233" s="3" t="s">
        <v>25</v>
      </c>
      <c r="D8233" s="3" t="s">
        <v>1274</v>
      </c>
      <c r="E8233" s="3" t="s">
        <v>29</v>
      </c>
      <c r="F8233" s="3" t="s">
        <v>31</v>
      </c>
      <c r="G8233" s="3" t="s">
        <v>32</v>
      </c>
      <c r="H8233">
        <v>1266.8599999999999</v>
      </c>
      <c r="I8233">
        <v>291.37779999999987</v>
      </c>
      <c r="J8233" s="9">
        <v>0.23</v>
      </c>
      <c r="K8233">
        <v>2</v>
      </c>
    </row>
    <row r="8234" spans="1:11" x14ac:dyDescent="0.3">
      <c r="A8234" s="1">
        <v>41904</v>
      </c>
      <c r="B8234" s="1">
        <v>41910</v>
      </c>
      <c r="C8234" s="3" t="s">
        <v>25</v>
      </c>
      <c r="D8234" s="3" t="s">
        <v>42</v>
      </c>
      <c r="E8234" s="3" t="s">
        <v>43</v>
      </c>
      <c r="F8234" s="3" t="s">
        <v>45</v>
      </c>
      <c r="G8234" s="3" t="s">
        <v>58</v>
      </c>
      <c r="H8234">
        <v>169.45</v>
      </c>
      <c r="I8234">
        <v>42.362499999999997</v>
      </c>
      <c r="J8234" s="9">
        <v>0.25</v>
      </c>
      <c r="K8234">
        <v>6</v>
      </c>
    </row>
    <row r="8235" spans="1:11" x14ac:dyDescent="0.3">
      <c r="A8235" s="1">
        <v>41904</v>
      </c>
      <c r="B8235" s="1">
        <v>41910</v>
      </c>
      <c r="C8235" s="3" t="s">
        <v>25</v>
      </c>
      <c r="D8235" s="3" t="s">
        <v>42</v>
      </c>
      <c r="E8235" s="3" t="s">
        <v>43</v>
      </c>
      <c r="F8235" s="3" t="s">
        <v>45</v>
      </c>
      <c r="G8235" s="3" t="s">
        <v>58</v>
      </c>
      <c r="H8235">
        <v>40.68</v>
      </c>
      <c r="I8235">
        <v>0.40679999999999694</v>
      </c>
      <c r="J8235" s="9">
        <v>9.9999999999999204E-3</v>
      </c>
      <c r="K8235">
        <v>6</v>
      </c>
    </row>
    <row r="8236" spans="1:11" x14ac:dyDescent="0.3">
      <c r="A8236" s="1">
        <v>42856</v>
      </c>
      <c r="B8236" s="1">
        <v>42861</v>
      </c>
      <c r="C8236" s="3" t="s">
        <v>25</v>
      </c>
      <c r="D8236" s="3" t="s">
        <v>53</v>
      </c>
      <c r="E8236" s="3" t="s">
        <v>29</v>
      </c>
      <c r="F8236" s="3" t="s">
        <v>45</v>
      </c>
      <c r="G8236" s="3" t="s">
        <v>578</v>
      </c>
      <c r="H8236">
        <v>3.3280000000000003</v>
      </c>
      <c r="I8236">
        <v>0.4159999999999997</v>
      </c>
      <c r="J8236" s="9">
        <v>0.125</v>
      </c>
      <c r="K8236">
        <v>5</v>
      </c>
    </row>
    <row r="8237" spans="1:11" x14ac:dyDescent="0.3">
      <c r="A8237" s="1">
        <v>42856</v>
      </c>
      <c r="B8237" s="1">
        <v>42861</v>
      </c>
      <c r="C8237" s="3" t="s">
        <v>25</v>
      </c>
      <c r="D8237" s="3" t="s">
        <v>53</v>
      </c>
      <c r="E8237" s="3" t="s">
        <v>29</v>
      </c>
      <c r="F8237" s="3" t="s">
        <v>31</v>
      </c>
      <c r="G8237" s="3" t="s">
        <v>55</v>
      </c>
      <c r="H8237">
        <v>933.26200000000006</v>
      </c>
      <c r="I8237">
        <v>-458.14679999999998</v>
      </c>
      <c r="J8237" s="9">
        <v>-0.49090909090909102</v>
      </c>
      <c r="K8237">
        <v>5</v>
      </c>
    </row>
    <row r="8238" spans="1:11" x14ac:dyDescent="0.3">
      <c r="A8238" s="1">
        <v>42856</v>
      </c>
      <c r="B8238" s="1">
        <v>42861</v>
      </c>
      <c r="C8238" s="3" t="s">
        <v>25</v>
      </c>
      <c r="D8238" s="3" t="s">
        <v>53</v>
      </c>
      <c r="E8238" s="3" t="s">
        <v>29</v>
      </c>
      <c r="F8238" s="3" t="s">
        <v>31</v>
      </c>
      <c r="G8238" s="3" t="s">
        <v>35</v>
      </c>
      <c r="H8238">
        <v>2803.92</v>
      </c>
      <c r="I8238">
        <v>0</v>
      </c>
      <c r="J8238" s="9">
        <v>0</v>
      </c>
      <c r="K8238">
        <v>5</v>
      </c>
    </row>
    <row r="8239" spans="1:11" x14ac:dyDescent="0.3">
      <c r="A8239" s="1">
        <v>43028</v>
      </c>
      <c r="B8239" s="1">
        <v>43028</v>
      </c>
      <c r="C8239" s="3" t="s">
        <v>25</v>
      </c>
      <c r="D8239" s="3" t="s">
        <v>53</v>
      </c>
      <c r="E8239" s="3" t="s">
        <v>29</v>
      </c>
      <c r="F8239" s="3" t="s">
        <v>45</v>
      </c>
      <c r="G8239" s="3" t="s">
        <v>58</v>
      </c>
      <c r="H8239">
        <v>4.7679999999999998</v>
      </c>
      <c r="I8239">
        <v>-0.7748000000000006</v>
      </c>
      <c r="J8239" s="9">
        <v>-0.16250000000000001</v>
      </c>
      <c r="K8239">
        <v>0</v>
      </c>
    </row>
    <row r="8240" spans="1:11" x14ac:dyDescent="0.3">
      <c r="A8240" s="1">
        <v>43028</v>
      </c>
      <c r="B8240" s="1">
        <v>43028</v>
      </c>
      <c r="C8240" s="3" t="s">
        <v>25</v>
      </c>
      <c r="D8240" s="3" t="s">
        <v>53</v>
      </c>
      <c r="E8240" s="3" t="s">
        <v>29</v>
      </c>
      <c r="F8240" s="3" t="s">
        <v>45</v>
      </c>
      <c r="G8240" s="3" t="s">
        <v>89</v>
      </c>
      <c r="H8240">
        <v>6.6720000000000006</v>
      </c>
      <c r="I8240">
        <v>2.5019999999999998</v>
      </c>
      <c r="J8240" s="9">
        <v>0.375</v>
      </c>
      <c r="K8240">
        <v>0</v>
      </c>
    </row>
    <row r="8241" spans="1:11" x14ac:dyDescent="0.3">
      <c r="A8241" s="1">
        <v>43028</v>
      </c>
      <c r="B8241" s="1">
        <v>43028</v>
      </c>
      <c r="C8241" s="3" t="s">
        <v>25</v>
      </c>
      <c r="D8241" s="3" t="s">
        <v>53</v>
      </c>
      <c r="E8241" s="3" t="s">
        <v>29</v>
      </c>
      <c r="F8241" s="3" t="s">
        <v>45</v>
      </c>
      <c r="G8241" s="3" t="s">
        <v>67</v>
      </c>
      <c r="H8241">
        <v>4.4479999999999995</v>
      </c>
      <c r="I8241">
        <v>1.1119999999999999</v>
      </c>
      <c r="J8241" s="9">
        <v>0.25</v>
      </c>
      <c r="K8241">
        <v>0</v>
      </c>
    </row>
    <row r="8242" spans="1:11" x14ac:dyDescent="0.3">
      <c r="A8242" s="1">
        <v>43028</v>
      </c>
      <c r="B8242" s="1">
        <v>43028</v>
      </c>
      <c r="C8242" s="3" t="s">
        <v>25</v>
      </c>
      <c r="D8242" s="3" t="s">
        <v>53</v>
      </c>
      <c r="E8242" s="3" t="s">
        <v>29</v>
      </c>
      <c r="F8242" s="3" t="s">
        <v>31</v>
      </c>
      <c r="G8242" s="3" t="s">
        <v>64</v>
      </c>
      <c r="H8242">
        <v>43.936000000000007</v>
      </c>
      <c r="I8242">
        <v>6.0411999999999964</v>
      </c>
      <c r="J8242" s="9">
        <v>0.13750000000000001</v>
      </c>
      <c r="K8242">
        <v>0</v>
      </c>
    </row>
    <row r="8243" spans="1:11" x14ac:dyDescent="0.3">
      <c r="A8243" s="1">
        <v>41883</v>
      </c>
      <c r="B8243" s="1">
        <v>41887</v>
      </c>
      <c r="C8243" s="3" t="s">
        <v>25</v>
      </c>
      <c r="D8243" s="3" t="s">
        <v>266</v>
      </c>
      <c r="E8243" s="3" t="s">
        <v>147</v>
      </c>
      <c r="F8243" s="3" t="s">
        <v>45</v>
      </c>
      <c r="G8243" s="3" t="s">
        <v>74</v>
      </c>
      <c r="H8243">
        <v>23.744</v>
      </c>
      <c r="I8243">
        <v>8.3103999999999996</v>
      </c>
      <c r="J8243" s="9">
        <v>0.35</v>
      </c>
      <c r="K8243">
        <v>4</v>
      </c>
    </row>
    <row r="8244" spans="1:11" x14ac:dyDescent="0.3">
      <c r="A8244" s="1">
        <v>41883</v>
      </c>
      <c r="B8244" s="1">
        <v>41887</v>
      </c>
      <c r="C8244" s="3" t="s">
        <v>25</v>
      </c>
      <c r="D8244" s="3" t="s">
        <v>266</v>
      </c>
      <c r="E8244" s="3" t="s">
        <v>147</v>
      </c>
      <c r="F8244" s="3" t="s">
        <v>70</v>
      </c>
      <c r="G8244" s="3" t="s">
        <v>160</v>
      </c>
      <c r="H8244">
        <v>357</v>
      </c>
      <c r="I8244">
        <v>57.120000000000019</v>
      </c>
      <c r="J8244" s="9">
        <v>0.16</v>
      </c>
      <c r="K8244">
        <v>4</v>
      </c>
    </row>
    <row r="8245" spans="1:11" x14ac:dyDescent="0.3">
      <c r="A8245" s="1">
        <v>41863</v>
      </c>
      <c r="B8245" s="1">
        <v>41867</v>
      </c>
      <c r="C8245" s="3" t="s">
        <v>25</v>
      </c>
      <c r="D8245" s="3" t="s">
        <v>42</v>
      </c>
      <c r="E8245" s="3" t="s">
        <v>43</v>
      </c>
      <c r="F8245" s="3" t="s">
        <v>70</v>
      </c>
      <c r="G8245" s="3" t="s">
        <v>71</v>
      </c>
      <c r="H8245">
        <v>806.33600000000001</v>
      </c>
      <c r="I8245">
        <v>50.396000000000015</v>
      </c>
      <c r="J8245" s="9">
        <v>6.25E-2</v>
      </c>
      <c r="K8245">
        <v>4</v>
      </c>
    </row>
    <row r="8246" spans="1:11" x14ac:dyDescent="0.3">
      <c r="A8246" s="1">
        <v>41863</v>
      </c>
      <c r="B8246" s="1">
        <v>41867</v>
      </c>
      <c r="C8246" s="3" t="s">
        <v>25</v>
      </c>
      <c r="D8246" s="3" t="s">
        <v>42</v>
      </c>
      <c r="E8246" s="3" t="s">
        <v>43</v>
      </c>
      <c r="F8246" s="3" t="s">
        <v>31</v>
      </c>
      <c r="G8246" s="3" t="s">
        <v>64</v>
      </c>
      <c r="H8246">
        <v>85.44</v>
      </c>
      <c r="I8246">
        <v>31.612800000000004</v>
      </c>
      <c r="J8246" s="9">
        <v>0.37</v>
      </c>
      <c r="K8246">
        <v>4</v>
      </c>
    </row>
    <row r="8247" spans="1:11" x14ac:dyDescent="0.3">
      <c r="A8247" s="1">
        <v>41870</v>
      </c>
      <c r="B8247" s="1">
        <v>41874</v>
      </c>
      <c r="C8247" s="3" t="s">
        <v>40</v>
      </c>
      <c r="D8247" s="3" t="s">
        <v>1274</v>
      </c>
      <c r="E8247" s="3" t="s">
        <v>29</v>
      </c>
      <c r="F8247" s="3" t="s">
        <v>45</v>
      </c>
      <c r="G8247" s="3" t="s">
        <v>58</v>
      </c>
      <c r="H8247">
        <v>344.90999999999997</v>
      </c>
      <c r="I8247">
        <v>10.347300000000004</v>
      </c>
      <c r="J8247" s="9">
        <v>0.03</v>
      </c>
      <c r="K8247">
        <v>4</v>
      </c>
    </row>
    <row r="8248" spans="1:11" x14ac:dyDescent="0.3">
      <c r="A8248" s="1">
        <v>42134</v>
      </c>
      <c r="B8248" s="1">
        <v>42134</v>
      </c>
      <c r="C8248" s="3" t="s">
        <v>101</v>
      </c>
      <c r="D8248" s="3" t="s">
        <v>210</v>
      </c>
      <c r="E8248" s="3" t="s">
        <v>104</v>
      </c>
      <c r="F8248" s="3" t="s">
        <v>45</v>
      </c>
      <c r="G8248" s="3" t="s">
        <v>77</v>
      </c>
      <c r="H8248">
        <v>70.969999999999985</v>
      </c>
      <c r="I8248">
        <v>-191.619</v>
      </c>
      <c r="J8248" s="9">
        <v>-2.7</v>
      </c>
      <c r="K8248">
        <v>0</v>
      </c>
    </row>
    <row r="8249" spans="1:11" x14ac:dyDescent="0.3">
      <c r="A8249" s="1">
        <v>42134</v>
      </c>
      <c r="B8249" s="1">
        <v>42134</v>
      </c>
      <c r="C8249" s="3" t="s">
        <v>101</v>
      </c>
      <c r="D8249" s="3" t="s">
        <v>210</v>
      </c>
      <c r="E8249" s="3" t="s">
        <v>104</v>
      </c>
      <c r="F8249" s="3" t="s">
        <v>45</v>
      </c>
      <c r="G8249" s="3" t="s">
        <v>67</v>
      </c>
      <c r="H8249">
        <v>36.783999999999999</v>
      </c>
      <c r="I8249">
        <v>3.6784000000000017</v>
      </c>
      <c r="J8249" s="9">
        <v>0.1</v>
      </c>
      <c r="K8249">
        <v>0</v>
      </c>
    </row>
    <row r="8250" spans="1:11" x14ac:dyDescent="0.3">
      <c r="A8250" s="1">
        <v>42500</v>
      </c>
      <c r="B8250" s="1">
        <v>42503</v>
      </c>
      <c r="C8250" s="3" t="s">
        <v>101</v>
      </c>
      <c r="D8250" s="3" t="s">
        <v>146</v>
      </c>
      <c r="E8250" s="3" t="s">
        <v>147</v>
      </c>
      <c r="F8250" s="3" t="s">
        <v>70</v>
      </c>
      <c r="G8250" s="3" t="s">
        <v>71</v>
      </c>
      <c r="H8250">
        <v>743.98799999999994</v>
      </c>
      <c r="I8250">
        <v>-123.9980000000001</v>
      </c>
      <c r="J8250" s="9">
        <v>-0.16666666666666699</v>
      </c>
      <c r="K8250">
        <v>3</v>
      </c>
    </row>
    <row r="8251" spans="1:11" x14ac:dyDescent="0.3">
      <c r="A8251" s="1">
        <v>42068</v>
      </c>
      <c r="B8251" s="1">
        <v>42072</v>
      </c>
      <c r="C8251" s="3" t="s">
        <v>25</v>
      </c>
      <c r="D8251" s="3" t="s">
        <v>210</v>
      </c>
      <c r="E8251" s="3" t="s">
        <v>104</v>
      </c>
      <c r="F8251" s="3" t="s">
        <v>45</v>
      </c>
      <c r="G8251" s="3" t="s">
        <v>74</v>
      </c>
      <c r="H8251">
        <v>11.211999999999998</v>
      </c>
      <c r="I8251">
        <v>-16.818000000000005</v>
      </c>
      <c r="J8251" s="9">
        <v>-1.5</v>
      </c>
      <c r="K8251">
        <v>4</v>
      </c>
    </row>
    <row r="8252" spans="1:11" x14ac:dyDescent="0.3">
      <c r="A8252" s="1">
        <v>42068</v>
      </c>
      <c r="B8252" s="1">
        <v>42072</v>
      </c>
      <c r="C8252" s="3" t="s">
        <v>25</v>
      </c>
      <c r="D8252" s="3" t="s">
        <v>210</v>
      </c>
      <c r="E8252" s="3" t="s">
        <v>104</v>
      </c>
      <c r="F8252" s="3" t="s">
        <v>31</v>
      </c>
      <c r="G8252" s="3" t="s">
        <v>64</v>
      </c>
      <c r="H8252">
        <v>4.7119999999999997</v>
      </c>
      <c r="I8252">
        <v>-1.8847999999999994</v>
      </c>
      <c r="J8252" s="9">
        <v>-0.4</v>
      </c>
      <c r="K8252">
        <v>4</v>
      </c>
    </row>
    <row r="8253" spans="1:11" x14ac:dyDescent="0.3">
      <c r="A8253" s="1">
        <v>42068</v>
      </c>
      <c r="B8253" s="1">
        <v>42072</v>
      </c>
      <c r="C8253" s="3" t="s">
        <v>25</v>
      </c>
      <c r="D8253" s="3" t="s">
        <v>210</v>
      </c>
      <c r="E8253" s="3" t="s">
        <v>104</v>
      </c>
      <c r="F8253" s="3" t="s">
        <v>45</v>
      </c>
      <c r="G8253" s="3" t="s">
        <v>77</v>
      </c>
      <c r="H8253">
        <v>180.97999999999996</v>
      </c>
      <c r="I8253">
        <v>-470.548</v>
      </c>
      <c r="J8253" s="9">
        <v>-2.6</v>
      </c>
      <c r="K8253">
        <v>4</v>
      </c>
    </row>
    <row r="8254" spans="1:11" x14ac:dyDescent="0.3">
      <c r="A8254" s="1">
        <v>42068</v>
      </c>
      <c r="B8254" s="1">
        <v>42072</v>
      </c>
      <c r="C8254" s="3" t="s">
        <v>25</v>
      </c>
      <c r="D8254" s="3" t="s">
        <v>210</v>
      </c>
      <c r="E8254" s="3" t="s">
        <v>104</v>
      </c>
      <c r="F8254" s="3" t="s">
        <v>45</v>
      </c>
      <c r="G8254" s="3" t="s">
        <v>58</v>
      </c>
      <c r="H8254">
        <v>60.415999999999997</v>
      </c>
      <c r="I8254">
        <v>6.0416000000000025</v>
      </c>
      <c r="J8254" s="9">
        <v>0.1</v>
      </c>
      <c r="K8254">
        <v>4</v>
      </c>
    </row>
    <row r="8255" spans="1:11" x14ac:dyDescent="0.3">
      <c r="A8255" s="1">
        <v>42959</v>
      </c>
      <c r="B8255" s="1">
        <v>42966</v>
      </c>
      <c r="C8255" s="3" t="s">
        <v>25</v>
      </c>
      <c r="D8255" s="3" t="s">
        <v>95</v>
      </c>
      <c r="E8255" s="3" t="s">
        <v>43</v>
      </c>
      <c r="F8255" s="3" t="s">
        <v>70</v>
      </c>
      <c r="G8255" s="3" t="s">
        <v>1218</v>
      </c>
      <c r="H8255">
        <v>299.99</v>
      </c>
      <c r="I8255">
        <v>89.996999999999986</v>
      </c>
      <c r="J8255" s="9">
        <v>0.3</v>
      </c>
      <c r="K8255">
        <v>7</v>
      </c>
    </row>
    <row r="8256" spans="1:11" x14ac:dyDescent="0.3">
      <c r="A8256" s="1">
        <v>42959</v>
      </c>
      <c r="B8256" s="1">
        <v>42966</v>
      </c>
      <c r="C8256" s="3" t="s">
        <v>25</v>
      </c>
      <c r="D8256" s="3" t="s">
        <v>95</v>
      </c>
      <c r="E8256" s="3" t="s">
        <v>43</v>
      </c>
      <c r="F8256" s="3" t="s">
        <v>45</v>
      </c>
      <c r="G8256" s="3" t="s">
        <v>89</v>
      </c>
      <c r="H8256">
        <v>192.16</v>
      </c>
      <c r="I8256">
        <v>92.236799999999988</v>
      </c>
      <c r="J8256" s="9">
        <v>0.48</v>
      </c>
      <c r="K8256">
        <v>7</v>
      </c>
    </row>
    <row r="8257" spans="1:11" x14ac:dyDescent="0.3">
      <c r="A8257" s="1">
        <v>42959</v>
      </c>
      <c r="B8257" s="1">
        <v>42966</v>
      </c>
      <c r="C8257" s="3" t="s">
        <v>25</v>
      </c>
      <c r="D8257" s="3" t="s">
        <v>95</v>
      </c>
      <c r="E8257" s="3" t="s">
        <v>43</v>
      </c>
      <c r="F8257" s="3" t="s">
        <v>70</v>
      </c>
      <c r="G8257" s="3" t="s">
        <v>71</v>
      </c>
      <c r="H8257">
        <v>242.624</v>
      </c>
      <c r="I8257">
        <v>27.295199999999973</v>
      </c>
      <c r="J8257" s="9">
        <v>0.1125</v>
      </c>
      <c r="K8257">
        <v>7</v>
      </c>
    </row>
    <row r="8258" spans="1:11" x14ac:dyDescent="0.3">
      <c r="A8258" s="1">
        <v>42959</v>
      </c>
      <c r="B8258" s="1">
        <v>42966</v>
      </c>
      <c r="C8258" s="3" t="s">
        <v>25</v>
      </c>
      <c r="D8258" s="3" t="s">
        <v>95</v>
      </c>
      <c r="E8258" s="3" t="s">
        <v>43</v>
      </c>
      <c r="F8258" s="3" t="s">
        <v>45</v>
      </c>
      <c r="G8258" s="3" t="s">
        <v>58</v>
      </c>
      <c r="H8258">
        <v>46.74</v>
      </c>
      <c r="I8258">
        <v>11.684999999999999</v>
      </c>
      <c r="J8258" s="9">
        <v>0.25</v>
      </c>
      <c r="K8258">
        <v>7</v>
      </c>
    </row>
    <row r="8259" spans="1:11" x14ac:dyDescent="0.3">
      <c r="A8259" s="1">
        <v>42959</v>
      </c>
      <c r="B8259" s="1">
        <v>42966</v>
      </c>
      <c r="C8259" s="3" t="s">
        <v>25</v>
      </c>
      <c r="D8259" s="3" t="s">
        <v>95</v>
      </c>
      <c r="E8259" s="3" t="s">
        <v>43</v>
      </c>
      <c r="F8259" s="3" t="s">
        <v>70</v>
      </c>
      <c r="G8259" s="3" t="s">
        <v>160</v>
      </c>
      <c r="H8259">
        <v>174.95000000000002</v>
      </c>
      <c r="I8259">
        <v>12.246500000000005</v>
      </c>
      <c r="J8259" s="9">
        <v>7.0000000000000007E-2</v>
      </c>
      <c r="K8259">
        <v>7</v>
      </c>
    </row>
    <row r="8260" spans="1:11" x14ac:dyDescent="0.3">
      <c r="A8260" s="1">
        <v>42959</v>
      </c>
      <c r="B8260" s="1">
        <v>42966</v>
      </c>
      <c r="C8260" s="3" t="s">
        <v>25</v>
      </c>
      <c r="D8260" s="3" t="s">
        <v>95</v>
      </c>
      <c r="E8260" s="3" t="s">
        <v>43</v>
      </c>
      <c r="F8260" s="3" t="s">
        <v>45</v>
      </c>
      <c r="G8260" s="3" t="s">
        <v>74</v>
      </c>
      <c r="H8260">
        <v>100.70400000000001</v>
      </c>
      <c r="I8260">
        <v>37.763999999999996</v>
      </c>
      <c r="J8260" s="9">
        <v>0.375</v>
      </c>
      <c r="K8260">
        <v>7</v>
      </c>
    </row>
    <row r="8261" spans="1:11" x14ac:dyDescent="0.3">
      <c r="A8261" s="1">
        <v>42547</v>
      </c>
      <c r="B8261" s="1">
        <v>42547</v>
      </c>
      <c r="C8261" s="3" t="s">
        <v>101</v>
      </c>
      <c r="D8261" s="3" t="s">
        <v>237</v>
      </c>
      <c r="E8261" s="3" t="s">
        <v>104</v>
      </c>
      <c r="F8261" s="3" t="s">
        <v>45</v>
      </c>
      <c r="G8261" s="3" t="s">
        <v>89</v>
      </c>
      <c r="H8261">
        <v>368.91</v>
      </c>
      <c r="I8261">
        <v>180.76590000000002</v>
      </c>
      <c r="J8261" s="9">
        <v>0.49</v>
      </c>
      <c r="K8261">
        <v>0</v>
      </c>
    </row>
    <row r="8262" spans="1:11" x14ac:dyDescent="0.3">
      <c r="A8262" s="1">
        <v>42547</v>
      </c>
      <c r="B8262" s="1">
        <v>42547</v>
      </c>
      <c r="C8262" s="3" t="s">
        <v>101</v>
      </c>
      <c r="D8262" s="3" t="s">
        <v>237</v>
      </c>
      <c r="E8262" s="3" t="s">
        <v>104</v>
      </c>
      <c r="F8262" s="3" t="s">
        <v>45</v>
      </c>
      <c r="G8262" s="3" t="s">
        <v>74</v>
      </c>
      <c r="H8262">
        <v>8.02</v>
      </c>
      <c r="I8262">
        <v>3.7693999999999992</v>
      </c>
      <c r="J8262" s="9">
        <v>0.47</v>
      </c>
      <c r="K8262">
        <v>0</v>
      </c>
    </row>
    <row r="8263" spans="1:11" x14ac:dyDescent="0.3">
      <c r="A8263" s="1">
        <v>42547</v>
      </c>
      <c r="B8263" s="1">
        <v>42547</v>
      </c>
      <c r="C8263" s="3" t="s">
        <v>101</v>
      </c>
      <c r="D8263" s="3" t="s">
        <v>237</v>
      </c>
      <c r="E8263" s="3" t="s">
        <v>104</v>
      </c>
      <c r="F8263" s="3" t="s">
        <v>45</v>
      </c>
      <c r="G8263" s="3" t="s">
        <v>58</v>
      </c>
      <c r="H8263">
        <v>171.04</v>
      </c>
      <c r="I8263">
        <v>44.470399999999998</v>
      </c>
      <c r="J8263" s="9">
        <v>0.26</v>
      </c>
      <c r="K8263">
        <v>0</v>
      </c>
    </row>
    <row r="8264" spans="1:11" x14ac:dyDescent="0.3">
      <c r="A8264" s="1">
        <v>42719</v>
      </c>
      <c r="B8264" s="1">
        <v>42723</v>
      </c>
      <c r="C8264" s="3" t="s">
        <v>101</v>
      </c>
      <c r="D8264" s="3" t="s">
        <v>1711</v>
      </c>
      <c r="E8264" s="3" t="s">
        <v>29</v>
      </c>
      <c r="F8264" s="3" t="s">
        <v>45</v>
      </c>
      <c r="G8264" s="3" t="s">
        <v>89</v>
      </c>
      <c r="H8264">
        <v>19.440000000000001</v>
      </c>
      <c r="I8264">
        <v>9.3312000000000008</v>
      </c>
      <c r="J8264" s="9">
        <v>0.48</v>
      </c>
      <c r="K8264">
        <v>4</v>
      </c>
    </row>
    <row r="8265" spans="1:11" x14ac:dyDescent="0.3">
      <c r="A8265" s="1">
        <v>42260</v>
      </c>
      <c r="B8265" s="1">
        <v>42264</v>
      </c>
      <c r="C8265" s="3" t="s">
        <v>25</v>
      </c>
      <c r="D8265" s="3" t="s">
        <v>87</v>
      </c>
      <c r="E8265" s="3" t="s">
        <v>29</v>
      </c>
      <c r="F8265" s="3" t="s">
        <v>45</v>
      </c>
      <c r="G8265" s="3" t="s">
        <v>74</v>
      </c>
      <c r="H8265">
        <v>13.092000000000002</v>
      </c>
      <c r="I8265">
        <v>-10.037199999999999</v>
      </c>
      <c r="J8265" s="9">
        <v>-0.76666666666666605</v>
      </c>
      <c r="K8265">
        <v>4</v>
      </c>
    </row>
    <row r="8266" spans="1:11" x14ac:dyDescent="0.3">
      <c r="A8266" s="1">
        <v>42003</v>
      </c>
      <c r="B8266" s="1">
        <v>42008</v>
      </c>
      <c r="C8266" s="3" t="s">
        <v>25</v>
      </c>
      <c r="D8266" s="3" t="s">
        <v>266</v>
      </c>
      <c r="E8266" s="3" t="s">
        <v>147</v>
      </c>
      <c r="F8266" s="3" t="s">
        <v>45</v>
      </c>
      <c r="G8266" s="3" t="s">
        <v>77</v>
      </c>
      <c r="H8266">
        <v>122.94</v>
      </c>
      <c r="I8266">
        <v>30.734999999999992</v>
      </c>
      <c r="J8266" s="9">
        <v>0.25</v>
      </c>
      <c r="K8266">
        <v>5</v>
      </c>
    </row>
    <row r="8267" spans="1:11" x14ac:dyDescent="0.3">
      <c r="A8267" s="1">
        <v>42003</v>
      </c>
      <c r="B8267" s="1">
        <v>42008</v>
      </c>
      <c r="C8267" s="3" t="s">
        <v>25</v>
      </c>
      <c r="D8267" s="3" t="s">
        <v>266</v>
      </c>
      <c r="E8267" s="3" t="s">
        <v>147</v>
      </c>
      <c r="F8267" s="3" t="s">
        <v>45</v>
      </c>
      <c r="G8267" s="3" t="s">
        <v>74</v>
      </c>
      <c r="H8267">
        <v>35.448</v>
      </c>
      <c r="I8267">
        <v>12.8499</v>
      </c>
      <c r="J8267" s="9">
        <v>0.36249999999999999</v>
      </c>
      <c r="K8267">
        <v>5</v>
      </c>
    </row>
    <row r="8268" spans="1:11" x14ac:dyDescent="0.3">
      <c r="A8268" s="1">
        <v>41758</v>
      </c>
      <c r="B8268" s="1">
        <v>41763</v>
      </c>
      <c r="C8268" s="3" t="s">
        <v>25</v>
      </c>
      <c r="D8268" s="3" t="s">
        <v>244</v>
      </c>
      <c r="E8268" s="3" t="s">
        <v>147</v>
      </c>
      <c r="F8268" s="3" t="s">
        <v>70</v>
      </c>
      <c r="G8268" s="3" t="s">
        <v>71</v>
      </c>
      <c r="H8268">
        <v>19.98</v>
      </c>
      <c r="I8268">
        <v>5.1948000000000008</v>
      </c>
      <c r="J8268" s="9">
        <v>0.26</v>
      </c>
      <c r="K8268">
        <v>5</v>
      </c>
    </row>
    <row r="8269" spans="1:11" x14ac:dyDescent="0.3">
      <c r="A8269" s="1">
        <v>42765</v>
      </c>
      <c r="B8269" s="1">
        <v>42772</v>
      </c>
      <c r="C8269" s="3" t="s">
        <v>25</v>
      </c>
      <c r="D8269" s="3" t="s">
        <v>210</v>
      </c>
      <c r="E8269" s="3" t="s">
        <v>104</v>
      </c>
      <c r="F8269" s="3" t="s">
        <v>31</v>
      </c>
      <c r="G8269" s="3" t="s">
        <v>55</v>
      </c>
      <c r="H8269">
        <v>69.375</v>
      </c>
      <c r="I8269">
        <v>-47.174999999999997</v>
      </c>
      <c r="J8269" s="9">
        <v>-0.68</v>
      </c>
      <c r="K8269">
        <v>7</v>
      </c>
    </row>
    <row r="8270" spans="1:11" x14ac:dyDescent="0.3">
      <c r="A8270" s="1">
        <v>42765</v>
      </c>
      <c r="B8270" s="1">
        <v>42772</v>
      </c>
      <c r="C8270" s="3" t="s">
        <v>25</v>
      </c>
      <c r="D8270" s="3" t="s">
        <v>210</v>
      </c>
      <c r="E8270" s="3" t="s">
        <v>104</v>
      </c>
      <c r="F8270" s="3" t="s">
        <v>45</v>
      </c>
      <c r="G8270" s="3" t="s">
        <v>578</v>
      </c>
      <c r="H8270">
        <v>31.680000000000003</v>
      </c>
      <c r="I8270">
        <v>2.7719999999999994</v>
      </c>
      <c r="J8270" s="9">
        <v>8.7499999999999994E-2</v>
      </c>
      <c r="K8270">
        <v>7</v>
      </c>
    </row>
    <row r="8271" spans="1:11" x14ac:dyDescent="0.3">
      <c r="A8271" s="1">
        <v>42765</v>
      </c>
      <c r="B8271" s="1">
        <v>42772</v>
      </c>
      <c r="C8271" s="3" t="s">
        <v>25</v>
      </c>
      <c r="D8271" s="3" t="s">
        <v>210</v>
      </c>
      <c r="E8271" s="3" t="s">
        <v>104</v>
      </c>
      <c r="F8271" s="3" t="s">
        <v>70</v>
      </c>
      <c r="G8271" s="3" t="s">
        <v>71</v>
      </c>
      <c r="H8271">
        <v>2003.1680000000001</v>
      </c>
      <c r="I8271">
        <v>250.39599999999984</v>
      </c>
      <c r="J8271" s="9">
        <v>0.125</v>
      </c>
      <c r="K8271">
        <v>7</v>
      </c>
    </row>
    <row r="8272" spans="1:11" x14ac:dyDescent="0.3">
      <c r="A8272" s="1">
        <v>42765</v>
      </c>
      <c r="B8272" s="1">
        <v>42772</v>
      </c>
      <c r="C8272" s="3" t="s">
        <v>25</v>
      </c>
      <c r="D8272" s="3" t="s">
        <v>210</v>
      </c>
      <c r="E8272" s="3" t="s">
        <v>104</v>
      </c>
      <c r="F8272" s="3" t="s">
        <v>45</v>
      </c>
      <c r="G8272" s="3" t="s">
        <v>67</v>
      </c>
      <c r="H8272">
        <v>9.3439999999999994</v>
      </c>
      <c r="I8272">
        <v>3.1535999999999995</v>
      </c>
      <c r="J8272" s="9">
        <v>0.33750000000000002</v>
      </c>
      <c r="K8272">
        <v>7</v>
      </c>
    </row>
    <row r="8273" spans="1:11" x14ac:dyDescent="0.3">
      <c r="A8273" s="1">
        <v>42729</v>
      </c>
      <c r="B8273" s="1">
        <v>42735</v>
      </c>
      <c r="C8273" s="3" t="s">
        <v>25</v>
      </c>
      <c r="D8273" s="3" t="s">
        <v>266</v>
      </c>
      <c r="E8273" s="3" t="s">
        <v>147</v>
      </c>
      <c r="F8273" s="3" t="s">
        <v>31</v>
      </c>
      <c r="G8273" s="3" t="s">
        <v>35</v>
      </c>
      <c r="H8273">
        <v>2563.056</v>
      </c>
      <c r="I8273">
        <v>313.26239999999967</v>
      </c>
      <c r="J8273" s="9">
        <v>0.122222222222222</v>
      </c>
      <c r="K8273">
        <v>6</v>
      </c>
    </row>
    <row r="8274" spans="1:11" x14ac:dyDescent="0.3">
      <c r="A8274" s="1">
        <v>42663</v>
      </c>
      <c r="B8274" s="1">
        <v>42668</v>
      </c>
      <c r="C8274" s="3" t="s">
        <v>40</v>
      </c>
      <c r="D8274" s="3" t="s">
        <v>42</v>
      </c>
      <c r="E8274" s="3" t="s">
        <v>43</v>
      </c>
      <c r="F8274" s="3" t="s">
        <v>31</v>
      </c>
      <c r="G8274" s="3" t="s">
        <v>35</v>
      </c>
      <c r="H8274">
        <v>387.13600000000002</v>
      </c>
      <c r="I8274">
        <v>4.8391999999999911</v>
      </c>
      <c r="J8274" s="9">
        <v>1.2500000000000001E-2</v>
      </c>
      <c r="K8274">
        <v>5</v>
      </c>
    </row>
    <row r="8275" spans="1:11" x14ac:dyDescent="0.3">
      <c r="A8275" s="1">
        <v>42168</v>
      </c>
      <c r="B8275" s="1">
        <v>42170</v>
      </c>
      <c r="C8275" s="3" t="s">
        <v>101</v>
      </c>
      <c r="D8275" s="3" t="s">
        <v>497</v>
      </c>
      <c r="E8275" s="3" t="s">
        <v>147</v>
      </c>
      <c r="F8275" s="3" t="s">
        <v>45</v>
      </c>
      <c r="G8275" s="3" t="s">
        <v>67</v>
      </c>
      <c r="H8275">
        <v>3.4240000000000004</v>
      </c>
      <c r="I8275">
        <v>0.29960000000000009</v>
      </c>
      <c r="J8275" s="9">
        <v>8.7499999999999994E-2</v>
      </c>
      <c r="K8275">
        <v>2</v>
      </c>
    </row>
    <row r="8276" spans="1:11" x14ac:dyDescent="0.3">
      <c r="A8276" s="1">
        <v>42916</v>
      </c>
      <c r="B8276" s="1">
        <v>42920</v>
      </c>
      <c r="C8276" s="3" t="s">
        <v>40</v>
      </c>
      <c r="D8276" s="3" t="s">
        <v>266</v>
      </c>
      <c r="E8276" s="3" t="s">
        <v>147</v>
      </c>
      <c r="F8276" s="3" t="s">
        <v>45</v>
      </c>
      <c r="G8276" s="3" t="s">
        <v>58</v>
      </c>
      <c r="H8276">
        <v>1085.42</v>
      </c>
      <c r="I8276">
        <v>282.20920000000001</v>
      </c>
      <c r="J8276" s="9">
        <v>0.26</v>
      </c>
      <c r="K8276">
        <v>4</v>
      </c>
    </row>
    <row r="8277" spans="1:11" x14ac:dyDescent="0.3">
      <c r="A8277" s="1">
        <v>42181</v>
      </c>
      <c r="B8277" s="1">
        <v>42185</v>
      </c>
      <c r="C8277" s="3" t="s">
        <v>101</v>
      </c>
      <c r="D8277" s="3" t="s">
        <v>497</v>
      </c>
      <c r="E8277" s="3" t="s">
        <v>147</v>
      </c>
      <c r="F8277" s="3" t="s">
        <v>45</v>
      </c>
      <c r="G8277" s="3" t="s">
        <v>89</v>
      </c>
      <c r="H8277">
        <v>43.056000000000004</v>
      </c>
      <c r="I8277">
        <v>15.607799999999999</v>
      </c>
      <c r="J8277" s="9">
        <v>0.36249999999999999</v>
      </c>
      <c r="K8277">
        <v>4</v>
      </c>
    </row>
    <row r="8278" spans="1:11" x14ac:dyDescent="0.3">
      <c r="A8278" s="1">
        <v>42421</v>
      </c>
      <c r="B8278" s="1">
        <v>42425</v>
      </c>
      <c r="C8278" s="3" t="s">
        <v>101</v>
      </c>
      <c r="D8278" s="3" t="s">
        <v>53</v>
      </c>
      <c r="E8278" s="3" t="s">
        <v>29</v>
      </c>
      <c r="F8278" s="3" t="s">
        <v>45</v>
      </c>
      <c r="G8278" s="3" t="s">
        <v>74</v>
      </c>
      <c r="H8278">
        <v>3.762</v>
      </c>
      <c r="I8278">
        <v>-2.758799999999999</v>
      </c>
      <c r="J8278" s="9">
        <v>-0.73333333333333295</v>
      </c>
      <c r="K8278">
        <v>4</v>
      </c>
    </row>
    <row r="8279" spans="1:11" x14ac:dyDescent="0.3">
      <c r="A8279" s="1">
        <v>42421</v>
      </c>
      <c r="B8279" s="1">
        <v>42425</v>
      </c>
      <c r="C8279" s="3" t="s">
        <v>101</v>
      </c>
      <c r="D8279" s="3" t="s">
        <v>53</v>
      </c>
      <c r="E8279" s="3" t="s">
        <v>29</v>
      </c>
      <c r="F8279" s="3" t="s">
        <v>45</v>
      </c>
      <c r="G8279" s="3" t="s">
        <v>74</v>
      </c>
      <c r="H8279">
        <v>34.860000000000007</v>
      </c>
      <c r="I8279">
        <v>-26.726000000000006</v>
      </c>
      <c r="J8279" s="9">
        <v>-0.76666666666666705</v>
      </c>
      <c r="K8279">
        <v>4</v>
      </c>
    </row>
    <row r="8280" spans="1:11" x14ac:dyDescent="0.3">
      <c r="A8280" s="1">
        <v>42421</v>
      </c>
      <c r="B8280" s="1">
        <v>42425</v>
      </c>
      <c r="C8280" s="3" t="s">
        <v>101</v>
      </c>
      <c r="D8280" s="3" t="s">
        <v>53</v>
      </c>
      <c r="E8280" s="3" t="s">
        <v>29</v>
      </c>
      <c r="F8280" s="3" t="s">
        <v>45</v>
      </c>
      <c r="G8280" s="3" t="s">
        <v>58</v>
      </c>
      <c r="H8280">
        <v>432.45600000000002</v>
      </c>
      <c r="I8280">
        <v>32.434200000000004</v>
      </c>
      <c r="J8280" s="9">
        <v>7.4999999999999997E-2</v>
      </c>
      <c r="K8280">
        <v>4</v>
      </c>
    </row>
    <row r="8281" spans="1:11" x14ac:dyDescent="0.3">
      <c r="A8281" s="1">
        <v>42847</v>
      </c>
      <c r="B8281" s="1">
        <v>42851</v>
      </c>
      <c r="C8281" s="3" t="s">
        <v>25</v>
      </c>
      <c r="D8281" s="3" t="s">
        <v>1274</v>
      </c>
      <c r="E8281" s="3" t="s">
        <v>29</v>
      </c>
      <c r="F8281" s="3" t="s">
        <v>45</v>
      </c>
      <c r="G8281" s="3" t="s">
        <v>58</v>
      </c>
      <c r="H8281">
        <v>675.06000000000006</v>
      </c>
      <c r="I8281">
        <v>87.757800000000003</v>
      </c>
      <c r="J8281" s="9">
        <v>0.13</v>
      </c>
      <c r="K8281">
        <v>4</v>
      </c>
    </row>
    <row r="8282" spans="1:11" x14ac:dyDescent="0.3">
      <c r="A8282" s="1">
        <v>42864</v>
      </c>
      <c r="B8282" s="1">
        <v>42865</v>
      </c>
      <c r="C8282" s="3" t="s">
        <v>40</v>
      </c>
      <c r="D8282" s="3" t="s">
        <v>87</v>
      </c>
      <c r="E8282" s="3" t="s">
        <v>29</v>
      </c>
      <c r="F8282" s="3" t="s">
        <v>45</v>
      </c>
      <c r="G8282" s="3" t="s">
        <v>172</v>
      </c>
      <c r="H8282">
        <v>65.231999999999999</v>
      </c>
      <c r="I8282">
        <v>22.015799999999999</v>
      </c>
      <c r="J8282" s="9">
        <v>0.33750000000000002</v>
      </c>
      <c r="K8282">
        <v>1</v>
      </c>
    </row>
    <row r="8283" spans="1:11" x14ac:dyDescent="0.3">
      <c r="A8283" s="1">
        <v>42864</v>
      </c>
      <c r="B8283" s="1">
        <v>42865</v>
      </c>
      <c r="C8283" s="3" t="s">
        <v>40</v>
      </c>
      <c r="D8283" s="3" t="s">
        <v>87</v>
      </c>
      <c r="E8283" s="3" t="s">
        <v>29</v>
      </c>
      <c r="F8283" s="3" t="s">
        <v>31</v>
      </c>
      <c r="G8283" s="3" t="s">
        <v>35</v>
      </c>
      <c r="H8283">
        <v>207</v>
      </c>
      <c r="I8283">
        <v>25.874999999999972</v>
      </c>
      <c r="J8283" s="9">
        <v>0.125</v>
      </c>
      <c r="K8283">
        <v>1</v>
      </c>
    </row>
    <row r="8284" spans="1:11" x14ac:dyDescent="0.3">
      <c r="A8284" s="1">
        <v>42359</v>
      </c>
      <c r="B8284" s="1">
        <v>42364</v>
      </c>
      <c r="C8284" s="3" t="s">
        <v>101</v>
      </c>
      <c r="D8284" s="3" t="s">
        <v>210</v>
      </c>
      <c r="E8284" s="3" t="s">
        <v>104</v>
      </c>
      <c r="F8284" s="3" t="s">
        <v>70</v>
      </c>
      <c r="G8284" s="3" t="s">
        <v>683</v>
      </c>
      <c r="H8284">
        <v>600.53</v>
      </c>
      <c r="I8284">
        <v>137.26399999999995</v>
      </c>
      <c r="J8284" s="9">
        <v>0.22857142857142801</v>
      </c>
      <c r="K8284">
        <v>5</v>
      </c>
    </row>
    <row r="8285" spans="1:11" x14ac:dyDescent="0.3">
      <c r="A8285" s="1">
        <v>42359</v>
      </c>
      <c r="B8285" s="1">
        <v>42364</v>
      </c>
      <c r="C8285" s="3" t="s">
        <v>101</v>
      </c>
      <c r="D8285" s="3" t="s">
        <v>210</v>
      </c>
      <c r="E8285" s="3" t="s">
        <v>104</v>
      </c>
      <c r="F8285" s="3" t="s">
        <v>45</v>
      </c>
      <c r="G8285" s="3" t="s">
        <v>67</v>
      </c>
      <c r="H8285">
        <v>59.903999999999996</v>
      </c>
      <c r="I8285">
        <v>14.227200000000003</v>
      </c>
      <c r="J8285" s="9">
        <v>0.23749999999999999</v>
      </c>
      <c r="K8285">
        <v>5</v>
      </c>
    </row>
    <row r="8286" spans="1:11" x14ac:dyDescent="0.3">
      <c r="A8286" s="1">
        <v>42359</v>
      </c>
      <c r="B8286" s="1">
        <v>42364</v>
      </c>
      <c r="C8286" s="3" t="s">
        <v>101</v>
      </c>
      <c r="D8286" s="3" t="s">
        <v>210</v>
      </c>
      <c r="E8286" s="3" t="s">
        <v>104</v>
      </c>
      <c r="F8286" s="3" t="s">
        <v>70</v>
      </c>
      <c r="G8286" s="3" t="s">
        <v>160</v>
      </c>
      <c r="H8286">
        <v>637.44000000000005</v>
      </c>
      <c r="I8286">
        <v>135.45599999999996</v>
      </c>
      <c r="J8286" s="9">
        <v>0.21249999999999999</v>
      </c>
      <c r="K8286">
        <v>5</v>
      </c>
    </row>
    <row r="8287" spans="1:11" x14ac:dyDescent="0.3">
      <c r="A8287" s="1">
        <v>42359</v>
      </c>
      <c r="B8287" s="1">
        <v>42364</v>
      </c>
      <c r="C8287" s="3" t="s">
        <v>101</v>
      </c>
      <c r="D8287" s="3" t="s">
        <v>210</v>
      </c>
      <c r="E8287" s="3" t="s">
        <v>104</v>
      </c>
      <c r="F8287" s="3" t="s">
        <v>31</v>
      </c>
      <c r="G8287" s="3" t="s">
        <v>64</v>
      </c>
      <c r="H8287">
        <v>51.756000000000007</v>
      </c>
      <c r="I8287">
        <v>-33.641399999999997</v>
      </c>
      <c r="J8287" s="9">
        <v>-0.65</v>
      </c>
      <c r="K8287">
        <v>5</v>
      </c>
    </row>
    <row r="8288" spans="1:11" x14ac:dyDescent="0.3">
      <c r="A8288" s="1">
        <v>41863</v>
      </c>
      <c r="B8288" s="1">
        <v>41867</v>
      </c>
      <c r="C8288" s="3" t="s">
        <v>101</v>
      </c>
      <c r="D8288" s="3" t="s">
        <v>53</v>
      </c>
      <c r="E8288" s="3" t="s">
        <v>29</v>
      </c>
      <c r="F8288" s="3" t="s">
        <v>45</v>
      </c>
      <c r="G8288" s="3" t="s">
        <v>89</v>
      </c>
      <c r="H8288">
        <v>31.104000000000006</v>
      </c>
      <c r="I8288">
        <v>10.8864</v>
      </c>
      <c r="J8288" s="9">
        <v>0.35</v>
      </c>
      <c r="K8288">
        <v>4</v>
      </c>
    </row>
    <row r="8289" spans="1:11" x14ac:dyDescent="0.3">
      <c r="A8289" s="1">
        <v>41863</v>
      </c>
      <c r="B8289" s="1">
        <v>41867</v>
      </c>
      <c r="C8289" s="3" t="s">
        <v>101</v>
      </c>
      <c r="D8289" s="3" t="s">
        <v>53</v>
      </c>
      <c r="E8289" s="3" t="s">
        <v>29</v>
      </c>
      <c r="F8289" s="3" t="s">
        <v>45</v>
      </c>
      <c r="G8289" s="3" t="s">
        <v>67</v>
      </c>
      <c r="H8289">
        <v>47.96</v>
      </c>
      <c r="I8289">
        <v>4.196499999999995</v>
      </c>
      <c r="J8289" s="9">
        <v>8.7499999999999897E-2</v>
      </c>
      <c r="K8289">
        <v>4</v>
      </c>
    </row>
    <row r="8290" spans="1:11" x14ac:dyDescent="0.3">
      <c r="A8290" s="1">
        <v>41863</v>
      </c>
      <c r="B8290" s="1">
        <v>41867</v>
      </c>
      <c r="C8290" s="3" t="s">
        <v>101</v>
      </c>
      <c r="D8290" s="3" t="s">
        <v>53</v>
      </c>
      <c r="E8290" s="3" t="s">
        <v>29</v>
      </c>
      <c r="F8290" s="3" t="s">
        <v>70</v>
      </c>
      <c r="G8290" s="3" t="s">
        <v>160</v>
      </c>
      <c r="H8290">
        <v>158.928</v>
      </c>
      <c r="I8290">
        <v>41.718599999999995</v>
      </c>
      <c r="J8290" s="9">
        <v>0.26250000000000001</v>
      </c>
      <c r="K8290">
        <v>4</v>
      </c>
    </row>
    <row r="8291" spans="1:11" x14ac:dyDescent="0.3">
      <c r="A8291" s="1">
        <v>41863</v>
      </c>
      <c r="B8291" s="1">
        <v>41867</v>
      </c>
      <c r="C8291" s="3" t="s">
        <v>101</v>
      </c>
      <c r="D8291" s="3" t="s">
        <v>53</v>
      </c>
      <c r="E8291" s="3" t="s">
        <v>29</v>
      </c>
      <c r="F8291" s="3" t="s">
        <v>45</v>
      </c>
      <c r="G8291" s="3" t="s">
        <v>77</v>
      </c>
      <c r="H8291">
        <v>211.24799999999999</v>
      </c>
      <c r="I8291">
        <v>15.843599999999995</v>
      </c>
      <c r="J8291" s="9">
        <v>7.4999999999999997E-2</v>
      </c>
      <c r="K8291">
        <v>4</v>
      </c>
    </row>
    <row r="8292" spans="1:11" x14ac:dyDescent="0.3">
      <c r="A8292" s="1">
        <v>41863</v>
      </c>
      <c r="B8292" s="1">
        <v>41867</v>
      </c>
      <c r="C8292" s="3" t="s">
        <v>101</v>
      </c>
      <c r="D8292" s="3" t="s">
        <v>53</v>
      </c>
      <c r="E8292" s="3" t="s">
        <v>29</v>
      </c>
      <c r="F8292" s="3" t="s">
        <v>45</v>
      </c>
      <c r="G8292" s="3" t="s">
        <v>578</v>
      </c>
      <c r="H8292">
        <v>5.5520000000000005</v>
      </c>
      <c r="I8292">
        <v>-1.0410000000000006</v>
      </c>
      <c r="J8292" s="9">
        <v>-0.1875</v>
      </c>
      <c r="K8292">
        <v>4</v>
      </c>
    </row>
    <row r="8293" spans="1:11" x14ac:dyDescent="0.3">
      <c r="A8293" s="1">
        <v>41863</v>
      </c>
      <c r="B8293" s="1">
        <v>41867</v>
      </c>
      <c r="C8293" s="3" t="s">
        <v>101</v>
      </c>
      <c r="D8293" s="3" t="s">
        <v>53</v>
      </c>
      <c r="E8293" s="3" t="s">
        <v>29</v>
      </c>
      <c r="F8293" s="3" t="s">
        <v>45</v>
      </c>
      <c r="G8293" s="3" t="s">
        <v>46</v>
      </c>
      <c r="H8293">
        <v>2.952</v>
      </c>
      <c r="I8293">
        <v>0.99629999999999996</v>
      </c>
      <c r="J8293" s="9">
        <v>0.33750000000000002</v>
      </c>
      <c r="K8293">
        <v>4</v>
      </c>
    </row>
    <row r="8294" spans="1:11" x14ac:dyDescent="0.3">
      <c r="A8294" s="1">
        <v>42349</v>
      </c>
      <c r="B8294" s="1">
        <v>42353</v>
      </c>
      <c r="C8294" s="3" t="s">
        <v>25</v>
      </c>
      <c r="D8294" s="3" t="s">
        <v>497</v>
      </c>
      <c r="E8294" s="3" t="s">
        <v>147</v>
      </c>
      <c r="F8294" s="3" t="s">
        <v>45</v>
      </c>
      <c r="G8294" s="3" t="s">
        <v>74</v>
      </c>
      <c r="H8294">
        <v>10.332000000000003</v>
      </c>
      <c r="I8294">
        <v>-7.5767999999999986</v>
      </c>
      <c r="J8294" s="9">
        <v>-0.73333333333333295</v>
      </c>
      <c r="K8294">
        <v>4</v>
      </c>
    </row>
    <row r="8295" spans="1:11" x14ac:dyDescent="0.3">
      <c r="A8295" s="1">
        <v>43042</v>
      </c>
      <c r="B8295" s="1">
        <v>43046</v>
      </c>
      <c r="C8295" s="3" t="s">
        <v>40</v>
      </c>
      <c r="D8295" s="3" t="s">
        <v>95</v>
      </c>
      <c r="E8295" s="3" t="s">
        <v>43</v>
      </c>
      <c r="F8295" s="3" t="s">
        <v>45</v>
      </c>
      <c r="G8295" s="3" t="s">
        <v>74</v>
      </c>
      <c r="H8295">
        <v>18.368000000000002</v>
      </c>
      <c r="I8295">
        <v>5.9695999999999998</v>
      </c>
      <c r="J8295" s="9">
        <v>0.32500000000000001</v>
      </c>
      <c r="K8295">
        <v>4</v>
      </c>
    </row>
    <row r="8296" spans="1:11" x14ac:dyDescent="0.3">
      <c r="A8296" s="1">
        <v>42807</v>
      </c>
      <c r="B8296" s="1">
        <v>42811</v>
      </c>
      <c r="C8296" s="3" t="s">
        <v>25</v>
      </c>
      <c r="D8296" s="3" t="s">
        <v>266</v>
      </c>
      <c r="E8296" s="3" t="s">
        <v>147</v>
      </c>
      <c r="F8296" s="3" t="s">
        <v>70</v>
      </c>
      <c r="G8296" s="3" t="s">
        <v>71</v>
      </c>
      <c r="H8296">
        <v>299.89999999999998</v>
      </c>
      <c r="I8296">
        <v>74.974999999999994</v>
      </c>
      <c r="J8296" s="9">
        <v>0.25</v>
      </c>
      <c r="K8296">
        <v>4</v>
      </c>
    </row>
    <row r="8297" spans="1:11" x14ac:dyDescent="0.3">
      <c r="A8297" s="1">
        <v>42520</v>
      </c>
      <c r="B8297" s="1">
        <v>42524</v>
      </c>
      <c r="C8297" s="3" t="s">
        <v>40</v>
      </c>
      <c r="D8297" s="3" t="s">
        <v>318</v>
      </c>
      <c r="E8297" s="3" t="s">
        <v>29</v>
      </c>
      <c r="F8297" s="3" t="s">
        <v>45</v>
      </c>
      <c r="G8297" s="3" t="s">
        <v>172</v>
      </c>
      <c r="H8297">
        <v>26.55</v>
      </c>
      <c r="I8297">
        <v>12.744</v>
      </c>
      <c r="J8297" s="9">
        <v>0.48</v>
      </c>
      <c r="K8297">
        <v>4</v>
      </c>
    </row>
    <row r="8298" spans="1:11" x14ac:dyDescent="0.3">
      <c r="A8298" s="1">
        <v>42520</v>
      </c>
      <c r="B8298" s="1">
        <v>42524</v>
      </c>
      <c r="C8298" s="3" t="s">
        <v>40</v>
      </c>
      <c r="D8298" s="3" t="s">
        <v>318</v>
      </c>
      <c r="E8298" s="3" t="s">
        <v>29</v>
      </c>
      <c r="F8298" s="3" t="s">
        <v>70</v>
      </c>
      <c r="G8298" s="3" t="s">
        <v>160</v>
      </c>
      <c r="H8298">
        <v>111.98</v>
      </c>
      <c r="I8298">
        <v>26.875200000000007</v>
      </c>
      <c r="J8298" s="9">
        <v>0.24</v>
      </c>
      <c r="K8298">
        <v>4</v>
      </c>
    </row>
    <row r="8299" spans="1:11" x14ac:dyDescent="0.3">
      <c r="A8299" s="1">
        <v>42190</v>
      </c>
      <c r="B8299" s="1">
        <v>42196</v>
      </c>
      <c r="C8299" s="3" t="s">
        <v>40</v>
      </c>
      <c r="D8299" s="3" t="s">
        <v>87</v>
      </c>
      <c r="E8299" s="3" t="s">
        <v>29</v>
      </c>
      <c r="F8299" s="3" t="s">
        <v>31</v>
      </c>
      <c r="G8299" s="3" t="s">
        <v>64</v>
      </c>
      <c r="H8299">
        <v>4.9280000000000008</v>
      </c>
      <c r="I8299">
        <v>0.73919999999999941</v>
      </c>
      <c r="J8299" s="9">
        <v>0.15</v>
      </c>
      <c r="K8299">
        <v>6</v>
      </c>
    </row>
    <row r="8300" spans="1:11" x14ac:dyDescent="0.3">
      <c r="A8300" s="1">
        <v>42190</v>
      </c>
      <c r="B8300" s="1">
        <v>42196</v>
      </c>
      <c r="C8300" s="3" t="s">
        <v>40</v>
      </c>
      <c r="D8300" s="3" t="s">
        <v>87</v>
      </c>
      <c r="E8300" s="3" t="s">
        <v>29</v>
      </c>
      <c r="F8300" s="3" t="s">
        <v>45</v>
      </c>
      <c r="G8300" s="3" t="s">
        <v>46</v>
      </c>
      <c r="H8300">
        <v>11.784000000000001</v>
      </c>
      <c r="I8300">
        <v>4.2716999999999992</v>
      </c>
      <c r="J8300" s="9">
        <v>0.36249999999999999</v>
      </c>
      <c r="K8300">
        <v>6</v>
      </c>
    </row>
    <row r="8301" spans="1:11" x14ac:dyDescent="0.3">
      <c r="A8301" s="1">
        <v>41709</v>
      </c>
      <c r="B8301" s="1">
        <v>41713</v>
      </c>
      <c r="C8301" s="3" t="s">
        <v>25</v>
      </c>
      <c r="D8301" s="3" t="s">
        <v>42</v>
      </c>
      <c r="E8301" s="3" t="s">
        <v>43</v>
      </c>
      <c r="F8301" s="3" t="s">
        <v>45</v>
      </c>
      <c r="G8301" s="3" t="s">
        <v>67</v>
      </c>
      <c r="H8301">
        <v>7.98</v>
      </c>
      <c r="I8301">
        <v>2.0747999999999998</v>
      </c>
      <c r="J8301" s="9">
        <v>0.26</v>
      </c>
      <c r="K8301">
        <v>4</v>
      </c>
    </row>
    <row r="8302" spans="1:11" x14ac:dyDescent="0.3">
      <c r="A8302" s="1">
        <v>42114</v>
      </c>
      <c r="B8302" s="1">
        <v>42118</v>
      </c>
      <c r="C8302" s="3" t="s">
        <v>25</v>
      </c>
      <c r="D8302" s="3" t="s">
        <v>237</v>
      </c>
      <c r="E8302" s="3" t="s">
        <v>104</v>
      </c>
      <c r="F8302" s="3" t="s">
        <v>45</v>
      </c>
      <c r="G8302" s="3" t="s">
        <v>172</v>
      </c>
      <c r="H8302">
        <v>180.96</v>
      </c>
      <c r="I8302">
        <v>81.432000000000002</v>
      </c>
      <c r="J8302" s="9">
        <v>0.45</v>
      </c>
      <c r="K8302">
        <v>4</v>
      </c>
    </row>
    <row r="8303" spans="1:11" x14ac:dyDescent="0.3">
      <c r="A8303" s="1">
        <v>42942</v>
      </c>
      <c r="B8303" s="1">
        <v>42948</v>
      </c>
      <c r="C8303" s="3" t="s">
        <v>40</v>
      </c>
      <c r="D8303" s="3" t="s">
        <v>42</v>
      </c>
      <c r="E8303" s="3" t="s">
        <v>43</v>
      </c>
      <c r="F8303" s="3" t="s">
        <v>70</v>
      </c>
      <c r="G8303" s="3" t="s">
        <v>160</v>
      </c>
      <c r="H8303">
        <v>1649.95</v>
      </c>
      <c r="I8303">
        <v>659.98</v>
      </c>
      <c r="J8303" s="9">
        <v>0.4</v>
      </c>
      <c r="K8303">
        <v>6</v>
      </c>
    </row>
    <row r="8304" spans="1:11" x14ac:dyDescent="0.3">
      <c r="A8304" s="1">
        <v>42942</v>
      </c>
      <c r="B8304" s="1">
        <v>42948</v>
      </c>
      <c r="C8304" s="3" t="s">
        <v>40</v>
      </c>
      <c r="D8304" s="3" t="s">
        <v>42</v>
      </c>
      <c r="E8304" s="3" t="s">
        <v>43</v>
      </c>
      <c r="F8304" s="3" t="s">
        <v>31</v>
      </c>
      <c r="G8304" s="3" t="s">
        <v>35</v>
      </c>
      <c r="H8304">
        <v>362.35199999999998</v>
      </c>
      <c r="I8304">
        <v>45.293999999999954</v>
      </c>
      <c r="J8304" s="9">
        <v>0.125</v>
      </c>
      <c r="K8304">
        <v>6</v>
      </c>
    </row>
    <row r="8305" spans="1:11" x14ac:dyDescent="0.3">
      <c r="A8305" s="1">
        <v>41943</v>
      </c>
      <c r="B8305" s="1">
        <v>41945</v>
      </c>
      <c r="C8305" s="3" t="s">
        <v>101</v>
      </c>
      <c r="D8305" s="3" t="s">
        <v>42</v>
      </c>
      <c r="E8305" s="3" t="s">
        <v>43</v>
      </c>
      <c r="F8305" s="3" t="s">
        <v>70</v>
      </c>
      <c r="G8305" s="3" t="s">
        <v>71</v>
      </c>
      <c r="H8305">
        <v>73.584000000000003</v>
      </c>
      <c r="I8305">
        <v>8.2781999999999982</v>
      </c>
      <c r="J8305" s="9">
        <v>0.1125</v>
      </c>
      <c r="K8305">
        <v>2</v>
      </c>
    </row>
    <row r="8306" spans="1:11" x14ac:dyDescent="0.3">
      <c r="A8306" s="1">
        <v>43042</v>
      </c>
      <c r="B8306" s="1">
        <v>43048</v>
      </c>
      <c r="C8306" s="3" t="s">
        <v>25</v>
      </c>
      <c r="D8306" s="3" t="s">
        <v>42</v>
      </c>
      <c r="E8306" s="3" t="s">
        <v>43</v>
      </c>
      <c r="F8306" s="3" t="s">
        <v>31</v>
      </c>
      <c r="G8306" s="3" t="s">
        <v>55</v>
      </c>
      <c r="H8306">
        <v>486.36800000000005</v>
      </c>
      <c r="I8306">
        <v>36.477600000000024</v>
      </c>
      <c r="J8306" s="9">
        <v>7.4999999999999997E-2</v>
      </c>
      <c r="K8306">
        <v>6</v>
      </c>
    </row>
    <row r="8307" spans="1:11" x14ac:dyDescent="0.3">
      <c r="A8307" s="1">
        <v>42593</v>
      </c>
      <c r="B8307" s="1">
        <v>42598</v>
      </c>
      <c r="C8307" s="3" t="s">
        <v>101</v>
      </c>
      <c r="D8307" s="3" t="s">
        <v>649</v>
      </c>
      <c r="E8307" s="3" t="s">
        <v>104</v>
      </c>
      <c r="F8307" s="3" t="s">
        <v>45</v>
      </c>
      <c r="G8307" s="3" t="s">
        <v>89</v>
      </c>
      <c r="H8307">
        <v>32.400000000000006</v>
      </c>
      <c r="I8307">
        <v>15.552000000000001</v>
      </c>
      <c r="J8307" s="9">
        <v>0.48</v>
      </c>
      <c r="K8307">
        <v>5</v>
      </c>
    </row>
    <row r="8308" spans="1:11" x14ac:dyDescent="0.3">
      <c r="A8308" s="1">
        <v>42593</v>
      </c>
      <c r="B8308" s="1">
        <v>42598</v>
      </c>
      <c r="C8308" s="3" t="s">
        <v>101</v>
      </c>
      <c r="D8308" s="3" t="s">
        <v>649</v>
      </c>
      <c r="E8308" s="3" t="s">
        <v>104</v>
      </c>
      <c r="F8308" s="3" t="s">
        <v>45</v>
      </c>
      <c r="G8308" s="3" t="s">
        <v>74</v>
      </c>
      <c r="H8308">
        <v>41.86</v>
      </c>
      <c r="I8308">
        <v>19.255600000000001</v>
      </c>
      <c r="J8308" s="9">
        <v>0.46</v>
      </c>
      <c r="K8308">
        <v>5</v>
      </c>
    </row>
    <row r="8309" spans="1:11" x14ac:dyDescent="0.3">
      <c r="A8309" s="1">
        <v>42593</v>
      </c>
      <c r="B8309" s="1">
        <v>42598</v>
      </c>
      <c r="C8309" s="3" t="s">
        <v>101</v>
      </c>
      <c r="D8309" s="3" t="s">
        <v>649</v>
      </c>
      <c r="E8309" s="3" t="s">
        <v>104</v>
      </c>
      <c r="F8309" s="3" t="s">
        <v>45</v>
      </c>
      <c r="G8309" s="3" t="s">
        <v>74</v>
      </c>
      <c r="H8309">
        <v>77.56</v>
      </c>
      <c r="I8309">
        <v>35.677599999999998</v>
      </c>
      <c r="J8309" s="9">
        <v>0.46</v>
      </c>
      <c r="K8309">
        <v>5</v>
      </c>
    </row>
    <row r="8310" spans="1:11" x14ac:dyDescent="0.3">
      <c r="A8310" s="1">
        <v>42576</v>
      </c>
      <c r="B8310" s="1">
        <v>42576</v>
      </c>
      <c r="C8310" s="3" t="s">
        <v>101</v>
      </c>
      <c r="D8310" s="3" t="s">
        <v>42</v>
      </c>
      <c r="E8310" s="3" t="s">
        <v>43</v>
      </c>
      <c r="F8310" s="3" t="s">
        <v>45</v>
      </c>
      <c r="G8310" s="3" t="s">
        <v>67</v>
      </c>
      <c r="H8310">
        <v>37.17</v>
      </c>
      <c r="I8310">
        <v>11.151</v>
      </c>
      <c r="J8310" s="9">
        <v>0.3</v>
      </c>
      <c r="K8310">
        <v>0</v>
      </c>
    </row>
    <row r="8311" spans="1:11" x14ac:dyDescent="0.3">
      <c r="A8311" s="1">
        <v>41699</v>
      </c>
      <c r="B8311" s="1">
        <v>41705</v>
      </c>
      <c r="C8311" s="3" t="s">
        <v>25</v>
      </c>
      <c r="D8311" s="3" t="s">
        <v>103</v>
      </c>
      <c r="E8311" s="3" t="s">
        <v>104</v>
      </c>
      <c r="F8311" s="3" t="s">
        <v>45</v>
      </c>
      <c r="G8311" s="3" t="s">
        <v>58</v>
      </c>
      <c r="H8311">
        <v>137.352</v>
      </c>
      <c r="I8311">
        <v>8.5844999999999914</v>
      </c>
      <c r="J8311" s="9">
        <v>6.2499999999999903E-2</v>
      </c>
      <c r="K8311">
        <v>6</v>
      </c>
    </row>
    <row r="8312" spans="1:11" x14ac:dyDescent="0.3">
      <c r="A8312" s="1">
        <v>41699</v>
      </c>
      <c r="B8312" s="1">
        <v>41705</v>
      </c>
      <c r="C8312" s="3" t="s">
        <v>25</v>
      </c>
      <c r="D8312" s="3" t="s">
        <v>103</v>
      </c>
      <c r="E8312" s="3" t="s">
        <v>104</v>
      </c>
      <c r="F8312" s="3" t="s">
        <v>31</v>
      </c>
      <c r="G8312" s="3" t="s">
        <v>55</v>
      </c>
      <c r="H8312">
        <v>376.50899999999996</v>
      </c>
      <c r="I8312">
        <v>-43.029600000000045</v>
      </c>
      <c r="J8312" s="9">
        <v>-0.114285714285714</v>
      </c>
      <c r="K8312">
        <v>6</v>
      </c>
    </row>
    <row r="8313" spans="1:11" x14ac:dyDescent="0.3">
      <c r="A8313" s="1">
        <v>42761</v>
      </c>
      <c r="B8313" s="1">
        <v>42766</v>
      </c>
      <c r="C8313" s="3" t="s">
        <v>25</v>
      </c>
      <c r="D8313" s="3" t="s">
        <v>1274</v>
      </c>
      <c r="E8313" s="3" t="s">
        <v>29</v>
      </c>
      <c r="F8313" s="3" t="s">
        <v>31</v>
      </c>
      <c r="G8313" s="3" t="s">
        <v>64</v>
      </c>
      <c r="H8313">
        <v>62.72</v>
      </c>
      <c r="I8313">
        <v>24.460799999999999</v>
      </c>
      <c r="J8313" s="9">
        <v>0.39</v>
      </c>
      <c r="K8313">
        <v>5</v>
      </c>
    </row>
    <row r="8314" spans="1:11" x14ac:dyDescent="0.3">
      <c r="A8314" s="1">
        <v>42761</v>
      </c>
      <c r="B8314" s="1">
        <v>42766</v>
      </c>
      <c r="C8314" s="3" t="s">
        <v>25</v>
      </c>
      <c r="D8314" s="3" t="s">
        <v>1274</v>
      </c>
      <c r="E8314" s="3" t="s">
        <v>29</v>
      </c>
      <c r="F8314" s="3" t="s">
        <v>70</v>
      </c>
      <c r="G8314" s="3" t="s">
        <v>71</v>
      </c>
      <c r="H8314">
        <v>2939.9300000000003</v>
      </c>
      <c r="I8314">
        <v>764.38180000000011</v>
      </c>
      <c r="J8314" s="9">
        <v>0.26</v>
      </c>
      <c r="K8314">
        <v>5</v>
      </c>
    </row>
    <row r="8315" spans="1:11" x14ac:dyDescent="0.3">
      <c r="A8315" s="1">
        <v>41832</v>
      </c>
      <c r="B8315" s="1">
        <v>41836</v>
      </c>
      <c r="C8315" s="3" t="s">
        <v>101</v>
      </c>
      <c r="D8315" s="3" t="s">
        <v>103</v>
      </c>
      <c r="E8315" s="3" t="s">
        <v>104</v>
      </c>
      <c r="F8315" s="3" t="s">
        <v>31</v>
      </c>
      <c r="G8315" s="3" t="s">
        <v>35</v>
      </c>
      <c r="H8315">
        <v>512.35799999999995</v>
      </c>
      <c r="I8315">
        <v>-14.638799999999947</v>
      </c>
      <c r="J8315" s="9">
        <v>-2.8571428571428501E-2</v>
      </c>
      <c r="K8315">
        <v>4</v>
      </c>
    </row>
    <row r="8316" spans="1:11" x14ac:dyDescent="0.3">
      <c r="A8316" s="1">
        <v>41832</v>
      </c>
      <c r="B8316" s="1">
        <v>41836</v>
      </c>
      <c r="C8316" s="3" t="s">
        <v>101</v>
      </c>
      <c r="D8316" s="3" t="s">
        <v>103</v>
      </c>
      <c r="E8316" s="3" t="s">
        <v>104</v>
      </c>
      <c r="F8316" s="3" t="s">
        <v>45</v>
      </c>
      <c r="G8316" s="3" t="s">
        <v>268</v>
      </c>
      <c r="H8316">
        <v>3.4880000000000004</v>
      </c>
      <c r="I8316">
        <v>0.56679999999999997</v>
      </c>
      <c r="J8316" s="9">
        <v>0.16250000000000001</v>
      </c>
      <c r="K8316">
        <v>4</v>
      </c>
    </row>
    <row r="8317" spans="1:11" x14ac:dyDescent="0.3">
      <c r="A8317" s="1">
        <v>41832</v>
      </c>
      <c r="B8317" s="1">
        <v>41836</v>
      </c>
      <c r="C8317" s="3" t="s">
        <v>101</v>
      </c>
      <c r="D8317" s="3" t="s">
        <v>103</v>
      </c>
      <c r="E8317" s="3" t="s">
        <v>104</v>
      </c>
      <c r="F8317" s="3" t="s">
        <v>45</v>
      </c>
      <c r="G8317" s="3" t="s">
        <v>67</v>
      </c>
      <c r="H8317">
        <v>22.288</v>
      </c>
      <c r="I8317">
        <v>3.9003999999999985</v>
      </c>
      <c r="J8317" s="9">
        <v>0.17499999999999999</v>
      </c>
      <c r="K8317">
        <v>4</v>
      </c>
    </row>
    <row r="8318" spans="1:11" x14ac:dyDescent="0.3">
      <c r="A8318" s="1">
        <v>41832</v>
      </c>
      <c r="B8318" s="1">
        <v>41836</v>
      </c>
      <c r="C8318" s="3" t="s">
        <v>101</v>
      </c>
      <c r="D8318" s="3" t="s">
        <v>103</v>
      </c>
      <c r="E8318" s="3" t="s">
        <v>104</v>
      </c>
      <c r="F8318" s="3" t="s">
        <v>45</v>
      </c>
      <c r="G8318" s="3" t="s">
        <v>89</v>
      </c>
      <c r="H8318">
        <v>16.032</v>
      </c>
      <c r="I8318">
        <v>5.6111999999999993</v>
      </c>
      <c r="J8318" s="9">
        <v>0.35</v>
      </c>
      <c r="K8318">
        <v>4</v>
      </c>
    </row>
    <row r="8319" spans="1:11" x14ac:dyDescent="0.3">
      <c r="A8319" s="1">
        <v>42836</v>
      </c>
      <c r="B8319" s="1">
        <v>42841</v>
      </c>
      <c r="C8319" s="3" t="s">
        <v>25</v>
      </c>
      <c r="D8319" s="3" t="s">
        <v>87</v>
      </c>
      <c r="E8319" s="3" t="s">
        <v>29</v>
      </c>
      <c r="F8319" s="3" t="s">
        <v>45</v>
      </c>
      <c r="G8319" s="3" t="s">
        <v>67</v>
      </c>
      <c r="H8319">
        <v>1.752</v>
      </c>
      <c r="I8319">
        <v>0.15329999999999994</v>
      </c>
      <c r="J8319" s="9">
        <v>8.7499999999999994E-2</v>
      </c>
      <c r="K8319">
        <v>5</v>
      </c>
    </row>
    <row r="8320" spans="1:11" x14ac:dyDescent="0.3">
      <c r="A8320" s="1">
        <v>42836</v>
      </c>
      <c r="B8320" s="1">
        <v>42841</v>
      </c>
      <c r="C8320" s="3" t="s">
        <v>25</v>
      </c>
      <c r="D8320" s="3" t="s">
        <v>87</v>
      </c>
      <c r="E8320" s="3" t="s">
        <v>29</v>
      </c>
      <c r="F8320" s="3" t="s">
        <v>45</v>
      </c>
      <c r="G8320" s="3" t="s">
        <v>67</v>
      </c>
      <c r="H8320">
        <v>20.992000000000001</v>
      </c>
      <c r="I8320">
        <v>2.3615999999999966</v>
      </c>
      <c r="J8320" s="9">
        <v>0.1125</v>
      </c>
      <c r="K8320">
        <v>5</v>
      </c>
    </row>
    <row r="8321" spans="1:11" x14ac:dyDescent="0.3">
      <c r="A8321" s="1">
        <v>43052</v>
      </c>
      <c r="B8321" s="1">
        <v>43057</v>
      </c>
      <c r="C8321" s="3" t="s">
        <v>25</v>
      </c>
      <c r="D8321" s="3" t="s">
        <v>266</v>
      </c>
      <c r="E8321" s="3" t="s">
        <v>147</v>
      </c>
      <c r="F8321" s="3" t="s">
        <v>45</v>
      </c>
      <c r="G8321" s="3" t="s">
        <v>58</v>
      </c>
      <c r="H8321">
        <v>11.21</v>
      </c>
      <c r="I8321">
        <v>3.3629999999999995</v>
      </c>
      <c r="J8321" s="9">
        <v>0.3</v>
      </c>
      <c r="K8321">
        <v>5</v>
      </c>
    </row>
    <row r="8322" spans="1:11" x14ac:dyDescent="0.3">
      <c r="A8322" s="1">
        <v>42343</v>
      </c>
      <c r="B8322" s="1">
        <v>42344</v>
      </c>
      <c r="C8322" s="3" t="s">
        <v>25</v>
      </c>
      <c r="D8322" s="3" t="s">
        <v>103</v>
      </c>
      <c r="E8322" s="3" t="s">
        <v>104</v>
      </c>
      <c r="F8322" s="3" t="s">
        <v>45</v>
      </c>
      <c r="G8322" s="3" t="s">
        <v>67</v>
      </c>
      <c r="H8322">
        <v>45.04</v>
      </c>
      <c r="I8322">
        <v>4.5040000000000031</v>
      </c>
      <c r="J8322" s="9">
        <v>0.1</v>
      </c>
      <c r="K8322">
        <v>1</v>
      </c>
    </row>
    <row r="8323" spans="1:11" x14ac:dyDescent="0.3">
      <c r="A8323" s="1">
        <v>42639</v>
      </c>
      <c r="B8323" s="1">
        <v>42644</v>
      </c>
      <c r="C8323" s="3" t="s">
        <v>25</v>
      </c>
      <c r="D8323" s="3" t="s">
        <v>103</v>
      </c>
      <c r="E8323" s="3" t="s">
        <v>104</v>
      </c>
      <c r="F8323" s="3" t="s">
        <v>45</v>
      </c>
      <c r="G8323" s="3" t="s">
        <v>74</v>
      </c>
      <c r="H8323">
        <v>15.623999999999997</v>
      </c>
      <c r="I8323">
        <v>-24.998400000000011</v>
      </c>
      <c r="J8323" s="9">
        <v>-1.6</v>
      </c>
      <c r="K8323">
        <v>5</v>
      </c>
    </row>
    <row r="8324" spans="1:11" x14ac:dyDescent="0.3">
      <c r="A8324" s="1">
        <v>42693</v>
      </c>
      <c r="B8324" s="1">
        <v>42699</v>
      </c>
      <c r="C8324" s="3" t="s">
        <v>25</v>
      </c>
      <c r="D8324" s="3" t="s">
        <v>266</v>
      </c>
      <c r="E8324" s="3" t="s">
        <v>147</v>
      </c>
      <c r="F8324" s="3" t="s">
        <v>45</v>
      </c>
      <c r="G8324" s="3" t="s">
        <v>77</v>
      </c>
      <c r="H8324">
        <v>8.74</v>
      </c>
      <c r="I8324">
        <v>2.2724000000000002</v>
      </c>
      <c r="J8324" s="9">
        <v>0.26</v>
      </c>
      <c r="K8324">
        <v>6</v>
      </c>
    </row>
    <row r="8325" spans="1:11" x14ac:dyDescent="0.3">
      <c r="A8325" s="1">
        <v>42693</v>
      </c>
      <c r="B8325" s="1">
        <v>42699</v>
      </c>
      <c r="C8325" s="3" t="s">
        <v>25</v>
      </c>
      <c r="D8325" s="3" t="s">
        <v>266</v>
      </c>
      <c r="E8325" s="3" t="s">
        <v>147</v>
      </c>
      <c r="F8325" s="3" t="s">
        <v>45</v>
      </c>
      <c r="G8325" s="3" t="s">
        <v>89</v>
      </c>
      <c r="H8325">
        <v>44.75</v>
      </c>
      <c r="I8325">
        <v>20.584999999999994</v>
      </c>
      <c r="J8325" s="9">
        <v>0.46</v>
      </c>
      <c r="K8325">
        <v>6</v>
      </c>
    </row>
    <row r="8326" spans="1:11" x14ac:dyDescent="0.3">
      <c r="A8326" s="1">
        <v>42986</v>
      </c>
      <c r="B8326" s="1">
        <v>42987</v>
      </c>
      <c r="C8326" s="3" t="s">
        <v>101</v>
      </c>
      <c r="D8326" s="3" t="s">
        <v>53</v>
      </c>
      <c r="E8326" s="3" t="s">
        <v>29</v>
      </c>
      <c r="F8326" s="3" t="s">
        <v>45</v>
      </c>
      <c r="G8326" s="3" t="s">
        <v>58</v>
      </c>
      <c r="H8326">
        <v>61.68</v>
      </c>
      <c r="I8326">
        <v>5.3970000000000073</v>
      </c>
      <c r="J8326" s="9">
        <v>8.7500000000000105E-2</v>
      </c>
      <c r="K8326">
        <v>1</v>
      </c>
    </row>
    <row r="8327" spans="1:11" x14ac:dyDescent="0.3">
      <c r="A8327" s="1">
        <v>42986</v>
      </c>
      <c r="B8327" s="1">
        <v>42987</v>
      </c>
      <c r="C8327" s="3" t="s">
        <v>101</v>
      </c>
      <c r="D8327" s="3" t="s">
        <v>53</v>
      </c>
      <c r="E8327" s="3" t="s">
        <v>29</v>
      </c>
      <c r="F8327" s="3" t="s">
        <v>70</v>
      </c>
      <c r="G8327" s="3" t="s">
        <v>71</v>
      </c>
      <c r="H8327">
        <v>158.376</v>
      </c>
      <c r="I8327">
        <v>13.857900000000008</v>
      </c>
      <c r="J8327" s="9">
        <v>8.7499999999999994E-2</v>
      </c>
      <c r="K8327">
        <v>1</v>
      </c>
    </row>
    <row r="8328" spans="1:11" x14ac:dyDescent="0.3">
      <c r="A8328" s="1">
        <v>42937</v>
      </c>
      <c r="B8328" s="1">
        <v>42940</v>
      </c>
      <c r="C8328" s="3" t="s">
        <v>40</v>
      </c>
      <c r="D8328" s="3" t="s">
        <v>210</v>
      </c>
      <c r="E8328" s="3" t="s">
        <v>104</v>
      </c>
      <c r="F8328" s="3" t="s">
        <v>45</v>
      </c>
      <c r="G8328" s="3" t="s">
        <v>74</v>
      </c>
      <c r="H8328">
        <v>2.8639999999999994</v>
      </c>
      <c r="I8328">
        <v>-4.5824000000000016</v>
      </c>
      <c r="J8328" s="9">
        <v>-1.6</v>
      </c>
      <c r="K8328">
        <v>3</v>
      </c>
    </row>
    <row r="8329" spans="1:11" x14ac:dyDescent="0.3">
      <c r="A8329" s="1">
        <v>42937</v>
      </c>
      <c r="B8329" s="1">
        <v>42940</v>
      </c>
      <c r="C8329" s="3" t="s">
        <v>40</v>
      </c>
      <c r="D8329" s="3" t="s">
        <v>210</v>
      </c>
      <c r="E8329" s="3" t="s">
        <v>104</v>
      </c>
      <c r="F8329" s="3" t="s">
        <v>45</v>
      </c>
      <c r="G8329" s="3" t="s">
        <v>74</v>
      </c>
      <c r="H8329">
        <v>94.191999999999979</v>
      </c>
      <c r="I8329">
        <v>-164.83600000000007</v>
      </c>
      <c r="J8329" s="9">
        <v>-1.75</v>
      </c>
      <c r="K8329">
        <v>3</v>
      </c>
    </row>
    <row r="8330" spans="1:11" x14ac:dyDescent="0.3">
      <c r="A8330" s="1">
        <v>43014</v>
      </c>
      <c r="B8330" s="1">
        <v>43019</v>
      </c>
      <c r="C8330" s="3" t="s">
        <v>25</v>
      </c>
      <c r="D8330" s="3" t="s">
        <v>789</v>
      </c>
      <c r="E8330" s="3" t="s">
        <v>147</v>
      </c>
      <c r="F8330" s="3" t="s">
        <v>45</v>
      </c>
      <c r="G8330" s="3" t="s">
        <v>89</v>
      </c>
      <c r="H8330">
        <v>143.69999999999999</v>
      </c>
      <c r="I8330">
        <v>68.975999999999999</v>
      </c>
      <c r="J8330" s="9">
        <v>0.48</v>
      </c>
      <c r="K8330">
        <v>5</v>
      </c>
    </row>
    <row r="8331" spans="1:11" x14ac:dyDescent="0.3">
      <c r="A8331" s="1">
        <v>43014</v>
      </c>
      <c r="B8331" s="1">
        <v>43019</v>
      </c>
      <c r="C8331" s="3" t="s">
        <v>25</v>
      </c>
      <c r="D8331" s="3" t="s">
        <v>789</v>
      </c>
      <c r="E8331" s="3" t="s">
        <v>147</v>
      </c>
      <c r="F8331" s="3" t="s">
        <v>45</v>
      </c>
      <c r="G8331" s="3" t="s">
        <v>89</v>
      </c>
      <c r="H8331">
        <v>6.48</v>
      </c>
      <c r="I8331">
        <v>3.1104000000000003</v>
      </c>
      <c r="J8331" s="9">
        <v>0.48</v>
      </c>
      <c r="K8331">
        <v>5</v>
      </c>
    </row>
    <row r="8332" spans="1:11" x14ac:dyDescent="0.3">
      <c r="A8332" s="1">
        <v>43046</v>
      </c>
      <c r="B8332" s="1">
        <v>43050</v>
      </c>
      <c r="C8332" s="3" t="s">
        <v>25</v>
      </c>
      <c r="D8332" s="3" t="s">
        <v>266</v>
      </c>
      <c r="E8332" s="3" t="s">
        <v>147</v>
      </c>
      <c r="F8332" s="3" t="s">
        <v>70</v>
      </c>
      <c r="G8332" s="3" t="s">
        <v>160</v>
      </c>
      <c r="H8332">
        <v>7.88</v>
      </c>
      <c r="I8332">
        <v>2.5215999999999994</v>
      </c>
      <c r="J8332" s="9">
        <v>0.32</v>
      </c>
      <c r="K8332">
        <v>4</v>
      </c>
    </row>
    <row r="8333" spans="1:11" x14ac:dyDescent="0.3">
      <c r="A8333" s="1">
        <v>42438</v>
      </c>
      <c r="B8333" s="1">
        <v>42441</v>
      </c>
      <c r="C8333" s="3" t="s">
        <v>25</v>
      </c>
      <c r="D8333" s="3" t="s">
        <v>1247</v>
      </c>
      <c r="E8333" s="3" t="s">
        <v>147</v>
      </c>
      <c r="F8333" s="3" t="s">
        <v>45</v>
      </c>
      <c r="G8333" s="3" t="s">
        <v>58</v>
      </c>
      <c r="H8333">
        <v>11.21</v>
      </c>
      <c r="I8333">
        <v>3.3629999999999995</v>
      </c>
      <c r="J8333" s="9">
        <v>0.3</v>
      </c>
      <c r="K8333">
        <v>3</v>
      </c>
    </row>
    <row r="8334" spans="1:11" x14ac:dyDescent="0.3">
      <c r="A8334" s="1">
        <v>42438</v>
      </c>
      <c r="B8334" s="1">
        <v>42441</v>
      </c>
      <c r="C8334" s="3" t="s">
        <v>25</v>
      </c>
      <c r="D8334" s="3" t="s">
        <v>1247</v>
      </c>
      <c r="E8334" s="3" t="s">
        <v>147</v>
      </c>
      <c r="F8334" s="3" t="s">
        <v>31</v>
      </c>
      <c r="G8334" s="3" t="s">
        <v>35</v>
      </c>
      <c r="H8334">
        <v>354.90000000000003</v>
      </c>
      <c r="I8334">
        <v>88.725000000000023</v>
      </c>
      <c r="J8334" s="9">
        <v>0.25</v>
      </c>
      <c r="K8334">
        <v>3</v>
      </c>
    </row>
    <row r="8335" spans="1:11" x14ac:dyDescent="0.3">
      <c r="A8335" s="1">
        <v>42438</v>
      </c>
      <c r="B8335" s="1">
        <v>42441</v>
      </c>
      <c r="C8335" s="3" t="s">
        <v>25</v>
      </c>
      <c r="D8335" s="3" t="s">
        <v>1247</v>
      </c>
      <c r="E8335" s="3" t="s">
        <v>147</v>
      </c>
      <c r="F8335" s="3" t="s">
        <v>45</v>
      </c>
      <c r="G8335" s="3" t="s">
        <v>89</v>
      </c>
      <c r="H8335">
        <v>17.940000000000001</v>
      </c>
      <c r="I8335">
        <v>8.7906000000000013</v>
      </c>
      <c r="J8335" s="9">
        <v>0.49</v>
      </c>
      <c r="K8335">
        <v>3</v>
      </c>
    </row>
    <row r="8336" spans="1:11" x14ac:dyDescent="0.3">
      <c r="A8336" s="1">
        <v>42438</v>
      </c>
      <c r="B8336" s="1">
        <v>42441</v>
      </c>
      <c r="C8336" s="3" t="s">
        <v>25</v>
      </c>
      <c r="D8336" s="3" t="s">
        <v>1247</v>
      </c>
      <c r="E8336" s="3" t="s">
        <v>147</v>
      </c>
      <c r="F8336" s="3" t="s">
        <v>45</v>
      </c>
      <c r="G8336" s="3" t="s">
        <v>74</v>
      </c>
      <c r="H8336">
        <v>51.8</v>
      </c>
      <c r="I8336">
        <v>23.309999999999995</v>
      </c>
      <c r="J8336" s="9">
        <v>0.45</v>
      </c>
      <c r="K8336">
        <v>3</v>
      </c>
    </row>
    <row r="8337" spans="1:11" x14ac:dyDescent="0.3">
      <c r="A8337" s="1">
        <v>42868</v>
      </c>
      <c r="B8337" s="1">
        <v>42873</v>
      </c>
      <c r="C8337" s="3" t="s">
        <v>101</v>
      </c>
      <c r="D8337" s="3" t="s">
        <v>244</v>
      </c>
      <c r="E8337" s="3" t="s">
        <v>147</v>
      </c>
      <c r="F8337" s="3" t="s">
        <v>45</v>
      </c>
      <c r="G8337" s="3" t="s">
        <v>74</v>
      </c>
      <c r="H8337">
        <v>299.52</v>
      </c>
      <c r="I8337">
        <v>149.76</v>
      </c>
      <c r="J8337" s="9">
        <v>0.5</v>
      </c>
      <c r="K8337">
        <v>5</v>
      </c>
    </row>
    <row r="8338" spans="1:11" x14ac:dyDescent="0.3">
      <c r="A8338" s="1">
        <v>42553</v>
      </c>
      <c r="B8338" s="1">
        <v>42559</v>
      </c>
      <c r="C8338" s="3" t="s">
        <v>25</v>
      </c>
      <c r="D8338" s="3" t="s">
        <v>318</v>
      </c>
      <c r="E8338" s="3" t="s">
        <v>29</v>
      </c>
      <c r="F8338" s="3" t="s">
        <v>45</v>
      </c>
      <c r="G8338" s="3" t="s">
        <v>67</v>
      </c>
      <c r="H8338">
        <v>7.7</v>
      </c>
      <c r="I8338">
        <v>3.157</v>
      </c>
      <c r="J8338" s="9">
        <v>0.41</v>
      </c>
      <c r="K8338">
        <v>6</v>
      </c>
    </row>
    <row r="8339" spans="1:11" x14ac:dyDescent="0.3">
      <c r="A8339" s="1">
        <v>42000</v>
      </c>
      <c r="B8339" s="1">
        <v>42007</v>
      </c>
      <c r="C8339" s="3" t="s">
        <v>40</v>
      </c>
      <c r="D8339" s="3" t="s">
        <v>357</v>
      </c>
      <c r="E8339" s="3" t="s">
        <v>29</v>
      </c>
      <c r="F8339" s="3" t="s">
        <v>45</v>
      </c>
      <c r="G8339" s="3" t="s">
        <v>89</v>
      </c>
      <c r="H8339">
        <v>23.92</v>
      </c>
      <c r="I8339">
        <v>11.720800000000001</v>
      </c>
      <c r="J8339" s="9">
        <v>0.49</v>
      </c>
      <c r="K8339">
        <v>7</v>
      </c>
    </row>
    <row r="8340" spans="1:11" x14ac:dyDescent="0.3">
      <c r="A8340" s="1">
        <v>42000</v>
      </c>
      <c r="B8340" s="1">
        <v>42007</v>
      </c>
      <c r="C8340" s="3" t="s">
        <v>40</v>
      </c>
      <c r="D8340" s="3" t="s">
        <v>357</v>
      </c>
      <c r="E8340" s="3" t="s">
        <v>29</v>
      </c>
      <c r="F8340" s="3" t="s">
        <v>70</v>
      </c>
      <c r="G8340" s="3" t="s">
        <v>160</v>
      </c>
      <c r="H8340">
        <v>498</v>
      </c>
      <c r="I8340">
        <v>184.26</v>
      </c>
      <c r="J8340" s="9">
        <v>0.37</v>
      </c>
      <c r="K8340">
        <v>7</v>
      </c>
    </row>
    <row r="8341" spans="1:11" x14ac:dyDescent="0.3">
      <c r="A8341" s="1">
        <v>42838</v>
      </c>
      <c r="B8341" s="1">
        <v>42842</v>
      </c>
      <c r="C8341" s="3" t="s">
        <v>40</v>
      </c>
      <c r="D8341" s="3" t="s">
        <v>42</v>
      </c>
      <c r="E8341" s="3" t="s">
        <v>43</v>
      </c>
      <c r="F8341" s="3" t="s">
        <v>31</v>
      </c>
      <c r="G8341" s="3" t="s">
        <v>35</v>
      </c>
      <c r="H8341">
        <v>436.70400000000006</v>
      </c>
      <c r="I8341">
        <v>-38.211600000000033</v>
      </c>
      <c r="J8341" s="9">
        <v>-8.7500000000000105E-2</v>
      </c>
      <c r="K8341">
        <v>4</v>
      </c>
    </row>
    <row r="8342" spans="1:11" x14ac:dyDescent="0.3">
      <c r="A8342" s="1">
        <v>41957</v>
      </c>
      <c r="B8342" s="1">
        <v>41963</v>
      </c>
      <c r="C8342" s="3" t="s">
        <v>25</v>
      </c>
      <c r="D8342" s="3" t="s">
        <v>318</v>
      </c>
      <c r="E8342" s="3" t="s">
        <v>29</v>
      </c>
      <c r="F8342" s="3" t="s">
        <v>45</v>
      </c>
      <c r="G8342" s="3" t="s">
        <v>89</v>
      </c>
      <c r="H8342">
        <v>32.400000000000006</v>
      </c>
      <c r="I8342">
        <v>15.552000000000001</v>
      </c>
      <c r="J8342" s="9">
        <v>0.48</v>
      </c>
      <c r="K8342">
        <v>6</v>
      </c>
    </row>
    <row r="8343" spans="1:11" x14ac:dyDescent="0.3">
      <c r="A8343" s="1">
        <v>42897</v>
      </c>
      <c r="B8343" s="1">
        <v>42900</v>
      </c>
      <c r="C8343" s="3" t="s">
        <v>25</v>
      </c>
      <c r="D8343" s="3" t="s">
        <v>42</v>
      </c>
      <c r="E8343" s="3" t="s">
        <v>43</v>
      </c>
      <c r="F8343" s="3" t="s">
        <v>45</v>
      </c>
      <c r="G8343" s="3" t="s">
        <v>77</v>
      </c>
      <c r="H8343">
        <v>61.44</v>
      </c>
      <c r="I8343">
        <v>16.588799999999999</v>
      </c>
      <c r="J8343" s="9">
        <v>0.27</v>
      </c>
      <c r="K8343">
        <v>3</v>
      </c>
    </row>
    <row r="8344" spans="1:11" x14ac:dyDescent="0.3">
      <c r="A8344" s="1">
        <v>42699</v>
      </c>
      <c r="B8344" s="1">
        <v>42704</v>
      </c>
      <c r="C8344" s="3" t="s">
        <v>25</v>
      </c>
      <c r="D8344" s="3" t="s">
        <v>357</v>
      </c>
      <c r="E8344" s="3" t="s">
        <v>29</v>
      </c>
      <c r="F8344" s="3" t="s">
        <v>45</v>
      </c>
      <c r="G8344" s="3" t="s">
        <v>58</v>
      </c>
      <c r="H8344">
        <v>73.36</v>
      </c>
      <c r="I8344">
        <v>19.807200000000002</v>
      </c>
      <c r="J8344" s="9">
        <v>0.27</v>
      </c>
      <c r="K8344">
        <v>5</v>
      </c>
    </row>
    <row r="8345" spans="1:11" x14ac:dyDescent="0.3">
      <c r="A8345" s="1">
        <v>41719</v>
      </c>
      <c r="B8345" s="1">
        <v>41723</v>
      </c>
      <c r="C8345" s="3" t="s">
        <v>25</v>
      </c>
      <c r="D8345" s="3" t="s">
        <v>334</v>
      </c>
      <c r="E8345" s="3" t="s">
        <v>29</v>
      </c>
      <c r="F8345" s="3" t="s">
        <v>45</v>
      </c>
      <c r="G8345" s="3" t="s">
        <v>46</v>
      </c>
      <c r="H8345">
        <v>59.20000000000001</v>
      </c>
      <c r="I8345">
        <v>22.199999999999996</v>
      </c>
      <c r="J8345" s="9">
        <v>0.375</v>
      </c>
      <c r="K8345">
        <v>4</v>
      </c>
    </row>
    <row r="8346" spans="1:11" x14ac:dyDescent="0.3">
      <c r="A8346" s="1">
        <v>41719</v>
      </c>
      <c r="B8346" s="1">
        <v>41723</v>
      </c>
      <c r="C8346" s="3" t="s">
        <v>25</v>
      </c>
      <c r="D8346" s="3" t="s">
        <v>334</v>
      </c>
      <c r="E8346" s="3" t="s">
        <v>29</v>
      </c>
      <c r="F8346" s="3" t="s">
        <v>31</v>
      </c>
      <c r="G8346" s="3" t="s">
        <v>64</v>
      </c>
      <c r="H8346">
        <v>32.952000000000005</v>
      </c>
      <c r="I8346">
        <v>6.5903999999999989</v>
      </c>
      <c r="J8346" s="9">
        <v>0.2</v>
      </c>
      <c r="K8346">
        <v>4</v>
      </c>
    </row>
    <row r="8347" spans="1:11" x14ac:dyDescent="0.3">
      <c r="A8347" s="1">
        <v>41719</v>
      </c>
      <c r="B8347" s="1">
        <v>41723</v>
      </c>
      <c r="C8347" s="3" t="s">
        <v>25</v>
      </c>
      <c r="D8347" s="3" t="s">
        <v>334</v>
      </c>
      <c r="E8347" s="3" t="s">
        <v>29</v>
      </c>
      <c r="F8347" s="3" t="s">
        <v>31</v>
      </c>
      <c r="G8347" s="3" t="s">
        <v>35</v>
      </c>
      <c r="H8347">
        <v>218.376</v>
      </c>
      <c r="I8347">
        <v>-10.918799999999983</v>
      </c>
      <c r="J8347" s="9">
        <v>-4.9999999999999899E-2</v>
      </c>
      <c r="K8347">
        <v>4</v>
      </c>
    </row>
    <row r="8348" spans="1:11" x14ac:dyDescent="0.3">
      <c r="A8348" s="1">
        <v>42124</v>
      </c>
      <c r="B8348" s="1">
        <v>42128</v>
      </c>
      <c r="C8348" s="3" t="s">
        <v>40</v>
      </c>
      <c r="D8348" s="3" t="s">
        <v>1247</v>
      </c>
      <c r="E8348" s="3" t="s">
        <v>147</v>
      </c>
      <c r="F8348" s="3" t="s">
        <v>31</v>
      </c>
      <c r="G8348" s="3" t="s">
        <v>64</v>
      </c>
      <c r="H8348">
        <v>31.400000000000002</v>
      </c>
      <c r="I8348">
        <v>13.188000000000002</v>
      </c>
      <c r="J8348" s="9">
        <v>0.42</v>
      </c>
      <c r="K8348">
        <v>4</v>
      </c>
    </row>
    <row r="8349" spans="1:11" x14ac:dyDescent="0.3">
      <c r="A8349" s="1">
        <v>42124</v>
      </c>
      <c r="B8349" s="1">
        <v>42128</v>
      </c>
      <c r="C8349" s="3" t="s">
        <v>40</v>
      </c>
      <c r="D8349" s="3" t="s">
        <v>1247</v>
      </c>
      <c r="E8349" s="3" t="s">
        <v>147</v>
      </c>
      <c r="F8349" s="3" t="s">
        <v>31</v>
      </c>
      <c r="G8349" s="3" t="s">
        <v>64</v>
      </c>
      <c r="H8349">
        <v>9.48</v>
      </c>
      <c r="I8349">
        <v>3.7920000000000007</v>
      </c>
      <c r="J8349" s="9">
        <v>0.4</v>
      </c>
      <c r="K8349">
        <v>4</v>
      </c>
    </row>
    <row r="8350" spans="1:11" x14ac:dyDescent="0.3">
      <c r="A8350" s="1">
        <v>42124</v>
      </c>
      <c r="B8350" s="1">
        <v>42128</v>
      </c>
      <c r="C8350" s="3" t="s">
        <v>40</v>
      </c>
      <c r="D8350" s="3" t="s">
        <v>1247</v>
      </c>
      <c r="E8350" s="3" t="s">
        <v>147</v>
      </c>
      <c r="F8350" s="3" t="s">
        <v>70</v>
      </c>
      <c r="G8350" s="3" t="s">
        <v>71</v>
      </c>
      <c r="H8350">
        <v>209.5</v>
      </c>
      <c r="I8350">
        <v>58.66</v>
      </c>
      <c r="J8350" s="9">
        <v>0.28000000000000003</v>
      </c>
      <c r="K8350">
        <v>4</v>
      </c>
    </row>
    <row r="8351" spans="1:11" x14ac:dyDescent="0.3">
      <c r="A8351" s="1">
        <v>42124</v>
      </c>
      <c r="B8351" s="1">
        <v>42128</v>
      </c>
      <c r="C8351" s="3" t="s">
        <v>40</v>
      </c>
      <c r="D8351" s="3" t="s">
        <v>1247</v>
      </c>
      <c r="E8351" s="3" t="s">
        <v>147</v>
      </c>
      <c r="F8351" s="3" t="s">
        <v>31</v>
      </c>
      <c r="G8351" s="3" t="s">
        <v>64</v>
      </c>
      <c r="H8351">
        <v>24.3</v>
      </c>
      <c r="I8351">
        <v>10.449000000000002</v>
      </c>
      <c r="J8351" s="9">
        <v>0.43</v>
      </c>
      <c r="K8351">
        <v>4</v>
      </c>
    </row>
    <row r="8352" spans="1:11" x14ac:dyDescent="0.3">
      <c r="A8352" s="1">
        <v>42124</v>
      </c>
      <c r="B8352" s="1">
        <v>42128</v>
      </c>
      <c r="C8352" s="3" t="s">
        <v>40</v>
      </c>
      <c r="D8352" s="3" t="s">
        <v>1247</v>
      </c>
      <c r="E8352" s="3" t="s">
        <v>147</v>
      </c>
      <c r="F8352" s="3" t="s">
        <v>45</v>
      </c>
      <c r="G8352" s="3" t="s">
        <v>89</v>
      </c>
      <c r="H8352">
        <v>6.48</v>
      </c>
      <c r="I8352">
        <v>3.1104000000000003</v>
      </c>
      <c r="J8352" s="9">
        <v>0.48</v>
      </c>
      <c r="K8352">
        <v>4</v>
      </c>
    </row>
    <row r="8353" spans="1:11" x14ac:dyDescent="0.3">
      <c r="A8353" s="1">
        <v>42858</v>
      </c>
      <c r="B8353" s="1">
        <v>42863</v>
      </c>
      <c r="C8353" s="3" t="s">
        <v>40</v>
      </c>
      <c r="D8353" s="3" t="s">
        <v>146</v>
      </c>
      <c r="E8353" s="3" t="s">
        <v>147</v>
      </c>
      <c r="F8353" s="3" t="s">
        <v>31</v>
      </c>
      <c r="G8353" s="3" t="s">
        <v>64</v>
      </c>
      <c r="H8353">
        <v>32.448</v>
      </c>
      <c r="I8353">
        <v>7.3008000000000006</v>
      </c>
      <c r="J8353" s="9">
        <v>0.22500000000000001</v>
      </c>
      <c r="K8353">
        <v>5</v>
      </c>
    </row>
    <row r="8354" spans="1:11" x14ac:dyDescent="0.3">
      <c r="A8354" s="1">
        <v>42858</v>
      </c>
      <c r="B8354" s="1">
        <v>42863</v>
      </c>
      <c r="C8354" s="3" t="s">
        <v>40</v>
      </c>
      <c r="D8354" s="3" t="s">
        <v>146</v>
      </c>
      <c r="E8354" s="3" t="s">
        <v>147</v>
      </c>
      <c r="F8354" s="3" t="s">
        <v>45</v>
      </c>
      <c r="G8354" s="3" t="s">
        <v>74</v>
      </c>
      <c r="H8354">
        <v>26.388000000000002</v>
      </c>
      <c r="I8354">
        <v>-17.591999999999992</v>
      </c>
      <c r="J8354" s="9">
        <v>-0.66666666666666596</v>
      </c>
      <c r="K8354">
        <v>5</v>
      </c>
    </row>
    <row r="8355" spans="1:11" x14ac:dyDescent="0.3">
      <c r="A8355" s="1">
        <v>42858</v>
      </c>
      <c r="B8355" s="1">
        <v>42863</v>
      </c>
      <c r="C8355" s="3" t="s">
        <v>40</v>
      </c>
      <c r="D8355" s="3" t="s">
        <v>146</v>
      </c>
      <c r="E8355" s="3" t="s">
        <v>147</v>
      </c>
      <c r="F8355" s="3" t="s">
        <v>31</v>
      </c>
      <c r="G8355" s="3" t="s">
        <v>55</v>
      </c>
      <c r="H8355">
        <v>373.46999999999991</v>
      </c>
      <c r="I8355">
        <v>-112.041</v>
      </c>
      <c r="J8355" s="9">
        <v>-0.3</v>
      </c>
      <c r="K8355">
        <v>5</v>
      </c>
    </row>
    <row r="8356" spans="1:11" x14ac:dyDescent="0.3">
      <c r="A8356" s="1">
        <v>42858</v>
      </c>
      <c r="B8356" s="1">
        <v>42863</v>
      </c>
      <c r="C8356" s="3" t="s">
        <v>40</v>
      </c>
      <c r="D8356" s="3" t="s">
        <v>146</v>
      </c>
      <c r="E8356" s="3" t="s">
        <v>147</v>
      </c>
      <c r="F8356" s="3" t="s">
        <v>45</v>
      </c>
      <c r="G8356" s="3" t="s">
        <v>74</v>
      </c>
      <c r="H8356">
        <v>64.2</v>
      </c>
      <c r="I8356">
        <v>-44.94</v>
      </c>
      <c r="J8356" s="9">
        <v>-0.7</v>
      </c>
      <c r="K8356">
        <v>5</v>
      </c>
    </row>
    <row r="8357" spans="1:11" x14ac:dyDescent="0.3">
      <c r="A8357" s="1">
        <v>42858</v>
      </c>
      <c r="B8357" s="1">
        <v>42863</v>
      </c>
      <c r="C8357" s="3" t="s">
        <v>40</v>
      </c>
      <c r="D8357" s="3" t="s">
        <v>146</v>
      </c>
      <c r="E8357" s="3" t="s">
        <v>147</v>
      </c>
      <c r="F8357" s="3" t="s">
        <v>45</v>
      </c>
      <c r="G8357" s="3" t="s">
        <v>268</v>
      </c>
      <c r="H8357">
        <v>8</v>
      </c>
      <c r="I8357">
        <v>2.8</v>
      </c>
      <c r="J8357" s="9">
        <v>0.35</v>
      </c>
      <c r="K8357">
        <v>5</v>
      </c>
    </row>
    <row r="8358" spans="1:11" x14ac:dyDescent="0.3">
      <c r="A8358" s="1">
        <v>42608</v>
      </c>
      <c r="B8358" s="1">
        <v>42612</v>
      </c>
      <c r="C8358" s="3" t="s">
        <v>25</v>
      </c>
      <c r="D8358" s="3" t="s">
        <v>1274</v>
      </c>
      <c r="E8358" s="3" t="s">
        <v>29</v>
      </c>
      <c r="F8358" s="3" t="s">
        <v>31</v>
      </c>
      <c r="G8358" s="3" t="s">
        <v>64</v>
      </c>
      <c r="H8358">
        <v>186.54</v>
      </c>
      <c r="I8358">
        <v>41.038800000000002</v>
      </c>
      <c r="J8358" s="9">
        <v>0.22</v>
      </c>
      <c r="K8358">
        <v>4</v>
      </c>
    </row>
    <row r="8359" spans="1:11" x14ac:dyDescent="0.3">
      <c r="A8359" s="1">
        <v>41740</v>
      </c>
      <c r="B8359" s="1">
        <v>41747</v>
      </c>
      <c r="C8359" s="3" t="s">
        <v>25</v>
      </c>
      <c r="D8359" s="3" t="s">
        <v>1766</v>
      </c>
      <c r="E8359" s="3" t="s">
        <v>43</v>
      </c>
      <c r="F8359" s="3" t="s">
        <v>45</v>
      </c>
      <c r="G8359" s="3" t="s">
        <v>58</v>
      </c>
      <c r="H8359">
        <v>87.08</v>
      </c>
      <c r="I8359">
        <v>24.382400000000001</v>
      </c>
      <c r="J8359" s="9">
        <v>0.28000000000000003</v>
      </c>
      <c r="K8359">
        <v>7</v>
      </c>
    </row>
    <row r="8360" spans="1:11" x14ac:dyDescent="0.3">
      <c r="A8360" s="1">
        <v>41740</v>
      </c>
      <c r="B8360" s="1">
        <v>41747</v>
      </c>
      <c r="C8360" s="3" t="s">
        <v>25</v>
      </c>
      <c r="D8360" s="3" t="s">
        <v>1766</v>
      </c>
      <c r="E8360" s="3" t="s">
        <v>43</v>
      </c>
      <c r="F8360" s="3" t="s">
        <v>70</v>
      </c>
      <c r="G8360" s="3" t="s">
        <v>71</v>
      </c>
      <c r="H8360">
        <v>105.584</v>
      </c>
      <c r="I8360">
        <v>9.2386000000000053</v>
      </c>
      <c r="J8360" s="9">
        <v>8.7499999999999994E-2</v>
      </c>
      <c r="K8360">
        <v>7</v>
      </c>
    </row>
    <row r="8361" spans="1:11" x14ac:dyDescent="0.3">
      <c r="A8361" s="1">
        <v>41740</v>
      </c>
      <c r="B8361" s="1">
        <v>41747</v>
      </c>
      <c r="C8361" s="3" t="s">
        <v>25</v>
      </c>
      <c r="D8361" s="3" t="s">
        <v>1766</v>
      </c>
      <c r="E8361" s="3" t="s">
        <v>43</v>
      </c>
      <c r="F8361" s="3" t="s">
        <v>70</v>
      </c>
      <c r="G8361" s="3" t="s">
        <v>160</v>
      </c>
      <c r="H8361">
        <v>217.44</v>
      </c>
      <c r="I8361">
        <v>91.32480000000001</v>
      </c>
      <c r="J8361" s="9">
        <v>0.42</v>
      </c>
      <c r="K8361">
        <v>7</v>
      </c>
    </row>
    <row r="8362" spans="1:11" x14ac:dyDescent="0.3">
      <c r="A8362" s="1">
        <v>42737</v>
      </c>
      <c r="B8362" s="1">
        <v>42739</v>
      </c>
      <c r="C8362" s="3" t="s">
        <v>25</v>
      </c>
      <c r="D8362" s="3" t="s">
        <v>103</v>
      </c>
      <c r="E8362" s="3" t="s">
        <v>104</v>
      </c>
      <c r="F8362" s="3" t="s">
        <v>45</v>
      </c>
      <c r="G8362" s="3" t="s">
        <v>67</v>
      </c>
      <c r="H8362">
        <v>31.744</v>
      </c>
      <c r="I8362">
        <v>3.9679999999999964</v>
      </c>
      <c r="J8362" s="9">
        <v>0.125</v>
      </c>
      <c r="K8362">
        <v>2</v>
      </c>
    </row>
    <row r="8363" spans="1:11" x14ac:dyDescent="0.3">
      <c r="A8363" s="1">
        <v>42737</v>
      </c>
      <c r="B8363" s="1">
        <v>42739</v>
      </c>
      <c r="C8363" s="3" t="s">
        <v>25</v>
      </c>
      <c r="D8363" s="3" t="s">
        <v>103</v>
      </c>
      <c r="E8363" s="3" t="s">
        <v>104</v>
      </c>
      <c r="F8363" s="3" t="s">
        <v>45</v>
      </c>
      <c r="G8363" s="3" t="s">
        <v>77</v>
      </c>
      <c r="H8363">
        <v>5.4319999999999986</v>
      </c>
      <c r="I8363">
        <v>-13.580000000000002</v>
      </c>
      <c r="J8363" s="9">
        <v>-2.5</v>
      </c>
      <c r="K8363">
        <v>2</v>
      </c>
    </row>
    <row r="8364" spans="1:11" x14ac:dyDescent="0.3">
      <c r="A8364" s="1">
        <v>42737</v>
      </c>
      <c r="B8364" s="1">
        <v>42739</v>
      </c>
      <c r="C8364" s="3" t="s">
        <v>25</v>
      </c>
      <c r="D8364" s="3" t="s">
        <v>103</v>
      </c>
      <c r="E8364" s="3" t="s">
        <v>104</v>
      </c>
      <c r="F8364" s="3" t="s">
        <v>31</v>
      </c>
      <c r="G8364" s="3" t="s">
        <v>55</v>
      </c>
      <c r="H8364">
        <v>913.43000000000006</v>
      </c>
      <c r="I8364">
        <v>-169.63700000000009</v>
      </c>
      <c r="J8364" s="9">
        <v>-0.185714285714286</v>
      </c>
      <c r="K8364">
        <v>2</v>
      </c>
    </row>
    <row r="8365" spans="1:11" x14ac:dyDescent="0.3">
      <c r="A8365" s="1">
        <v>42737</v>
      </c>
      <c r="B8365" s="1">
        <v>42739</v>
      </c>
      <c r="C8365" s="3" t="s">
        <v>25</v>
      </c>
      <c r="D8365" s="3" t="s">
        <v>103</v>
      </c>
      <c r="E8365" s="3" t="s">
        <v>104</v>
      </c>
      <c r="F8365" s="3" t="s">
        <v>45</v>
      </c>
      <c r="G8365" s="3" t="s">
        <v>58</v>
      </c>
      <c r="H8365">
        <v>372.14400000000001</v>
      </c>
      <c r="I8365">
        <v>27.910800000000009</v>
      </c>
      <c r="J8365" s="9">
        <v>7.4999999999999997E-2</v>
      </c>
      <c r="K8365">
        <v>2</v>
      </c>
    </row>
    <row r="8366" spans="1:11" x14ac:dyDescent="0.3">
      <c r="A8366" s="1">
        <v>42853</v>
      </c>
      <c r="B8366" s="1">
        <v>42857</v>
      </c>
      <c r="C8366" s="3" t="s">
        <v>25</v>
      </c>
      <c r="D8366" s="3" t="s">
        <v>53</v>
      </c>
      <c r="E8366" s="3" t="s">
        <v>29</v>
      </c>
      <c r="F8366" s="3" t="s">
        <v>70</v>
      </c>
      <c r="G8366" s="3" t="s">
        <v>71</v>
      </c>
      <c r="H8366">
        <v>751.98400000000004</v>
      </c>
      <c r="I8366">
        <v>84.598199999999878</v>
      </c>
      <c r="J8366" s="9">
        <v>0.1125</v>
      </c>
      <c r="K8366">
        <v>4</v>
      </c>
    </row>
    <row r="8367" spans="1:11" x14ac:dyDescent="0.3">
      <c r="A8367" s="1">
        <v>42765</v>
      </c>
      <c r="B8367" s="1">
        <v>42768</v>
      </c>
      <c r="C8367" s="3" t="s">
        <v>101</v>
      </c>
      <c r="D8367" s="3" t="s">
        <v>95</v>
      </c>
      <c r="E8367" s="3" t="s">
        <v>43</v>
      </c>
      <c r="F8367" s="3" t="s">
        <v>70</v>
      </c>
      <c r="G8367" s="3" t="s">
        <v>71</v>
      </c>
      <c r="H8367">
        <v>604.76800000000003</v>
      </c>
      <c r="I8367">
        <v>60.476800000000026</v>
      </c>
      <c r="J8367" s="9">
        <v>0.1</v>
      </c>
      <c r="K8367">
        <v>3</v>
      </c>
    </row>
    <row r="8368" spans="1:11" x14ac:dyDescent="0.3">
      <c r="A8368" s="1">
        <v>41889</v>
      </c>
      <c r="B8368" s="1">
        <v>41894</v>
      </c>
      <c r="C8368" s="3" t="s">
        <v>40</v>
      </c>
      <c r="D8368" s="3" t="s">
        <v>42</v>
      </c>
      <c r="E8368" s="3" t="s">
        <v>43</v>
      </c>
      <c r="F8368" s="3" t="s">
        <v>45</v>
      </c>
      <c r="G8368" s="3" t="s">
        <v>578</v>
      </c>
      <c r="H8368">
        <v>27.36</v>
      </c>
      <c r="I8368">
        <v>7.3872</v>
      </c>
      <c r="J8368" s="9">
        <v>0.27</v>
      </c>
      <c r="K8368">
        <v>5</v>
      </c>
    </row>
    <row r="8369" spans="1:11" x14ac:dyDescent="0.3">
      <c r="A8369" s="1">
        <v>41889</v>
      </c>
      <c r="B8369" s="1">
        <v>41894</v>
      </c>
      <c r="C8369" s="3" t="s">
        <v>40</v>
      </c>
      <c r="D8369" s="3" t="s">
        <v>42</v>
      </c>
      <c r="E8369" s="3" t="s">
        <v>43</v>
      </c>
      <c r="F8369" s="3" t="s">
        <v>45</v>
      </c>
      <c r="G8369" s="3" t="s">
        <v>89</v>
      </c>
      <c r="H8369">
        <v>20.56</v>
      </c>
      <c r="I8369">
        <v>9.663199999999998</v>
      </c>
      <c r="J8369" s="9">
        <v>0.47</v>
      </c>
      <c r="K8369">
        <v>5</v>
      </c>
    </row>
    <row r="8370" spans="1:11" x14ac:dyDescent="0.3">
      <c r="A8370" s="1">
        <v>41889</v>
      </c>
      <c r="B8370" s="1">
        <v>41894</v>
      </c>
      <c r="C8370" s="3" t="s">
        <v>40</v>
      </c>
      <c r="D8370" s="3" t="s">
        <v>42</v>
      </c>
      <c r="E8370" s="3" t="s">
        <v>43</v>
      </c>
      <c r="F8370" s="3" t="s">
        <v>45</v>
      </c>
      <c r="G8370" s="3" t="s">
        <v>74</v>
      </c>
      <c r="H8370">
        <v>83.920000000000016</v>
      </c>
      <c r="I8370">
        <v>31.47</v>
      </c>
      <c r="J8370" s="9">
        <v>0.375</v>
      </c>
      <c r="K8370">
        <v>5</v>
      </c>
    </row>
    <row r="8371" spans="1:11" x14ac:dyDescent="0.3">
      <c r="A8371" s="1">
        <v>42532</v>
      </c>
      <c r="B8371" s="1">
        <v>42537</v>
      </c>
      <c r="C8371" s="3" t="s">
        <v>25</v>
      </c>
      <c r="D8371" s="3" t="s">
        <v>42</v>
      </c>
      <c r="E8371" s="3" t="s">
        <v>43</v>
      </c>
      <c r="F8371" s="3" t="s">
        <v>31</v>
      </c>
      <c r="G8371" s="3" t="s">
        <v>55</v>
      </c>
      <c r="H8371">
        <v>902.71199999999999</v>
      </c>
      <c r="I8371">
        <v>33.851700000000051</v>
      </c>
      <c r="J8371" s="9">
        <v>3.7500000000000103E-2</v>
      </c>
      <c r="K8371">
        <v>5</v>
      </c>
    </row>
    <row r="8372" spans="1:11" x14ac:dyDescent="0.3">
      <c r="A8372" s="1">
        <v>42660</v>
      </c>
      <c r="B8372" s="1">
        <v>42664</v>
      </c>
      <c r="C8372" s="3" t="s">
        <v>101</v>
      </c>
      <c r="D8372" s="3" t="s">
        <v>42</v>
      </c>
      <c r="E8372" s="3" t="s">
        <v>43</v>
      </c>
      <c r="F8372" s="3" t="s">
        <v>31</v>
      </c>
      <c r="G8372" s="3" t="s">
        <v>32</v>
      </c>
      <c r="H8372">
        <v>120.666</v>
      </c>
      <c r="I8372">
        <v>21.293999999999993</v>
      </c>
      <c r="J8372" s="9">
        <v>0.17647058823529399</v>
      </c>
      <c r="K8372">
        <v>4</v>
      </c>
    </row>
    <row r="8373" spans="1:11" x14ac:dyDescent="0.3">
      <c r="A8373" s="1">
        <v>42000</v>
      </c>
      <c r="B8373" s="1">
        <v>42003</v>
      </c>
      <c r="C8373" s="3" t="s">
        <v>25</v>
      </c>
      <c r="D8373" s="3" t="s">
        <v>103</v>
      </c>
      <c r="E8373" s="3" t="s">
        <v>104</v>
      </c>
      <c r="F8373" s="3" t="s">
        <v>45</v>
      </c>
      <c r="G8373" s="3" t="s">
        <v>74</v>
      </c>
      <c r="H8373">
        <v>4.9839999999999991</v>
      </c>
      <c r="I8373">
        <v>-8.472800000000003</v>
      </c>
      <c r="J8373" s="9">
        <v>-1.7</v>
      </c>
      <c r="K8373">
        <v>3</v>
      </c>
    </row>
    <row r="8374" spans="1:11" x14ac:dyDescent="0.3">
      <c r="A8374" s="1">
        <v>42698</v>
      </c>
      <c r="B8374" s="1">
        <v>42705</v>
      </c>
      <c r="C8374" s="3" t="s">
        <v>101</v>
      </c>
      <c r="D8374" s="3" t="s">
        <v>95</v>
      </c>
      <c r="E8374" s="3" t="s">
        <v>43</v>
      </c>
      <c r="F8374" s="3" t="s">
        <v>31</v>
      </c>
      <c r="G8374" s="3" t="s">
        <v>64</v>
      </c>
      <c r="H8374">
        <v>82.26</v>
      </c>
      <c r="I8374">
        <v>33.726600000000005</v>
      </c>
      <c r="J8374" s="9">
        <v>0.41</v>
      </c>
      <c r="K8374">
        <v>7</v>
      </c>
    </row>
    <row r="8375" spans="1:11" x14ac:dyDescent="0.3">
      <c r="A8375" s="1">
        <v>42684</v>
      </c>
      <c r="B8375" s="1">
        <v>42687</v>
      </c>
      <c r="C8375" s="3" t="s">
        <v>25</v>
      </c>
      <c r="D8375" s="3" t="s">
        <v>42</v>
      </c>
      <c r="E8375" s="3" t="s">
        <v>43</v>
      </c>
      <c r="F8375" s="3" t="s">
        <v>45</v>
      </c>
      <c r="G8375" s="3" t="s">
        <v>58</v>
      </c>
      <c r="H8375">
        <v>29.74</v>
      </c>
      <c r="I8375">
        <v>4.4610000000000021</v>
      </c>
      <c r="J8375" s="9">
        <v>0.15</v>
      </c>
      <c r="K8375">
        <v>3</v>
      </c>
    </row>
    <row r="8376" spans="1:11" x14ac:dyDescent="0.3">
      <c r="A8376" s="1">
        <v>42009</v>
      </c>
      <c r="B8376" s="1">
        <v>42014</v>
      </c>
      <c r="C8376" s="3" t="s">
        <v>101</v>
      </c>
      <c r="D8376" s="3" t="s">
        <v>42</v>
      </c>
      <c r="E8376" s="3" t="s">
        <v>43</v>
      </c>
      <c r="F8376" s="3" t="s">
        <v>45</v>
      </c>
      <c r="G8376" s="3" t="s">
        <v>77</v>
      </c>
      <c r="H8376">
        <v>87.36</v>
      </c>
      <c r="I8376">
        <v>23.587200000000003</v>
      </c>
      <c r="J8376" s="9">
        <v>0.27</v>
      </c>
      <c r="K8376">
        <v>5</v>
      </c>
    </row>
    <row r="8377" spans="1:11" x14ac:dyDescent="0.3">
      <c r="A8377" s="1">
        <v>42009</v>
      </c>
      <c r="B8377" s="1">
        <v>42014</v>
      </c>
      <c r="C8377" s="3" t="s">
        <v>101</v>
      </c>
      <c r="D8377" s="3" t="s">
        <v>42</v>
      </c>
      <c r="E8377" s="3" t="s">
        <v>43</v>
      </c>
      <c r="F8377" s="3" t="s">
        <v>45</v>
      </c>
      <c r="G8377" s="3" t="s">
        <v>74</v>
      </c>
      <c r="H8377">
        <v>56.16</v>
      </c>
      <c r="I8377">
        <v>17.549999999999994</v>
      </c>
      <c r="J8377" s="9">
        <v>0.3125</v>
      </c>
      <c r="K8377">
        <v>5</v>
      </c>
    </row>
    <row r="8378" spans="1:11" x14ac:dyDescent="0.3">
      <c r="A8378" s="1">
        <v>42815</v>
      </c>
      <c r="B8378" s="1">
        <v>42821</v>
      </c>
      <c r="C8378" s="3" t="s">
        <v>40</v>
      </c>
      <c r="D8378" s="3" t="s">
        <v>53</v>
      </c>
      <c r="E8378" s="3" t="s">
        <v>29</v>
      </c>
      <c r="F8378" s="3" t="s">
        <v>45</v>
      </c>
      <c r="G8378" s="3" t="s">
        <v>77</v>
      </c>
      <c r="H8378">
        <v>64.384</v>
      </c>
      <c r="I8378">
        <v>8.0479999999999983</v>
      </c>
      <c r="J8378" s="9">
        <v>0.125</v>
      </c>
      <c r="K8378">
        <v>6</v>
      </c>
    </row>
    <row r="8379" spans="1:11" x14ac:dyDescent="0.3">
      <c r="A8379" s="1">
        <v>42320</v>
      </c>
      <c r="B8379" s="1">
        <v>42326</v>
      </c>
      <c r="C8379" s="3" t="s">
        <v>40</v>
      </c>
      <c r="D8379" s="3" t="s">
        <v>103</v>
      </c>
      <c r="E8379" s="3" t="s">
        <v>104</v>
      </c>
      <c r="F8379" s="3" t="s">
        <v>45</v>
      </c>
      <c r="G8379" s="3" t="s">
        <v>58</v>
      </c>
      <c r="H8379">
        <v>64.784000000000006</v>
      </c>
      <c r="I8379">
        <v>-14.576399999999996</v>
      </c>
      <c r="J8379" s="9">
        <v>-0.22500000000000001</v>
      </c>
      <c r="K8379">
        <v>6</v>
      </c>
    </row>
    <row r="8380" spans="1:11" x14ac:dyDescent="0.3">
      <c r="A8380" s="1">
        <v>42320</v>
      </c>
      <c r="B8380" s="1">
        <v>42326</v>
      </c>
      <c r="C8380" s="3" t="s">
        <v>40</v>
      </c>
      <c r="D8380" s="3" t="s">
        <v>103</v>
      </c>
      <c r="E8380" s="3" t="s">
        <v>104</v>
      </c>
      <c r="F8380" s="3" t="s">
        <v>45</v>
      </c>
      <c r="G8380" s="3" t="s">
        <v>89</v>
      </c>
      <c r="H8380">
        <v>15.552000000000003</v>
      </c>
      <c r="I8380">
        <v>5.6375999999999999</v>
      </c>
      <c r="J8380" s="9">
        <v>0.36249999999999999</v>
      </c>
      <c r="K8380">
        <v>6</v>
      </c>
    </row>
    <row r="8381" spans="1:11" x14ac:dyDescent="0.3">
      <c r="A8381" s="1">
        <v>42320</v>
      </c>
      <c r="B8381" s="1">
        <v>42326</v>
      </c>
      <c r="C8381" s="3" t="s">
        <v>40</v>
      </c>
      <c r="D8381" s="3" t="s">
        <v>103</v>
      </c>
      <c r="E8381" s="3" t="s">
        <v>104</v>
      </c>
      <c r="F8381" s="3" t="s">
        <v>45</v>
      </c>
      <c r="G8381" s="3" t="s">
        <v>172</v>
      </c>
      <c r="H8381">
        <v>223.88799999999998</v>
      </c>
      <c r="I8381">
        <v>69.964999999999975</v>
      </c>
      <c r="J8381" s="9">
        <v>0.3125</v>
      </c>
      <c r="K8381">
        <v>6</v>
      </c>
    </row>
    <row r="8382" spans="1:11" x14ac:dyDescent="0.3">
      <c r="A8382" s="1">
        <v>41891</v>
      </c>
      <c r="B8382" s="1">
        <v>41896</v>
      </c>
      <c r="C8382" s="3" t="s">
        <v>25</v>
      </c>
      <c r="D8382" s="3" t="s">
        <v>210</v>
      </c>
      <c r="E8382" s="3" t="s">
        <v>104</v>
      </c>
      <c r="F8382" s="3" t="s">
        <v>45</v>
      </c>
      <c r="G8382" s="3" t="s">
        <v>89</v>
      </c>
      <c r="H8382">
        <v>10.896000000000001</v>
      </c>
      <c r="I8382">
        <v>3.4049999999999994</v>
      </c>
      <c r="J8382" s="9">
        <v>0.3125</v>
      </c>
      <c r="K8382">
        <v>5</v>
      </c>
    </row>
    <row r="8383" spans="1:11" x14ac:dyDescent="0.3">
      <c r="A8383" s="1">
        <v>42446</v>
      </c>
      <c r="B8383" s="1">
        <v>42448</v>
      </c>
      <c r="C8383" s="3" t="s">
        <v>25</v>
      </c>
      <c r="D8383" s="3" t="s">
        <v>42</v>
      </c>
      <c r="E8383" s="3" t="s">
        <v>43</v>
      </c>
      <c r="F8383" s="3" t="s">
        <v>70</v>
      </c>
      <c r="G8383" s="3" t="s">
        <v>71</v>
      </c>
      <c r="H8383">
        <v>84.784000000000006</v>
      </c>
      <c r="I8383">
        <v>-20.136200000000006</v>
      </c>
      <c r="J8383" s="9">
        <v>-0.23749999999999999</v>
      </c>
      <c r="K8383">
        <v>2</v>
      </c>
    </row>
    <row r="8384" spans="1:11" x14ac:dyDescent="0.3">
      <c r="A8384" s="1">
        <v>42408</v>
      </c>
      <c r="B8384" s="1">
        <v>42415</v>
      </c>
      <c r="C8384" s="3" t="s">
        <v>40</v>
      </c>
      <c r="D8384" s="3" t="s">
        <v>103</v>
      </c>
      <c r="E8384" s="3" t="s">
        <v>104</v>
      </c>
      <c r="F8384" s="3" t="s">
        <v>31</v>
      </c>
      <c r="G8384" s="3" t="s">
        <v>35</v>
      </c>
      <c r="H8384">
        <v>241.49999999999997</v>
      </c>
      <c r="I8384">
        <v>0</v>
      </c>
      <c r="J8384" s="9">
        <v>0</v>
      </c>
      <c r="K8384">
        <v>7</v>
      </c>
    </row>
    <row r="8385" spans="1:11" x14ac:dyDescent="0.3">
      <c r="A8385" s="1">
        <v>42700</v>
      </c>
      <c r="B8385" s="1">
        <v>42702</v>
      </c>
      <c r="C8385" s="3" t="s">
        <v>101</v>
      </c>
      <c r="D8385" s="3" t="s">
        <v>748</v>
      </c>
      <c r="E8385" s="3" t="s">
        <v>147</v>
      </c>
      <c r="F8385" s="3" t="s">
        <v>70</v>
      </c>
      <c r="G8385" s="3" t="s">
        <v>160</v>
      </c>
      <c r="H8385">
        <v>59.97</v>
      </c>
      <c r="I8385">
        <v>14.992499999999996</v>
      </c>
      <c r="J8385" s="9">
        <v>0.25</v>
      </c>
      <c r="K8385">
        <v>2</v>
      </c>
    </row>
    <row r="8386" spans="1:11" x14ac:dyDescent="0.3">
      <c r="A8386" s="1">
        <v>42700</v>
      </c>
      <c r="B8386" s="1">
        <v>42702</v>
      </c>
      <c r="C8386" s="3" t="s">
        <v>101</v>
      </c>
      <c r="D8386" s="3" t="s">
        <v>748</v>
      </c>
      <c r="E8386" s="3" t="s">
        <v>147</v>
      </c>
      <c r="F8386" s="3" t="s">
        <v>45</v>
      </c>
      <c r="G8386" s="3" t="s">
        <v>89</v>
      </c>
      <c r="H8386">
        <v>13.36</v>
      </c>
      <c r="I8386">
        <v>6.4127999999999998</v>
      </c>
      <c r="J8386" s="9">
        <v>0.48</v>
      </c>
      <c r="K8386">
        <v>2</v>
      </c>
    </row>
    <row r="8387" spans="1:11" x14ac:dyDescent="0.3">
      <c r="A8387" s="1">
        <v>42982</v>
      </c>
      <c r="B8387" s="1">
        <v>42986</v>
      </c>
      <c r="C8387" s="3" t="s">
        <v>40</v>
      </c>
      <c r="D8387" s="3" t="s">
        <v>42</v>
      </c>
      <c r="E8387" s="3" t="s">
        <v>43</v>
      </c>
      <c r="F8387" s="3" t="s">
        <v>45</v>
      </c>
      <c r="G8387" s="3" t="s">
        <v>74</v>
      </c>
      <c r="H8387">
        <v>11.808</v>
      </c>
      <c r="I8387">
        <v>4.1327999999999996</v>
      </c>
      <c r="J8387" s="9">
        <v>0.35</v>
      </c>
      <c r="K8387">
        <v>4</v>
      </c>
    </row>
    <row r="8388" spans="1:11" x14ac:dyDescent="0.3">
      <c r="A8388" s="1">
        <v>42152</v>
      </c>
      <c r="B8388" s="1">
        <v>42158</v>
      </c>
      <c r="C8388" s="3" t="s">
        <v>25</v>
      </c>
      <c r="D8388" s="3" t="s">
        <v>748</v>
      </c>
      <c r="E8388" s="3" t="s">
        <v>147</v>
      </c>
      <c r="F8388" s="3" t="s">
        <v>45</v>
      </c>
      <c r="G8388" s="3" t="s">
        <v>58</v>
      </c>
      <c r="H8388">
        <v>16.239999999999998</v>
      </c>
      <c r="I8388">
        <v>2.4359999999999999</v>
      </c>
      <c r="J8388" s="9">
        <v>0.15</v>
      </c>
      <c r="K8388">
        <v>6</v>
      </c>
    </row>
    <row r="8389" spans="1:11" x14ac:dyDescent="0.3">
      <c r="A8389" s="1">
        <v>42152</v>
      </c>
      <c r="B8389" s="1">
        <v>42158</v>
      </c>
      <c r="C8389" s="3" t="s">
        <v>25</v>
      </c>
      <c r="D8389" s="3" t="s">
        <v>748</v>
      </c>
      <c r="E8389" s="3" t="s">
        <v>147</v>
      </c>
      <c r="F8389" s="3" t="s">
        <v>45</v>
      </c>
      <c r="G8389" s="3" t="s">
        <v>58</v>
      </c>
      <c r="H8389">
        <v>77.55</v>
      </c>
      <c r="I8389">
        <v>21.714000000000002</v>
      </c>
      <c r="J8389" s="9">
        <v>0.28000000000000003</v>
      </c>
      <c r="K8389">
        <v>6</v>
      </c>
    </row>
    <row r="8390" spans="1:11" x14ac:dyDescent="0.3">
      <c r="A8390" s="1">
        <v>41944</v>
      </c>
      <c r="B8390" s="1">
        <v>41948</v>
      </c>
      <c r="C8390" s="3" t="s">
        <v>40</v>
      </c>
      <c r="D8390" s="3" t="s">
        <v>789</v>
      </c>
      <c r="E8390" s="3" t="s">
        <v>147</v>
      </c>
      <c r="F8390" s="3" t="s">
        <v>45</v>
      </c>
      <c r="G8390" s="3" t="s">
        <v>77</v>
      </c>
      <c r="H8390">
        <v>76.12</v>
      </c>
      <c r="I8390">
        <v>22.074799999999996</v>
      </c>
      <c r="J8390" s="9">
        <v>0.28999999999999998</v>
      </c>
      <c r="K8390">
        <v>4</v>
      </c>
    </row>
    <row r="8391" spans="1:11" x14ac:dyDescent="0.3">
      <c r="A8391" s="1">
        <v>42731</v>
      </c>
      <c r="B8391" s="1">
        <v>42734</v>
      </c>
      <c r="C8391" s="3" t="s">
        <v>101</v>
      </c>
      <c r="D8391" s="3" t="s">
        <v>497</v>
      </c>
      <c r="E8391" s="3" t="s">
        <v>147</v>
      </c>
      <c r="F8391" s="3" t="s">
        <v>45</v>
      </c>
      <c r="G8391" s="3" t="s">
        <v>268</v>
      </c>
      <c r="H8391">
        <v>17.184000000000001</v>
      </c>
      <c r="I8391">
        <v>6.2291999999999996</v>
      </c>
      <c r="J8391" s="9">
        <v>0.36249999999999999</v>
      </c>
      <c r="K8391">
        <v>3</v>
      </c>
    </row>
    <row r="8392" spans="1:11" x14ac:dyDescent="0.3">
      <c r="A8392" s="1">
        <v>43073</v>
      </c>
      <c r="B8392" s="1">
        <v>43075</v>
      </c>
      <c r="C8392" s="3" t="s">
        <v>40</v>
      </c>
      <c r="D8392" s="3" t="s">
        <v>42</v>
      </c>
      <c r="E8392" s="3" t="s">
        <v>43</v>
      </c>
      <c r="F8392" s="3" t="s">
        <v>45</v>
      </c>
      <c r="G8392" s="3" t="s">
        <v>89</v>
      </c>
      <c r="H8392">
        <v>11.76</v>
      </c>
      <c r="I8392">
        <v>5.7623999999999995</v>
      </c>
      <c r="J8392" s="9">
        <v>0.49</v>
      </c>
      <c r="K8392">
        <v>2</v>
      </c>
    </row>
    <row r="8393" spans="1:11" x14ac:dyDescent="0.3">
      <c r="A8393" s="1">
        <v>43092</v>
      </c>
      <c r="B8393" s="1">
        <v>43099</v>
      </c>
      <c r="C8393" s="3" t="s">
        <v>101</v>
      </c>
      <c r="D8393" s="3" t="s">
        <v>748</v>
      </c>
      <c r="E8393" s="3" t="s">
        <v>147</v>
      </c>
      <c r="F8393" s="3" t="s">
        <v>31</v>
      </c>
      <c r="G8393" s="3" t="s">
        <v>64</v>
      </c>
      <c r="H8393">
        <v>27.46</v>
      </c>
      <c r="I8393">
        <v>9.8856000000000002</v>
      </c>
      <c r="J8393" s="9">
        <v>0.36</v>
      </c>
      <c r="K8393">
        <v>7</v>
      </c>
    </row>
    <row r="8394" spans="1:11" x14ac:dyDescent="0.3">
      <c r="A8394" s="1">
        <v>42705</v>
      </c>
      <c r="B8394" s="1">
        <v>42710</v>
      </c>
      <c r="C8394" s="3" t="s">
        <v>25</v>
      </c>
      <c r="D8394" s="3" t="s">
        <v>1247</v>
      </c>
      <c r="E8394" s="3" t="s">
        <v>147</v>
      </c>
      <c r="F8394" s="3" t="s">
        <v>70</v>
      </c>
      <c r="G8394" s="3" t="s">
        <v>71</v>
      </c>
      <c r="H8394">
        <v>137.94</v>
      </c>
      <c r="I8394">
        <v>35.864399999999996</v>
      </c>
      <c r="J8394" s="9">
        <v>0.26</v>
      </c>
      <c r="K8394">
        <v>5</v>
      </c>
    </row>
    <row r="8395" spans="1:11" x14ac:dyDescent="0.3">
      <c r="A8395" s="1">
        <v>42705</v>
      </c>
      <c r="B8395" s="1">
        <v>42710</v>
      </c>
      <c r="C8395" s="3" t="s">
        <v>25</v>
      </c>
      <c r="D8395" s="3" t="s">
        <v>1247</v>
      </c>
      <c r="E8395" s="3" t="s">
        <v>147</v>
      </c>
      <c r="F8395" s="3" t="s">
        <v>31</v>
      </c>
      <c r="G8395" s="3" t="s">
        <v>64</v>
      </c>
      <c r="H8395">
        <v>111.15</v>
      </c>
      <c r="I8395">
        <v>48.906000000000006</v>
      </c>
      <c r="J8395" s="9">
        <v>0.44</v>
      </c>
      <c r="K8395">
        <v>5</v>
      </c>
    </row>
    <row r="8396" spans="1:11" x14ac:dyDescent="0.3">
      <c r="A8396" s="1">
        <v>42705</v>
      </c>
      <c r="B8396" s="1">
        <v>42710</v>
      </c>
      <c r="C8396" s="3" t="s">
        <v>25</v>
      </c>
      <c r="D8396" s="3" t="s">
        <v>1247</v>
      </c>
      <c r="E8396" s="3" t="s">
        <v>147</v>
      </c>
      <c r="F8396" s="3" t="s">
        <v>45</v>
      </c>
      <c r="G8396" s="3" t="s">
        <v>77</v>
      </c>
      <c r="H8396">
        <v>901.94999999999993</v>
      </c>
      <c r="I8396">
        <v>297.64349999999996</v>
      </c>
      <c r="J8396" s="9">
        <v>0.33</v>
      </c>
      <c r="K8396">
        <v>5</v>
      </c>
    </row>
    <row r="8397" spans="1:11" x14ac:dyDescent="0.3">
      <c r="A8397" s="1">
        <v>42705</v>
      </c>
      <c r="B8397" s="1">
        <v>42710</v>
      </c>
      <c r="C8397" s="3" t="s">
        <v>25</v>
      </c>
      <c r="D8397" s="3" t="s">
        <v>1247</v>
      </c>
      <c r="E8397" s="3" t="s">
        <v>147</v>
      </c>
      <c r="F8397" s="3" t="s">
        <v>31</v>
      </c>
      <c r="G8397" s="3" t="s">
        <v>55</v>
      </c>
      <c r="H8397">
        <v>366.00899999999996</v>
      </c>
      <c r="I8397">
        <v>-47.058300000000003</v>
      </c>
      <c r="J8397" s="9">
        <v>-0.128571428571429</v>
      </c>
      <c r="K8397">
        <v>5</v>
      </c>
    </row>
    <row r="8398" spans="1:11" x14ac:dyDescent="0.3">
      <c r="A8398" s="1">
        <v>41820</v>
      </c>
      <c r="B8398" s="1">
        <v>41820</v>
      </c>
      <c r="C8398" s="3" t="s">
        <v>25</v>
      </c>
      <c r="D8398" s="3" t="s">
        <v>87</v>
      </c>
      <c r="E8398" s="3" t="s">
        <v>29</v>
      </c>
      <c r="F8398" s="3" t="s">
        <v>45</v>
      </c>
      <c r="G8398" s="3" t="s">
        <v>89</v>
      </c>
      <c r="H8398">
        <v>310.68799999999999</v>
      </c>
      <c r="I8398">
        <v>108.74079999999998</v>
      </c>
      <c r="J8398" s="9">
        <v>0.35</v>
      </c>
      <c r="K8398">
        <v>0</v>
      </c>
    </row>
    <row r="8399" spans="1:11" x14ac:dyDescent="0.3">
      <c r="A8399" s="1">
        <v>41885</v>
      </c>
      <c r="B8399" s="1">
        <v>41886</v>
      </c>
      <c r="C8399" s="3" t="s">
        <v>101</v>
      </c>
      <c r="D8399" s="3" t="s">
        <v>103</v>
      </c>
      <c r="E8399" s="3" t="s">
        <v>104</v>
      </c>
      <c r="F8399" s="3" t="s">
        <v>45</v>
      </c>
      <c r="G8399" s="3" t="s">
        <v>74</v>
      </c>
      <c r="H8399">
        <v>7.6799999999999979</v>
      </c>
      <c r="I8399">
        <v>-11.52</v>
      </c>
      <c r="J8399" s="9">
        <v>-1.5</v>
      </c>
      <c r="K8399">
        <v>1</v>
      </c>
    </row>
    <row r="8400" spans="1:11" x14ac:dyDescent="0.3">
      <c r="A8400" s="1">
        <v>43041</v>
      </c>
      <c r="B8400" s="1">
        <v>43046</v>
      </c>
      <c r="C8400" s="3" t="s">
        <v>101</v>
      </c>
      <c r="D8400" s="3" t="s">
        <v>497</v>
      </c>
      <c r="E8400" s="3" t="s">
        <v>147</v>
      </c>
      <c r="F8400" s="3" t="s">
        <v>31</v>
      </c>
      <c r="G8400" s="3" t="s">
        <v>35</v>
      </c>
      <c r="H8400">
        <v>155.37199999999999</v>
      </c>
      <c r="I8400">
        <v>-35.513599999999997</v>
      </c>
      <c r="J8400" s="9">
        <v>-0.22857142857142901</v>
      </c>
      <c r="K8400">
        <v>5</v>
      </c>
    </row>
    <row r="8401" spans="1:11" x14ac:dyDescent="0.3">
      <c r="A8401" s="1">
        <v>42107</v>
      </c>
      <c r="B8401" s="1">
        <v>42112</v>
      </c>
      <c r="C8401" s="3" t="s">
        <v>25</v>
      </c>
      <c r="D8401" s="3" t="s">
        <v>309</v>
      </c>
      <c r="E8401" s="3" t="s">
        <v>43</v>
      </c>
      <c r="F8401" s="3" t="s">
        <v>45</v>
      </c>
      <c r="G8401" s="3" t="s">
        <v>58</v>
      </c>
      <c r="H8401">
        <v>10.744</v>
      </c>
      <c r="I8401">
        <v>0.80579999999999963</v>
      </c>
      <c r="J8401" s="9">
        <v>7.4999999999999997E-2</v>
      </c>
      <c r="K8401">
        <v>5</v>
      </c>
    </row>
    <row r="8402" spans="1:11" x14ac:dyDescent="0.3">
      <c r="A8402" s="1">
        <v>42343</v>
      </c>
      <c r="B8402" s="1">
        <v>42347</v>
      </c>
      <c r="C8402" s="3" t="s">
        <v>25</v>
      </c>
      <c r="D8402" s="3" t="s">
        <v>266</v>
      </c>
      <c r="E8402" s="3" t="s">
        <v>147</v>
      </c>
      <c r="F8402" s="3" t="s">
        <v>45</v>
      </c>
      <c r="G8402" s="3" t="s">
        <v>74</v>
      </c>
      <c r="H8402">
        <v>232.40000000000003</v>
      </c>
      <c r="I8402">
        <v>78.434999999999988</v>
      </c>
      <c r="J8402" s="9">
        <v>0.33750000000000002</v>
      </c>
      <c r="K8402">
        <v>4</v>
      </c>
    </row>
    <row r="8403" spans="1:11" x14ac:dyDescent="0.3">
      <c r="A8403" s="1">
        <v>42343</v>
      </c>
      <c r="B8403" s="1">
        <v>42347</v>
      </c>
      <c r="C8403" s="3" t="s">
        <v>25</v>
      </c>
      <c r="D8403" s="3" t="s">
        <v>266</v>
      </c>
      <c r="E8403" s="3" t="s">
        <v>147</v>
      </c>
      <c r="F8403" s="3" t="s">
        <v>31</v>
      </c>
      <c r="G8403" s="3" t="s">
        <v>35</v>
      </c>
      <c r="H8403">
        <v>164.64599999999999</v>
      </c>
      <c r="I8403">
        <v>12.805799999999994</v>
      </c>
      <c r="J8403" s="9">
        <v>7.7777777777777807E-2</v>
      </c>
      <c r="K8403">
        <v>4</v>
      </c>
    </row>
    <row r="8404" spans="1:11" x14ac:dyDescent="0.3">
      <c r="A8404" s="1">
        <v>42343</v>
      </c>
      <c r="B8404" s="1">
        <v>42347</v>
      </c>
      <c r="C8404" s="3" t="s">
        <v>25</v>
      </c>
      <c r="D8404" s="3" t="s">
        <v>266</v>
      </c>
      <c r="E8404" s="3" t="s">
        <v>147</v>
      </c>
      <c r="F8404" s="3" t="s">
        <v>45</v>
      </c>
      <c r="G8404" s="3" t="s">
        <v>89</v>
      </c>
      <c r="H8404">
        <v>22.68</v>
      </c>
      <c r="I8404">
        <v>11.113199999999999</v>
      </c>
      <c r="J8404" s="9">
        <v>0.49</v>
      </c>
      <c r="K8404">
        <v>4</v>
      </c>
    </row>
    <row r="8405" spans="1:11" x14ac:dyDescent="0.3">
      <c r="A8405" s="1">
        <v>42401</v>
      </c>
      <c r="B8405" s="1">
        <v>42407</v>
      </c>
      <c r="C8405" s="3" t="s">
        <v>40</v>
      </c>
      <c r="D8405" s="3" t="s">
        <v>42</v>
      </c>
      <c r="E8405" s="3" t="s">
        <v>43</v>
      </c>
      <c r="F8405" s="3" t="s">
        <v>45</v>
      </c>
      <c r="G8405" s="3" t="s">
        <v>89</v>
      </c>
      <c r="H8405">
        <v>105.52</v>
      </c>
      <c r="I8405">
        <v>48.539199999999994</v>
      </c>
      <c r="J8405" s="9">
        <v>0.46</v>
      </c>
      <c r="K8405">
        <v>6</v>
      </c>
    </row>
    <row r="8406" spans="1:11" x14ac:dyDescent="0.3">
      <c r="A8406" s="1">
        <v>42924</v>
      </c>
      <c r="B8406" s="1">
        <v>42928</v>
      </c>
      <c r="C8406" s="3" t="s">
        <v>40</v>
      </c>
      <c r="D8406" s="3" t="s">
        <v>244</v>
      </c>
      <c r="E8406" s="3" t="s">
        <v>147</v>
      </c>
      <c r="F8406" s="3" t="s">
        <v>31</v>
      </c>
      <c r="G8406" s="3" t="s">
        <v>64</v>
      </c>
      <c r="H8406">
        <v>83.92</v>
      </c>
      <c r="I8406">
        <v>5.8743999999999943</v>
      </c>
      <c r="J8406" s="9">
        <v>6.9999999999999896E-2</v>
      </c>
      <c r="K8406">
        <v>4</v>
      </c>
    </row>
    <row r="8407" spans="1:11" x14ac:dyDescent="0.3">
      <c r="A8407" s="1">
        <v>42924</v>
      </c>
      <c r="B8407" s="1">
        <v>42928</v>
      </c>
      <c r="C8407" s="3" t="s">
        <v>40</v>
      </c>
      <c r="D8407" s="3" t="s">
        <v>244</v>
      </c>
      <c r="E8407" s="3" t="s">
        <v>147</v>
      </c>
      <c r="F8407" s="3" t="s">
        <v>70</v>
      </c>
      <c r="G8407" s="3" t="s">
        <v>160</v>
      </c>
      <c r="H8407">
        <v>141.9</v>
      </c>
      <c r="I8407">
        <v>58.179000000000002</v>
      </c>
      <c r="J8407" s="9">
        <v>0.41</v>
      </c>
      <c r="K8407">
        <v>4</v>
      </c>
    </row>
    <row r="8408" spans="1:11" x14ac:dyDescent="0.3">
      <c r="A8408" s="1">
        <v>42924</v>
      </c>
      <c r="B8408" s="1">
        <v>42928</v>
      </c>
      <c r="C8408" s="3" t="s">
        <v>40</v>
      </c>
      <c r="D8408" s="3" t="s">
        <v>244</v>
      </c>
      <c r="E8408" s="3" t="s">
        <v>147</v>
      </c>
      <c r="F8408" s="3" t="s">
        <v>31</v>
      </c>
      <c r="G8408" s="3" t="s">
        <v>64</v>
      </c>
      <c r="H8408">
        <v>39.979999999999997</v>
      </c>
      <c r="I8408">
        <v>9.1953999999999994</v>
      </c>
      <c r="J8408" s="9">
        <v>0.23</v>
      </c>
      <c r="K8408">
        <v>4</v>
      </c>
    </row>
    <row r="8409" spans="1:11" x14ac:dyDescent="0.3">
      <c r="A8409" s="1">
        <v>42924</v>
      </c>
      <c r="B8409" s="1">
        <v>42928</v>
      </c>
      <c r="C8409" s="3" t="s">
        <v>40</v>
      </c>
      <c r="D8409" s="3" t="s">
        <v>244</v>
      </c>
      <c r="E8409" s="3" t="s">
        <v>147</v>
      </c>
      <c r="F8409" s="3" t="s">
        <v>45</v>
      </c>
      <c r="G8409" s="3" t="s">
        <v>67</v>
      </c>
      <c r="H8409">
        <v>28.91</v>
      </c>
      <c r="I8409">
        <v>8.6729999999999983</v>
      </c>
      <c r="J8409" s="9">
        <v>0.3</v>
      </c>
      <c r="K8409">
        <v>4</v>
      </c>
    </row>
    <row r="8410" spans="1:11" x14ac:dyDescent="0.3">
      <c r="A8410" s="1">
        <v>42924</v>
      </c>
      <c r="B8410" s="1">
        <v>42928</v>
      </c>
      <c r="C8410" s="3" t="s">
        <v>40</v>
      </c>
      <c r="D8410" s="3" t="s">
        <v>244</v>
      </c>
      <c r="E8410" s="3" t="s">
        <v>147</v>
      </c>
      <c r="F8410" s="3" t="s">
        <v>45</v>
      </c>
      <c r="G8410" s="3" t="s">
        <v>67</v>
      </c>
      <c r="H8410">
        <v>174.95000000000002</v>
      </c>
      <c r="I8410">
        <v>45.487000000000002</v>
      </c>
      <c r="J8410" s="9">
        <v>0.26</v>
      </c>
      <c r="K8410">
        <v>4</v>
      </c>
    </row>
    <row r="8411" spans="1:11" x14ac:dyDescent="0.3">
      <c r="A8411" s="1">
        <v>42349</v>
      </c>
      <c r="B8411" s="1">
        <v>42355</v>
      </c>
      <c r="C8411" s="3" t="s">
        <v>101</v>
      </c>
      <c r="D8411" s="3" t="s">
        <v>42</v>
      </c>
      <c r="E8411" s="3" t="s">
        <v>43</v>
      </c>
      <c r="F8411" s="3" t="s">
        <v>45</v>
      </c>
      <c r="G8411" s="3" t="s">
        <v>74</v>
      </c>
      <c r="H8411">
        <v>110.52800000000001</v>
      </c>
      <c r="I8411">
        <v>38.684799999999996</v>
      </c>
      <c r="J8411" s="9">
        <v>0.35</v>
      </c>
      <c r="K8411">
        <v>6</v>
      </c>
    </row>
    <row r="8412" spans="1:11" x14ac:dyDescent="0.3">
      <c r="A8412" s="1">
        <v>42689</v>
      </c>
      <c r="B8412" s="1">
        <v>42689</v>
      </c>
      <c r="C8412" s="3" t="s">
        <v>40</v>
      </c>
      <c r="D8412" s="3" t="s">
        <v>87</v>
      </c>
      <c r="E8412" s="3" t="s">
        <v>29</v>
      </c>
      <c r="F8412" s="3" t="s">
        <v>31</v>
      </c>
      <c r="G8412" s="3" t="s">
        <v>55</v>
      </c>
      <c r="H8412">
        <v>630.024</v>
      </c>
      <c r="I8412">
        <v>-199.50760000000008</v>
      </c>
      <c r="J8412" s="9">
        <v>-0.31666666666666698</v>
      </c>
      <c r="K8412">
        <v>0</v>
      </c>
    </row>
    <row r="8413" spans="1:11" x14ac:dyDescent="0.3">
      <c r="A8413" s="1">
        <v>42499</v>
      </c>
      <c r="B8413" s="1">
        <v>42502</v>
      </c>
      <c r="C8413" s="3" t="s">
        <v>25</v>
      </c>
      <c r="D8413" s="3" t="s">
        <v>318</v>
      </c>
      <c r="E8413" s="3" t="s">
        <v>29</v>
      </c>
      <c r="F8413" s="3" t="s">
        <v>45</v>
      </c>
      <c r="G8413" s="3" t="s">
        <v>67</v>
      </c>
      <c r="H8413">
        <v>27.86</v>
      </c>
      <c r="I8413">
        <v>9.1937999999999978</v>
      </c>
      <c r="J8413" s="9">
        <v>0.33</v>
      </c>
      <c r="K8413">
        <v>3</v>
      </c>
    </row>
    <row r="8414" spans="1:11" x14ac:dyDescent="0.3">
      <c r="A8414" s="1">
        <v>42804</v>
      </c>
      <c r="B8414" s="1">
        <v>42808</v>
      </c>
      <c r="C8414" s="3" t="s">
        <v>25</v>
      </c>
      <c r="D8414" s="3" t="s">
        <v>103</v>
      </c>
      <c r="E8414" s="3" t="s">
        <v>104</v>
      </c>
      <c r="F8414" s="3" t="s">
        <v>31</v>
      </c>
      <c r="G8414" s="3" t="s">
        <v>55</v>
      </c>
      <c r="H8414">
        <v>933.40800000000002</v>
      </c>
      <c r="I8414">
        <v>-173.34719999999999</v>
      </c>
      <c r="J8414" s="9">
        <v>-0.185714285714286</v>
      </c>
      <c r="K8414">
        <v>4</v>
      </c>
    </row>
    <row r="8415" spans="1:11" x14ac:dyDescent="0.3">
      <c r="A8415" s="1">
        <v>42721</v>
      </c>
      <c r="B8415" s="1">
        <v>42725</v>
      </c>
      <c r="C8415" s="3" t="s">
        <v>40</v>
      </c>
      <c r="D8415" s="3" t="s">
        <v>103</v>
      </c>
      <c r="E8415" s="3" t="s">
        <v>104</v>
      </c>
      <c r="F8415" s="3" t="s">
        <v>45</v>
      </c>
      <c r="G8415" s="3" t="s">
        <v>89</v>
      </c>
      <c r="H8415">
        <v>51.840000000000011</v>
      </c>
      <c r="I8415">
        <v>18.143999999999998</v>
      </c>
      <c r="J8415" s="9">
        <v>0.35</v>
      </c>
      <c r="K8415">
        <v>4</v>
      </c>
    </row>
    <row r="8416" spans="1:11" x14ac:dyDescent="0.3">
      <c r="A8416" s="1">
        <v>42721</v>
      </c>
      <c r="B8416" s="1">
        <v>42725</v>
      </c>
      <c r="C8416" s="3" t="s">
        <v>40</v>
      </c>
      <c r="D8416" s="3" t="s">
        <v>103</v>
      </c>
      <c r="E8416" s="3" t="s">
        <v>104</v>
      </c>
      <c r="F8416" s="3" t="s">
        <v>70</v>
      </c>
      <c r="G8416" s="3" t="s">
        <v>160</v>
      </c>
      <c r="H8416">
        <v>165.60000000000002</v>
      </c>
      <c r="I8416">
        <v>-6.2100000000000151</v>
      </c>
      <c r="J8416" s="9">
        <v>-3.7500000000000103E-2</v>
      </c>
      <c r="K8416">
        <v>4</v>
      </c>
    </row>
    <row r="8417" spans="1:11" x14ac:dyDescent="0.3">
      <c r="A8417" s="1">
        <v>42831</v>
      </c>
      <c r="B8417" s="1">
        <v>42837</v>
      </c>
      <c r="C8417" s="3" t="s">
        <v>101</v>
      </c>
      <c r="D8417" s="3" t="s">
        <v>488</v>
      </c>
      <c r="E8417" s="3" t="s">
        <v>104</v>
      </c>
      <c r="F8417" s="3" t="s">
        <v>45</v>
      </c>
      <c r="G8417" s="3" t="s">
        <v>89</v>
      </c>
      <c r="H8417">
        <v>106.32</v>
      </c>
      <c r="I8417">
        <v>49.970399999999991</v>
      </c>
      <c r="J8417" s="9">
        <v>0.47</v>
      </c>
      <c r="K8417">
        <v>6</v>
      </c>
    </row>
    <row r="8418" spans="1:11" x14ac:dyDescent="0.3">
      <c r="A8418" s="1">
        <v>42864</v>
      </c>
      <c r="B8418" s="1">
        <v>42866</v>
      </c>
      <c r="C8418" s="3" t="s">
        <v>101</v>
      </c>
      <c r="D8418" s="3" t="s">
        <v>95</v>
      </c>
      <c r="E8418" s="3" t="s">
        <v>43</v>
      </c>
      <c r="F8418" s="3" t="s">
        <v>45</v>
      </c>
      <c r="G8418" s="3" t="s">
        <v>74</v>
      </c>
      <c r="H8418">
        <v>147.91999999999999</v>
      </c>
      <c r="I8418">
        <v>46.224999999999987</v>
      </c>
      <c r="J8418" s="9">
        <v>0.3125</v>
      </c>
      <c r="K8418">
        <v>2</v>
      </c>
    </row>
    <row r="8419" spans="1:11" x14ac:dyDescent="0.3">
      <c r="A8419" s="1">
        <v>42864</v>
      </c>
      <c r="B8419" s="1">
        <v>42866</v>
      </c>
      <c r="C8419" s="3" t="s">
        <v>101</v>
      </c>
      <c r="D8419" s="3" t="s">
        <v>95</v>
      </c>
      <c r="E8419" s="3" t="s">
        <v>43</v>
      </c>
      <c r="F8419" s="3" t="s">
        <v>45</v>
      </c>
      <c r="G8419" s="3" t="s">
        <v>58</v>
      </c>
      <c r="H8419">
        <v>104.28</v>
      </c>
      <c r="I8419">
        <v>26.069999999999993</v>
      </c>
      <c r="J8419" s="9">
        <v>0.25</v>
      </c>
      <c r="K8419">
        <v>2</v>
      </c>
    </row>
    <row r="8420" spans="1:11" x14ac:dyDescent="0.3">
      <c r="A8420" s="1">
        <v>42864</v>
      </c>
      <c r="B8420" s="1">
        <v>42866</v>
      </c>
      <c r="C8420" s="3" t="s">
        <v>101</v>
      </c>
      <c r="D8420" s="3" t="s">
        <v>95</v>
      </c>
      <c r="E8420" s="3" t="s">
        <v>43</v>
      </c>
      <c r="F8420" s="3" t="s">
        <v>31</v>
      </c>
      <c r="G8420" s="3" t="s">
        <v>55</v>
      </c>
      <c r="H8420">
        <v>286.85000000000002</v>
      </c>
      <c r="I8420">
        <v>63.106999999999999</v>
      </c>
      <c r="J8420" s="9">
        <v>0.22</v>
      </c>
      <c r="K8420">
        <v>2</v>
      </c>
    </row>
    <row r="8421" spans="1:11" x14ac:dyDescent="0.3">
      <c r="A8421" s="1">
        <v>42864</v>
      </c>
      <c r="B8421" s="1">
        <v>42866</v>
      </c>
      <c r="C8421" s="3" t="s">
        <v>101</v>
      </c>
      <c r="D8421" s="3" t="s">
        <v>95</v>
      </c>
      <c r="E8421" s="3" t="s">
        <v>43</v>
      </c>
      <c r="F8421" s="3" t="s">
        <v>45</v>
      </c>
      <c r="G8421" s="3" t="s">
        <v>58</v>
      </c>
      <c r="H8421">
        <v>66.959999999999994</v>
      </c>
      <c r="I8421">
        <v>2.6783999999999963</v>
      </c>
      <c r="J8421" s="9">
        <v>0.04</v>
      </c>
      <c r="K8421">
        <v>2</v>
      </c>
    </row>
    <row r="8422" spans="1:11" x14ac:dyDescent="0.3">
      <c r="A8422" s="1">
        <v>42864</v>
      </c>
      <c r="B8422" s="1">
        <v>42866</v>
      </c>
      <c r="C8422" s="3" t="s">
        <v>101</v>
      </c>
      <c r="D8422" s="3" t="s">
        <v>95</v>
      </c>
      <c r="E8422" s="3" t="s">
        <v>43</v>
      </c>
      <c r="F8422" s="3" t="s">
        <v>70</v>
      </c>
      <c r="G8422" s="3" t="s">
        <v>160</v>
      </c>
      <c r="H8422">
        <v>199.98</v>
      </c>
      <c r="I8422">
        <v>87.991200000000006</v>
      </c>
      <c r="J8422" s="9">
        <v>0.44</v>
      </c>
      <c r="K8422">
        <v>2</v>
      </c>
    </row>
    <row r="8423" spans="1:11" x14ac:dyDescent="0.3">
      <c r="A8423" s="1">
        <v>43020</v>
      </c>
      <c r="B8423" s="1">
        <v>43024</v>
      </c>
      <c r="C8423" s="3" t="s">
        <v>25</v>
      </c>
      <c r="D8423" s="3" t="s">
        <v>789</v>
      </c>
      <c r="E8423" s="3" t="s">
        <v>147</v>
      </c>
      <c r="F8423" s="3" t="s">
        <v>70</v>
      </c>
      <c r="G8423" s="3" t="s">
        <v>160</v>
      </c>
      <c r="H8423">
        <v>45</v>
      </c>
      <c r="I8423">
        <v>4.9500000000000011</v>
      </c>
      <c r="J8423" s="9">
        <v>0.11</v>
      </c>
      <c r="K8423">
        <v>4</v>
      </c>
    </row>
    <row r="8424" spans="1:11" x14ac:dyDescent="0.3">
      <c r="A8424" s="1">
        <v>43020</v>
      </c>
      <c r="B8424" s="1">
        <v>43024</v>
      </c>
      <c r="C8424" s="3" t="s">
        <v>25</v>
      </c>
      <c r="D8424" s="3" t="s">
        <v>789</v>
      </c>
      <c r="E8424" s="3" t="s">
        <v>147</v>
      </c>
      <c r="F8424" s="3" t="s">
        <v>45</v>
      </c>
      <c r="G8424" s="3" t="s">
        <v>268</v>
      </c>
      <c r="H8424">
        <v>17.899999999999999</v>
      </c>
      <c r="I8424">
        <v>8.7710000000000008</v>
      </c>
      <c r="J8424" s="9">
        <v>0.49</v>
      </c>
      <c r="K8424">
        <v>4</v>
      </c>
    </row>
    <row r="8425" spans="1:11" x14ac:dyDescent="0.3">
      <c r="A8425" s="1">
        <v>43020</v>
      </c>
      <c r="B8425" s="1">
        <v>43024</v>
      </c>
      <c r="C8425" s="3" t="s">
        <v>25</v>
      </c>
      <c r="D8425" s="3" t="s">
        <v>789</v>
      </c>
      <c r="E8425" s="3" t="s">
        <v>147</v>
      </c>
      <c r="F8425" s="3" t="s">
        <v>31</v>
      </c>
      <c r="G8425" s="3" t="s">
        <v>64</v>
      </c>
      <c r="H8425">
        <v>40.479999999999997</v>
      </c>
      <c r="I8425">
        <v>17.406400000000001</v>
      </c>
      <c r="J8425" s="9">
        <v>0.43</v>
      </c>
      <c r="K8425">
        <v>4</v>
      </c>
    </row>
    <row r="8426" spans="1:11" x14ac:dyDescent="0.3">
      <c r="A8426" s="1">
        <v>43020</v>
      </c>
      <c r="B8426" s="1">
        <v>43024</v>
      </c>
      <c r="C8426" s="3" t="s">
        <v>25</v>
      </c>
      <c r="D8426" s="3" t="s">
        <v>789</v>
      </c>
      <c r="E8426" s="3" t="s">
        <v>147</v>
      </c>
      <c r="F8426" s="3" t="s">
        <v>31</v>
      </c>
      <c r="G8426" s="3" t="s">
        <v>32</v>
      </c>
      <c r="H8426">
        <v>2154.9</v>
      </c>
      <c r="I8426">
        <v>129.29399999999987</v>
      </c>
      <c r="J8426" s="9">
        <v>5.9999999999999901E-2</v>
      </c>
      <c r="K8426">
        <v>4</v>
      </c>
    </row>
    <row r="8427" spans="1:11" x14ac:dyDescent="0.3">
      <c r="A8427" s="1">
        <v>42610</v>
      </c>
      <c r="B8427" s="1">
        <v>42612</v>
      </c>
      <c r="C8427" s="3" t="s">
        <v>40</v>
      </c>
      <c r="D8427" s="3" t="s">
        <v>497</v>
      </c>
      <c r="E8427" s="3" t="s">
        <v>147</v>
      </c>
      <c r="F8427" s="3" t="s">
        <v>45</v>
      </c>
      <c r="G8427" s="3" t="s">
        <v>74</v>
      </c>
      <c r="H8427">
        <v>18.432000000000002</v>
      </c>
      <c r="I8427">
        <v>-12.287999999999997</v>
      </c>
      <c r="J8427" s="9">
        <v>-0.66666666666666596</v>
      </c>
      <c r="K8427">
        <v>2</v>
      </c>
    </row>
    <row r="8428" spans="1:11" x14ac:dyDescent="0.3">
      <c r="A8428" s="1">
        <v>42279</v>
      </c>
      <c r="B8428" s="1">
        <v>42284</v>
      </c>
      <c r="C8428" s="3" t="s">
        <v>25</v>
      </c>
      <c r="D8428" s="3" t="s">
        <v>456</v>
      </c>
      <c r="E8428" s="3" t="s">
        <v>43</v>
      </c>
      <c r="F8428" s="3" t="s">
        <v>45</v>
      </c>
      <c r="G8428" s="3" t="s">
        <v>578</v>
      </c>
      <c r="H8428">
        <v>10.944000000000001</v>
      </c>
      <c r="I8428">
        <v>0.95759999999999978</v>
      </c>
      <c r="J8428" s="9">
        <v>8.7499999999999994E-2</v>
      </c>
      <c r="K8428">
        <v>5</v>
      </c>
    </row>
    <row r="8429" spans="1:11" x14ac:dyDescent="0.3">
      <c r="A8429" s="1">
        <v>43062</v>
      </c>
      <c r="B8429" s="1">
        <v>43064</v>
      </c>
      <c r="C8429" s="3" t="s">
        <v>25</v>
      </c>
      <c r="D8429" s="3" t="s">
        <v>237</v>
      </c>
      <c r="E8429" s="3" t="s">
        <v>104</v>
      </c>
      <c r="F8429" s="3" t="s">
        <v>45</v>
      </c>
      <c r="G8429" s="3" t="s">
        <v>578</v>
      </c>
      <c r="H8429">
        <v>4.3600000000000003</v>
      </c>
      <c r="I8429">
        <v>0.17439999999999944</v>
      </c>
      <c r="J8429" s="9">
        <v>3.9999999999999897E-2</v>
      </c>
      <c r="K8429">
        <v>2</v>
      </c>
    </row>
    <row r="8430" spans="1:11" x14ac:dyDescent="0.3">
      <c r="A8430" s="1">
        <v>43051</v>
      </c>
      <c r="B8430" s="1">
        <v>43055</v>
      </c>
      <c r="C8430" s="3" t="s">
        <v>40</v>
      </c>
      <c r="D8430" s="3" t="s">
        <v>309</v>
      </c>
      <c r="E8430" s="3" t="s">
        <v>43</v>
      </c>
      <c r="F8430" s="3" t="s">
        <v>70</v>
      </c>
      <c r="G8430" s="3" t="s">
        <v>160</v>
      </c>
      <c r="H8430">
        <v>62.352000000000004</v>
      </c>
      <c r="I8430">
        <v>-10.911600000000007</v>
      </c>
      <c r="J8430" s="9">
        <v>-0.17499999999999999</v>
      </c>
      <c r="K8430">
        <v>4</v>
      </c>
    </row>
    <row r="8431" spans="1:11" x14ac:dyDescent="0.3">
      <c r="A8431" s="1">
        <v>42723</v>
      </c>
      <c r="B8431" s="1">
        <v>42725</v>
      </c>
      <c r="C8431" s="3" t="s">
        <v>25</v>
      </c>
      <c r="D8431" s="3" t="s">
        <v>146</v>
      </c>
      <c r="E8431" s="3" t="s">
        <v>147</v>
      </c>
      <c r="F8431" s="3" t="s">
        <v>31</v>
      </c>
      <c r="G8431" s="3" t="s">
        <v>64</v>
      </c>
      <c r="H8431">
        <v>303.92</v>
      </c>
      <c r="I8431">
        <v>-30.392000000000024</v>
      </c>
      <c r="J8431" s="9">
        <v>-0.1</v>
      </c>
      <c r="K8431">
        <v>2</v>
      </c>
    </row>
    <row r="8432" spans="1:11" x14ac:dyDescent="0.3">
      <c r="A8432" s="1">
        <v>41728</v>
      </c>
      <c r="B8432" s="1">
        <v>41734</v>
      </c>
      <c r="C8432" s="3" t="s">
        <v>25</v>
      </c>
      <c r="D8432" s="3" t="s">
        <v>228</v>
      </c>
      <c r="E8432" s="3" t="s">
        <v>104</v>
      </c>
      <c r="F8432" s="3" t="s">
        <v>45</v>
      </c>
      <c r="G8432" s="3" t="s">
        <v>58</v>
      </c>
      <c r="H8432">
        <v>129.30000000000001</v>
      </c>
      <c r="I8432">
        <v>6.4649999999999892</v>
      </c>
      <c r="J8432" s="9">
        <v>4.9999999999999899E-2</v>
      </c>
      <c r="K8432">
        <v>6</v>
      </c>
    </row>
    <row r="8433" spans="1:11" x14ac:dyDescent="0.3">
      <c r="A8433" s="1">
        <v>43047</v>
      </c>
      <c r="B8433" s="1">
        <v>43052</v>
      </c>
      <c r="C8433" s="3" t="s">
        <v>40</v>
      </c>
      <c r="D8433" s="3" t="s">
        <v>2741</v>
      </c>
      <c r="E8433" s="3" t="s">
        <v>147</v>
      </c>
      <c r="F8433" s="3" t="s">
        <v>31</v>
      </c>
      <c r="G8433" s="3" t="s">
        <v>64</v>
      </c>
      <c r="H8433">
        <v>274.20000000000005</v>
      </c>
      <c r="I8433">
        <v>112.422</v>
      </c>
      <c r="J8433" s="9">
        <v>0.41</v>
      </c>
      <c r="K8433">
        <v>5</v>
      </c>
    </row>
    <row r="8434" spans="1:11" x14ac:dyDescent="0.3">
      <c r="A8434" s="1">
        <v>41896</v>
      </c>
      <c r="B8434" s="1">
        <v>41900</v>
      </c>
      <c r="C8434" s="3" t="s">
        <v>40</v>
      </c>
      <c r="D8434" s="3" t="s">
        <v>103</v>
      </c>
      <c r="E8434" s="3" t="s">
        <v>104</v>
      </c>
      <c r="F8434" s="3" t="s">
        <v>45</v>
      </c>
      <c r="G8434" s="3" t="s">
        <v>268</v>
      </c>
      <c r="H8434">
        <v>6.048</v>
      </c>
      <c r="I8434">
        <v>-1.3607999999999998</v>
      </c>
      <c r="J8434" s="9">
        <v>-0.22500000000000001</v>
      </c>
      <c r="K8434">
        <v>4</v>
      </c>
    </row>
    <row r="8435" spans="1:11" x14ac:dyDescent="0.3">
      <c r="A8435" s="1">
        <v>41896</v>
      </c>
      <c r="B8435" s="1">
        <v>41900</v>
      </c>
      <c r="C8435" s="3" t="s">
        <v>40</v>
      </c>
      <c r="D8435" s="3" t="s">
        <v>103</v>
      </c>
      <c r="E8435" s="3" t="s">
        <v>104</v>
      </c>
      <c r="F8435" s="3" t="s">
        <v>45</v>
      </c>
      <c r="G8435" s="3" t="s">
        <v>89</v>
      </c>
      <c r="H8435">
        <v>6.8480000000000008</v>
      </c>
      <c r="I8435">
        <v>2.1399999999999992</v>
      </c>
      <c r="J8435" s="9">
        <v>0.3125</v>
      </c>
      <c r="K8435">
        <v>4</v>
      </c>
    </row>
    <row r="8436" spans="1:11" x14ac:dyDescent="0.3">
      <c r="A8436" s="1">
        <v>41896</v>
      </c>
      <c r="B8436" s="1">
        <v>41900</v>
      </c>
      <c r="C8436" s="3" t="s">
        <v>40</v>
      </c>
      <c r="D8436" s="3" t="s">
        <v>103</v>
      </c>
      <c r="E8436" s="3" t="s">
        <v>104</v>
      </c>
      <c r="F8436" s="3" t="s">
        <v>31</v>
      </c>
      <c r="G8436" s="3" t="s">
        <v>64</v>
      </c>
      <c r="H8436">
        <v>9.9600000000000009</v>
      </c>
      <c r="I8436">
        <v>-6.7230000000000008</v>
      </c>
      <c r="J8436" s="9">
        <v>-0.67500000000000004</v>
      </c>
      <c r="K8436">
        <v>4</v>
      </c>
    </row>
    <row r="8437" spans="1:11" x14ac:dyDescent="0.3">
      <c r="A8437" s="1">
        <v>41896</v>
      </c>
      <c r="B8437" s="1">
        <v>41900</v>
      </c>
      <c r="C8437" s="3" t="s">
        <v>40</v>
      </c>
      <c r="D8437" s="3" t="s">
        <v>103</v>
      </c>
      <c r="E8437" s="3" t="s">
        <v>104</v>
      </c>
      <c r="F8437" s="3" t="s">
        <v>45</v>
      </c>
      <c r="G8437" s="3" t="s">
        <v>74</v>
      </c>
      <c r="H8437">
        <v>8.5519999999999978</v>
      </c>
      <c r="I8437">
        <v>-13.683199999999999</v>
      </c>
      <c r="J8437" s="9">
        <v>-1.6</v>
      </c>
      <c r="K8437">
        <v>4</v>
      </c>
    </row>
    <row r="8438" spans="1:11" x14ac:dyDescent="0.3">
      <c r="A8438" s="1">
        <v>42267</v>
      </c>
      <c r="B8438" s="1">
        <v>42273</v>
      </c>
      <c r="C8438" s="3" t="s">
        <v>25</v>
      </c>
      <c r="D8438" s="3" t="s">
        <v>1395</v>
      </c>
      <c r="E8438" s="3" t="s">
        <v>43</v>
      </c>
      <c r="F8438" s="3" t="s">
        <v>45</v>
      </c>
      <c r="G8438" s="3" t="s">
        <v>74</v>
      </c>
      <c r="H8438">
        <v>45.584000000000003</v>
      </c>
      <c r="I8438">
        <v>16.524199999999997</v>
      </c>
      <c r="J8438" s="9">
        <v>0.36249999999999999</v>
      </c>
      <c r="K8438">
        <v>6</v>
      </c>
    </row>
    <row r="8439" spans="1:11" x14ac:dyDescent="0.3">
      <c r="A8439" s="1">
        <v>42348</v>
      </c>
      <c r="B8439" s="1">
        <v>42354</v>
      </c>
      <c r="C8439" s="3" t="s">
        <v>25</v>
      </c>
      <c r="D8439" s="3" t="s">
        <v>497</v>
      </c>
      <c r="E8439" s="3" t="s">
        <v>147</v>
      </c>
      <c r="F8439" s="3" t="s">
        <v>70</v>
      </c>
      <c r="G8439" s="3" t="s">
        <v>160</v>
      </c>
      <c r="H8439">
        <v>25.488</v>
      </c>
      <c r="I8439">
        <v>4.4603999999999999</v>
      </c>
      <c r="J8439" s="9">
        <v>0.17499999999999999</v>
      </c>
      <c r="K8439">
        <v>6</v>
      </c>
    </row>
    <row r="8440" spans="1:11" x14ac:dyDescent="0.3">
      <c r="A8440" s="1">
        <v>41787</v>
      </c>
      <c r="B8440" s="1">
        <v>41791</v>
      </c>
      <c r="C8440" s="3" t="s">
        <v>25</v>
      </c>
      <c r="D8440" s="3" t="s">
        <v>95</v>
      </c>
      <c r="E8440" s="3" t="s">
        <v>43</v>
      </c>
      <c r="F8440" s="3" t="s">
        <v>45</v>
      </c>
      <c r="G8440" s="3" t="s">
        <v>74</v>
      </c>
      <c r="H8440">
        <v>136.96</v>
      </c>
      <c r="I8440">
        <v>51.359999999999992</v>
      </c>
      <c r="J8440" s="9">
        <v>0.375</v>
      </c>
      <c r="K8440">
        <v>4</v>
      </c>
    </row>
    <row r="8441" spans="1:11" x14ac:dyDescent="0.3">
      <c r="A8441" s="1">
        <v>42808</v>
      </c>
      <c r="B8441" s="1">
        <v>42811</v>
      </c>
      <c r="C8441" s="3" t="s">
        <v>40</v>
      </c>
      <c r="D8441" s="3" t="s">
        <v>210</v>
      </c>
      <c r="E8441" s="3" t="s">
        <v>104</v>
      </c>
      <c r="F8441" s="3" t="s">
        <v>70</v>
      </c>
      <c r="G8441" s="3" t="s">
        <v>71</v>
      </c>
      <c r="H8441">
        <v>49.616000000000007</v>
      </c>
      <c r="I8441">
        <v>4.9615999999999989</v>
      </c>
      <c r="J8441" s="9">
        <v>0.1</v>
      </c>
      <c r="K8441">
        <v>3</v>
      </c>
    </row>
    <row r="8442" spans="1:11" x14ac:dyDescent="0.3">
      <c r="A8442" s="1">
        <v>42712</v>
      </c>
      <c r="B8442" s="1">
        <v>42716</v>
      </c>
      <c r="C8442" s="3" t="s">
        <v>101</v>
      </c>
      <c r="D8442" s="3" t="s">
        <v>497</v>
      </c>
      <c r="E8442" s="3" t="s">
        <v>147</v>
      </c>
      <c r="F8442" s="3" t="s">
        <v>45</v>
      </c>
      <c r="G8442" s="3" t="s">
        <v>89</v>
      </c>
      <c r="H8442">
        <v>10.584000000000001</v>
      </c>
      <c r="I8442">
        <v>3.4397999999999995</v>
      </c>
      <c r="J8442" s="9">
        <v>0.32500000000000001</v>
      </c>
      <c r="K8442">
        <v>4</v>
      </c>
    </row>
    <row r="8443" spans="1:11" x14ac:dyDescent="0.3">
      <c r="A8443" s="1">
        <v>42861</v>
      </c>
      <c r="B8443" s="1">
        <v>42865</v>
      </c>
      <c r="C8443" s="3" t="s">
        <v>25</v>
      </c>
      <c r="D8443" s="3" t="s">
        <v>309</v>
      </c>
      <c r="E8443" s="3" t="s">
        <v>43</v>
      </c>
      <c r="F8443" s="3" t="s">
        <v>45</v>
      </c>
      <c r="G8443" s="3" t="s">
        <v>89</v>
      </c>
      <c r="H8443">
        <v>84.415999999999997</v>
      </c>
      <c r="I8443">
        <v>27.435199999999995</v>
      </c>
      <c r="J8443" s="9">
        <v>0.32500000000000001</v>
      </c>
      <c r="K8443">
        <v>4</v>
      </c>
    </row>
    <row r="8444" spans="1:11" x14ac:dyDescent="0.3">
      <c r="A8444" s="1">
        <v>42435</v>
      </c>
      <c r="B8444" s="1">
        <v>42439</v>
      </c>
      <c r="C8444" s="3" t="s">
        <v>101</v>
      </c>
      <c r="D8444" s="3" t="s">
        <v>146</v>
      </c>
      <c r="E8444" s="3" t="s">
        <v>147</v>
      </c>
      <c r="F8444" s="3" t="s">
        <v>70</v>
      </c>
      <c r="G8444" s="3" t="s">
        <v>71</v>
      </c>
      <c r="H8444">
        <v>431.94</v>
      </c>
      <c r="I8444">
        <v>-71.990000000000009</v>
      </c>
      <c r="J8444" s="9">
        <v>-0.16666666666666699</v>
      </c>
      <c r="K8444">
        <v>4</v>
      </c>
    </row>
    <row r="8445" spans="1:11" x14ac:dyDescent="0.3">
      <c r="A8445" s="1">
        <v>42435</v>
      </c>
      <c r="B8445" s="1">
        <v>42439</v>
      </c>
      <c r="C8445" s="3" t="s">
        <v>101</v>
      </c>
      <c r="D8445" s="3" t="s">
        <v>146</v>
      </c>
      <c r="E8445" s="3" t="s">
        <v>147</v>
      </c>
      <c r="F8445" s="3" t="s">
        <v>45</v>
      </c>
      <c r="G8445" s="3" t="s">
        <v>74</v>
      </c>
      <c r="H8445">
        <v>2.0430000000000001</v>
      </c>
      <c r="I8445">
        <v>-1.4981999999999998</v>
      </c>
      <c r="J8445" s="9">
        <v>-0.73333333333333295</v>
      </c>
      <c r="K8445">
        <v>4</v>
      </c>
    </row>
    <row r="8446" spans="1:11" x14ac:dyDescent="0.3">
      <c r="A8446" s="1">
        <v>42435</v>
      </c>
      <c r="B8446" s="1">
        <v>42439</v>
      </c>
      <c r="C8446" s="3" t="s">
        <v>101</v>
      </c>
      <c r="D8446" s="3" t="s">
        <v>146</v>
      </c>
      <c r="E8446" s="3" t="s">
        <v>147</v>
      </c>
      <c r="F8446" s="3" t="s">
        <v>70</v>
      </c>
      <c r="G8446" s="3" t="s">
        <v>71</v>
      </c>
      <c r="H8446">
        <v>68.238</v>
      </c>
      <c r="I8446">
        <v>-12.510300000000008</v>
      </c>
      <c r="J8446" s="9">
        <v>-0.18333333333333299</v>
      </c>
      <c r="K8446">
        <v>4</v>
      </c>
    </row>
    <row r="8447" spans="1:11" x14ac:dyDescent="0.3">
      <c r="A8447" s="1">
        <v>43031</v>
      </c>
      <c r="B8447" s="1">
        <v>43032</v>
      </c>
      <c r="C8447" s="3" t="s">
        <v>40</v>
      </c>
      <c r="D8447" s="3" t="s">
        <v>1402</v>
      </c>
      <c r="E8447" s="3" t="s">
        <v>147</v>
      </c>
      <c r="F8447" s="3" t="s">
        <v>31</v>
      </c>
      <c r="G8447" s="3" t="s">
        <v>55</v>
      </c>
      <c r="H8447">
        <v>240.744</v>
      </c>
      <c r="I8447">
        <v>-13.756799999999984</v>
      </c>
      <c r="J8447" s="9">
        <v>-5.7142857142857099E-2</v>
      </c>
      <c r="K8447">
        <v>1</v>
      </c>
    </row>
    <row r="8448" spans="1:11" x14ac:dyDescent="0.3">
      <c r="A8448" s="1">
        <v>43031</v>
      </c>
      <c r="B8448" s="1">
        <v>43032</v>
      </c>
      <c r="C8448" s="3" t="s">
        <v>40</v>
      </c>
      <c r="D8448" s="3" t="s">
        <v>1402</v>
      </c>
      <c r="E8448" s="3" t="s">
        <v>147</v>
      </c>
      <c r="F8448" s="3" t="s">
        <v>31</v>
      </c>
      <c r="G8448" s="3" t="s">
        <v>64</v>
      </c>
      <c r="H8448">
        <v>35</v>
      </c>
      <c r="I8448">
        <v>14.700000000000003</v>
      </c>
      <c r="J8448" s="9">
        <v>0.42</v>
      </c>
      <c r="K8448">
        <v>1</v>
      </c>
    </row>
    <row r="8449" spans="1:11" x14ac:dyDescent="0.3">
      <c r="A8449" s="1">
        <v>43031</v>
      </c>
      <c r="B8449" s="1">
        <v>43032</v>
      </c>
      <c r="C8449" s="3" t="s">
        <v>40</v>
      </c>
      <c r="D8449" s="3" t="s">
        <v>1402</v>
      </c>
      <c r="E8449" s="3" t="s">
        <v>147</v>
      </c>
      <c r="F8449" s="3" t="s">
        <v>31</v>
      </c>
      <c r="G8449" s="3" t="s">
        <v>64</v>
      </c>
      <c r="H8449">
        <v>210.68</v>
      </c>
      <c r="I8449">
        <v>50.563199999999995</v>
      </c>
      <c r="J8449" s="9">
        <v>0.24</v>
      </c>
      <c r="K8449">
        <v>1</v>
      </c>
    </row>
    <row r="8450" spans="1:11" x14ac:dyDescent="0.3">
      <c r="A8450" s="1">
        <v>43031</v>
      </c>
      <c r="B8450" s="1">
        <v>43032</v>
      </c>
      <c r="C8450" s="3" t="s">
        <v>40</v>
      </c>
      <c r="D8450" s="3" t="s">
        <v>1402</v>
      </c>
      <c r="E8450" s="3" t="s">
        <v>147</v>
      </c>
      <c r="F8450" s="3" t="s">
        <v>31</v>
      </c>
      <c r="G8450" s="3" t="s">
        <v>55</v>
      </c>
      <c r="H8450">
        <v>637.89599999999996</v>
      </c>
      <c r="I8450">
        <v>-127.57919999999996</v>
      </c>
      <c r="J8450" s="9">
        <v>-0.2</v>
      </c>
      <c r="K8450">
        <v>1</v>
      </c>
    </row>
    <row r="8451" spans="1:11" x14ac:dyDescent="0.3">
      <c r="A8451" s="1">
        <v>43031</v>
      </c>
      <c r="B8451" s="1">
        <v>43032</v>
      </c>
      <c r="C8451" s="3" t="s">
        <v>40</v>
      </c>
      <c r="D8451" s="3" t="s">
        <v>1402</v>
      </c>
      <c r="E8451" s="3" t="s">
        <v>147</v>
      </c>
      <c r="F8451" s="3" t="s">
        <v>45</v>
      </c>
      <c r="G8451" s="3" t="s">
        <v>89</v>
      </c>
      <c r="H8451">
        <v>43.44</v>
      </c>
      <c r="I8451">
        <v>21.285599999999999</v>
      </c>
      <c r="J8451" s="9">
        <v>0.49</v>
      </c>
      <c r="K8451">
        <v>1</v>
      </c>
    </row>
    <row r="8452" spans="1:11" x14ac:dyDescent="0.3">
      <c r="A8452" s="1">
        <v>43031</v>
      </c>
      <c r="B8452" s="1">
        <v>43032</v>
      </c>
      <c r="C8452" s="3" t="s">
        <v>40</v>
      </c>
      <c r="D8452" s="3" t="s">
        <v>1402</v>
      </c>
      <c r="E8452" s="3" t="s">
        <v>147</v>
      </c>
      <c r="F8452" s="3" t="s">
        <v>45</v>
      </c>
      <c r="G8452" s="3" t="s">
        <v>77</v>
      </c>
      <c r="H8452">
        <v>2.2200000000000002</v>
      </c>
      <c r="I8452">
        <v>0.66599999999999993</v>
      </c>
      <c r="J8452" s="9">
        <v>0.3</v>
      </c>
      <c r="K8452">
        <v>1</v>
      </c>
    </row>
    <row r="8453" spans="1:11" x14ac:dyDescent="0.3">
      <c r="A8453" s="1">
        <v>41757</v>
      </c>
      <c r="B8453" s="1">
        <v>41759</v>
      </c>
      <c r="C8453" s="3" t="s">
        <v>25</v>
      </c>
      <c r="D8453" s="3" t="s">
        <v>42</v>
      </c>
      <c r="E8453" s="3" t="s">
        <v>43</v>
      </c>
      <c r="F8453" s="3" t="s">
        <v>70</v>
      </c>
      <c r="G8453" s="3" t="s">
        <v>71</v>
      </c>
      <c r="H8453">
        <v>1679.96</v>
      </c>
      <c r="I8453">
        <v>125.99700000000007</v>
      </c>
      <c r="J8453" s="9">
        <v>7.4999999999999997E-2</v>
      </c>
      <c r="K8453">
        <v>2</v>
      </c>
    </row>
    <row r="8454" spans="1:11" x14ac:dyDescent="0.3">
      <c r="A8454" s="1">
        <v>42478</v>
      </c>
      <c r="B8454" s="1">
        <v>42483</v>
      </c>
      <c r="C8454" s="3" t="s">
        <v>40</v>
      </c>
      <c r="D8454" s="3" t="s">
        <v>103</v>
      </c>
      <c r="E8454" s="3" t="s">
        <v>104</v>
      </c>
      <c r="F8454" s="3" t="s">
        <v>31</v>
      </c>
      <c r="G8454" s="3" t="s">
        <v>35</v>
      </c>
      <c r="H8454">
        <v>344.37199999999996</v>
      </c>
      <c r="I8454">
        <v>-93.472400000000022</v>
      </c>
      <c r="J8454" s="9">
        <v>-0.27142857142857202</v>
      </c>
      <c r="K8454">
        <v>5</v>
      </c>
    </row>
    <row r="8455" spans="1:11" x14ac:dyDescent="0.3">
      <c r="A8455" s="1">
        <v>42478</v>
      </c>
      <c r="B8455" s="1">
        <v>42483</v>
      </c>
      <c r="C8455" s="3" t="s">
        <v>40</v>
      </c>
      <c r="D8455" s="3" t="s">
        <v>103</v>
      </c>
      <c r="E8455" s="3" t="s">
        <v>104</v>
      </c>
      <c r="F8455" s="3" t="s">
        <v>45</v>
      </c>
      <c r="G8455" s="3" t="s">
        <v>58</v>
      </c>
      <c r="H8455">
        <v>1554.9360000000001</v>
      </c>
      <c r="I8455">
        <v>77.746800000000007</v>
      </c>
      <c r="J8455" s="9">
        <v>0.05</v>
      </c>
      <c r="K8455">
        <v>5</v>
      </c>
    </row>
    <row r="8456" spans="1:11" x14ac:dyDescent="0.3">
      <c r="A8456" s="1">
        <v>42478</v>
      </c>
      <c r="B8456" s="1">
        <v>42483</v>
      </c>
      <c r="C8456" s="3" t="s">
        <v>40</v>
      </c>
      <c r="D8456" s="3" t="s">
        <v>103</v>
      </c>
      <c r="E8456" s="3" t="s">
        <v>104</v>
      </c>
      <c r="F8456" s="3" t="s">
        <v>31</v>
      </c>
      <c r="G8456" s="3" t="s">
        <v>64</v>
      </c>
      <c r="H8456">
        <v>127.88</v>
      </c>
      <c r="I8456">
        <v>-67.137</v>
      </c>
      <c r="J8456" s="9">
        <v>-0.52500000000000002</v>
      </c>
      <c r="K8456">
        <v>5</v>
      </c>
    </row>
    <row r="8457" spans="1:11" x14ac:dyDescent="0.3">
      <c r="A8457" s="1">
        <v>42512</v>
      </c>
      <c r="B8457" s="1">
        <v>42519</v>
      </c>
      <c r="C8457" s="3" t="s">
        <v>40</v>
      </c>
      <c r="D8457" s="3" t="s">
        <v>42</v>
      </c>
      <c r="E8457" s="3" t="s">
        <v>43</v>
      </c>
      <c r="F8457" s="3" t="s">
        <v>70</v>
      </c>
      <c r="G8457" s="3" t="s">
        <v>71</v>
      </c>
      <c r="H8457">
        <v>222.38400000000001</v>
      </c>
      <c r="I8457">
        <v>22.238400000000013</v>
      </c>
      <c r="J8457" s="9">
        <v>0.1</v>
      </c>
      <c r="K8457">
        <v>7</v>
      </c>
    </row>
    <row r="8458" spans="1:11" x14ac:dyDescent="0.3">
      <c r="A8458" s="1">
        <v>42883</v>
      </c>
      <c r="B8458" s="1">
        <v>42888</v>
      </c>
      <c r="C8458" s="3" t="s">
        <v>40</v>
      </c>
      <c r="D8458" s="3" t="s">
        <v>210</v>
      </c>
      <c r="E8458" s="3" t="s">
        <v>104</v>
      </c>
      <c r="F8458" s="3" t="s">
        <v>31</v>
      </c>
      <c r="G8458" s="3" t="s">
        <v>35</v>
      </c>
      <c r="H8458">
        <v>106.869</v>
      </c>
      <c r="I8458">
        <v>-29.007299999999994</v>
      </c>
      <c r="J8458" s="9">
        <v>-0.27142857142857102</v>
      </c>
      <c r="K8458">
        <v>5</v>
      </c>
    </row>
    <row r="8459" spans="1:11" x14ac:dyDescent="0.3">
      <c r="A8459" s="1">
        <v>42883</v>
      </c>
      <c r="B8459" s="1">
        <v>42888</v>
      </c>
      <c r="C8459" s="3" t="s">
        <v>40</v>
      </c>
      <c r="D8459" s="3" t="s">
        <v>210</v>
      </c>
      <c r="E8459" s="3" t="s">
        <v>104</v>
      </c>
      <c r="F8459" s="3" t="s">
        <v>45</v>
      </c>
      <c r="G8459" s="3" t="s">
        <v>74</v>
      </c>
      <c r="H8459">
        <v>3.5639999999999992</v>
      </c>
      <c r="I8459">
        <v>-6.2370000000000019</v>
      </c>
      <c r="J8459" s="9">
        <v>-1.75</v>
      </c>
      <c r="K8459">
        <v>5</v>
      </c>
    </row>
    <row r="8460" spans="1:11" x14ac:dyDescent="0.3">
      <c r="A8460" s="1">
        <v>41876</v>
      </c>
      <c r="B8460" s="1">
        <v>41880</v>
      </c>
      <c r="C8460" s="3" t="s">
        <v>25</v>
      </c>
      <c r="D8460" s="3" t="s">
        <v>103</v>
      </c>
      <c r="E8460" s="3" t="s">
        <v>104</v>
      </c>
      <c r="F8460" s="3" t="s">
        <v>45</v>
      </c>
      <c r="G8460" s="3" t="s">
        <v>74</v>
      </c>
      <c r="H8460">
        <v>25.679999999999993</v>
      </c>
      <c r="I8460">
        <v>-39.804000000000002</v>
      </c>
      <c r="J8460" s="9">
        <v>-1.55</v>
      </c>
      <c r="K8460">
        <v>4</v>
      </c>
    </row>
    <row r="8461" spans="1:11" x14ac:dyDescent="0.3">
      <c r="A8461" s="1">
        <v>41876</v>
      </c>
      <c r="B8461" s="1">
        <v>41880</v>
      </c>
      <c r="C8461" s="3" t="s">
        <v>25</v>
      </c>
      <c r="D8461" s="3" t="s">
        <v>103</v>
      </c>
      <c r="E8461" s="3" t="s">
        <v>104</v>
      </c>
      <c r="F8461" s="3" t="s">
        <v>45</v>
      </c>
      <c r="G8461" s="3" t="s">
        <v>74</v>
      </c>
      <c r="H8461">
        <v>12.383999999999997</v>
      </c>
      <c r="I8461">
        <v>-19.814400000000003</v>
      </c>
      <c r="J8461" s="9">
        <v>-1.6</v>
      </c>
      <c r="K8461">
        <v>4</v>
      </c>
    </row>
    <row r="8462" spans="1:11" x14ac:dyDescent="0.3">
      <c r="A8462" s="1">
        <v>41881</v>
      </c>
      <c r="B8462" s="1">
        <v>41886</v>
      </c>
      <c r="C8462" s="3" t="s">
        <v>25</v>
      </c>
      <c r="D8462" s="3" t="s">
        <v>748</v>
      </c>
      <c r="E8462" s="3" t="s">
        <v>147</v>
      </c>
      <c r="F8462" s="3" t="s">
        <v>45</v>
      </c>
      <c r="G8462" s="3" t="s">
        <v>74</v>
      </c>
      <c r="H8462">
        <v>25.299999999999997</v>
      </c>
      <c r="I8462">
        <v>11.890999999999998</v>
      </c>
      <c r="J8462" s="9">
        <v>0.47</v>
      </c>
      <c r="K8462">
        <v>5</v>
      </c>
    </row>
    <row r="8463" spans="1:11" x14ac:dyDescent="0.3">
      <c r="A8463" s="1">
        <v>41881</v>
      </c>
      <c r="B8463" s="1">
        <v>41886</v>
      </c>
      <c r="C8463" s="3" t="s">
        <v>25</v>
      </c>
      <c r="D8463" s="3" t="s">
        <v>748</v>
      </c>
      <c r="E8463" s="3" t="s">
        <v>147</v>
      </c>
      <c r="F8463" s="3" t="s">
        <v>45</v>
      </c>
      <c r="G8463" s="3" t="s">
        <v>58</v>
      </c>
      <c r="H8463">
        <v>95.94</v>
      </c>
      <c r="I8463">
        <v>9.5940000000000012</v>
      </c>
      <c r="J8463" s="9">
        <v>0.1</v>
      </c>
      <c r="K8463">
        <v>5</v>
      </c>
    </row>
    <row r="8464" spans="1:11" x14ac:dyDescent="0.3">
      <c r="A8464" s="1">
        <v>42250</v>
      </c>
      <c r="B8464" s="1">
        <v>42254</v>
      </c>
      <c r="C8464" s="3" t="s">
        <v>25</v>
      </c>
      <c r="D8464" s="3" t="s">
        <v>237</v>
      </c>
      <c r="E8464" s="3" t="s">
        <v>104</v>
      </c>
      <c r="F8464" s="3" t="s">
        <v>45</v>
      </c>
      <c r="G8464" s="3" t="s">
        <v>46</v>
      </c>
      <c r="H8464">
        <v>7.5</v>
      </c>
      <c r="I8464">
        <v>3.5999999999999996</v>
      </c>
      <c r="J8464" s="9">
        <v>0.48</v>
      </c>
      <c r="K8464">
        <v>4</v>
      </c>
    </row>
    <row r="8465" spans="1:11" x14ac:dyDescent="0.3">
      <c r="A8465" s="1">
        <v>41726</v>
      </c>
      <c r="B8465" s="1">
        <v>41730</v>
      </c>
      <c r="C8465" s="3" t="s">
        <v>101</v>
      </c>
      <c r="D8465" s="3" t="s">
        <v>668</v>
      </c>
      <c r="E8465" s="3" t="s">
        <v>43</v>
      </c>
      <c r="F8465" s="3" t="s">
        <v>70</v>
      </c>
      <c r="G8465" s="3" t="s">
        <v>71</v>
      </c>
      <c r="H8465">
        <v>302.37599999999998</v>
      </c>
      <c r="I8465">
        <v>22.678200000000018</v>
      </c>
      <c r="J8465" s="9">
        <v>7.5000000000000094E-2</v>
      </c>
      <c r="K8465">
        <v>4</v>
      </c>
    </row>
    <row r="8466" spans="1:11" x14ac:dyDescent="0.3">
      <c r="A8466" s="1">
        <v>42134</v>
      </c>
      <c r="B8466" s="1">
        <v>42139</v>
      </c>
      <c r="C8466" s="3" t="s">
        <v>25</v>
      </c>
      <c r="D8466" s="3" t="s">
        <v>456</v>
      </c>
      <c r="E8466" s="3" t="s">
        <v>43</v>
      </c>
      <c r="F8466" s="3" t="s">
        <v>70</v>
      </c>
      <c r="G8466" s="3" t="s">
        <v>160</v>
      </c>
      <c r="H8466">
        <v>46.688000000000002</v>
      </c>
      <c r="I8466">
        <v>-2.9180000000000028</v>
      </c>
      <c r="J8466" s="9">
        <v>-6.25E-2</v>
      </c>
      <c r="K8466">
        <v>5</v>
      </c>
    </row>
    <row r="8467" spans="1:11" x14ac:dyDescent="0.3">
      <c r="A8467" s="1">
        <v>42103</v>
      </c>
      <c r="B8467" s="1">
        <v>42108</v>
      </c>
      <c r="C8467" s="3" t="s">
        <v>25</v>
      </c>
      <c r="D8467" s="3" t="s">
        <v>266</v>
      </c>
      <c r="E8467" s="3" t="s">
        <v>147</v>
      </c>
      <c r="F8467" s="3" t="s">
        <v>45</v>
      </c>
      <c r="G8467" s="3" t="s">
        <v>58</v>
      </c>
      <c r="H8467">
        <v>17.940000000000001</v>
      </c>
      <c r="I8467">
        <v>3.0497999999999985</v>
      </c>
      <c r="J8467" s="9">
        <v>0.17</v>
      </c>
      <c r="K8467">
        <v>5</v>
      </c>
    </row>
    <row r="8468" spans="1:11" x14ac:dyDescent="0.3">
      <c r="A8468" s="1">
        <v>42103</v>
      </c>
      <c r="B8468" s="1">
        <v>42108</v>
      </c>
      <c r="C8468" s="3" t="s">
        <v>25</v>
      </c>
      <c r="D8468" s="3" t="s">
        <v>748</v>
      </c>
      <c r="E8468" s="3" t="s">
        <v>147</v>
      </c>
      <c r="F8468" s="3" t="s">
        <v>45</v>
      </c>
      <c r="G8468" s="3" t="s">
        <v>77</v>
      </c>
      <c r="H8468">
        <v>370.14</v>
      </c>
      <c r="I8468">
        <v>144.3546</v>
      </c>
      <c r="J8468" s="9">
        <v>0.39</v>
      </c>
      <c r="K8468">
        <v>5</v>
      </c>
    </row>
    <row r="8469" spans="1:11" x14ac:dyDescent="0.3">
      <c r="A8469" s="1">
        <v>42632</v>
      </c>
      <c r="B8469" s="1">
        <v>42636</v>
      </c>
      <c r="C8469" s="3" t="s">
        <v>40</v>
      </c>
      <c r="D8469" s="3" t="s">
        <v>42</v>
      </c>
      <c r="E8469" s="3" t="s">
        <v>43</v>
      </c>
      <c r="F8469" s="3" t="s">
        <v>45</v>
      </c>
      <c r="G8469" s="3" t="s">
        <v>74</v>
      </c>
      <c r="H8469">
        <v>8.9280000000000008</v>
      </c>
      <c r="I8469">
        <v>3.1247999999999996</v>
      </c>
      <c r="J8469" s="9">
        <v>0.35</v>
      </c>
      <c r="K8469">
        <v>4</v>
      </c>
    </row>
    <row r="8470" spans="1:11" x14ac:dyDescent="0.3">
      <c r="A8470" s="1">
        <v>42685</v>
      </c>
      <c r="B8470" s="1">
        <v>42691</v>
      </c>
      <c r="C8470" s="3" t="s">
        <v>40</v>
      </c>
      <c r="D8470" s="3" t="s">
        <v>253</v>
      </c>
      <c r="E8470" s="3" t="s">
        <v>104</v>
      </c>
      <c r="F8470" s="3" t="s">
        <v>31</v>
      </c>
      <c r="G8470" s="3" t="s">
        <v>55</v>
      </c>
      <c r="H8470">
        <v>2678.94</v>
      </c>
      <c r="I8470">
        <v>241.1046</v>
      </c>
      <c r="J8470" s="9">
        <v>0.09</v>
      </c>
      <c r="K8470">
        <v>6</v>
      </c>
    </row>
    <row r="8471" spans="1:11" x14ac:dyDescent="0.3">
      <c r="A8471" s="1">
        <v>42848</v>
      </c>
      <c r="B8471" s="1">
        <v>42852</v>
      </c>
      <c r="C8471" s="3" t="s">
        <v>101</v>
      </c>
      <c r="D8471" s="3" t="s">
        <v>334</v>
      </c>
      <c r="E8471" s="3" t="s">
        <v>29</v>
      </c>
      <c r="F8471" s="3" t="s">
        <v>31</v>
      </c>
      <c r="G8471" s="3" t="s">
        <v>32</v>
      </c>
      <c r="H8471">
        <v>387.13600000000002</v>
      </c>
      <c r="I8471">
        <v>-14.51760000000003</v>
      </c>
      <c r="J8471" s="9">
        <v>-3.7500000000000103E-2</v>
      </c>
      <c r="K8471">
        <v>4</v>
      </c>
    </row>
    <row r="8472" spans="1:11" x14ac:dyDescent="0.3">
      <c r="A8472" s="1">
        <v>42848</v>
      </c>
      <c r="B8472" s="1">
        <v>42852</v>
      </c>
      <c r="C8472" s="3" t="s">
        <v>101</v>
      </c>
      <c r="D8472" s="3" t="s">
        <v>334</v>
      </c>
      <c r="E8472" s="3" t="s">
        <v>29</v>
      </c>
      <c r="F8472" s="3" t="s">
        <v>70</v>
      </c>
      <c r="G8472" s="3" t="s">
        <v>160</v>
      </c>
      <c r="H8472">
        <v>45.408000000000001</v>
      </c>
      <c r="I8472">
        <v>11.919599999999999</v>
      </c>
      <c r="J8472" s="9">
        <v>0.26250000000000001</v>
      </c>
      <c r="K8472">
        <v>4</v>
      </c>
    </row>
    <row r="8473" spans="1:11" x14ac:dyDescent="0.3">
      <c r="A8473" s="1">
        <v>42848</v>
      </c>
      <c r="B8473" s="1">
        <v>42852</v>
      </c>
      <c r="C8473" s="3" t="s">
        <v>101</v>
      </c>
      <c r="D8473" s="3" t="s">
        <v>334</v>
      </c>
      <c r="E8473" s="3" t="s">
        <v>29</v>
      </c>
      <c r="F8473" s="3" t="s">
        <v>31</v>
      </c>
      <c r="G8473" s="3" t="s">
        <v>64</v>
      </c>
      <c r="H8473">
        <v>77.951999999999998</v>
      </c>
      <c r="I8473">
        <v>-11.692800000000005</v>
      </c>
      <c r="J8473" s="9">
        <v>-0.15</v>
      </c>
      <c r="K8473">
        <v>4</v>
      </c>
    </row>
    <row r="8474" spans="1:11" x14ac:dyDescent="0.3">
      <c r="A8474" s="1">
        <v>42848</v>
      </c>
      <c r="B8474" s="1">
        <v>42852</v>
      </c>
      <c r="C8474" s="3" t="s">
        <v>101</v>
      </c>
      <c r="D8474" s="3" t="s">
        <v>334</v>
      </c>
      <c r="E8474" s="3" t="s">
        <v>29</v>
      </c>
      <c r="F8474" s="3" t="s">
        <v>45</v>
      </c>
      <c r="G8474" s="3" t="s">
        <v>46</v>
      </c>
      <c r="H8474">
        <v>3</v>
      </c>
      <c r="I8474">
        <v>1.0499999999999998</v>
      </c>
      <c r="J8474" s="9">
        <v>0.35</v>
      </c>
      <c r="K8474">
        <v>4</v>
      </c>
    </row>
    <row r="8475" spans="1:11" x14ac:dyDescent="0.3">
      <c r="A8475" s="1">
        <v>42299</v>
      </c>
      <c r="B8475" s="1">
        <v>42303</v>
      </c>
      <c r="C8475" s="3" t="s">
        <v>25</v>
      </c>
      <c r="D8475" s="3" t="s">
        <v>53</v>
      </c>
      <c r="E8475" s="3" t="s">
        <v>29</v>
      </c>
      <c r="F8475" s="3" t="s">
        <v>45</v>
      </c>
      <c r="G8475" s="3" t="s">
        <v>58</v>
      </c>
      <c r="H8475">
        <v>9.952</v>
      </c>
      <c r="I8475">
        <v>0.99520000000000008</v>
      </c>
      <c r="J8475" s="9">
        <v>0.1</v>
      </c>
      <c r="K8475">
        <v>4</v>
      </c>
    </row>
    <row r="8476" spans="1:11" x14ac:dyDescent="0.3">
      <c r="A8476" s="1">
        <v>42834</v>
      </c>
      <c r="B8476" s="1">
        <v>42839</v>
      </c>
      <c r="C8476" s="3" t="s">
        <v>40</v>
      </c>
      <c r="D8476" s="3" t="s">
        <v>146</v>
      </c>
      <c r="E8476" s="3" t="s">
        <v>147</v>
      </c>
      <c r="F8476" s="3" t="s">
        <v>45</v>
      </c>
      <c r="G8476" s="3" t="s">
        <v>74</v>
      </c>
      <c r="H8476">
        <v>37.896000000000001</v>
      </c>
      <c r="I8476">
        <v>-29.053600000000003</v>
      </c>
      <c r="J8476" s="9">
        <v>-0.76666666666666705</v>
      </c>
      <c r="K8476">
        <v>5</v>
      </c>
    </row>
    <row r="8477" spans="1:11" x14ac:dyDescent="0.3">
      <c r="A8477" s="1">
        <v>42834</v>
      </c>
      <c r="B8477" s="1">
        <v>42839</v>
      </c>
      <c r="C8477" s="3" t="s">
        <v>40</v>
      </c>
      <c r="D8477" s="3" t="s">
        <v>146</v>
      </c>
      <c r="E8477" s="3" t="s">
        <v>147</v>
      </c>
      <c r="F8477" s="3" t="s">
        <v>45</v>
      </c>
      <c r="G8477" s="3" t="s">
        <v>89</v>
      </c>
      <c r="H8477">
        <v>65.584000000000003</v>
      </c>
      <c r="I8477">
        <v>23.7742</v>
      </c>
      <c r="J8477" s="9">
        <v>0.36249999999999999</v>
      </c>
      <c r="K8477">
        <v>5</v>
      </c>
    </row>
    <row r="8478" spans="1:11" x14ac:dyDescent="0.3">
      <c r="A8478" s="1">
        <v>43035</v>
      </c>
      <c r="B8478" s="1">
        <v>43040</v>
      </c>
      <c r="C8478" s="3" t="s">
        <v>101</v>
      </c>
      <c r="D8478" s="3" t="s">
        <v>309</v>
      </c>
      <c r="E8478" s="3" t="s">
        <v>43</v>
      </c>
      <c r="F8478" s="3" t="s">
        <v>45</v>
      </c>
      <c r="G8478" s="3" t="s">
        <v>89</v>
      </c>
      <c r="H8478">
        <v>44.783999999999999</v>
      </c>
      <c r="I8478">
        <v>16.234200000000001</v>
      </c>
      <c r="J8478" s="9">
        <v>0.36249999999999999</v>
      </c>
      <c r="K8478">
        <v>5</v>
      </c>
    </row>
    <row r="8479" spans="1:11" x14ac:dyDescent="0.3">
      <c r="A8479" s="1">
        <v>42307</v>
      </c>
      <c r="B8479" s="1">
        <v>42307</v>
      </c>
      <c r="C8479" s="3" t="s">
        <v>40</v>
      </c>
      <c r="D8479" s="3" t="s">
        <v>266</v>
      </c>
      <c r="E8479" s="3" t="s">
        <v>147</v>
      </c>
      <c r="F8479" s="3" t="s">
        <v>70</v>
      </c>
      <c r="G8479" s="3" t="s">
        <v>683</v>
      </c>
      <c r="H8479">
        <v>1035.8</v>
      </c>
      <c r="I8479">
        <v>269.30799999999999</v>
      </c>
      <c r="J8479" s="9">
        <v>0.26</v>
      </c>
      <c r="K8479">
        <v>0</v>
      </c>
    </row>
    <row r="8480" spans="1:11" x14ac:dyDescent="0.3">
      <c r="A8480" s="1">
        <v>43087</v>
      </c>
      <c r="B8480" s="1">
        <v>43093</v>
      </c>
      <c r="C8480" s="3" t="s">
        <v>101</v>
      </c>
      <c r="D8480" s="3" t="s">
        <v>42</v>
      </c>
      <c r="E8480" s="3" t="s">
        <v>43</v>
      </c>
      <c r="F8480" s="3" t="s">
        <v>45</v>
      </c>
      <c r="G8480" s="3" t="s">
        <v>67</v>
      </c>
      <c r="H8480">
        <v>5.76</v>
      </c>
      <c r="I8480">
        <v>1.6703999999999999</v>
      </c>
      <c r="J8480" s="9">
        <v>0.28999999999999998</v>
      </c>
      <c r="K8480">
        <v>6</v>
      </c>
    </row>
    <row r="8481" spans="1:11" x14ac:dyDescent="0.3">
      <c r="A8481" s="1">
        <v>42441</v>
      </c>
      <c r="B8481" s="1">
        <v>42445</v>
      </c>
      <c r="C8481" s="3" t="s">
        <v>25</v>
      </c>
      <c r="D8481" s="3" t="s">
        <v>42</v>
      </c>
      <c r="E8481" s="3" t="s">
        <v>43</v>
      </c>
      <c r="F8481" s="3" t="s">
        <v>45</v>
      </c>
      <c r="G8481" s="3" t="s">
        <v>89</v>
      </c>
      <c r="H8481">
        <v>19.98</v>
      </c>
      <c r="I8481">
        <v>8.9909999999999997</v>
      </c>
      <c r="J8481" s="9">
        <v>0.45</v>
      </c>
      <c r="K8481">
        <v>4</v>
      </c>
    </row>
    <row r="8482" spans="1:11" x14ac:dyDescent="0.3">
      <c r="A8482" s="1">
        <v>41841</v>
      </c>
      <c r="B8482" s="1">
        <v>41847</v>
      </c>
      <c r="C8482" s="3" t="s">
        <v>25</v>
      </c>
      <c r="D8482" s="3" t="s">
        <v>137</v>
      </c>
      <c r="E8482" s="3" t="s">
        <v>104</v>
      </c>
      <c r="F8482" s="3" t="s">
        <v>70</v>
      </c>
      <c r="G8482" s="3" t="s">
        <v>71</v>
      </c>
      <c r="H8482">
        <v>35.979999999999997</v>
      </c>
      <c r="I8482">
        <v>10.074400000000001</v>
      </c>
      <c r="J8482" s="9">
        <v>0.28000000000000003</v>
      </c>
      <c r="K8482">
        <v>6</v>
      </c>
    </row>
    <row r="8483" spans="1:11" x14ac:dyDescent="0.3">
      <c r="A8483" s="1">
        <v>42514</v>
      </c>
      <c r="B8483" s="1">
        <v>42518</v>
      </c>
      <c r="C8483" s="3" t="s">
        <v>101</v>
      </c>
      <c r="D8483" s="3" t="s">
        <v>146</v>
      </c>
      <c r="E8483" s="3" t="s">
        <v>147</v>
      </c>
      <c r="F8483" s="3" t="s">
        <v>45</v>
      </c>
      <c r="G8483" s="3" t="s">
        <v>67</v>
      </c>
      <c r="H8483">
        <v>16.656000000000002</v>
      </c>
      <c r="I8483">
        <v>3.3311999999999999</v>
      </c>
      <c r="J8483" s="9">
        <v>0.2</v>
      </c>
      <c r="K8483">
        <v>4</v>
      </c>
    </row>
    <row r="8484" spans="1:11" x14ac:dyDescent="0.3">
      <c r="A8484" s="1">
        <v>42777</v>
      </c>
      <c r="B8484" s="1">
        <v>42781</v>
      </c>
      <c r="C8484" s="3" t="s">
        <v>40</v>
      </c>
      <c r="D8484" s="3" t="s">
        <v>266</v>
      </c>
      <c r="E8484" s="3" t="s">
        <v>147</v>
      </c>
      <c r="F8484" s="3" t="s">
        <v>45</v>
      </c>
      <c r="G8484" s="3" t="s">
        <v>46</v>
      </c>
      <c r="H8484">
        <v>20.7</v>
      </c>
      <c r="I8484">
        <v>9.9359999999999999</v>
      </c>
      <c r="J8484" s="9">
        <v>0.48</v>
      </c>
      <c r="K8484">
        <v>4</v>
      </c>
    </row>
    <row r="8485" spans="1:11" x14ac:dyDescent="0.3">
      <c r="A8485" s="1">
        <v>42633</v>
      </c>
      <c r="B8485" s="1">
        <v>42637</v>
      </c>
      <c r="C8485" s="3" t="s">
        <v>25</v>
      </c>
      <c r="D8485" s="3" t="s">
        <v>237</v>
      </c>
      <c r="E8485" s="3" t="s">
        <v>104</v>
      </c>
      <c r="F8485" s="3" t="s">
        <v>45</v>
      </c>
      <c r="G8485" s="3" t="s">
        <v>74</v>
      </c>
      <c r="H8485">
        <v>83.699999999999989</v>
      </c>
      <c r="I8485">
        <v>41.012999999999991</v>
      </c>
      <c r="J8485" s="9">
        <v>0.49</v>
      </c>
      <c r="K8485">
        <v>4</v>
      </c>
    </row>
    <row r="8486" spans="1:11" x14ac:dyDescent="0.3">
      <c r="A8486" s="1">
        <v>43002</v>
      </c>
      <c r="B8486" s="1">
        <v>43002</v>
      </c>
      <c r="C8486" s="3" t="s">
        <v>25</v>
      </c>
      <c r="D8486" s="3" t="s">
        <v>95</v>
      </c>
      <c r="E8486" s="3" t="s">
        <v>43</v>
      </c>
      <c r="F8486" s="3" t="s">
        <v>31</v>
      </c>
      <c r="G8486" s="3" t="s">
        <v>64</v>
      </c>
      <c r="H8486">
        <v>199.8</v>
      </c>
      <c r="I8486">
        <v>71.927999999999997</v>
      </c>
      <c r="J8486" s="9">
        <v>0.36</v>
      </c>
      <c r="K8486">
        <v>0</v>
      </c>
    </row>
    <row r="8487" spans="1:11" x14ac:dyDescent="0.3">
      <c r="A8487" s="1">
        <v>42821</v>
      </c>
      <c r="B8487" s="1">
        <v>42825</v>
      </c>
      <c r="C8487" s="3" t="s">
        <v>101</v>
      </c>
      <c r="D8487" s="3" t="s">
        <v>42</v>
      </c>
      <c r="E8487" s="3" t="s">
        <v>43</v>
      </c>
      <c r="F8487" s="3" t="s">
        <v>45</v>
      </c>
      <c r="G8487" s="3" t="s">
        <v>89</v>
      </c>
      <c r="H8487">
        <v>45.68</v>
      </c>
      <c r="I8487">
        <v>21.012799999999999</v>
      </c>
      <c r="J8487" s="9">
        <v>0.46</v>
      </c>
      <c r="K8487">
        <v>4</v>
      </c>
    </row>
    <row r="8488" spans="1:11" x14ac:dyDescent="0.3">
      <c r="A8488" s="1">
        <v>42821</v>
      </c>
      <c r="B8488" s="1">
        <v>42825</v>
      </c>
      <c r="C8488" s="3" t="s">
        <v>101</v>
      </c>
      <c r="D8488" s="3" t="s">
        <v>42</v>
      </c>
      <c r="E8488" s="3" t="s">
        <v>43</v>
      </c>
      <c r="F8488" s="3" t="s">
        <v>45</v>
      </c>
      <c r="G8488" s="3" t="s">
        <v>89</v>
      </c>
      <c r="H8488">
        <v>110.96</v>
      </c>
      <c r="I8488">
        <v>53.260799999999996</v>
      </c>
      <c r="J8488" s="9">
        <v>0.48</v>
      </c>
      <c r="K8488">
        <v>4</v>
      </c>
    </row>
    <row r="8489" spans="1:11" x14ac:dyDescent="0.3">
      <c r="A8489" s="1">
        <v>42821</v>
      </c>
      <c r="B8489" s="1">
        <v>42825</v>
      </c>
      <c r="C8489" s="3" t="s">
        <v>101</v>
      </c>
      <c r="D8489" s="3" t="s">
        <v>42</v>
      </c>
      <c r="E8489" s="3" t="s">
        <v>43</v>
      </c>
      <c r="F8489" s="3" t="s">
        <v>45</v>
      </c>
      <c r="G8489" s="3" t="s">
        <v>89</v>
      </c>
      <c r="H8489">
        <v>11.94</v>
      </c>
      <c r="I8489">
        <v>5.97</v>
      </c>
      <c r="J8489" s="9">
        <v>0.5</v>
      </c>
      <c r="K8489">
        <v>4</v>
      </c>
    </row>
    <row r="8490" spans="1:11" x14ac:dyDescent="0.3">
      <c r="A8490" s="1">
        <v>42402</v>
      </c>
      <c r="B8490" s="1">
        <v>42404</v>
      </c>
      <c r="C8490" s="3" t="s">
        <v>25</v>
      </c>
      <c r="D8490" s="3" t="s">
        <v>318</v>
      </c>
      <c r="E8490" s="3" t="s">
        <v>29</v>
      </c>
      <c r="F8490" s="3" t="s">
        <v>70</v>
      </c>
      <c r="G8490" s="3" t="s">
        <v>683</v>
      </c>
      <c r="H8490">
        <v>8749.9500000000007</v>
      </c>
      <c r="I8490">
        <v>2799.9839999999995</v>
      </c>
      <c r="J8490" s="9">
        <v>0.32</v>
      </c>
      <c r="K8490">
        <v>2</v>
      </c>
    </row>
    <row r="8491" spans="1:11" x14ac:dyDescent="0.3">
      <c r="A8491" s="1">
        <v>42402</v>
      </c>
      <c r="B8491" s="1">
        <v>42404</v>
      </c>
      <c r="C8491" s="3" t="s">
        <v>25</v>
      </c>
      <c r="D8491" s="3" t="s">
        <v>318</v>
      </c>
      <c r="E8491" s="3" t="s">
        <v>29</v>
      </c>
      <c r="F8491" s="3" t="s">
        <v>45</v>
      </c>
      <c r="G8491" s="3" t="s">
        <v>74</v>
      </c>
      <c r="H8491">
        <v>36.4</v>
      </c>
      <c r="I8491">
        <v>18.2</v>
      </c>
      <c r="J8491" s="9">
        <v>0.5</v>
      </c>
      <c r="K8491">
        <v>2</v>
      </c>
    </row>
    <row r="8492" spans="1:11" x14ac:dyDescent="0.3">
      <c r="A8492" s="1">
        <v>42402</v>
      </c>
      <c r="B8492" s="1">
        <v>42404</v>
      </c>
      <c r="C8492" s="3" t="s">
        <v>25</v>
      </c>
      <c r="D8492" s="3" t="s">
        <v>318</v>
      </c>
      <c r="E8492" s="3" t="s">
        <v>29</v>
      </c>
      <c r="F8492" s="3" t="s">
        <v>31</v>
      </c>
      <c r="G8492" s="3" t="s">
        <v>64</v>
      </c>
      <c r="H8492">
        <v>18.689999999999998</v>
      </c>
      <c r="I8492">
        <v>7.1021999999999998</v>
      </c>
      <c r="J8492" s="9">
        <v>0.38</v>
      </c>
      <c r="K8492">
        <v>2</v>
      </c>
    </row>
    <row r="8493" spans="1:11" x14ac:dyDescent="0.3">
      <c r="A8493" s="1">
        <v>42923</v>
      </c>
      <c r="B8493" s="1">
        <v>42927</v>
      </c>
      <c r="C8493" s="3" t="s">
        <v>25</v>
      </c>
      <c r="D8493" s="3" t="s">
        <v>42</v>
      </c>
      <c r="E8493" s="3" t="s">
        <v>43</v>
      </c>
      <c r="F8493" s="3" t="s">
        <v>45</v>
      </c>
      <c r="G8493" s="3" t="s">
        <v>268</v>
      </c>
      <c r="H8493">
        <v>5.9399999999999995</v>
      </c>
      <c r="I8493">
        <v>0.11880000000000024</v>
      </c>
      <c r="J8493" s="9">
        <v>0.02</v>
      </c>
      <c r="K8493">
        <v>4</v>
      </c>
    </row>
    <row r="8494" spans="1:11" x14ac:dyDescent="0.3">
      <c r="A8494" s="1">
        <v>42300</v>
      </c>
      <c r="B8494" s="1">
        <v>42305</v>
      </c>
      <c r="C8494" s="3" t="s">
        <v>25</v>
      </c>
      <c r="D8494" s="3" t="s">
        <v>103</v>
      </c>
      <c r="E8494" s="3" t="s">
        <v>104</v>
      </c>
      <c r="F8494" s="3" t="s">
        <v>45</v>
      </c>
      <c r="G8494" s="3" t="s">
        <v>89</v>
      </c>
      <c r="H8494">
        <v>60.736000000000004</v>
      </c>
      <c r="I8494">
        <v>20.4984</v>
      </c>
      <c r="J8494" s="9">
        <v>0.33750000000000002</v>
      </c>
      <c r="K8494">
        <v>5</v>
      </c>
    </row>
    <row r="8495" spans="1:11" x14ac:dyDescent="0.3">
      <c r="A8495" s="1">
        <v>42300</v>
      </c>
      <c r="B8495" s="1">
        <v>42305</v>
      </c>
      <c r="C8495" s="3" t="s">
        <v>25</v>
      </c>
      <c r="D8495" s="3" t="s">
        <v>103</v>
      </c>
      <c r="E8495" s="3" t="s">
        <v>104</v>
      </c>
      <c r="F8495" s="3" t="s">
        <v>70</v>
      </c>
      <c r="G8495" s="3" t="s">
        <v>1218</v>
      </c>
      <c r="H8495">
        <v>479.97600000000006</v>
      </c>
      <c r="I8495">
        <v>161.99189999999999</v>
      </c>
      <c r="J8495" s="9">
        <v>0.33750000000000002</v>
      </c>
      <c r="K8495">
        <v>5</v>
      </c>
    </row>
    <row r="8496" spans="1:11" x14ac:dyDescent="0.3">
      <c r="A8496" s="1">
        <v>42300</v>
      </c>
      <c r="B8496" s="1">
        <v>42305</v>
      </c>
      <c r="C8496" s="3" t="s">
        <v>25</v>
      </c>
      <c r="D8496" s="3" t="s">
        <v>103</v>
      </c>
      <c r="E8496" s="3" t="s">
        <v>104</v>
      </c>
      <c r="F8496" s="3" t="s">
        <v>45</v>
      </c>
      <c r="G8496" s="3" t="s">
        <v>74</v>
      </c>
      <c r="H8496">
        <v>6.0799999999999983</v>
      </c>
      <c r="I8496">
        <v>-10.336000000000002</v>
      </c>
      <c r="J8496" s="9">
        <v>-1.7</v>
      </c>
      <c r="K8496">
        <v>5</v>
      </c>
    </row>
    <row r="8497" spans="1:11" x14ac:dyDescent="0.3">
      <c r="A8497" s="1">
        <v>42706</v>
      </c>
      <c r="B8497" s="1">
        <v>42712</v>
      </c>
      <c r="C8497" s="3" t="s">
        <v>40</v>
      </c>
      <c r="D8497" s="3" t="s">
        <v>456</v>
      </c>
      <c r="E8497" s="3" t="s">
        <v>43</v>
      </c>
      <c r="F8497" s="3" t="s">
        <v>70</v>
      </c>
      <c r="G8497" s="3" t="s">
        <v>160</v>
      </c>
      <c r="H8497">
        <v>165.60000000000002</v>
      </c>
      <c r="I8497">
        <v>-6.2100000000000151</v>
      </c>
      <c r="J8497" s="9">
        <v>-3.7500000000000103E-2</v>
      </c>
      <c r="K8497">
        <v>6</v>
      </c>
    </row>
    <row r="8498" spans="1:11" x14ac:dyDescent="0.3">
      <c r="A8498" s="1">
        <v>41703</v>
      </c>
      <c r="B8498" s="1">
        <v>41706</v>
      </c>
      <c r="C8498" s="3" t="s">
        <v>25</v>
      </c>
      <c r="D8498" s="3" t="s">
        <v>266</v>
      </c>
      <c r="E8498" s="3" t="s">
        <v>147</v>
      </c>
      <c r="F8498" s="3" t="s">
        <v>45</v>
      </c>
      <c r="G8498" s="3" t="s">
        <v>67</v>
      </c>
      <c r="H8498">
        <v>59.519999999999996</v>
      </c>
      <c r="I8498">
        <v>15.475200000000001</v>
      </c>
      <c r="J8498" s="9">
        <v>0.26</v>
      </c>
      <c r="K8498">
        <v>3</v>
      </c>
    </row>
    <row r="8499" spans="1:11" x14ac:dyDescent="0.3">
      <c r="A8499" s="1">
        <v>41703</v>
      </c>
      <c r="B8499" s="1">
        <v>41706</v>
      </c>
      <c r="C8499" s="3" t="s">
        <v>25</v>
      </c>
      <c r="D8499" s="3" t="s">
        <v>266</v>
      </c>
      <c r="E8499" s="3" t="s">
        <v>147</v>
      </c>
      <c r="F8499" s="3" t="s">
        <v>70</v>
      </c>
      <c r="G8499" s="3" t="s">
        <v>160</v>
      </c>
      <c r="H8499">
        <v>479.97</v>
      </c>
      <c r="I8499">
        <v>177.58890000000002</v>
      </c>
      <c r="J8499" s="9">
        <v>0.37</v>
      </c>
      <c r="K8499">
        <v>3</v>
      </c>
    </row>
    <row r="8500" spans="1:11" x14ac:dyDescent="0.3">
      <c r="A8500" s="1">
        <v>41703</v>
      </c>
      <c r="B8500" s="1">
        <v>41706</v>
      </c>
      <c r="C8500" s="3" t="s">
        <v>25</v>
      </c>
      <c r="D8500" s="3" t="s">
        <v>266</v>
      </c>
      <c r="E8500" s="3" t="s">
        <v>147</v>
      </c>
      <c r="F8500" s="3" t="s">
        <v>45</v>
      </c>
      <c r="G8500" s="3" t="s">
        <v>578</v>
      </c>
      <c r="H8500">
        <v>18.62</v>
      </c>
      <c r="I8500">
        <v>5.399799999999999</v>
      </c>
      <c r="J8500" s="9">
        <v>0.28999999999999998</v>
      </c>
      <c r="K8500">
        <v>3</v>
      </c>
    </row>
    <row r="8501" spans="1:11" x14ac:dyDescent="0.3">
      <c r="A8501" s="1">
        <v>41703</v>
      </c>
      <c r="B8501" s="1">
        <v>41706</v>
      </c>
      <c r="C8501" s="3" t="s">
        <v>25</v>
      </c>
      <c r="D8501" s="3" t="s">
        <v>266</v>
      </c>
      <c r="E8501" s="3" t="s">
        <v>147</v>
      </c>
      <c r="F8501" s="3" t="s">
        <v>45</v>
      </c>
      <c r="G8501" s="3" t="s">
        <v>74</v>
      </c>
      <c r="H8501">
        <v>49.632000000000005</v>
      </c>
      <c r="I8501">
        <v>16.750799999999998</v>
      </c>
      <c r="J8501" s="9">
        <v>0.33750000000000002</v>
      </c>
      <c r="K8501">
        <v>3</v>
      </c>
    </row>
    <row r="8502" spans="1:11" x14ac:dyDescent="0.3">
      <c r="A8502" s="1">
        <v>41703</v>
      </c>
      <c r="B8502" s="1">
        <v>41706</v>
      </c>
      <c r="C8502" s="3" t="s">
        <v>25</v>
      </c>
      <c r="D8502" s="3" t="s">
        <v>266</v>
      </c>
      <c r="E8502" s="3" t="s">
        <v>147</v>
      </c>
      <c r="F8502" s="3" t="s">
        <v>45</v>
      </c>
      <c r="G8502" s="3" t="s">
        <v>89</v>
      </c>
      <c r="H8502">
        <v>97.82</v>
      </c>
      <c r="I8502">
        <v>45.975399999999993</v>
      </c>
      <c r="J8502" s="9">
        <v>0.47</v>
      </c>
      <c r="K8502">
        <v>3</v>
      </c>
    </row>
    <row r="8503" spans="1:11" x14ac:dyDescent="0.3">
      <c r="A8503" s="1">
        <v>42064</v>
      </c>
      <c r="B8503" s="1">
        <v>42066</v>
      </c>
      <c r="C8503" s="3" t="s">
        <v>40</v>
      </c>
      <c r="D8503" s="3" t="s">
        <v>42</v>
      </c>
      <c r="E8503" s="3" t="s">
        <v>43</v>
      </c>
      <c r="F8503" s="3" t="s">
        <v>70</v>
      </c>
      <c r="G8503" s="3" t="s">
        <v>71</v>
      </c>
      <c r="H8503">
        <v>15.984000000000002</v>
      </c>
      <c r="I8503">
        <v>1.1988000000000003</v>
      </c>
      <c r="J8503" s="9">
        <v>7.4999999999999997E-2</v>
      </c>
      <c r="K8503">
        <v>2</v>
      </c>
    </row>
    <row r="8504" spans="1:11" x14ac:dyDescent="0.3">
      <c r="A8504" s="1">
        <v>42064</v>
      </c>
      <c r="B8504" s="1">
        <v>42066</v>
      </c>
      <c r="C8504" s="3" t="s">
        <v>40</v>
      </c>
      <c r="D8504" s="3" t="s">
        <v>42</v>
      </c>
      <c r="E8504" s="3" t="s">
        <v>43</v>
      </c>
      <c r="F8504" s="3" t="s">
        <v>31</v>
      </c>
      <c r="G8504" s="3" t="s">
        <v>35</v>
      </c>
      <c r="H8504">
        <v>184.75200000000001</v>
      </c>
      <c r="I8504">
        <v>-20.784600000000012</v>
      </c>
      <c r="J8504" s="9">
        <v>-0.1125</v>
      </c>
      <c r="K8504">
        <v>2</v>
      </c>
    </row>
    <row r="8505" spans="1:11" x14ac:dyDescent="0.3">
      <c r="A8505" s="1">
        <v>41690</v>
      </c>
      <c r="B8505" s="1">
        <v>41694</v>
      </c>
      <c r="C8505" s="3" t="s">
        <v>101</v>
      </c>
      <c r="D8505" s="3" t="s">
        <v>42</v>
      </c>
      <c r="E8505" s="3" t="s">
        <v>43</v>
      </c>
      <c r="F8505" s="3" t="s">
        <v>45</v>
      </c>
      <c r="G8505" s="3" t="s">
        <v>89</v>
      </c>
      <c r="H8505">
        <v>12.96</v>
      </c>
      <c r="I8505">
        <v>6.2208000000000006</v>
      </c>
      <c r="J8505" s="9">
        <v>0.48</v>
      </c>
      <c r="K8505">
        <v>4</v>
      </c>
    </row>
    <row r="8506" spans="1:11" x14ac:dyDescent="0.3">
      <c r="A8506" s="1">
        <v>42492</v>
      </c>
      <c r="B8506" s="1">
        <v>42496</v>
      </c>
      <c r="C8506" s="3" t="s">
        <v>25</v>
      </c>
      <c r="D8506" s="3" t="s">
        <v>103</v>
      </c>
      <c r="E8506" s="3" t="s">
        <v>104</v>
      </c>
      <c r="F8506" s="3" t="s">
        <v>31</v>
      </c>
      <c r="G8506" s="3" t="s">
        <v>35</v>
      </c>
      <c r="H8506">
        <v>366.74399999999997</v>
      </c>
      <c r="I8506">
        <v>-110.02320000000003</v>
      </c>
      <c r="J8506" s="9">
        <v>-0.3</v>
      </c>
      <c r="K8506">
        <v>4</v>
      </c>
    </row>
    <row r="8507" spans="1:11" x14ac:dyDescent="0.3">
      <c r="A8507" s="1">
        <v>42437</v>
      </c>
      <c r="B8507" s="1">
        <v>42441</v>
      </c>
      <c r="C8507" s="3" t="s">
        <v>101</v>
      </c>
      <c r="D8507" s="3" t="s">
        <v>103</v>
      </c>
      <c r="E8507" s="3" t="s">
        <v>104</v>
      </c>
      <c r="F8507" s="3" t="s">
        <v>45</v>
      </c>
      <c r="G8507" s="3" t="s">
        <v>74</v>
      </c>
      <c r="H8507">
        <v>8.8559999999999981</v>
      </c>
      <c r="I8507">
        <v>-14.169600000000003</v>
      </c>
      <c r="J8507" s="9">
        <v>-1.6</v>
      </c>
      <c r="K8507">
        <v>4</v>
      </c>
    </row>
    <row r="8508" spans="1:11" x14ac:dyDescent="0.3">
      <c r="A8508" s="1">
        <v>42437</v>
      </c>
      <c r="B8508" s="1">
        <v>42441</v>
      </c>
      <c r="C8508" s="3" t="s">
        <v>101</v>
      </c>
      <c r="D8508" s="3" t="s">
        <v>103</v>
      </c>
      <c r="E8508" s="3" t="s">
        <v>104</v>
      </c>
      <c r="F8508" s="3" t="s">
        <v>70</v>
      </c>
      <c r="G8508" s="3" t="s">
        <v>160</v>
      </c>
      <c r="H8508">
        <v>27.96</v>
      </c>
      <c r="I8508">
        <v>8.3880000000000035</v>
      </c>
      <c r="J8508" s="9">
        <v>0.3</v>
      </c>
      <c r="K8508">
        <v>4</v>
      </c>
    </row>
    <row r="8509" spans="1:11" x14ac:dyDescent="0.3">
      <c r="A8509" s="1">
        <v>42437</v>
      </c>
      <c r="B8509" s="1">
        <v>42441</v>
      </c>
      <c r="C8509" s="3" t="s">
        <v>101</v>
      </c>
      <c r="D8509" s="3" t="s">
        <v>103</v>
      </c>
      <c r="E8509" s="3" t="s">
        <v>104</v>
      </c>
      <c r="F8509" s="3" t="s">
        <v>45</v>
      </c>
      <c r="G8509" s="3" t="s">
        <v>172</v>
      </c>
      <c r="H8509">
        <v>146.352</v>
      </c>
      <c r="I8509">
        <v>49.393799999999992</v>
      </c>
      <c r="J8509" s="9">
        <v>0.33750000000000002</v>
      </c>
      <c r="K8509">
        <v>4</v>
      </c>
    </row>
    <row r="8510" spans="1:11" x14ac:dyDescent="0.3">
      <c r="A8510" s="1">
        <v>42349</v>
      </c>
      <c r="B8510" s="1">
        <v>42352</v>
      </c>
      <c r="C8510" s="3" t="s">
        <v>25</v>
      </c>
      <c r="D8510" s="3" t="s">
        <v>237</v>
      </c>
      <c r="E8510" s="3" t="s">
        <v>104</v>
      </c>
      <c r="F8510" s="3" t="s">
        <v>70</v>
      </c>
      <c r="G8510" s="3" t="s">
        <v>160</v>
      </c>
      <c r="H8510">
        <v>175.23</v>
      </c>
      <c r="I8510">
        <v>61.330500000000001</v>
      </c>
      <c r="J8510" s="9">
        <v>0.35</v>
      </c>
      <c r="K8510">
        <v>3</v>
      </c>
    </row>
    <row r="8511" spans="1:11" x14ac:dyDescent="0.3">
      <c r="A8511" s="1">
        <v>42349</v>
      </c>
      <c r="B8511" s="1">
        <v>42352</v>
      </c>
      <c r="C8511" s="3" t="s">
        <v>25</v>
      </c>
      <c r="D8511" s="3" t="s">
        <v>237</v>
      </c>
      <c r="E8511" s="3" t="s">
        <v>104</v>
      </c>
      <c r="F8511" s="3" t="s">
        <v>70</v>
      </c>
      <c r="G8511" s="3" t="s">
        <v>71</v>
      </c>
      <c r="H8511">
        <v>125.99</v>
      </c>
      <c r="I8511">
        <v>31.497500000000002</v>
      </c>
      <c r="J8511" s="9">
        <v>0.25</v>
      </c>
      <c r="K8511">
        <v>3</v>
      </c>
    </row>
    <row r="8512" spans="1:11" x14ac:dyDescent="0.3">
      <c r="A8512" s="1">
        <v>42349</v>
      </c>
      <c r="B8512" s="1">
        <v>42352</v>
      </c>
      <c r="C8512" s="3" t="s">
        <v>25</v>
      </c>
      <c r="D8512" s="3" t="s">
        <v>237</v>
      </c>
      <c r="E8512" s="3" t="s">
        <v>104</v>
      </c>
      <c r="F8512" s="3" t="s">
        <v>45</v>
      </c>
      <c r="G8512" s="3" t="s">
        <v>74</v>
      </c>
      <c r="H8512">
        <v>23</v>
      </c>
      <c r="I8512">
        <v>10.35</v>
      </c>
      <c r="J8512" s="9">
        <v>0.45</v>
      </c>
      <c r="K8512">
        <v>3</v>
      </c>
    </row>
    <row r="8513" spans="1:11" x14ac:dyDescent="0.3">
      <c r="A8513" s="1">
        <v>42726</v>
      </c>
      <c r="B8513" s="1">
        <v>42730</v>
      </c>
      <c r="C8513" s="3" t="s">
        <v>25</v>
      </c>
      <c r="D8513" s="3" t="s">
        <v>266</v>
      </c>
      <c r="E8513" s="3" t="s">
        <v>147</v>
      </c>
      <c r="F8513" s="3" t="s">
        <v>45</v>
      </c>
      <c r="G8513" s="3" t="s">
        <v>74</v>
      </c>
      <c r="H8513">
        <v>25.584000000000003</v>
      </c>
      <c r="I8513">
        <v>8.9543999999999997</v>
      </c>
      <c r="J8513" s="9">
        <v>0.35</v>
      </c>
      <c r="K8513">
        <v>4</v>
      </c>
    </row>
    <row r="8514" spans="1:11" x14ac:dyDescent="0.3">
      <c r="A8514" s="1">
        <v>42402</v>
      </c>
      <c r="B8514" s="1">
        <v>42408</v>
      </c>
      <c r="C8514" s="3" t="s">
        <v>40</v>
      </c>
      <c r="D8514" s="3" t="s">
        <v>103</v>
      </c>
      <c r="E8514" s="3" t="s">
        <v>104</v>
      </c>
      <c r="F8514" s="3" t="s">
        <v>31</v>
      </c>
      <c r="G8514" s="3" t="s">
        <v>64</v>
      </c>
      <c r="H8514">
        <v>73.784000000000006</v>
      </c>
      <c r="I8514">
        <v>-77.473200000000006</v>
      </c>
      <c r="J8514" s="9">
        <v>-1.05</v>
      </c>
      <c r="K8514">
        <v>6</v>
      </c>
    </row>
    <row r="8515" spans="1:11" x14ac:dyDescent="0.3">
      <c r="A8515" s="1">
        <v>42891</v>
      </c>
      <c r="B8515" s="1">
        <v>42895</v>
      </c>
      <c r="C8515" s="3" t="s">
        <v>40</v>
      </c>
      <c r="D8515" s="3" t="s">
        <v>53</v>
      </c>
      <c r="E8515" s="3" t="s">
        <v>29</v>
      </c>
      <c r="F8515" s="3" t="s">
        <v>45</v>
      </c>
      <c r="G8515" s="3" t="s">
        <v>89</v>
      </c>
      <c r="H8515">
        <v>20.736000000000004</v>
      </c>
      <c r="I8515">
        <v>7.2576000000000001</v>
      </c>
      <c r="J8515" s="9">
        <v>0.35</v>
      </c>
      <c r="K8515">
        <v>4</v>
      </c>
    </row>
    <row r="8516" spans="1:11" x14ac:dyDescent="0.3">
      <c r="A8516" s="1">
        <v>42237</v>
      </c>
      <c r="B8516" s="1">
        <v>42242</v>
      </c>
      <c r="C8516" s="3" t="s">
        <v>40</v>
      </c>
      <c r="D8516" s="3" t="s">
        <v>28</v>
      </c>
      <c r="E8516" s="3" t="s">
        <v>29</v>
      </c>
      <c r="F8516" s="3" t="s">
        <v>45</v>
      </c>
      <c r="G8516" s="3" t="s">
        <v>67</v>
      </c>
      <c r="H8516">
        <v>17.52</v>
      </c>
      <c r="I8516">
        <v>8.2343999999999991</v>
      </c>
      <c r="J8516" s="9">
        <v>0.47</v>
      </c>
      <c r="K8516">
        <v>5</v>
      </c>
    </row>
    <row r="8517" spans="1:11" x14ac:dyDescent="0.3">
      <c r="A8517" s="1">
        <v>42237</v>
      </c>
      <c r="B8517" s="1">
        <v>42242</v>
      </c>
      <c r="C8517" s="3" t="s">
        <v>40</v>
      </c>
      <c r="D8517" s="3" t="s">
        <v>28</v>
      </c>
      <c r="E8517" s="3" t="s">
        <v>29</v>
      </c>
      <c r="F8517" s="3" t="s">
        <v>45</v>
      </c>
      <c r="G8517" s="3" t="s">
        <v>67</v>
      </c>
      <c r="H8517">
        <v>35.76</v>
      </c>
      <c r="I8517">
        <v>10.0128</v>
      </c>
      <c r="J8517" s="9">
        <v>0.28000000000000003</v>
      </c>
      <c r="K8517">
        <v>5</v>
      </c>
    </row>
    <row r="8518" spans="1:11" x14ac:dyDescent="0.3">
      <c r="A8518" s="1">
        <v>42467</v>
      </c>
      <c r="B8518" s="1">
        <v>42471</v>
      </c>
      <c r="C8518" s="3" t="s">
        <v>25</v>
      </c>
      <c r="D8518" s="3" t="s">
        <v>266</v>
      </c>
      <c r="E8518" s="3" t="s">
        <v>147</v>
      </c>
      <c r="F8518" s="3" t="s">
        <v>45</v>
      </c>
      <c r="G8518" s="3" t="s">
        <v>67</v>
      </c>
      <c r="H8518">
        <v>3.64</v>
      </c>
      <c r="I8518">
        <v>0.98280000000000012</v>
      </c>
      <c r="J8518" s="9">
        <v>0.27</v>
      </c>
      <c r="K8518">
        <v>4</v>
      </c>
    </row>
    <row r="8519" spans="1:11" x14ac:dyDescent="0.3">
      <c r="A8519" s="1">
        <v>42890</v>
      </c>
      <c r="B8519" s="1">
        <v>42893</v>
      </c>
      <c r="C8519" s="3" t="s">
        <v>25</v>
      </c>
      <c r="D8519" s="3" t="s">
        <v>103</v>
      </c>
      <c r="E8519" s="3" t="s">
        <v>104</v>
      </c>
      <c r="F8519" s="3" t="s">
        <v>31</v>
      </c>
      <c r="G8519" s="3" t="s">
        <v>64</v>
      </c>
      <c r="H8519">
        <v>30.336000000000006</v>
      </c>
      <c r="I8519">
        <v>-17.443199999999997</v>
      </c>
      <c r="J8519" s="9">
        <v>-0.57499999999999996</v>
      </c>
      <c r="K8519">
        <v>3</v>
      </c>
    </row>
    <row r="8520" spans="1:11" x14ac:dyDescent="0.3">
      <c r="A8520" s="1">
        <v>43073</v>
      </c>
      <c r="B8520" s="1">
        <v>43079</v>
      </c>
      <c r="C8520" s="3" t="s">
        <v>25</v>
      </c>
      <c r="D8520" s="3" t="s">
        <v>789</v>
      </c>
      <c r="E8520" s="3" t="s">
        <v>147</v>
      </c>
      <c r="F8520" s="3" t="s">
        <v>31</v>
      </c>
      <c r="G8520" s="3" t="s">
        <v>64</v>
      </c>
      <c r="H8520">
        <v>12.99</v>
      </c>
      <c r="I8520">
        <v>1.5587999999999997</v>
      </c>
      <c r="J8520" s="9">
        <v>0.12</v>
      </c>
      <c r="K8520">
        <v>6</v>
      </c>
    </row>
    <row r="8521" spans="1:11" x14ac:dyDescent="0.3">
      <c r="A8521" s="1">
        <v>43073</v>
      </c>
      <c r="B8521" s="1">
        <v>43079</v>
      </c>
      <c r="C8521" s="3" t="s">
        <v>25</v>
      </c>
      <c r="D8521" s="3" t="s">
        <v>789</v>
      </c>
      <c r="E8521" s="3" t="s">
        <v>147</v>
      </c>
      <c r="F8521" s="3" t="s">
        <v>31</v>
      </c>
      <c r="G8521" s="3" t="s">
        <v>35</v>
      </c>
      <c r="H8521">
        <v>182.22</v>
      </c>
      <c r="I8521">
        <v>45.555000000000007</v>
      </c>
      <c r="J8521" s="9">
        <v>0.25</v>
      </c>
      <c r="K8521">
        <v>6</v>
      </c>
    </row>
    <row r="8522" spans="1:11" x14ac:dyDescent="0.3">
      <c r="A8522" s="1">
        <v>43073</v>
      </c>
      <c r="B8522" s="1">
        <v>43079</v>
      </c>
      <c r="C8522" s="3" t="s">
        <v>25</v>
      </c>
      <c r="D8522" s="3" t="s">
        <v>789</v>
      </c>
      <c r="E8522" s="3" t="s">
        <v>147</v>
      </c>
      <c r="F8522" s="3" t="s">
        <v>31</v>
      </c>
      <c r="G8522" s="3" t="s">
        <v>35</v>
      </c>
      <c r="H8522">
        <v>302.94</v>
      </c>
      <c r="I8522">
        <v>18.176399999999973</v>
      </c>
      <c r="J8522" s="9">
        <v>5.9999999999999901E-2</v>
      </c>
      <c r="K8522">
        <v>6</v>
      </c>
    </row>
    <row r="8523" spans="1:11" x14ac:dyDescent="0.3">
      <c r="A8523" s="1">
        <v>42380</v>
      </c>
      <c r="B8523" s="1">
        <v>42384</v>
      </c>
      <c r="C8523" s="3" t="s">
        <v>101</v>
      </c>
      <c r="D8523" s="3" t="s">
        <v>497</v>
      </c>
      <c r="E8523" s="3" t="s">
        <v>147</v>
      </c>
      <c r="F8523" s="3" t="s">
        <v>31</v>
      </c>
      <c r="G8523" s="3" t="s">
        <v>64</v>
      </c>
      <c r="H8523">
        <v>54.992000000000004</v>
      </c>
      <c r="I8523">
        <v>8.9361999999999959</v>
      </c>
      <c r="J8523" s="9">
        <v>0.16250000000000001</v>
      </c>
      <c r="K8523">
        <v>4</v>
      </c>
    </row>
    <row r="8524" spans="1:11" x14ac:dyDescent="0.3">
      <c r="A8524" s="1">
        <v>42461</v>
      </c>
      <c r="B8524" s="1">
        <v>42467</v>
      </c>
      <c r="C8524" s="3" t="s">
        <v>40</v>
      </c>
      <c r="D8524" s="3" t="s">
        <v>113</v>
      </c>
      <c r="E8524" s="3" t="s">
        <v>104</v>
      </c>
      <c r="F8524" s="3" t="s">
        <v>70</v>
      </c>
      <c r="G8524" s="3" t="s">
        <v>71</v>
      </c>
      <c r="H8524">
        <v>12.99</v>
      </c>
      <c r="I8524">
        <v>0.25980000000000025</v>
      </c>
      <c r="J8524" s="9">
        <v>0.02</v>
      </c>
      <c r="K8524">
        <v>6</v>
      </c>
    </row>
    <row r="8525" spans="1:11" x14ac:dyDescent="0.3">
      <c r="A8525" s="1">
        <v>42999</v>
      </c>
      <c r="B8525" s="1">
        <v>43003</v>
      </c>
      <c r="C8525" s="3" t="s">
        <v>25</v>
      </c>
      <c r="D8525" s="3" t="s">
        <v>42</v>
      </c>
      <c r="E8525" s="3" t="s">
        <v>43</v>
      </c>
      <c r="F8525" s="3" t="s">
        <v>45</v>
      </c>
      <c r="G8525" s="3" t="s">
        <v>89</v>
      </c>
      <c r="H8525">
        <v>55.86</v>
      </c>
      <c r="I8525">
        <v>27.93</v>
      </c>
      <c r="J8525" s="9">
        <v>0.5</v>
      </c>
      <c r="K8525">
        <v>4</v>
      </c>
    </row>
    <row r="8526" spans="1:11" x14ac:dyDescent="0.3">
      <c r="A8526" s="1">
        <v>42810</v>
      </c>
      <c r="B8526" s="1">
        <v>42810</v>
      </c>
      <c r="C8526" s="3" t="s">
        <v>25</v>
      </c>
      <c r="D8526" s="3" t="s">
        <v>497</v>
      </c>
      <c r="E8526" s="3" t="s">
        <v>147</v>
      </c>
      <c r="F8526" s="3" t="s">
        <v>70</v>
      </c>
      <c r="G8526" s="3" t="s">
        <v>71</v>
      </c>
      <c r="H8526">
        <v>44.375999999999998</v>
      </c>
      <c r="I8526">
        <v>-7.3960000000000043</v>
      </c>
      <c r="J8526" s="9">
        <v>-0.16666666666666699</v>
      </c>
      <c r="K8526">
        <v>0</v>
      </c>
    </row>
    <row r="8527" spans="1:11" x14ac:dyDescent="0.3">
      <c r="A8527" s="1">
        <v>42810</v>
      </c>
      <c r="B8527" s="1">
        <v>42810</v>
      </c>
      <c r="C8527" s="3" t="s">
        <v>25</v>
      </c>
      <c r="D8527" s="3" t="s">
        <v>497</v>
      </c>
      <c r="E8527" s="3" t="s">
        <v>147</v>
      </c>
      <c r="F8527" s="3" t="s">
        <v>31</v>
      </c>
      <c r="G8527" s="3" t="s">
        <v>64</v>
      </c>
      <c r="H8527">
        <v>51.264000000000003</v>
      </c>
      <c r="I8527">
        <v>7.6895999999999933</v>
      </c>
      <c r="J8527" s="9">
        <v>0.15</v>
      </c>
      <c r="K8527">
        <v>0</v>
      </c>
    </row>
    <row r="8528" spans="1:11" x14ac:dyDescent="0.3">
      <c r="A8528" s="1">
        <v>42810</v>
      </c>
      <c r="B8528" s="1">
        <v>42810</v>
      </c>
      <c r="C8528" s="3" t="s">
        <v>25</v>
      </c>
      <c r="D8528" s="3" t="s">
        <v>497</v>
      </c>
      <c r="E8528" s="3" t="s">
        <v>147</v>
      </c>
      <c r="F8528" s="3" t="s">
        <v>45</v>
      </c>
      <c r="G8528" s="3" t="s">
        <v>74</v>
      </c>
      <c r="H8528">
        <v>5.1930000000000005</v>
      </c>
      <c r="I8528">
        <v>-3.4619999999999997</v>
      </c>
      <c r="J8528" s="9">
        <v>-0.66666666666666596</v>
      </c>
      <c r="K8528">
        <v>0</v>
      </c>
    </row>
    <row r="8529" spans="1:11" x14ac:dyDescent="0.3">
      <c r="A8529" s="1">
        <v>42810</v>
      </c>
      <c r="B8529" s="1">
        <v>42810</v>
      </c>
      <c r="C8529" s="3" t="s">
        <v>25</v>
      </c>
      <c r="D8529" s="3" t="s">
        <v>497</v>
      </c>
      <c r="E8529" s="3" t="s">
        <v>147</v>
      </c>
      <c r="F8529" s="3" t="s">
        <v>70</v>
      </c>
      <c r="G8529" s="3" t="s">
        <v>160</v>
      </c>
      <c r="H8529">
        <v>159.98400000000001</v>
      </c>
      <c r="I8529">
        <v>43.995600000000003</v>
      </c>
      <c r="J8529" s="9">
        <v>0.27500000000000002</v>
      </c>
      <c r="K8529">
        <v>0</v>
      </c>
    </row>
    <row r="8530" spans="1:11" x14ac:dyDescent="0.3">
      <c r="A8530" s="1">
        <v>42810</v>
      </c>
      <c r="B8530" s="1">
        <v>42810</v>
      </c>
      <c r="C8530" s="3" t="s">
        <v>25</v>
      </c>
      <c r="D8530" s="3" t="s">
        <v>497</v>
      </c>
      <c r="E8530" s="3" t="s">
        <v>147</v>
      </c>
      <c r="F8530" s="3" t="s">
        <v>45</v>
      </c>
      <c r="G8530" s="3" t="s">
        <v>58</v>
      </c>
      <c r="H8530">
        <v>54.224000000000004</v>
      </c>
      <c r="I8530">
        <v>3.3889999999999993</v>
      </c>
      <c r="J8530" s="9">
        <v>6.25E-2</v>
      </c>
      <c r="K8530">
        <v>0</v>
      </c>
    </row>
    <row r="8531" spans="1:11" x14ac:dyDescent="0.3">
      <c r="A8531" s="1">
        <v>43049</v>
      </c>
      <c r="B8531" s="1">
        <v>43056</v>
      </c>
      <c r="C8531" s="3" t="s">
        <v>101</v>
      </c>
      <c r="D8531" s="3" t="s">
        <v>42</v>
      </c>
      <c r="E8531" s="3" t="s">
        <v>43</v>
      </c>
      <c r="F8531" s="3" t="s">
        <v>31</v>
      </c>
      <c r="G8531" s="3" t="s">
        <v>35</v>
      </c>
      <c r="H8531">
        <v>241.42399999999998</v>
      </c>
      <c r="I8531">
        <v>-36.213599999999985</v>
      </c>
      <c r="J8531" s="9">
        <v>-0.15</v>
      </c>
      <c r="K8531">
        <v>7</v>
      </c>
    </row>
    <row r="8532" spans="1:11" x14ac:dyDescent="0.3">
      <c r="A8532" s="1">
        <v>42704</v>
      </c>
      <c r="B8532" s="1">
        <v>42710</v>
      </c>
      <c r="C8532" s="3" t="s">
        <v>25</v>
      </c>
      <c r="D8532" s="3" t="s">
        <v>237</v>
      </c>
      <c r="E8532" s="3" t="s">
        <v>104</v>
      </c>
      <c r="F8532" s="3" t="s">
        <v>45</v>
      </c>
      <c r="G8532" s="3" t="s">
        <v>89</v>
      </c>
      <c r="H8532">
        <v>33.36</v>
      </c>
      <c r="I8532">
        <v>16.68</v>
      </c>
      <c r="J8532" s="9">
        <v>0.5</v>
      </c>
      <c r="K8532">
        <v>6</v>
      </c>
    </row>
    <row r="8533" spans="1:11" x14ac:dyDescent="0.3">
      <c r="A8533" s="1">
        <v>42704</v>
      </c>
      <c r="B8533" s="1">
        <v>42710</v>
      </c>
      <c r="C8533" s="3" t="s">
        <v>25</v>
      </c>
      <c r="D8533" s="3" t="s">
        <v>237</v>
      </c>
      <c r="E8533" s="3" t="s">
        <v>104</v>
      </c>
      <c r="F8533" s="3" t="s">
        <v>45</v>
      </c>
      <c r="G8533" s="3" t="s">
        <v>89</v>
      </c>
      <c r="H8533">
        <v>13.76</v>
      </c>
      <c r="I8533">
        <v>6.3295999999999992</v>
      </c>
      <c r="J8533" s="9">
        <v>0.46</v>
      </c>
      <c r="K8533">
        <v>6</v>
      </c>
    </row>
    <row r="8534" spans="1:11" x14ac:dyDescent="0.3">
      <c r="A8534" s="1">
        <v>42704</v>
      </c>
      <c r="B8534" s="1">
        <v>42710</v>
      </c>
      <c r="C8534" s="3" t="s">
        <v>25</v>
      </c>
      <c r="D8534" s="3" t="s">
        <v>237</v>
      </c>
      <c r="E8534" s="3" t="s">
        <v>104</v>
      </c>
      <c r="F8534" s="3" t="s">
        <v>45</v>
      </c>
      <c r="G8534" s="3" t="s">
        <v>58</v>
      </c>
      <c r="H8534">
        <v>496.86</v>
      </c>
      <c r="I8534">
        <v>24.842999999999947</v>
      </c>
      <c r="J8534" s="9">
        <v>4.9999999999999899E-2</v>
      </c>
      <c r="K8534">
        <v>6</v>
      </c>
    </row>
    <row r="8535" spans="1:11" x14ac:dyDescent="0.3">
      <c r="A8535" s="1">
        <v>42704</v>
      </c>
      <c r="B8535" s="1">
        <v>42710</v>
      </c>
      <c r="C8535" s="3" t="s">
        <v>25</v>
      </c>
      <c r="D8535" s="3" t="s">
        <v>237</v>
      </c>
      <c r="E8535" s="3" t="s">
        <v>104</v>
      </c>
      <c r="F8535" s="3" t="s">
        <v>31</v>
      </c>
      <c r="G8535" s="3" t="s">
        <v>35</v>
      </c>
      <c r="H8535">
        <v>389.97</v>
      </c>
      <c r="I8535">
        <v>35.097300000000004</v>
      </c>
      <c r="J8535" s="9">
        <v>0.09</v>
      </c>
      <c r="K8535">
        <v>6</v>
      </c>
    </row>
    <row r="8536" spans="1:11" x14ac:dyDescent="0.3">
      <c r="A8536" s="1">
        <v>42017</v>
      </c>
      <c r="B8536" s="1">
        <v>42019</v>
      </c>
      <c r="C8536" s="3" t="s">
        <v>40</v>
      </c>
      <c r="D8536" s="3" t="s">
        <v>1274</v>
      </c>
      <c r="E8536" s="3" t="s">
        <v>29</v>
      </c>
      <c r="F8536" s="3" t="s">
        <v>45</v>
      </c>
      <c r="G8536" s="3" t="s">
        <v>46</v>
      </c>
      <c r="H8536">
        <v>9.82</v>
      </c>
      <c r="I8536">
        <v>4.8117999999999999</v>
      </c>
      <c r="J8536" s="9">
        <v>0.49</v>
      </c>
      <c r="K8536">
        <v>2</v>
      </c>
    </row>
    <row r="8537" spans="1:11" x14ac:dyDescent="0.3">
      <c r="A8537" s="1">
        <v>41775</v>
      </c>
      <c r="B8537" s="1">
        <v>41779</v>
      </c>
      <c r="C8537" s="3" t="s">
        <v>25</v>
      </c>
      <c r="D8537" s="3" t="s">
        <v>42</v>
      </c>
      <c r="E8537" s="3" t="s">
        <v>43</v>
      </c>
      <c r="F8537" s="3" t="s">
        <v>70</v>
      </c>
      <c r="G8537" s="3" t="s">
        <v>160</v>
      </c>
      <c r="H8537">
        <v>56.400000000000006</v>
      </c>
      <c r="I8537">
        <v>3.3840000000000003</v>
      </c>
      <c r="J8537" s="9">
        <v>0.06</v>
      </c>
      <c r="K8537">
        <v>4</v>
      </c>
    </row>
    <row r="8538" spans="1:11" x14ac:dyDescent="0.3">
      <c r="A8538" s="1">
        <v>42162</v>
      </c>
      <c r="B8538" s="1">
        <v>42166</v>
      </c>
      <c r="C8538" s="3" t="s">
        <v>101</v>
      </c>
      <c r="D8538" s="3" t="s">
        <v>146</v>
      </c>
      <c r="E8538" s="3" t="s">
        <v>147</v>
      </c>
      <c r="F8538" s="3" t="s">
        <v>45</v>
      </c>
      <c r="G8538" s="3" t="s">
        <v>74</v>
      </c>
      <c r="H8538">
        <v>18.312000000000001</v>
      </c>
      <c r="I8538">
        <v>-12.207999999999995</v>
      </c>
      <c r="J8538" s="9">
        <v>-0.66666666666666596</v>
      </c>
      <c r="K8538">
        <v>4</v>
      </c>
    </row>
    <row r="8539" spans="1:11" x14ac:dyDescent="0.3">
      <c r="A8539" s="1">
        <v>42162</v>
      </c>
      <c r="B8539" s="1">
        <v>42166</v>
      </c>
      <c r="C8539" s="3" t="s">
        <v>101</v>
      </c>
      <c r="D8539" s="3" t="s">
        <v>146</v>
      </c>
      <c r="E8539" s="3" t="s">
        <v>147</v>
      </c>
      <c r="F8539" s="3" t="s">
        <v>45</v>
      </c>
      <c r="G8539" s="3" t="s">
        <v>89</v>
      </c>
      <c r="H8539">
        <v>25.920000000000005</v>
      </c>
      <c r="I8539">
        <v>9.0719999999999992</v>
      </c>
      <c r="J8539" s="9">
        <v>0.35</v>
      </c>
      <c r="K8539">
        <v>4</v>
      </c>
    </row>
    <row r="8540" spans="1:11" x14ac:dyDescent="0.3">
      <c r="A8540" s="1">
        <v>42162</v>
      </c>
      <c r="B8540" s="1">
        <v>42166</v>
      </c>
      <c r="C8540" s="3" t="s">
        <v>101</v>
      </c>
      <c r="D8540" s="3" t="s">
        <v>146</v>
      </c>
      <c r="E8540" s="3" t="s">
        <v>147</v>
      </c>
      <c r="F8540" s="3" t="s">
        <v>45</v>
      </c>
      <c r="G8540" s="3" t="s">
        <v>67</v>
      </c>
      <c r="H8540">
        <v>8.016</v>
      </c>
      <c r="I8540">
        <v>1.0019999999999993</v>
      </c>
      <c r="J8540" s="9">
        <v>0.125</v>
      </c>
      <c r="K8540">
        <v>4</v>
      </c>
    </row>
    <row r="8541" spans="1:11" x14ac:dyDescent="0.3">
      <c r="A8541" s="1">
        <v>42803</v>
      </c>
      <c r="B8541" s="1">
        <v>42807</v>
      </c>
      <c r="C8541" s="3" t="s">
        <v>25</v>
      </c>
      <c r="D8541" s="3" t="s">
        <v>42</v>
      </c>
      <c r="E8541" s="3" t="s">
        <v>43</v>
      </c>
      <c r="F8541" s="3" t="s">
        <v>70</v>
      </c>
      <c r="G8541" s="3" t="s">
        <v>1218</v>
      </c>
      <c r="H8541">
        <v>479.98400000000004</v>
      </c>
      <c r="I8541">
        <v>59.997999999999962</v>
      </c>
      <c r="J8541" s="9">
        <v>0.125</v>
      </c>
      <c r="K8541">
        <v>4</v>
      </c>
    </row>
    <row r="8542" spans="1:11" x14ac:dyDescent="0.3">
      <c r="A8542" s="1">
        <v>42803</v>
      </c>
      <c r="B8542" s="1">
        <v>42807</v>
      </c>
      <c r="C8542" s="3" t="s">
        <v>25</v>
      </c>
      <c r="D8542" s="3" t="s">
        <v>42</v>
      </c>
      <c r="E8542" s="3" t="s">
        <v>43</v>
      </c>
      <c r="F8542" s="3" t="s">
        <v>45</v>
      </c>
      <c r="G8542" s="3" t="s">
        <v>74</v>
      </c>
      <c r="H8542">
        <v>30.84</v>
      </c>
      <c r="I8542">
        <v>9.6374999999999993</v>
      </c>
      <c r="J8542" s="9">
        <v>0.3125</v>
      </c>
      <c r="K8542">
        <v>4</v>
      </c>
    </row>
    <row r="8543" spans="1:11" x14ac:dyDescent="0.3">
      <c r="A8543" s="1">
        <v>42360</v>
      </c>
      <c r="B8543" s="1">
        <v>42361</v>
      </c>
      <c r="C8543" s="3" t="s">
        <v>40</v>
      </c>
      <c r="D8543" s="3" t="s">
        <v>146</v>
      </c>
      <c r="E8543" s="3" t="s">
        <v>147</v>
      </c>
      <c r="F8543" s="3" t="s">
        <v>45</v>
      </c>
      <c r="G8543" s="3" t="s">
        <v>58</v>
      </c>
      <c r="H8543">
        <v>33.568000000000005</v>
      </c>
      <c r="I8543">
        <v>1.6783999999999981</v>
      </c>
      <c r="J8543" s="9">
        <v>4.9999999999999899E-2</v>
      </c>
      <c r="K8543">
        <v>1</v>
      </c>
    </row>
    <row r="8544" spans="1:11" x14ac:dyDescent="0.3">
      <c r="A8544" s="1">
        <v>42360</v>
      </c>
      <c r="B8544" s="1">
        <v>42361</v>
      </c>
      <c r="C8544" s="3" t="s">
        <v>40</v>
      </c>
      <c r="D8544" s="3" t="s">
        <v>146</v>
      </c>
      <c r="E8544" s="3" t="s">
        <v>147</v>
      </c>
      <c r="F8544" s="3" t="s">
        <v>31</v>
      </c>
      <c r="G8544" s="3" t="s">
        <v>35</v>
      </c>
      <c r="H8544">
        <v>422.62499999999994</v>
      </c>
      <c r="I8544">
        <v>0</v>
      </c>
      <c r="J8544" s="9">
        <v>0</v>
      </c>
      <c r="K8544">
        <v>1</v>
      </c>
    </row>
    <row r="8545" spans="1:11" x14ac:dyDescent="0.3">
      <c r="A8545" s="1">
        <v>41857</v>
      </c>
      <c r="B8545" s="1">
        <v>41862</v>
      </c>
      <c r="C8545" s="3" t="s">
        <v>25</v>
      </c>
      <c r="D8545" s="3" t="s">
        <v>266</v>
      </c>
      <c r="E8545" s="3" t="s">
        <v>147</v>
      </c>
      <c r="F8545" s="3" t="s">
        <v>70</v>
      </c>
      <c r="G8545" s="3" t="s">
        <v>160</v>
      </c>
      <c r="H8545">
        <v>199.98</v>
      </c>
      <c r="I8545">
        <v>83.991600000000005</v>
      </c>
      <c r="J8545" s="9">
        <v>0.42</v>
      </c>
      <c r="K8545">
        <v>5</v>
      </c>
    </row>
    <row r="8546" spans="1:11" x14ac:dyDescent="0.3">
      <c r="A8546" s="1">
        <v>42456</v>
      </c>
      <c r="B8546" s="1">
        <v>42460</v>
      </c>
      <c r="C8546" s="3" t="s">
        <v>40</v>
      </c>
      <c r="D8546" s="3" t="s">
        <v>1274</v>
      </c>
      <c r="E8546" s="3" t="s">
        <v>29</v>
      </c>
      <c r="F8546" s="3" t="s">
        <v>31</v>
      </c>
      <c r="G8546" s="3" t="s">
        <v>64</v>
      </c>
      <c r="H8546">
        <v>20.239999999999998</v>
      </c>
      <c r="I8546">
        <v>8.7032000000000007</v>
      </c>
      <c r="J8546" s="9">
        <v>0.43</v>
      </c>
      <c r="K8546">
        <v>4</v>
      </c>
    </row>
    <row r="8547" spans="1:11" x14ac:dyDescent="0.3">
      <c r="A8547" s="1">
        <v>42456</v>
      </c>
      <c r="B8547" s="1">
        <v>42460</v>
      </c>
      <c r="C8547" s="3" t="s">
        <v>40</v>
      </c>
      <c r="D8547" s="3" t="s">
        <v>1274</v>
      </c>
      <c r="E8547" s="3" t="s">
        <v>29</v>
      </c>
      <c r="F8547" s="3" t="s">
        <v>31</v>
      </c>
      <c r="G8547" s="3" t="s">
        <v>64</v>
      </c>
      <c r="H8547">
        <v>39.92</v>
      </c>
      <c r="I8547">
        <v>11.177600000000002</v>
      </c>
      <c r="J8547" s="9">
        <v>0.28000000000000003</v>
      </c>
      <c r="K8547">
        <v>4</v>
      </c>
    </row>
    <row r="8548" spans="1:11" x14ac:dyDescent="0.3">
      <c r="A8548" s="1">
        <v>42456</v>
      </c>
      <c r="B8548" s="1">
        <v>42460</v>
      </c>
      <c r="C8548" s="3" t="s">
        <v>40</v>
      </c>
      <c r="D8548" s="3" t="s">
        <v>1274</v>
      </c>
      <c r="E8548" s="3" t="s">
        <v>29</v>
      </c>
      <c r="F8548" s="3" t="s">
        <v>45</v>
      </c>
      <c r="G8548" s="3" t="s">
        <v>74</v>
      </c>
      <c r="H8548">
        <v>32.54</v>
      </c>
      <c r="I8548">
        <v>15.944599999999998</v>
      </c>
      <c r="J8548" s="9">
        <v>0.49</v>
      </c>
      <c r="K8548">
        <v>4</v>
      </c>
    </row>
    <row r="8549" spans="1:11" x14ac:dyDescent="0.3">
      <c r="A8549" s="1">
        <v>42343</v>
      </c>
      <c r="B8549" s="1">
        <v>42348</v>
      </c>
      <c r="C8549" s="3" t="s">
        <v>40</v>
      </c>
      <c r="D8549" s="3" t="s">
        <v>42</v>
      </c>
      <c r="E8549" s="3" t="s">
        <v>43</v>
      </c>
      <c r="F8549" s="3" t="s">
        <v>70</v>
      </c>
      <c r="G8549" s="3" t="s">
        <v>160</v>
      </c>
      <c r="H8549">
        <v>39</v>
      </c>
      <c r="I8549">
        <v>17.549999999999997</v>
      </c>
      <c r="J8549" s="9">
        <v>0.45</v>
      </c>
      <c r="K8549">
        <v>5</v>
      </c>
    </row>
    <row r="8550" spans="1:11" x14ac:dyDescent="0.3">
      <c r="A8550" s="1">
        <v>42343</v>
      </c>
      <c r="B8550" s="1">
        <v>42348</v>
      </c>
      <c r="C8550" s="3" t="s">
        <v>40</v>
      </c>
      <c r="D8550" s="3" t="s">
        <v>42</v>
      </c>
      <c r="E8550" s="3" t="s">
        <v>43</v>
      </c>
      <c r="F8550" s="3" t="s">
        <v>45</v>
      </c>
      <c r="G8550" s="3" t="s">
        <v>46</v>
      </c>
      <c r="H8550">
        <v>12.6</v>
      </c>
      <c r="I8550">
        <v>6.048</v>
      </c>
      <c r="J8550" s="9">
        <v>0.48</v>
      </c>
      <c r="K8550">
        <v>5</v>
      </c>
    </row>
    <row r="8551" spans="1:11" x14ac:dyDescent="0.3">
      <c r="A8551" s="1">
        <v>42258</v>
      </c>
      <c r="B8551" s="1">
        <v>42259</v>
      </c>
      <c r="C8551" s="3" t="s">
        <v>40</v>
      </c>
      <c r="D8551" s="3" t="s">
        <v>456</v>
      </c>
      <c r="E8551" s="3" t="s">
        <v>43</v>
      </c>
      <c r="F8551" s="3" t="s">
        <v>31</v>
      </c>
      <c r="G8551" s="3" t="s">
        <v>64</v>
      </c>
      <c r="H8551">
        <v>24.64</v>
      </c>
      <c r="I8551">
        <v>4.0039999999999978</v>
      </c>
      <c r="J8551" s="9">
        <v>0.16250000000000001</v>
      </c>
      <c r="K8551">
        <v>1</v>
      </c>
    </row>
    <row r="8552" spans="1:11" x14ac:dyDescent="0.3">
      <c r="A8552" s="1">
        <v>42202</v>
      </c>
      <c r="B8552" s="1">
        <v>42209</v>
      </c>
      <c r="C8552" s="3" t="s">
        <v>40</v>
      </c>
      <c r="D8552" s="3" t="s">
        <v>103</v>
      </c>
      <c r="E8552" s="3" t="s">
        <v>104</v>
      </c>
      <c r="F8552" s="3" t="s">
        <v>45</v>
      </c>
      <c r="G8552" s="3" t="s">
        <v>46</v>
      </c>
      <c r="H8552">
        <v>6.2640000000000002</v>
      </c>
      <c r="I8552">
        <v>2.0358000000000001</v>
      </c>
      <c r="J8552" s="9">
        <v>0.32500000000000001</v>
      </c>
      <c r="K8552">
        <v>7</v>
      </c>
    </row>
    <row r="8553" spans="1:11" x14ac:dyDescent="0.3">
      <c r="A8553" s="1">
        <v>42202</v>
      </c>
      <c r="B8553" s="1">
        <v>42209</v>
      </c>
      <c r="C8553" s="3" t="s">
        <v>40</v>
      </c>
      <c r="D8553" s="3" t="s">
        <v>103</v>
      </c>
      <c r="E8553" s="3" t="s">
        <v>104</v>
      </c>
      <c r="F8553" s="3" t="s">
        <v>45</v>
      </c>
      <c r="G8553" s="3" t="s">
        <v>268</v>
      </c>
      <c r="H8553">
        <v>14.432</v>
      </c>
      <c r="I8553">
        <v>3.4276000000000004</v>
      </c>
      <c r="J8553" s="9">
        <v>0.23749999999999999</v>
      </c>
      <c r="K8553">
        <v>7</v>
      </c>
    </row>
    <row r="8554" spans="1:11" x14ac:dyDescent="0.3">
      <c r="A8554" s="1">
        <v>41789</v>
      </c>
      <c r="B8554" s="1">
        <v>41793</v>
      </c>
      <c r="C8554" s="3" t="s">
        <v>40</v>
      </c>
      <c r="D8554" s="3" t="s">
        <v>210</v>
      </c>
      <c r="E8554" s="3" t="s">
        <v>104</v>
      </c>
      <c r="F8554" s="3" t="s">
        <v>70</v>
      </c>
      <c r="G8554" s="3" t="s">
        <v>1218</v>
      </c>
      <c r="H8554">
        <v>719.97600000000011</v>
      </c>
      <c r="I8554">
        <v>134.99549999999999</v>
      </c>
      <c r="J8554" s="9">
        <v>0.1875</v>
      </c>
      <c r="K8554">
        <v>4</v>
      </c>
    </row>
    <row r="8555" spans="1:11" x14ac:dyDescent="0.3">
      <c r="A8555" s="1">
        <v>43052</v>
      </c>
      <c r="B8555" s="1">
        <v>43059</v>
      </c>
      <c r="C8555" s="3" t="s">
        <v>25</v>
      </c>
      <c r="D8555" s="3" t="s">
        <v>357</v>
      </c>
      <c r="E8555" s="3" t="s">
        <v>29</v>
      </c>
      <c r="F8555" s="3" t="s">
        <v>70</v>
      </c>
      <c r="G8555" s="3" t="s">
        <v>160</v>
      </c>
      <c r="H8555">
        <v>239.92</v>
      </c>
      <c r="I8555">
        <v>23.99199999999999</v>
      </c>
      <c r="J8555" s="9">
        <v>0.1</v>
      </c>
      <c r="K8555">
        <v>7</v>
      </c>
    </row>
    <row r="8556" spans="1:11" x14ac:dyDescent="0.3">
      <c r="A8556" s="1">
        <v>42713</v>
      </c>
      <c r="B8556" s="1">
        <v>42715</v>
      </c>
      <c r="C8556" s="3" t="s">
        <v>25</v>
      </c>
      <c r="D8556" s="3" t="s">
        <v>318</v>
      </c>
      <c r="E8556" s="3" t="s">
        <v>29</v>
      </c>
      <c r="F8556" s="3" t="s">
        <v>31</v>
      </c>
      <c r="G8556" s="3" t="s">
        <v>55</v>
      </c>
      <c r="H8556">
        <v>1056.8599999999999</v>
      </c>
      <c r="I8556">
        <v>158.52899999999994</v>
      </c>
      <c r="J8556" s="9">
        <v>0.15</v>
      </c>
      <c r="K8556">
        <v>2</v>
      </c>
    </row>
    <row r="8557" spans="1:11" x14ac:dyDescent="0.3">
      <c r="A8557" s="1">
        <v>42085</v>
      </c>
      <c r="B8557" s="1">
        <v>42085</v>
      </c>
      <c r="C8557" s="3" t="s">
        <v>25</v>
      </c>
      <c r="D8557" s="3" t="s">
        <v>53</v>
      </c>
      <c r="E8557" s="3" t="s">
        <v>29</v>
      </c>
      <c r="F8557" s="3" t="s">
        <v>70</v>
      </c>
      <c r="G8557" s="3" t="s">
        <v>160</v>
      </c>
      <c r="H8557">
        <v>447.94399999999996</v>
      </c>
      <c r="I8557">
        <v>89.588799999999992</v>
      </c>
      <c r="J8557" s="9">
        <v>0.2</v>
      </c>
      <c r="K8557">
        <v>0</v>
      </c>
    </row>
    <row r="8558" spans="1:11" x14ac:dyDescent="0.3">
      <c r="A8558" s="1">
        <v>42085</v>
      </c>
      <c r="B8558" s="1">
        <v>42085</v>
      </c>
      <c r="C8558" s="3" t="s">
        <v>25</v>
      </c>
      <c r="D8558" s="3" t="s">
        <v>53</v>
      </c>
      <c r="E8558" s="3" t="s">
        <v>29</v>
      </c>
      <c r="F8558" s="3" t="s">
        <v>45</v>
      </c>
      <c r="G8558" s="3" t="s">
        <v>58</v>
      </c>
      <c r="H8558">
        <v>150.40799999999999</v>
      </c>
      <c r="I8558">
        <v>-33.841799999999999</v>
      </c>
      <c r="J8558" s="9">
        <v>-0.22500000000000001</v>
      </c>
      <c r="K8558">
        <v>0</v>
      </c>
    </row>
    <row r="8559" spans="1:11" x14ac:dyDescent="0.3">
      <c r="A8559" s="1">
        <v>42727</v>
      </c>
      <c r="B8559" s="1">
        <v>42730</v>
      </c>
      <c r="C8559" s="3" t="s">
        <v>40</v>
      </c>
      <c r="D8559" s="3" t="s">
        <v>103</v>
      </c>
      <c r="E8559" s="3" t="s">
        <v>104</v>
      </c>
      <c r="F8559" s="3" t="s">
        <v>70</v>
      </c>
      <c r="G8559" s="3" t="s">
        <v>71</v>
      </c>
      <c r="H8559">
        <v>453.57600000000002</v>
      </c>
      <c r="I8559">
        <v>39.687899999999985</v>
      </c>
      <c r="J8559" s="9">
        <v>8.7499999999999994E-2</v>
      </c>
      <c r="K8559">
        <v>3</v>
      </c>
    </row>
    <row r="8560" spans="1:11" x14ac:dyDescent="0.3">
      <c r="A8560" s="1">
        <v>42727</v>
      </c>
      <c r="B8560" s="1">
        <v>42730</v>
      </c>
      <c r="C8560" s="3" t="s">
        <v>40</v>
      </c>
      <c r="D8560" s="3" t="s">
        <v>103</v>
      </c>
      <c r="E8560" s="3" t="s">
        <v>104</v>
      </c>
      <c r="F8560" s="3" t="s">
        <v>45</v>
      </c>
      <c r="G8560" s="3" t="s">
        <v>46</v>
      </c>
      <c r="H8560">
        <v>45.36</v>
      </c>
      <c r="I8560">
        <v>14.741999999999997</v>
      </c>
      <c r="J8560" s="9">
        <v>0.32500000000000001</v>
      </c>
      <c r="K8560">
        <v>3</v>
      </c>
    </row>
    <row r="8561" spans="1:11" x14ac:dyDescent="0.3">
      <c r="A8561" s="1">
        <v>42727</v>
      </c>
      <c r="B8561" s="1">
        <v>42730</v>
      </c>
      <c r="C8561" s="3" t="s">
        <v>40</v>
      </c>
      <c r="D8561" s="3" t="s">
        <v>103</v>
      </c>
      <c r="E8561" s="3" t="s">
        <v>104</v>
      </c>
      <c r="F8561" s="3" t="s">
        <v>70</v>
      </c>
      <c r="G8561" s="3" t="s">
        <v>71</v>
      </c>
      <c r="H8561">
        <v>287.88</v>
      </c>
      <c r="I8561">
        <v>35.984999999999999</v>
      </c>
      <c r="J8561" s="9">
        <v>0.125</v>
      </c>
      <c r="K8561">
        <v>3</v>
      </c>
    </row>
    <row r="8562" spans="1:11" x14ac:dyDescent="0.3">
      <c r="A8562" s="1">
        <v>42727</v>
      </c>
      <c r="B8562" s="1">
        <v>42730</v>
      </c>
      <c r="C8562" s="3" t="s">
        <v>40</v>
      </c>
      <c r="D8562" s="3" t="s">
        <v>103</v>
      </c>
      <c r="E8562" s="3" t="s">
        <v>104</v>
      </c>
      <c r="F8562" s="3" t="s">
        <v>70</v>
      </c>
      <c r="G8562" s="3" t="s">
        <v>71</v>
      </c>
      <c r="H8562">
        <v>131.88000000000002</v>
      </c>
      <c r="I8562">
        <v>14.836499999999987</v>
      </c>
      <c r="J8562" s="9">
        <v>0.1125</v>
      </c>
      <c r="K8562">
        <v>3</v>
      </c>
    </row>
    <row r="8563" spans="1:11" x14ac:dyDescent="0.3">
      <c r="A8563" s="1">
        <v>42727</v>
      </c>
      <c r="B8563" s="1">
        <v>42730</v>
      </c>
      <c r="C8563" s="3" t="s">
        <v>40</v>
      </c>
      <c r="D8563" s="3" t="s">
        <v>103</v>
      </c>
      <c r="E8563" s="3" t="s">
        <v>104</v>
      </c>
      <c r="F8563" s="3" t="s">
        <v>31</v>
      </c>
      <c r="G8563" s="3" t="s">
        <v>64</v>
      </c>
      <c r="H8563">
        <v>2.3280000000000003</v>
      </c>
      <c r="I8563">
        <v>-0.75660000000000016</v>
      </c>
      <c r="J8563" s="9">
        <v>-0.32500000000000001</v>
      </c>
      <c r="K8563">
        <v>3</v>
      </c>
    </row>
    <row r="8564" spans="1:11" x14ac:dyDescent="0.3">
      <c r="A8564" s="1">
        <v>42462</v>
      </c>
      <c r="B8564" s="1">
        <v>42466</v>
      </c>
      <c r="C8564" s="3" t="s">
        <v>40</v>
      </c>
      <c r="D8564" s="3" t="s">
        <v>113</v>
      </c>
      <c r="E8564" s="3" t="s">
        <v>104</v>
      </c>
      <c r="F8564" s="3" t="s">
        <v>31</v>
      </c>
      <c r="G8564" s="3" t="s">
        <v>35</v>
      </c>
      <c r="H8564">
        <v>1454.9</v>
      </c>
      <c r="I8564">
        <v>378.274</v>
      </c>
      <c r="J8564" s="9">
        <v>0.26</v>
      </c>
      <c r="K8564">
        <v>4</v>
      </c>
    </row>
    <row r="8565" spans="1:11" x14ac:dyDescent="0.3">
      <c r="A8565" s="1">
        <v>42855</v>
      </c>
      <c r="B8565" s="1">
        <v>42859</v>
      </c>
      <c r="C8565" s="3" t="s">
        <v>101</v>
      </c>
      <c r="D8565" s="3" t="s">
        <v>53</v>
      </c>
      <c r="E8565" s="3" t="s">
        <v>29</v>
      </c>
      <c r="F8565" s="3" t="s">
        <v>45</v>
      </c>
      <c r="G8565" s="3" t="s">
        <v>74</v>
      </c>
      <c r="H8565">
        <v>4.8420000000000005</v>
      </c>
      <c r="I8565">
        <v>-3.5507999999999988</v>
      </c>
      <c r="J8565" s="9">
        <v>-0.73333333333333295</v>
      </c>
      <c r="K8565">
        <v>4</v>
      </c>
    </row>
    <row r="8566" spans="1:11" x14ac:dyDescent="0.3">
      <c r="A8566" s="1">
        <v>42855</v>
      </c>
      <c r="B8566" s="1">
        <v>42859</v>
      </c>
      <c r="C8566" s="3" t="s">
        <v>101</v>
      </c>
      <c r="D8566" s="3" t="s">
        <v>53</v>
      </c>
      <c r="E8566" s="3" t="s">
        <v>29</v>
      </c>
      <c r="F8566" s="3" t="s">
        <v>31</v>
      </c>
      <c r="G8566" s="3" t="s">
        <v>64</v>
      </c>
      <c r="H8566">
        <v>220.70400000000001</v>
      </c>
      <c r="I8566">
        <v>-8.2764000000000379</v>
      </c>
      <c r="J8566" s="9">
        <v>-3.75000000000002E-2</v>
      </c>
      <c r="K8566">
        <v>4</v>
      </c>
    </row>
    <row r="8567" spans="1:11" x14ac:dyDescent="0.3">
      <c r="A8567" s="1">
        <v>42691</v>
      </c>
      <c r="B8567" s="1">
        <v>42692</v>
      </c>
      <c r="C8567" s="3" t="s">
        <v>25</v>
      </c>
      <c r="D8567" s="3" t="s">
        <v>103</v>
      </c>
      <c r="E8567" s="3" t="s">
        <v>104</v>
      </c>
      <c r="F8567" s="3" t="s">
        <v>70</v>
      </c>
      <c r="G8567" s="3" t="s">
        <v>71</v>
      </c>
      <c r="H8567">
        <v>67.176000000000002</v>
      </c>
      <c r="I8567">
        <v>6.7175999999999974</v>
      </c>
      <c r="J8567" s="9">
        <v>0.1</v>
      </c>
      <c r="K8567">
        <v>1</v>
      </c>
    </row>
    <row r="8568" spans="1:11" x14ac:dyDescent="0.3">
      <c r="A8568" s="1">
        <v>42691</v>
      </c>
      <c r="B8568" s="1">
        <v>42692</v>
      </c>
      <c r="C8568" s="3" t="s">
        <v>25</v>
      </c>
      <c r="D8568" s="3" t="s">
        <v>103</v>
      </c>
      <c r="E8568" s="3" t="s">
        <v>104</v>
      </c>
      <c r="F8568" s="3" t="s">
        <v>45</v>
      </c>
      <c r="G8568" s="3" t="s">
        <v>89</v>
      </c>
      <c r="H8568">
        <v>15.231999999999999</v>
      </c>
      <c r="I8568">
        <v>5.5215999999999994</v>
      </c>
      <c r="J8568" s="9">
        <v>0.36249999999999999</v>
      </c>
      <c r="K8568">
        <v>1</v>
      </c>
    </row>
    <row r="8569" spans="1:11" x14ac:dyDescent="0.3">
      <c r="A8569" s="1">
        <v>42684</v>
      </c>
      <c r="B8569" s="1">
        <v>42686</v>
      </c>
      <c r="C8569" s="3" t="s">
        <v>25</v>
      </c>
      <c r="D8569" s="3" t="s">
        <v>497</v>
      </c>
      <c r="E8569" s="3" t="s">
        <v>147</v>
      </c>
      <c r="F8569" s="3" t="s">
        <v>45</v>
      </c>
      <c r="G8569" s="3" t="s">
        <v>89</v>
      </c>
      <c r="H8569">
        <v>31.104000000000006</v>
      </c>
      <c r="I8569">
        <v>10.8864</v>
      </c>
      <c r="J8569" s="9">
        <v>0.35</v>
      </c>
      <c r="K8569">
        <v>2</v>
      </c>
    </row>
    <row r="8570" spans="1:11" x14ac:dyDescent="0.3">
      <c r="A8570" s="1">
        <v>42710</v>
      </c>
      <c r="B8570" s="1">
        <v>42716</v>
      </c>
      <c r="C8570" s="3" t="s">
        <v>40</v>
      </c>
      <c r="D8570" s="3" t="s">
        <v>266</v>
      </c>
      <c r="E8570" s="3" t="s">
        <v>147</v>
      </c>
      <c r="F8570" s="3" t="s">
        <v>45</v>
      </c>
      <c r="G8570" s="3" t="s">
        <v>74</v>
      </c>
      <c r="H8570">
        <v>968.74400000000014</v>
      </c>
      <c r="I8570">
        <v>314.84180000000003</v>
      </c>
      <c r="J8570" s="9">
        <v>0.32500000000000001</v>
      </c>
      <c r="K8570">
        <v>6</v>
      </c>
    </row>
    <row r="8571" spans="1:11" x14ac:dyDescent="0.3">
      <c r="A8571" s="1">
        <v>42710</v>
      </c>
      <c r="B8571" s="1">
        <v>42716</v>
      </c>
      <c r="C8571" s="3" t="s">
        <v>40</v>
      </c>
      <c r="D8571" s="3" t="s">
        <v>266</v>
      </c>
      <c r="E8571" s="3" t="s">
        <v>147</v>
      </c>
      <c r="F8571" s="3" t="s">
        <v>45</v>
      </c>
      <c r="G8571" s="3" t="s">
        <v>74</v>
      </c>
      <c r="H8571">
        <v>222.35199999999998</v>
      </c>
      <c r="I8571">
        <v>77.823200000000014</v>
      </c>
      <c r="J8571" s="9">
        <v>0.35</v>
      </c>
      <c r="K8571">
        <v>6</v>
      </c>
    </row>
    <row r="8572" spans="1:11" x14ac:dyDescent="0.3">
      <c r="A8572" s="1">
        <v>42710</v>
      </c>
      <c r="B8572" s="1">
        <v>42716</v>
      </c>
      <c r="C8572" s="3" t="s">
        <v>40</v>
      </c>
      <c r="D8572" s="3" t="s">
        <v>266</v>
      </c>
      <c r="E8572" s="3" t="s">
        <v>147</v>
      </c>
      <c r="F8572" s="3" t="s">
        <v>70</v>
      </c>
      <c r="G8572" s="3" t="s">
        <v>1218</v>
      </c>
      <c r="H8572">
        <v>479.98400000000004</v>
      </c>
      <c r="I8572">
        <v>89.996999999999986</v>
      </c>
      <c r="J8572" s="9">
        <v>0.1875</v>
      </c>
      <c r="K8572">
        <v>6</v>
      </c>
    </row>
    <row r="8573" spans="1:11" x14ac:dyDescent="0.3">
      <c r="A8573" s="1">
        <v>42463</v>
      </c>
      <c r="B8573" s="1">
        <v>42463</v>
      </c>
      <c r="C8573" s="3" t="s">
        <v>101</v>
      </c>
      <c r="D8573" s="3" t="s">
        <v>103</v>
      </c>
      <c r="E8573" s="3" t="s">
        <v>104</v>
      </c>
      <c r="F8573" s="3" t="s">
        <v>45</v>
      </c>
      <c r="G8573" s="3" t="s">
        <v>89</v>
      </c>
      <c r="H8573">
        <v>10.272000000000002</v>
      </c>
      <c r="I8573">
        <v>3.2099999999999982</v>
      </c>
      <c r="J8573" s="9">
        <v>0.3125</v>
      </c>
      <c r="K8573">
        <v>0</v>
      </c>
    </row>
    <row r="8574" spans="1:11" x14ac:dyDescent="0.3">
      <c r="A8574" s="1">
        <v>41971</v>
      </c>
      <c r="B8574" s="1">
        <v>41975</v>
      </c>
      <c r="C8574" s="3" t="s">
        <v>25</v>
      </c>
      <c r="D8574" s="3" t="s">
        <v>103</v>
      </c>
      <c r="E8574" s="3" t="s">
        <v>104</v>
      </c>
      <c r="F8574" s="3" t="s">
        <v>70</v>
      </c>
      <c r="G8574" s="3" t="s">
        <v>683</v>
      </c>
      <c r="H8574">
        <v>998.84999999999991</v>
      </c>
      <c r="I8574">
        <v>-199.7700000000001</v>
      </c>
      <c r="J8574" s="9">
        <v>-0.2</v>
      </c>
      <c r="K8574">
        <v>4</v>
      </c>
    </row>
    <row r="8575" spans="1:11" x14ac:dyDescent="0.3">
      <c r="A8575" s="1">
        <v>42297</v>
      </c>
      <c r="B8575" s="1">
        <v>42299</v>
      </c>
      <c r="C8575" s="3" t="s">
        <v>25</v>
      </c>
      <c r="D8575" s="3" t="s">
        <v>266</v>
      </c>
      <c r="E8575" s="3" t="s">
        <v>147</v>
      </c>
      <c r="F8575" s="3" t="s">
        <v>45</v>
      </c>
      <c r="G8575" s="3" t="s">
        <v>89</v>
      </c>
      <c r="H8575">
        <v>24.56</v>
      </c>
      <c r="I8575">
        <v>11.543199999999999</v>
      </c>
      <c r="J8575" s="9">
        <v>0.47</v>
      </c>
      <c r="K8575">
        <v>2</v>
      </c>
    </row>
    <row r="8576" spans="1:11" x14ac:dyDescent="0.3">
      <c r="A8576" s="1">
        <v>41901</v>
      </c>
      <c r="B8576" s="1">
        <v>41901</v>
      </c>
      <c r="C8576" s="3" t="s">
        <v>101</v>
      </c>
      <c r="D8576" s="3" t="s">
        <v>42</v>
      </c>
      <c r="E8576" s="3" t="s">
        <v>43</v>
      </c>
      <c r="F8576" s="3" t="s">
        <v>45</v>
      </c>
      <c r="G8576" s="3" t="s">
        <v>268</v>
      </c>
      <c r="H8576">
        <v>5.67</v>
      </c>
      <c r="I8576">
        <v>0.11340000000000017</v>
      </c>
      <c r="J8576" s="9">
        <v>0.02</v>
      </c>
      <c r="K8576">
        <v>0</v>
      </c>
    </row>
    <row r="8577" spans="1:11" x14ac:dyDescent="0.3">
      <c r="A8577" s="1">
        <v>42974</v>
      </c>
      <c r="B8577" s="1">
        <v>42977</v>
      </c>
      <c r="C8577" s="3" t="s">
        <v>25</v>
      </c>
      <c r="D8577" s="3" t="s">
        <v>53</v>
      </c>
      <c r="E8577" s="3" t="s">
        <v>29</v>
      </c>
      <c r="F8577" s="3" t="s">
        <v>45</v>
      </c>
      <c r="G8577" s="3" t="s">
        <v>77</v>
      </c>
      <c r="H8577">
        <v>14.336000000000002</v>
      </c>
      <c r="I8577">
        <v>0.89599999999999991</v>
      </c>
      <c r="J8577" s="9">
        <v>6.25E-2</v>
      </c>
      <c r="K8577">
        <v>3</v>
      </c>
    </row>
    <row r="8578" spans="1:11" x14ac:dyDescent="0.3">
      <c r="A8578" s="1">
        <v>42919</v>
      </c>
      <c r="B8578" s="1">
        <v>42920</v>
      </c>
      <c r="C8578" s="3" t="s">
        <v>25</v>
      </c>
      <c r="D8578" s="3" t="s">
        <v>2700</v>
      </c>
      <c r="E8578" s="3" t="s">
        <v>147</v>
      </c>
      <c r="F8578" s="3" t="s">
        <v>31</v>
      </c>
      <c r="G8578" s="3" t="s">
        <v>64</v>
      </c>
      <c r="H8578">
        <v>102.3</v>
      </c>
      <c r="I8578">
        <v>26.597999999999999</v>
      </c>
      <c r="J8578" s="9">
        <v>0.26</v>
      </c>
      <c r="K8578">
        <v>1</v>
      </c>
    </row>
    <row r="8579" spans="1:11" x14ac:dyDescent="0.3">
      <c r="A8579" s="1">
        <v>43091</v>
      </c>
      <c r="B8579" s="1">
        <v>43095</v>
      </c>
      <c r="C8579" s="3" t="s">
        <v>25</v>
      </c>
      <c r="D8579" s="3" t="s">
        <v>228</v>
      </c>
      <c r="E8579" s="3" t="s">
        <v>104</v>
      </c>
      <c r="F8579" s="3" t="s">
        <v>31</v>
      </c>
      <c r="G8579" s="3" t="s">
        <v>55</v>
      </c>
      <c r="H8579">
        <v>607.52</v>
      </c>
      <c r="I8579">
        <v>97.203200000000038</v>
      </c>
      <c r="J8579" s="9">
        <v>0.16</v>
      </c>
      <c r="K8579">
        <v>4</v>
      </c>
    </row>
    <row r="8580" spans="1:11" x14ac:dyDescent="0.3">
      <c r="A8580" s="1">
        <v>43091</v>
      </c>
      <c r="B8580" s="1">
        <v>43095</v>
      </c>
      <c r="C8580" s="3" t="s">
        <v>25</v>
      </c>
      <c r="D8580" s="3" t="s">
        <v>228</v>
      </c>
      <c r="E8580" s="3" t="s">
        <v>104</v>
      </c>
      <c r="F8580" s="3" t="s">
        <v>45</v>
      </c>
      <c r="G8580" s="3" t="s">
        <v>58</v>
      </c>
      <c r="H8580">
        <v>31.16</v>
      </c>
      <c r="I8580">
        <v>7.7899999999999991</v>
      </c>
      <c r="J8580" s="9">
        <v>0.25</v>
      </c>
      <c r="K8580">
        <v>4</v>
      </c>
    </row>
    <row r="8581" spans="1:11" x14ac:dyDescent="0.3">
      <c r="A8581" s="1">
        <v>42731</v>
      </c>
      <c r="B8581" s="1">
        <v>42737</v>
      </c>
      <c r="C8581" s="3" t="s">
        <v>25</v>
      </c>
      <c r="D8581" s="3" t="s">
        <v>28</v>
      </c>
      <c r="E8581" s="3" t="s">
        <v>29</v>
      </c>
      <c r="F8581" s="3" t="s">
        <v>45</v>
      </c>
      <c r="G8581" s="3" t="s">
        <v>46</v>
      </c>
      <c r="H8581">
        <v>2.61</v>
      </c>
      <c r="I8581">
        <v>1.2005999999999999</v>
      </c>
      <c r="J8581" s="9">
        <v>0.46</v>
      </c>
      <c r="K8581">
        <v>6</v>
      </c>
    </row>
    <row r="8582" spans="1:11" x14ac:dyDescent="0.3">
      <c r="A8582" s="1">
        <v>41779</v>
      </c>
      <c r="B8582" s="1">
        <v>41781</v>
      </c>
      <c r="C8582" s="3" t="s">
        <v>40</v>
      </c>
      <c r="D8582" s="3" t="s">
        <v>103</v>
      </c>
      <c r="E8582" s="3" t="s">
        <v>104</v>
      </c>
      <c r="F8582" s="3" t="s">
        <v>31</v>
      </c>
      <c r="G8582" s="3" t="s">
        <v>64</v>
      </c>
      <c r="H8582">
        <v>10.332000000000001</v>
      </c>
      <c r="I8582">
        <v>-5.9408999999999992</v>
      </c>
      <c r="J8582" s="9">
        <v>-0.57499999999999996</v>
      </c>
      <c r="K8582">
        <v>2</v>
      </c>
    </row>
    <row r="8583" spans="1:11" x14ac:dyDescent="0.3">
      <c r="A8583" s="1">
        <v>41779</v>
      </c>
      <c r="B8583" s="1">
        <v>41781</v>
      </c>
      <c r="C8583" s="3" t="s">
        <v>40</v>
      </c>
      <c r="D8583" s="3" t="s">
        <v>103</v>
      </c>
      <c r="E8583" s="3" t="s">
        <v>104</v>
      </c>
      <c r="F8583" s="3" t="s">
        <v>45</v>
      </c>
      <c r="G8583" s="3" t="s">
        <v>89</v>
      </c>
      <c r="H8583">
        <v>10.368000000000002</v>
      </c>
      <c r="I8583">
        <v>3.6288</v>
      </c>
      <c r="J8583" s="9">
        <v>0.35</v>
      </c>
      <c r="K8583">
        <v>2</v>
      </c>
    </row>
    <row r="8584" spans="1:11" x14ac:dyDescent="0.3">
      <c r="A8584" s="1">
        <v>41779</v>
      </c>
      <c r="B8584" s="1">
        <v>41781</v>
      </c>
      <c r="C8584" s="3" t="s">
        <v>40</v>
      </c>
      <c r="D8584" s="3" t="s">
        <v>103</v>
      </c>
      <c r="E8584" s="3" t="s">
        <v>104</v>
      </c>
      <c r="F8584" s="3" t="s">
        <v>70</v>
      </c>
      <c r="G8584" s="3" t="s">
        <v>160</v>
      </c>
      <c r="H8584">
        <v>20.784000000000002</v>
      </c>
      <c r="I8584">
        <v>-3.6372000000000027</v>
      </c>
      <c r="J8584" s="9">
        <v>-0.17499999999999999</v>
      </c>
      <c r="K8584">
        <v>2</v>
      </c>
    </row>
    <row r="8585" spans="1:11" x14ac:dyDescent="0.3">
      <c r="A8585" s="1">
        <v>41779</v>
      </c>
      <c r="B8585" s="1">
        <v>41781</v>
      </c>
      <c r="C8585" s="3" t="s">
        <v>40</v>
      </c>
      <c r="D8585" s="3" t="s">
        <v>103</v>
      </c>
      <c r="E8585" s="3" t="s">
        <v>104</v>
      </c>
      <c r="F8585" s="3" t="s">
        <v>45</v>
      </c>
      <c r="G8585" s="3" t="s">
        <v>58</v>
      </c>
      <c r="H8585">
        <v>66.959999999999994</v>
      </c>
      <c r="I8585">
        <v>-13.392000000000003</v>
      </c>
      <c r="J8585" s="9">
        <v>-0.2</v>
      </c>
      <c r="K8585">
        <v>2</v>
      </c>
    </row>
    <row r="8586" spans="1:11" x14ac:dyDescent="0.3">
      <c r="A8586" s="1">
        <v>41674</v>
      </c>
      <c r="B8586" s="1">
        <v>41678</v>
      </c>
      <c r="C8586" s="3" t="s">
        <v>40</v>
      </c>
      <c r="D8586" s="3" t="s">
        <v>42</v>
      </c>
      <c r="E8586" s="3" t="s">
        <v>43</v>
      </c>
      <c r="F8586" s="3" t="s">
        <v>45</v>
      </c>
      <c r="G8586" s="3" t="s">
        <v>74</v>
      </c>
      <c r="H8586">
        <v>17.248000000000001</v>
      </c>
      <c r="I8586">
        <v>6.0367999999999986</v>
      </c>
      <c r="J8586" s="9">
        <v>0.35</v>
      </c>
      <c r="K8586">
        <v>4</v>
      </c>
    </row>
    <row r="8587" spans="1:11" x14ac:dyDescent="0.3">
      <c r="A8587" s="1">
        <v>43078</v>
      </c>
      <c r="B8587" s="1">
        <v>43084</v>
      </c>
      <c r="C8587" s="3" t="s">
        <v>25</v>
      </c>
      <c r="D8587" s="3" t="s">
        <v>146</v>
      </c>
      <c r="E8587" s="3" t="s">
        <v>147</v>
      </c>
      <c r="F8587" s="3" t="s">
        <v>45</v>
      </c>
      <c r="G8587" s="3" t="s">
        <v>74</v>
      </c>
      <c r="H8587">
        <v>11.088000000000003</v>
      </c>
      <c r="I8587">
        <v>-8.1311999999999998</v>
      </c>
      <c r="J8587" s="9">
        <v>-0.73333333333333295</v>
      </c>
      <c r="K8587">
        <v>6</v>
      </c>
    </row>
    <row r="8588" spans="1:11" x14ac:dyDescent="0.3">
      <c r="A8588" s="1">
        <v>42927</v>
      </c>
      <c r="B8588" s="1">
        <v>42934</v>
      </c>
      <c r="C8588" s="3" t="s">
        <v>40</v>
      </c>
      <c r="D8588" s="3" t="s">
        <v>42</v>
      </c>
      <c r="E8588" s="3" t="s">
        <v>43</v>
      </c>
      <c r="F8588" s="3" t="s">
        <v>70</v>
      </c>
      <c r="G8588" s="3" t="s">
        <v>160</v>
      </c>
      <c r="H8588">
        <v>1287.45</v>
      </c>
      <c r="I8588">
        <v>244.61549999999988</v>
      </c>
      <c r="J8588" s="9">
        <v>0.19</v>
      </c>
      <c r="K8588">
        <v>7</v>
      </c>
    </row>
    <row r="8589" spans="1:11" x14ac:dyDescent="0.3">
      <c r="A8589" s="1">
        <v>42927</v>
      </c>
      <c r="B8589" s="1">
        <v>42934</v>
      </c>
      <c r="C8589" s="3" t="s">
        <v>40</v>
      </c>
      <c r="D8589" s="3" t="s">
        <v>42</v>
      </c>
      <c r="E8589" s="3" t="s">
        <v>43</v>
      </c>
      <c r="F8589" s="3" t="s">
        <v>45</v>
      </c>
      <c r="G8589" s="3" t="s">
        <v>77</v>
      </c>
      <c r="H8589">
        <v>168.1</v>
      </c>
      <c r="I8589">
        <v>43.705999999999996</v>
      </c>
      <c r="J8589" s="9">
        <v>0.26</v>
      </c>
      <c r="K8589">
        <v>7</v>
      </c>
    </row>
    <row r="8590" spans="1:11" x14ac:dyDescent="0.3">
      <c r="A8590" s="1">
        <v>42139</v>
      </c>
      <c r="B8590" s="1">
        <v>42146</v>
      </c>
      <c r="C8590" s="3" t="s">
        <v>40</v>
      </c>
      <c r="D8590" s="3" t="s">
        <v>146</v>
      </c>
      <c r="E8590" s="3" t="s">
        <v>147</v>
      </c>
      <c r="F8590" s="3" t="s">
        <v>45</v>
      </c>
      <c r="G8590" s="3" t="s">
        <v>58</v>
      </c>
      <c r="H8590">
        <v>51.967999999999996</v>
      </c>
      <c r="I8590">
        <v>-10.393600000000001</v>
      </c>
      <c r="J8590" s="9">
        <v>-0.2</v>
      </c>
      <c r="K8590">
        <v>7</v>
      </c>
    </row>
    <row r="8591" spans="1:11" x14ac:dyDescent="0.3">
      <c r="A8591" s="1">
        <v>42764</v>
      </c>
      <c r="B8591" s="1">
        <v>42767</v>
      </c>
      <c r="C8591" s="3" t="s">
        <v>25</v>
      </c>
      <c r="D8591" s="3" t="s">
        <v>146</v>
      </c>
      <c r="E8591" s="3" t="s">
        <v>147</v>
      </c>
      <c r="F8591" s="3" t="s">
        <v>45</v>
      </c>
      <c r="G8591" s="3" t="s">
        <v>67</v>
      </c>
      <c r="H8591">
        <v>4.7679999999999998</v>
      </c>
      <c r="I8591">
        <v>0.47680000000000011</v>
      </c>
      <c r="J8591" s="9">
        <v>0.1</v>
      </c>
      <c r="K8591">
        <v>3</v>
      </c>
    </row>
    <row r="8592" spans="1:11" x14ac:dyDescent="0.3">
      <c r="A8592" s="1">
        <v>43007</v>
      </c>
      <c r="B8592" s="1">
        <v>43009</v>
      </c>
      <c r="C8592" s="3" t="s">
        <v>40</v>
      </c>
      <c r="D8592" s="3" t="s">
        <v>266</v>
      </c>
      <c r="E8592" s="3" t="s">
        <v>147</v>
      </c>
      <c r="F8592" s="3" t="s">
        <v>45</v>
      </c>
      <c r="G8592" s="3" t="s">
        <v>172</v>
      </c>
      <c r="H8592">
        <v>7.98</v>
      </c>
      <c r="I8592">
        <v>3.9102000000000006</v>
      </c>
      <c r="J8592" s="9">
        <v>0.49</v>
      </c>
      <c r="K8592">
        <v>2</v>
      </c>
    </row>
    <row r="8593" spans="1:11" x14ac:dyDescent="0.3">
      <c r="A8593" s="1">
        <v>42848</v>
      </c>
      <c r="B8593" s="1">
        <v>42851</v>
      </c>
      <c r="C8593" s="3" t="s">
        <v>25</v>
      </c>
      <c r="D8593" s="3" t="s">
        <v>456</v>
      </c>
      <c r="E8593" s="3" t="s">
        <v>43</v>
      </c>
      <c r="F8593" s="3" t="s">
        <v>45</v>
      </c>
      <c r="G8593" s="3" t="s">
        <v>172</v>
      </c>
      <c r="H8593">
        <v>18.687999999999999</v>
      </c>
      <c r="I8593">
        <v>7.008</v>
      </c>
      <c r="J8593" s="9">
        <v>0.375</v>
      </c>
      <c r="K8593">
        <v>3</v>
      </c>
    </row>
    <row r="8594" spans="1:11" x14ac:dyDescent="0.3">
      <c r="A8594" s="1">
        <v>42848</v>
      </c>
      <c r="B8594" s="1">
        <v>42851</v>
      </c>
      <c r="C8594" s="3" t="s">
        <v>25</v>
      </c>
      <c r="D8594" s="3" t="s">
        <v>456</v>
      </c>
      <c r="E8594" s="3" t="s">
        <v>43</v>
      </c>
      <c r="F8594" s="3" t="s">
        <v>31</v>
      </c>
      <c r="G8594" s="3" t="s">
        <v>64</v>
      </c>
      <c r="H8594">
        <v>11.664000000000001</v>
      </c>
      <c r="I8594">
        <v>3.3534000000000006</v>
      </c>
      <c r="J8594" s="9">
        <v>0.28749999999999998</v>
      </c>
      <c r="K8594">
        <v>3</v>
      </c>
    </row>
    <row r="8595" spans="1:11" x14ac:dyDescent="0.3">
      <c r="A8595" s="1">
        <v>43048</v>
      </c>
      <c r="B8595" s="1">
        <v>43052</v>
      </c>
      <c r="C8595" s="3" t="s">
        <v>101</v>
      </c>
      <c r="D8595" s="3" t="s">
        <v>53</v>
      </c>
      <c r="E8595" s="3" t="s">
        <v>29</v>
      </c>
      <c r="F8595" s="3" t="s">
        <v>70</v>
      </c>
      <c r="G8595" s="3" t="s">
        <v>160</v>
      </c>
      <c r="H8595">
        <v>191.976</v>
      </c>
      <c r="I8595">
        <v>38.395199999999988</v>
      </c>
      <c r="J8595" s="9">
        <v>0.2</v>
      </c>
      <c r="K8595">
        <v>4</v>
      </c>
    </row>
    <row r="8596" spans="1:11" x14ac:dyDescent="0.3">
      <c r="A8596" s="1">
        <v>43048</v>
      </c>
      <c r="B8596" s="1">
        <v>43052</v>
      </c>
      <c r="C8596" s="3" t="s">
        <v>101</v>
      </c>
      <c r="D8596" s="3" t="s">
        <v>53</v>
      </c>
      <c r="E8596" s="3" t="s">
        <v>29</v>
      </c>
      <c r="F8596" s="3" t="s">
        <v>70</v>
      </c>
      <c r="G8596" s="3" t="s">
        <v>71</v>
      </c>
      <c r="H8596">
        <v>499.16800000000006</v>
      </c>
      <c r="I8596">
        <v>31.197999999999993</v>
      </c>
      <c r="J8596" s="9">
        <v>6.25E-2</v>
      </c>
      <c r="K8596">
        <v>4</v>
      </c>
    </row>
    <row r="8597" spans="1:11" x14ac:dyDescent="0.3">
      <c r="A8597" s="1">
        <v>41764</v>
      </c>
      <c r="B8597" s="1">
        <v>41766</v>
      </c>
      <c r="C8597" s="3" t="s">
        <v>40</v>
      </c>
      <c r="D8597" s="3" t="s">
        <v>318</v>
      </c>
      <c r="E8597" s="3" t="s">
        <v>29</v>
      </c>
      <c r="F8597" s="3" t="s">
        <v>45</v>
      </c>
      <c r="G8597" s="3" t="s">
        <v>74</v>
      </c>
      <c r="H8597">
        <v>11.88</v>
      </c>
      <c r="I8597">
        <v>5.3460000000000001</v>
      </c>
      <c r="J8597" s="9">
        <v>0.45</v>
      </c>
      <c r="K8597">
        <v>2</v>
      </c>
    </row>
    <row r="8598" spans="1:11" x14ac:dyDescent="0.3">
      <c r="A8598" s="1">
        <v>41764</v>
      </c>
      <c r="B8598" s="1">
        <v>41766</v>
      </c>
      <c r="C8598" s="3" t="s">
        <v>40</v>
      </c>
      <c r="D8598" s="3" t="s">
        <v>318</v>
      </c>
      <c r="E8598" s="3" t="s">
        <v>29</v>
      </c>
      <c r="F8598" s="3" t="s">
        <v>45</v>
      </c>
      <c r="G8598" s="3" t="s">
        <v>89</v>
      </c>
      <c r="H8598">
        <v>35.44</v>
      </c>
      <c r="I8598">
        <v>16.656799999999997</v>
      </c>
      <c r="J8598" s="9">
        <v>0.47</v>
      </c>
      <c r="K8598">
        <v>2</v>
      </c>
    </row>
    <row r="8599" spans="1:11" x14ac:dyDescent="0.3">
      <c r="A8599" s="1">
        <v>42670</v>
      </c>
      <c r="B8599" s="1">
        <v>42674</v>
      </c>
      <c r="C8599" s="3" t="s">
        <v>101</v>
      </c>
      <c r="D8599" s="3" t="s">
        <v>42</v>
      </c>
      <c r="E8599" s="3" t="s">
        <v>43</v>
      </c>
      <c r="F8599" s="3" t="s">
        <v>45</v>
      </c>
      <c r="G8599" s="3" t="s">
        <v>74</v>
      </c>
      <c r="H8599">
        <v>67.13600000000001</v>
      </c>
      <c r="I8599">
        <v>25.175999999999998</v>
      </c>
      <c r="J8599" s="9">
        <v>0.375</v>
      </c>
      <c r="K8599">
        <v>4</v>
      </c>
    </row>
    <row r="8600" spans="1:11" x14ac:dyDescent="0.3">
      <c r="A8600" s="1">
        <v>41969</v>
      </c>
      <c r="B8600" s="1">
        <v>41974</v>
      </c>
      <c r="C8600" s="3" t="s">
        <v>40</v>
      </c>
      <c r="D8600" s="3" t="s">
        <v>42</v>
      </c>
      <c r="E8600" s="3" t="s">
        <v>43</v>
      </c>
      <c r="F8600" s="3" t="s">
        <v>45</v>
      </c>
      <c r="G8600" s="3" t="s">
        <v>74</v>
      </c>
      <c r="H8600">
        <v>4.32</v>
      </c>
      <c r="I8600">
        <v>1.512</v>
      </c>
      <c r="J8600" s="9">
        <v>0.35</v>
      </c>
      <c r="K8600">
        <v>5</v>
      </c>
    </row>
    <row r="8601" spans="1:11" x14ac:dyDescent="0.3">
      <c r="A8601" s="1">
        <v>41969</v>
      </c>
      <c r="B8601" s="1">
        <v>41974</v>
      </c>
      <c r="C8601" s="3" t="s">
        <v>40</v>
      </c>
      <c r="D8601" s="3" t="s">
        <v>42</v>
      </c>
      <c r="E8601" s="3" t="s">
        <v>43</v>
      </c>
      <c r="F8601" s="3" t="s">
        <v>45</v>
      </c>
      <c r="G8601" s="3" t="s">
        <v>89</v>
      </c>
      <c r="H8601">
        <v>14.940000000000001</v>
      </c>
      <c r="I8601">
        <v>7.0218000000000007</v>
      </c>
      <c r="J8601" s="9">
        <v>0.47</v>
      </c>
      <c r="K8601">
        <v>5</v>
      </c>
    </row>
    <row r="8602" spans="1:11" x14ac:dyDescent="0.3">
      <c r="A8602" s="1">
        <v>41969</v>
      </c>
      <c r="B8602" s="1">
        <v>41974</v>
      </c>
      <c r="C8602" s="3" t="s">
        <v>40</v>
      </c>
      <c r="D8602" s="3" t="s">
        <v>42</v>
      </c>
      <c r="E8602" s="3" t="s">
        <v>43</v>
      </c>
      <c r="F8602" s="3" t="s">
        <v>45</v>
      </c>
      <c r="G8602" s="3" t="s">
        <v>77</v>
      </c>
      <c r="H8602">
        <v>40.54</v>
      </c>
      <c r="I8602">
        <v>11.351200000000002</v>
      </c>
      <c r="J8602" s="9">
        <v>0.28000000000000003</v>
      </c>
      <c r="K8602">
        <v>5</v>
      </c>
    </row>
    <row r="8603" spans="1:11" x14ac:dyDescent="0.3">
      <c r="A8603" s="1">
        <v>41969</v>
      </c>
      <c r="B8603" s="1">
        <v>41974</v>
      </c>
      <c r="C8603" s="3" t="s">
        <v>40</v>
      </c>
      <c r="D8603" s="3" t="s">
        <v>42</v>
      </c>
      <c r="E8603" s="3" t="s">
        <v>43</v>
      </c>
      <c r="F8603" s="3" t="s">
        <v>45</v>
      </c>
      <c r="G8603" s="3" t="s">
        <v>74</v>
      </c>
      <c r="H8603">
        <v>7.3120000000000012</v>
      </c>
      <c r="I8603">
        <v>2.5591999999999997</v>
      </c>
      <c r="J8603" s="9">
        <v>0.35</v>
      </c>
      <c r="K8603">
        <v>5</v>
      </c>
    </row>
    <row r="8604" spans="1:11" x14ac:dyDescent="0.3">
      <c r="A8604" s="1">
        <v>42004</v>
      </c>
      <c r="B8604" s="1">
        <v>42004</v>
      </c>
      <c r="C8604" s="3" t="s">
        <v>101</v>
      </c>
      <c r="D8604" s="3" t="s">
        <v>1395</v>
      </c>
      <c r="E8604" s="3" t="s">
        <v>43</v>
      </c>
      <c r="F8604" s="3" t="s">
        <v>70</v>
      </c>
      <c r="G8604" s="3" t="s">
        <v>71</v>
      </c>
      <c r="H8604">
        <v>475.94400000000002</v>
      </c>
      <c r="I8604">
        <v>59.492999999999952</v>
      </c>
      <c r="J8604" s="9">
        <v>0.125</v>
      </c>
      <c r="K8604">
        <v>0</v>
      </c>
    </row>
    <row r="8605" spans="1:11" x14ac:dyDescent="0.3">
      <c r="A8605" s="1">
        <v>42372</v>
      </c>
      <c r="B8605" s="1">
        <v>42377</v>
      </c>
      <c r="C8605" s="3" t="s">
        <v>40</v>
      </c>
      <c r="D8605" s="3" t="s">
        <v>103</v>
      </c>
      <c r="E8605" s="3" t="s">
        <v>104</v>
      </c>
      <c r="F8605" s="3" t="s">
        <v>70</v>
      </c>
      <c r="G8605" s="3" t="s">
        <v>160</v>
      </c>
      <c r="H8605">
        <v>30.080000000000002</v>
      </c>
      <c r="I8605">
        <v>-5.2640000000000002</v>
      </c>
      <c r="J8605" s="9">
        <v>-0.17499999999999999</v>
      </c>
      <c r="K8605">
        <v>5</v>
      </c>
    </row>
    <row r="8606" spans="1:11" x14ac:dyDescent="0.3">
      <c r="A8606" s="1">
        <v>42372</v>
      </c>
      <c r="B8606" s="1">
        <v>42377</v>
      </c>
      <c r="C8606" s="3" t="s">
        <v>40</v>
      </c>
      <c r="D8606" s="3" t="s">
        <v>103</v>
      </c>
      <c r="E8606" s="3" t="s">
        <v>104</v>
      </c>
      <c r="F8606" s="3" t="s">
        <v>70</v>
      </c>
      <c r="G8606" s="3" t="s">
        <v>160</v>
      </c>
      <c r="H8606">
        <v>165.60000000000002</v>
      </c>
      <c r="I8606">
        <v>-6.2100000000000151</v>
      </c>
      <c r="J8606" s="9">
        <v>-3.7500000000000103E-2</v>
      </c>
      <c r="K8606">
        <v>5</v>
      </c>
    </row>
    <row r="8607" spans="1:11" x14ac:dyDescent="0.3">
      <c r="A8607" s="1">
        <v>42372</v>
      </c>
      <c r="B8607" s="1">
        <v>42377</v>
      </c>
      <c r="C8607" s="3" t="s">
        <v>40</v>
      </c>
      <c r="D8607" s="3" t="s">
        <v>103</v>
      </c>
      <c r="E8607" s="3" t="s">
        <v>104</v>
      </c>
      <c r="F8607" s="3" t="s">
        <v>70</v>
      </c>
      <c r="G8607" s="3" t="s">
        <v>71</v>
      </c>
      <c r="H8607">
        <v>180.96</v>
      </c>
      <c r="I8607">
        <v>13.571999999999996</v>
      </c>
      <c r="J8607" s="9">
        <v>7.4999999999999997E-2</v>
      </c>
      <c r="K8607">
        <v>5</v>
      </c>
    </row>
    <row r="8608" spans="1:11" x14ac:dyDescent="0.3">
      <c r="A8608" s="1">
        <v>42965</v>
      </c>
      <c r="B8608" s="1">
        <v>42969</v>
      </c>
      <c r="C8608" s="3" t="s">
        <v>25</v>
      </c>
      <c r="D8608" s="3" t="s">
        <v>1247</v>
      </c>
      <c r="E8608" s="3" t="s">
        <v>147</v>
      </c>
      <c r="F8608" s="3" t="s">
        <v>70</v>
      </c>
      <c r="G8608" s="3" t="s">
        <v>160</v>
      </c>
      <c r="H8608">
        <v>23.18</v>
      </c>
      <c r="I8608">
        <v>7.6493999999999982</v>
      </c>
      <c r="J8608" s="9">
        <v>0.33</v>
      </c>
      <c r="K8608">
        <v>4</v>
      </c>
    </row>
    <row r="8609" spans="1:11" x14ac:dyDescent="0.3">
      <c r="A8609" s="1">
        <v>41794</v>
      </c>
      <c r="B8609" s="1">
        <v>41799</v>
      </c>
      <c r="C8609" s="3" t="s">
        <v>25</v>
      </c>
      <c r="D8609" s="3" t="s">
        <v>266</v>
      </c>
      <c r="E8609" s="3" t="s">
        <v>147</v>
      </c>
      <c r="F8609" s="3" t="s">
        <v>31</v>
      </c>
      <c r="G8609" s="3" t="s">
        <v>64</v>
      </c>
      <c r="H8609">
        <v>56.96</v>
      </c>
      <c r="I8609">
        <v>21.075200000000002</v>
      </c>
      <c r="J8609" s="9">
        <v>0.37</v>
      </c>
      <c r="K8609">
        <v>5</v>
      </c>
    </row>
    <row r="8610" spans="1:11" x14ac:dyDescent="0.3">
      <c r="A8610" s="1">
        <v>41794</v>
      </c>
      <c r="B8610" s="1">
        <v>41799</v>
      </c>
      <c r="C8610" s="3" t="s">
        <v>25</v>
      </c>
      <c r="D8610" s="3" t="s">
        <v>266</v>
      </c>
      <c r="E8610" s="3" t="s">
        <v>147</v>
      </c>
      <c r="F8610" s="3" t="s">
        <v>45</v>
      </c>
      <c r="G8610" s="3" t="s">
        <v>77</v>
      </c>
      <c r="H8610">
        <v>15.56</v>
      </c>
      <c r="I8610">
        <v>4.0456000000000003</v>
      </c>
      <c r="J8610" s="9">
        <v>0.26</v>
      </c>
      <c r="K8610">
        <v>5</v>
      </c>
    </row>
    <row r="8611" spans="1:11" x14ac:dyDescent="0.3">
      <c r="A8611" s="1">
        <v>41794</v>
      </c>
      <c r="B8611" s="1">
        <v>41799</v>
      </c>
      <c r="C8611" s="3" t="s">
        <v>25</v>
      </c>
      <c r="D8611" s="3" t="s">
        <v>266</v>
      </c>
      <c r="E8611" s="3" t="s">
        <v>147</v>
      </c>
      <c r="F8611" s="3" t="s">
        <v>31</v>
      </c>
      <c r="G8611" s="3" t="s">
        <v>32</v>
      </c>
      <c r="H8611">
        <v>353.56799999999998</v>
      </c>
      <c r="I8611">
        <v>-44.196000000000026</v>
      </c>
      <c r="J8611" s="9">
        <v>-0.125</v>
      </c>
      <c r="K8611">
        <v>5</v>
      </c>
    </row>
    <row r="8612" spans="1:11" x14ac:dyDescent="0.3">
      <c r="A8612" s="1">
        <v>41794</v>
      </c>
      <c r="B8612" s="1">
        <v>41799</v>
      </c>
      <c r="C8612" s="3" t="s">
        <v>25</v>
      </c>
      <c r="D8612" s="3" t="s">
        <v>266</v>
      </c>
      <c r="E8612" s="3" t="s">
        <v>147</v>
      </c>
      <c r="F8612" s="3" t="s">
        <v>31</v>
      </c>
      <c r="G8612" s="3" t="s">
        <v>64</v>
      </c>
      <c r="H8612">
        <v>13.96</v>
      </c>
      <c r="I8612">
        <v>6.7008000000000001</v>
      </c>
      <c r="J8612" s="9">
        <v>0.48</v>
      </c>
      <c r="K8612">
        <v>5</v>
      </c>
    </row>
    <row r="8613" spans="1:11" x14ac:dyDescent="0.3">
      <c r="A8613" s="1">
        <v>43052</v>
      </c>
      <c r="B8613" s="1">
        <v>43056</v>
      </c>
      <c r="C8613" s="3" t="s">
        <v>25</v>
      </c>
      <c r="D8613" s="3" t="s">
        <v>42</v>
      </c>
      <c r="E8613" s="3" t="s">
        <v>43</v>
      </c>
      <c r="F8613" s="3" t="s">
        <v>70</v>
      </c>
      <c r="G8613" s="3" t="s">
        <v>160</v>
      </c>
      <c r="H8613">
        <v>82.95</v>
      </c>
      <c r="I8613">
        <v>29.032499999999999</v>
      </c>
      <c r="J8613" s="9">
        <v>0.35</v>
      </c>
      <c r="K8613">
        <v>4</v>
      </c>
    </row>
    <row r="8614" spans="1:11" x14ac:dyDescent="0.3">
      <c r="A8614" s="1">
        <v>42397</v>
      </c>
      <c r="B8614" s="1">
        <v>42401</v>
      </c>
      <c r="C8614" s="3" t="s">
        <v>40</v>
      </c>
      <c r="D8614" s="3" t="s">
        <v>42</v>
      </c>
      <c r="E8614" s="3" t="s">
        <v>43</v>
      </c>
      <c r="F8614" s="3" t="s">
        <v>45</v>
      </c>
      <c r="G8614" s="3" t="s">
        <v>67</v>
      </c>
      <c r="H8614">
        <v>39.68</v>
      </c>
      <c r="I8614">
        <v>10.316800000000001</v>
      </c>
      <c r="J8614" s="9">
        <v>0.26</v>
      </c>
      <c r="K8614">
        <v>4</v>
      </c>
    </row>
    <row r="8615" spans="1:11" x14ac:dyDescent="0.3">
      <c r="A8615" s="1">
        <v>42683</v>
      </c>
      <c r="B8615" s="1">
        <v>42688</v>
      </c>
      <c r="C8615" s="3" t="s">
        <v>25</v>
      </c>
      <c r="D8615" s="3" t="s">
        <v>42</v>
      </c>
      <c r="E8615" s="3" t="s">
        <v>43</v>
      </c>
      <c r="F8615" s="3" t="s">
        <v>70</v>
      </c>
      <c r="G8615" s="3" t="s">
        <v>160</v>
      </c>
      <c r="H8615">
        <v>479.97</v>
      </c>
      <c r="I8615">
        <v>177.58890000000002</v>
      </c>
      <c r="J8615" s="9">
        <v>0.37</v>
      </c>
      <c r="K8615">
        <v>5</v>
      </c>
    </row>
    <row r="8616" spans="1:11" x14ac:dyDescent="0.3">
      <c r="A8616" s="1">
        <v>42623</v>
      </c>
      <c r="B8616" s="1">
        <v>42627</v>
      </c>
      <c r="C8616" s="3" t="s">
        <v>25</v>
      </c>
      <c r="D8616" s="3" t="s">
        <v>95</v>
      </c>
      <c r="E8616" s="3" t="s">
        <v>43</v>
      </c>
      <c r="F8616" s="3" t="s">
        <v>45</v>
      </c>
      <c r="G8616" s="3" t="s">
        <v>46</v>
      </c>
      <c r="H8616">
        <v>7.38</v>
      </c>
      <c r="I8616">
        <v>3.4685999999999999</v>
      </c>
      <c r="J8616" s="9">
        <v>0.47</v>
      </c>
      <c r="K8616">
        <v>4</v>
      </c>
    </row>
    <row r="8617" spans="1:11" x14ac:dyDescent="0.3">
      <c r="A8617" s="1">
        <v>42623</v>
      </c>
      <c r="B8617" s="1">
        <v>42627</v>
      </c>
      <c r="C8617" s="3" t="s">
        <v>25</v>
      </c>
      <c r="D8617" s="3" t="s">
        <v>95</v>
      </c>
      <c r="E8617" s="3" t="s">
        <v>43</v>
      </c>
      <c r="F8617" s="3" t="s">
        <v>45</v>
      </c>
      <c r="G8617" s="3" t="s">
        <v>74</v>
      </c>
      <c r="H8617">
        <v>14.256000000000002</v>
      </c>
      <c r="I8617">
        <v>4.4550000000000001</v>
      </c>
      <c r="J8617" s="9">
        <v>0.3125</v>
      </c>
      <c r="K8617">
        <v>4</v>
      </c>
    </row>
    <row r="8618" spans="1:11" x14ac:dyDescent="0.3">
      <c r="A8618" s="1">
        <v>42623</v>
      </c>
      <c r="B8618" s="1">
        <v>42627</v>
      </c>
      <c r="C8618" s="3" t="s">
        <v>25</v>
      </c>
      <c r="D8618" s="3" t="s">
        <v>95</v>
      </c>
      <c r="E8618" s="3" t="s">
        <v>43</v>
      </c>
      <c r="F8618" s="3" t="s">
        <v>45</v>
      </c>
      <c r="G8618" s="3" t="s">
        <v>89</v>
      </c>
      <c r="H8618">
        <v>81.98</v>
      </c>
      <c r="I8618">
        <v>40.170200000000001</v>
      </c>
      <c r="J8618" s="9">
        <v>0.49</v>
      </c>
      <c r="K8618">
        <v>4</v>
      </c>
    </row>
    <row r="8619" spans="1:11" x14ac:dyDescent="0.3">
      <c r="A8619" s="1">
        <v>42623</v>
      </c>
      <c r="B8619" s="1">
        <v>42627</v>
      </c>
      <c r="C8619" s="3" t="s">
        <v>25</v>
      </c>
      <c r="D8619" s="3" t="s">
        <v>95</v>
      </c>
      <c r="E8619" s="3" t="s">
        <v>43</v>
      </c>
      <c r="F8619" s="3" t="s">
        <v>45</v>
      </c>
      <c r="G8619" s="3" t="s">
        <v>74</v>
      </c>
      <c r="H8619">
        <v>39.624000000000009</v>
      </c>
      <c r="I8619">
        <v>13.868400000000001</v>
      </c>
      <c r="J8619" s="9">
        <v>0.35</v>
      </c>
      <c r="K8619">
        <v>4</v>
      </c>
    </row>
    <row r="8620" spans="1:11" x14ac:dyDescent="0.3">
      <c r="A8620" s="1">
        <v>42797</v>
      </c>
      <c r="B8620" s="1">
        <v>42802</v>
      </c>
      <c r="C8620" s="3" t="s">
        <v>40</v>
      </c>
      <c r="D8620" s="3" t="s">
        <v>42</v>
      </c>
      <c r="E8620" s="3" t="s">
        <v>43</v>
      </c>
      <c r="F8620" s="3" t="s">
        <v>31</v>
      </c>
      <c r="G8620" s="3" t="s">
        <v>55</v>
      </c>
      <c r="H8620">
        <v>399.67200000000003</v>
      </c>
      <c r="I8620">
        <v>-14.987700000000061</v>
      </c>
      <c r="J8620" s="9">
        <v>-3.75000000000002E-2</v>
      </c>
      <c r="K8620">
        <v>5</v>
      </c>
    </row>
    <row r="8621" spans="1:11" x14ac:dyDescent="0.3">
      <c r="A8621" s="1">
        <v>42986</v>
      </c>
      <c r="B8621" s="1">
        <v>42991</v>
      </c>
      <c r="C8621" s="3" t="s">
        <v>40</v>
      </c>
      <c r="D8621" s="3" t="s">
        <v>266</v>
      </c>
      <c r="E8621" s="3" t="s">
        <v>147</v>
      </c>
      <c r="F8621" s="3" t="s">
        <v>45</v>
      </c>
      <c r="G8621" s="3" t="s">
        <v>58</v>
      </c>
      <c r="H8621">
        <v>65.12</v>
      </c>
      <c r="I8621">
        <v>16.931200000000004</v>
      </c>
      <c r="J8621" s="9">
        <v>0.26</v>
      </c>
      <c r="K8621">
        <v>5</v>
      </c>
    </row>
    <row r="8622" spans="1:11" x14ac:dyDescent="0.3">
      <c r="A8622" s="1">
        <v>43045</v>
      </c>
      <c r="B8622" s="1">
        <v>43048</v>
      </c>
      <c r="C8622" s="3" t="s">
        <v>25</v>
      </c>
      <c r="D8622" s="3" t="s">
        <v>103</v>
      </c>
      <c r="E8622" s="3" t="s">
        <v>104</v>
      </c>
      <c r="F8622" s="3" t="s">
        <v>31</v>
      </c>
      <c r="G8622" s="3" t="s">
        <v>64</v>
      </c>
      <c r="H8622">
        <v>30.560000000000002</v>
      </c>
      <c r="I8622">
        <v>-19.863999999999997</v>
      </c>
      <c r="J8622" s="9">
        <v>-0.65</v>
      </c>
      <c r="K8622">
        <v>3</v>
      </c>
    </row>
    <row r="8623" spans="1:11" x14ac:dyDescent="0.3">
      <c r="A8623" s="1">
        <v>42868</v>
      </c>
      <c r="B8623" s="1">
        <v>42873</v>
      </c>
      <c r="C8623" s="3" t="s">
        <v>40</v>
      </c>
      <c r="D8623" s="3" t="s">
        <v>334</v>
      </c>
      <c r="E8623" s="3" t="s">
        <v>29</v>
      </c>
      <c r="F8623" s="3" t="s">
        <v>45</v>
      </c>
      <c r="G8623" s="3" t="s">
        <v>77</v>
      </c>
      <c r="H8623">
        <v>20.768000000000001</v>
      </c>
      <c r="I8623">
        <v>2.3363999999999976</v>
      </c>
      <c r="J8623" s="9">
        <v>0.1125</v>
      </c>
      <c r="K8623">
        <v>5</v>
      </c>
    </row>
    <row r="8624" spans="1:11" x14ac:dyDescent="0.3">
      <c r="A8624" s="1">
        <v>42701</v>
      </c>
      <c r="B8624" s="1">
        <v>42705</v>
      </c>
      <c r="C8624" s="3" t="s">
        <v>25</v>
      </c>
      <c r="D8624" s="3" t="s">
        <v>309</v>
      </c>
      <c r="E8624" s="3" t="s">
        <v>43</v>
      </c>
      <c r="F8624" s="3" t="s">
        <v>45</v>
      </c>
      <c r="G8624" s="3" t="s">
        <v>58</v>
      </c>
      <c r="H8624">
        <v>39.808</v>
      </c>
      <c r="I8624">
        <v>3.9808000000000003</v>
      </c>
      <c r="J8624" s="9">
        <v>0.1</v>
      </c>
      <c r="K8624">
        <v>4</v>
      </c>
    </row>
    <row r="8625" spans="1:11" x14ac:dyDescent="0.3">
      <c r="A8625" s="1">
        <v>42321</v>
      </c>
      <c r="B8625" s="1">
        <v>42326</v>
      </c>
      <c r="C8625" s="3" t="s">
        <v>25</v>
      </c>
      <c r="D8625" s="3" t="s">
        <v>53</v>
      </c>
      <c r="E8625" s="3" t="s">
        <v>29</v>
      </c>
      <c r="F8625" s="3" t="s">
        <v>45</v>
      </c>
      <c r="G8625" s="3" t="s">
        <v>74</v>
      </c>
      <c r="H8625">
        <v>121.10400000000003</v>
      </c>
      <c r="I8625">
        <v>-100.91999999999999</v>
      </c>
      <c r="J8625" s="9">
        <v>-0.83333333333333304</v>
      </c>
      <c r="K8625">
        <v>5</v>
      </c>
    </row>
    <row r="8626" spans="1:11" x14ac:dyDescent="0.3">
      <c r="A8626" s="1">
        <v>42321</v>
      </c>
      <c r="B8626" s="1">
        <v>42326</v>
      </c>
      <c r="C8626" s="3" t="s">
        <v>25</v>
      </c>
      <c r="D8626" s="3" t="s">
        <v>53</v>
      </c>
      <c r="E8626" s="3" t="s">
        <v>29</v>
      </c>
      <c r="F8626" s="3" t="s">
        <v>70</v>
      </c>
      <c r="G8626" s="3" t="s">
        <v>160</v>
      </c>
      <c r="H8626">
        <v>111.96</v>
      </c>
      <c r="I8626">
        <v>-1.3995000000000104</v>
      </c>
      <c r="J8626" s="9">
        <v>-1.25000000000001E-2</v>
      </c>
      <c r="K8626">
        <v>5</v>
      </c>
    </row>
    <row r="8627" spans="1:11" x14ac:dyDescent="0.3">
      <c r="A8627" s="1">
        <v>42346</v>
      </c>
      <c r="B8627" s="1">
        <v>42350</v>
      </c>
      <c r="C8627" s="3" t="s">
        <v>40</v>
      </c>
      <c r="D8627" s="3" t="s">
        <v>456</v>
      </c>
      <c r="E8627" s="3" t="s">
        <v>43</v>
      </c>
      <c r="F8627" s="3" t="s">
        <v>45</v>
      </c>
      <c r="G8627" s="3" t="s">
        <v>89</v>
      </c>
      <c r="H8627">
        <v>15.696000000000002</v>
      </c>
      <c r="I8627">
        <v>5.1011999999999995</v>
      </c>
      <c r="J8627" s="9">
        <v>0.32500000000000001</v>
      </c>
      <c r="K8627">
        <v>4</v>
      </c>
    </row>
    <row r="8628" spans="1:11" x14ac:dyDescent="0.3">
      <c r="A8628" s="1">
        <v>42254</v>
      </c>
      <c r="B8628" s="1">
        <v>42259</v>
      </c>
      <c r="C8628" s="3" t="s">
        <v>40</v>
      </c>
      <c r="D8628" s="3" t="s">
        <v>266</v>
      </c>
      <c r="E8628" s="3" t="s">
        <v>147</v>
      </c>
      <c r="F8628" s="3" t="s">
        <v>45</v>
      </c>
      <c r="G8628" s="3" t="s">
        <v>58</v>
      </c>
      <c r="H8628">
        <v>70.260000000000005</v>
      </c>
      <c r="I8628">
        <v>18.970199999999998</v>
      </c>
      <c r="J8628" s="9">
        <v>0.27</v>
      </c>
      <c r="K8628">
        <v>5</v>
      </c>
    </row>
    <row r="8629" spans="1:11" x14ac:dyDescent="0.3">
      <c r="A8629" s="1">
        <v>42254</v>
      </c>
      <c r="B8629" s="1">
        <v>42259</v>
      </c>
      <c r="C8629" s="3" t="s">
        <v>40</v>
      </c>
      <c r="D8629" s="3" t="s">
        <v>266</v>
      </c>
      <c r="E8629" s="3" t="s">
        <v>147</v>
      </c>
      <c r="F8629" s="3" t="s">
        <v>70</v>
      </c>
      <c r="G8629" s="3" t="s">
        <v>160</v>
      </c>
      <c r="H8629">
        <v>90</v>
      </c>
      <c r="I8629">
        <v>16.199999999999992</v>
      </c>
      <c r="J8629" s="9">
        <v>0.18</v>
      </c>
      <c r="K8629">
        <v>5</v>
      </c>
    </row>
    <row r="8630" spans="1:11" x14ac:dyDescent="0.3">
      <c r="A8630" s="1">
        <v>42254</v>
      </c>
      <c r="B8630" s="1">
        <v>42259</v>
      </c>
      <c r="C8630" s="3" t="s">
        <v>40</v>
      </c>
      <c r="D8630" s="3" t="s">
        <v>266</v>
      </c>
      <c r="E8630" s="3" t="s">
        <v>147</v>
      </c>
      <c r="F8630" s="3" t="s">
        <v>45</v>
      </c>
      <c r="G8630" s="3" t="s">
        <v>74</v>
      </c>
      <c r="H8630">
        <v>6.0960000000000001</v>
      </c>
      <c r="I8630">
        <v>2.0573999999999995</v>
      </c>
      <c r="J8630" s="9">
        <v>0.33750000000000002</v>
      </c>
      <c r="K8630">
        <v>5</v>
      </c>
    </row>
    <row r="8631" spans="1:11" x14ac:dyDescent="0.3">
      <c r="A8631" s="1">
        <v>42254</v>
      </c>
      <c r="B8631" s="1">
        <v>42259</v>
      </c>
      <c r="C8631" s="3" t="s">
        <v>40</v>
      </c>
      <c r="D8631" s="3" t="s">
        <v>266</v>
      </c>
      <c r="E8631" s="3" t="s">
        <v>147</v>
      </c>
      <c r="F8631" s="3" t="s">
        <v>31</v>
      </c>
      <c r="G8631" s="3" t="s">
        <v>55</v>
      </c>
      <c r="H8631">
        <v>481.17599999999999</v>
      </c>
      <c r="I8631">
        <v>-120.29400000000004</v>
      </c>
      <c r="J8631" s="9">
        <v>-0.25</v>
      </c>
      <c r="K8631">
        <v>5</v>
      </c>
    </row>
    <row r="8632" spans="1:11" x14ac:dyDescent="0.3">
      <c r="A8632" s="1">
        <v>42254</v>
      </c>
      <c r="B8632" s="1">
        <v>42259</v>
      </c>
      <c r="C8632" s="3" t="s">
        <v>40</v>
      </c>
      <c r="D8632" s="3" t="s">
        <v>266</v>
      </c>
      <c r="E8632" s="3" t="s">
        <v>147</v>
      </c>
      <c r="F8632" s="3" t="s">
        <v>45</v>
      </c>
      <c r="G8632" s="3" t="s">
        <v>268</v>
      </c>
      <c r="H8632">
        <v>7.24</v>
      </c>
      <c r="I8632">
        <v>2.3891999999999998</v>
      </c>
      <c r="J8632" s="9">
        <v>0.33</v>
      </c>
      <c r="K8632">
        <v>5</v>
      </c>
    </row>
    <row r="8633" spans="1:11" x14ac:dyDescent="0.3">
      <c r="A8633" s="1">
        <v>42579</v>
      </c>
      <c r="B8633" s="1">
        <v>42580</v>
      </c>
      <c r="C8633" s="3" t="s">
        <v>25</v>
      </c>
      <c r="D8633" s="3" t="s">
        <v>146</v>
      </c>
      <c r="E8633" s="3" t="s">
        <v>147</v>
      </c>
      <c r="F8633" s="3" t="s">
        <v>31</v>
      </c>
      <c r="G8633" s="3" t="s">
        <v>32</v>
      </c>
      <c r="H8633">
        <v>177.45000000000002</v>
      </c>
      <c r="I8633">
        <v>-78.078000000000003</v>
      </c>
      <c r="J8633" s="9">
        <v>-0.44</v>
      </c>
      <c r="K8633">
        <v>1</v>
      </c>
    </row>
    <row r="8634" spans="1:11" x14ac:dyDescent="0.3">
      <c r="A8634" s="1">
        <v>42579</v>
      </c>
      <c r="B8634" s="1">
        <v>42580</v>
      </c>
      <c r="C8634" s="3" t="s">
        <v>25</v>
      </c>
      <c r="D8634" s="3" t="s">
        <v>146</v>
      </c>
      <c r="E8634" s="3" t="s">
        <v>147</v>
      </c>
      <c r="F8634" s="3" t="s">
        <v>45</v>
      </c>
      <c r="G8634" s="3" t="s">
        <v>74</v>
      </c>
      <c r="H8634">
        <v>1369.7640000000001</v>
      </c>
      <c r="I8634">
        <v>-913.17599999999993</v>
      </c>
      <c r="J8634" s="9">
        <v>-0.66666666666666596</v>
      </c>
      <c r="K8634">
        <v>1</v>
      </c>
    </row>
    <row r="8635" spans="1:11" x14ac:dyDescent="0.3">
      <c r="A8635" s="1">
        <v>42579</v>
      </c>
      <c r="B8635" s="1">
        <v>42580</v>
      </c>
      <c r="C8635" s="3" t="s">
        <v>25</v>
      </c>
      <c r="D8635" s="3" t="s">
        <v>146</v>
      </c>
      <c r="E8635" s="3" t="s">
        <v>147</v>
      </c>
      <c r="F8635" s="3" t="s">
        <v>45</v>
      </c>
      <c r="G8635" s="3" t="s">
        <v>77</v>
      </c>
      <c r="H8635">
        <v>9.48</v>
      </c>
      <c r="I8635">
        <v>0.7110000000000003</v>
      </c>
      <c r="J8635" s="9">
        <v>7.4999999999999997E-2</v>
      </c>
      <c r="K8635">
        <v>1</v>
      </c>
    </row>
    <row r="8636" spans="1:11" x14ac:dyDescent="0.3">
      <c r="A8636" s="1">
        <v>42972</v>
      </c>
      <c r="B8636" s="1">
        <v>42976</v>
      </c>
      <c r="C8636" s="3" t="s">
        <v>25</v>
      </c>
      <c r="D8636" s="3" t="s">
        <v>146</v>
      </c>
      <c r="E8636" s="3" t="s">
        <v>147</v>
      </c>
      <c r="F8636" s="3" t="s">
        <v>31</v>
      </c>
      <c r="G8636" s="3" t="s">
        <v>32</v>
      </c>
      <c r="H8636">
        <v>130.97999999999999</v>
      </c>
      <c r="I8636">
        <v>-89.066399999999987</v>
      </c>
      <c r="J8636" s="9">
        <v>-0.68</v>
      </c>
      <c r="K8636">
        <v>4</v>
      </c>
    </row>
    <row r="8637" spans="1:11" x14ac:dyDescent="0.3">
      <c r="A8637" s="1">
        <v>41759</v>
      </c>
      <c r="B8637" s="1">
        <v>41761</v>
      </c>
      <c r="C8637" s="3" t="s">
        <v>25</v>
      </c>
      <c r="D8637" s="3" t="s">
        <v>28</v>
      </c>
      <c r="E8637" s="3" t="s">
        <v>29</v>
      </c>
      <c r="F8637" s="3" t="s">
        <v>45</v>
      </c>
      <c r="G8637" s="3" t="s">
        <v>67</v>
      </c>
      <c r="H8637">
        <v>174.95000000000002</v>
      </c>
      <c r="I8637">
        <v>45.487000000000002</v>
      </c>
      <c r="J8637" s="9">
        <v>0.26</v>
      </c>
      <c r="K8637">
        <v>2</v>
      </c>
    </row>
    <row r="8638" spans="1:11" x14ac:dyDescent="0.3">
      <c r="A8638" s="1">
        <v>41759</v>
      </c>
      <c r="B8638" s="1">
        <v>41761</v>
      </c>
      <c r="C8638" s="3" t="s">
        <v>25</v>
      </c>
      <c r="D8638" s="3" t="s">
        <v>28</v>
      </c>
      <c r="E8638" s="3" t="s">
        <v>29</v>
      </c>
      <c r="F8638" s="3" t="s">
        <v>45</v>
      </c>
      <c r="G8638" s="3" t="s">
        <v>58</v>
      </c>
      <c r="H8638">
        <v>826</v>
      </c>
      <c r="I8638">
        <v>214.76</v>
      </c>
      <c r="J8638" s="9">
        <v>0.26</v>
      </c>
      <c r="K8638">
        <v>2</v>
      </c>
    </row>
    <row r="8639" spans="1:11" x14ac:dyDescent="0.3">
      <c r="A8639" s="1">
        <v>42852</v>
      </c>
      <c r="B8639" s="1">
        <v>42857</v>
      </c>
      <c r="C8639" s="3" t="s">
        <v>25</v>
      </c>
      <c r="D8639" s="3" t="s">
        <v>95</v>
      </c>
      <c r="E8639" s="3" t="s">
        <v>43</v>
      </c>
      <c r="F8639" s="3" t="s">
        <v>31</v>
      </c>
      <c r="G8639" s="3" t="s">
        <v>64</v>
      </c>
      <c r="H8639">
        <v>139.58000000000001</v>
      </c>
      <c r="I8639">
        <v>39.082400000000007</v>
      </c>
      <c r="J8639" s="9">
        <v>0.28000000000000003</v>
      </c>
      <c r="K8639">
        <v>5</v>
      </c>
    </row>
    <row r="8640" spans="1:11" x14ac:dyDescent="0.3">
      <c r="A8640" s="1">
        <v>42939</v>
      </c>
      <c r="B8640" s="1">
        <v>42940</v>
      </c>
      <c r="C8640" s="3" t="s">
        <v>101</v>
      </c>
      <c r="D8640" s="3" t="s">
        <v>113</v>
      </c>
      <c r="E8640" s="3" t="s">
        <v>104</v>
      </c>
      <c r="F8640" s="3" t="s">
        <v>70</v>
      </c>
      <c r="G8640" s="3" t="s">
        <v>160</v>
      </c>
      <c r="H8640">
        <v>399.95</v>
      </c>
      <c r="I8640">
        <v>143.982</v>
      </c>
      <c r="J8640" s="9">
        <v>0.36</v>
      </c>
      <c r="K8640">
        <v>1</v>
      </c>
    </row>
    <row r="8641" spans="1:11" x14ac:dyDescent="0.3">
      <c r="A8641" s="1">
        <v>41986</v>
      </c>
      <c r="B8641" s="1">
        <v>41988</v>
      </c>
      <c r="C8641" s="3" t="s">
        <v>40</v>
      </c>
      <c r="D8641" s="3" t="s">
        <v>28</v>
      </c>
      <c r="E8641" s="3" t="s">
        <v>29</v>
      </c>
      <c r="F8641" s="3" t="s">
        <v>45</v>
      </c>
      <c r="G8641" s="3" t="s">
        <v>74</v>
      </c>
      <c r="H8641">
        <v>12.39</v>
      </c>
      <c r="I8641">
        <v>5.8232999999999997</v>
      </c>
      <c r="J8641" s="9">
        <v>0.47</v>
      </c>
      <c r="K8641">
        <v>2</v>
      </c>
    </row>
    <row r="8642" spans="1:11" x14ac:dyDescent="0.3">
      <c r="A8642" s="1">
        <v>42747</v>
      </c>
      <c r="B8642" s="1">
        <v>42751</v>
      </c>
      <c r="C8642" s="3" t="s">
        <v>40</v>
      </c>
      <c r="D8642" s="3" t="s">
        <v>103</v>
      </c>
      <c r="E8642" s="3" t="s">
        <v>104</v>
      </c>
      <c r="F8642" s="3" t="s">
        <v>45</v>
      </c>
      <c r="G8642" s="3" t="s">
        <v>74</v>
      </c>
      <c r="H8642">
        <v>760.97999999999979</v>
      </c>
      <c r="I8642">
        <v>-1141.47</v>
      </c>
      <c r="J8642" s="9">
        <v>-1.5</v>
      </c>
      <c r="K8642">
        <v>4</v>
      </c>
    </row>
    <row r="8643" spans="1:11" x14ac:dyDescent="0.3">
      <c r="A8643" s="1">
        <v>43071</v>
      </c>
      <c r="B8643" s="1">
        <v>43071</v>
      </c>
      <c r="C8643" s="3" t="s">
        <v>25</v>
      </c>
      <c r="D8643" s="3" t="s">
        <v>309</v>
      </c>
      <c r="E8643" s="3" t="s">
        <v>43</v>
      </c>
      <c r="F8643" s="3" t="s">
        <v>45</v>
      </c>
      <c r="G8643" s="3" t="s">
        <v>74</v>
      </c>
      <c r="H8643">
        <v>67.860000000000014</v>
      </c>
      <c r="I8643">
        <v>-45.239999999999995</v>
      </c>
      <c r="J8643" s="9">
        <v>-0.66666666666666596</v>
      </c>
      <c r="K8643">
        <v>0</v>
      </c>
    </row>
    <row r="8644" spans="1:11" x14ac:dyDescent="0.3">
      <c r="A8644" s="1">
        <v>42316</v>
      </c>
      <c r="B8644" s="1">
        <v>42323</v>
      </c>
      <c r="C8644" s="3" t="s">
        <v>40</v>
      </c>
      <c r="D8644" s="3" t="s">
        <v>87</v>
      </c>
      <c r="E8644" s="3" t="s">
        <v>29</v>
      </c>
      <c r="F8644" s="3" t="s">
        <v>45</v>
      </c>
      <c r="G8644" s="3" t="s">
        <v>268</v>
      </c>
      <c r="H8644">
        <v>31.504000000000005</v>
      </c>
      <c r="I8644">
        <v>11.814</v>
      </c>
      <c r="J8644" s="9">
        <v>0.375</v>
      </c>
      <c r="K8644">
        <v>7</v>
      </c>
    </row>
    <row r="8645" spans="1:11" x14ac:dyDescent="0.3">
      <c r="A8645" s="1">
        <v>42316</v>
      </c>
      <c r="B8645" s="1">
        <v>42323</v>
      </c>
      <c r="C8645" s="3" t="s">
        <v>40</v>
      </c>
      <c r="D8645" s="3" t="s">
        <v>87</v>
      </c>
      <c r="E8645" s="3" t="s">
        <v>29</v>
      </c>
      <c r="F8645" s="3" t="s">
        <v>45</v>
      </c>
      <c r="G8645" s="3" t="s">
        <v>46</v>
      </c>
      <c r="H8645">
        <v>5.04</v>
      </c>
      <c r="I8645">
        <v>1.6379999999999997</v>
      </c>
      <c r="J8645" s="9">
        <v>0.32500000000000001</v>
      </c>
      <c r="K8645">
        <v>7</v>
      </c>
    </row>
    <row r="8646" spans="1:11" x14ac:dyDescent="0.3">
      <c r="A8646" s="1">
        <v>42316</v>
      </c>
      <c r="B8646" s="1">
        <v>42323</v>
      </c>
      <c r="C8646" s="3" t="s">
        <v>40</v>
      </c>
      <c r="D8646" s="3" t="s">
        <v>87</v>
      </c>
      <c r="E8646" s="3" t="s">
        <v>29</v>
      </c>
      <c r="F8646" s="3" t="s">
        <v>45</v>
      </c>
      <c r="G8646" s="3" t="s">
        <v>74</v>
      </c>
      <c r="H8646">
        <v>39.878999999999998</v>
      </c>
      <c r="I8646">
        <v>-29.244599999999991</v>
      </c>
      <c r="J8646" s="9">
        <v>-0.73333333333333295</v>
      </c>
      <c r="K8646">
        <v>7</v>
      </c>
    </row>
    <row r="8647" spans="1:11" x14ac:dyDescent="0.3">
      <c r="A8647" s="1">
        <v>42316</v>
      </c>
      <c r="B8647" s="1">
        <v>42323</v>
      </c>
      <c r="C8647" s="3" t="s">
        <v>40</v>
      </c>
      <c r="D8647" s="3" t="s">
        <v>87</v>
      </c>
      <c r="E8647" s="3" t="s">
        <v>29</v>
      </c>
      <c r="F8647" s="3" t="s">
        <v>31</v>
      </c>
      <c r="G8647" s="3" t="s">
        <v>64</v>
      </c>
      <c r="H8647">
        <v>4.7119999999999997</v>
      </c>
      <c r="I8647">
        <v>1.4136000000000002</v>
      </c>
      <c r="J8647" s="9">
        <v>0.3</v>
      </c>
      <c r="K8647">
        <v>7</v>
      </c>
    </row>
    <row r="8648" spans="1:11" x14ac:dyDescent="0.3">
      <c r="A8648" s="1">
        <v>42699</v>
      </c>
      <c r="B8648" s="1">
        <v>42703</v>
      </c>
      <c r="C8648" s="3" t="s">
        <v>25</v>
      </c>
      <c r="D8648" s="3" t="s">
        <v>42</v>
      </c>
      <c r="E8648" s="3" t="s">
        <v>43</v>
      </c>
      <c r="F8648" s="3" t="s">
        <v>31</v>
      </c>
      <c r="G8648" s="3" t="s">
        <v>35</v>
      </c>
      <c r="H8648">
        <v>194.35200000000003</v>
      </c>
      <c r="I8648">
        <v>19.435200000000009</v>
      </c>
      <c r="J8648" s="9">
        <v>0.1</v>
      </c>
      <c r="K8648">
        <v>4</v>
      </c>
    </row>
    <row r="8649" spans="1:11" x14ac:dyDescent="0.3">
      <c r="A8649" s="1">
        <v>42343</v>
      </c>
      <c r="B8649" s="1">
        <v>42346</v>
      </c>
      <c r="C8649" s="3" t="s">
        <v>40</v>
      </c>
      <c r="D8649" s="3" t="s">
        <v>334</v>
      </c>
      <c r="E8649" s="3" t="s">
        <v>29</v>
      </c>
      <c r="F8649" s="3" t="s">
        <v>31</v>
      </c>
      <c r="G8649" s="3" t="s">
        <v>35</v>
      </c>
      <c r="H8649">
        <v>97.424000000000007</v>
      </c>
      <c r="I8649">
        <v>10.960199999999993</v>
      </c>
      <c r="J8649" s="9">
        <v>0.1125</v>
      </c>
      <c r="K8649">
        <v>3</v>
      </c>
    </row>
    <row r="8650" spans="1:11" x14ac:dyDescent="0.3">
      <c r="A8650" s="1">
        <v>42580</v>
      </c>
      <c r="B8650" s="1">
        <v>42585</v>
      </c>
      <c r="C8650" s="3" t="s">
        <v>25</v>
      </c>
      <c r="D8650" s="3" t="s">
        <v>87</v>
      </c>
      <c r="E8650" s="3" t="s">
        <v>29</v>
      </c>
      <c r="F8650" s="3" t="s">
        <v>45</v>
      </c>
      <c r="G8650" s="3" t="s">
        <v>58</v>
      </c>
      <c r="H8650">
        <v>704.76</v>
      </c>
      <c r="I8650">
        <v>26.428499999999957</v>
      </c>
      <c r="J8650" s="9">
        <v>3.7499999999999901E-2</v>
      </c>
      <c r="K8650">
        <v>5</v>
      </c>
    </row>
    <row r="8651" spans="1:11" x14ac:dyDescent="0.3">
      <c r="A8651" s="1">
        <v>42580</v>
      </c>
      <c r="B8651" s="1">
        <v>42585</v>
      </c>
      <c r="C8651" s="3" t="s">
        <v>25</v>
      </c>
      <c r="D8651" s="3" t="s">
        <v>87</v>
      </c>
      <c r="E8651" s="3" t="s">
        <v>29</v>
      </c>
      <c r="F8651" s="3" t="s">
        <v>45</v>
      </c>
      <c r="G8651" s="3" t="s">
        <v>74</v>
      </c>
      <c r="H8651">
        <v>27.396000000000004</v>
      </c>
      <c r="I8651">
        <v>-20.090399999999995</v>
      </c>
      <c r="J8651" s="9">
        <v>-0.73333333333333295</v>
      </c>
      <c r="K8651">
        <v>5</v>
      </c>
    </row>
    <row r="8652" spans="1:11" x14ac:dyDescent="0.3">
      <c r="A8652" s="1">
        <v>41895</v>
      </c>
      <c r="B8652" s="1">
        <v>41895</v>
      </c>
      <c r="C8652" s="3" t="s">
        <v>25</v>
      </c>
      <c r="D8652" s="3" t="s">
        <v>95</v>
      </c>
      <c r="E8652" s="3" t="s">
        <v>43</v>
      </c>
      <c r="F8652" s="3" t="s">
        <v>45</v>
      </c>
      <c r="G8652" s="3" t="s">
        <v>268</v>
      </c>
      <c r="H8652">
        <v>5.6999999999999993</v>
      </c>
      <c r="I8652">
        <v>2.6789999999999998</v>
      </c>
      <c r="J8652" s="9">
        <v>0.47</v>
      </c>
      <c r="K8652">
        <v>0</v>
      </c>
    </row>
    <row r="8653" spans="1:11" x14ac:dyDescent="0.3">
      <c r="A8653" s="1">
        <v>41895</v>
      </c>
      <c r="B8653" s="1">
        <v>41895</v>
      </c>
      <c r="C8653" s="3" t="s">
        <v>25</v>
      </c>
      <c r="D8653" s="3" t="s">
        <v>95</v>
      </c>
      <c r="E8653" s="3" t="s">
        <v>43</v>
      </c>
      <c r="F8653" s="3" t="s">
        <v>31</v>
      </c>
      <c r="G8653" s="3" t="s">
        <v>64</v>
      </c>
      <c r="H8653">
        <v>14.190000000000001</v>
      </c>
      <c r="I8653">
        <v>5.5341000000000014</v>
      </c>
      <c r="J8653" s="9">
        <v>0.39</v>
      </c>
      <c r="K8653">
        <v>0</v>
      </c>
    </row>
    <row r="8654" spans="1:11" x14ac:dyDescent="0.3">
      <c r="A8654" s="1">
        <v>41895</v>
      </c>
      <c r="B8654" s="1">
        <v>41895</v>
      </c>
      <c r="C8654" s="3" t="s">
        <v>25</v>
      </c>
      <c r="D8654" s="3" t="s">
        <v>95</v>
      </c>
      <c r="E8654" s="3" t="s">
        <v>43</v>
      </c>
      <c r="F8654" s="3" t="s">
        <v>45</v>
      </c>
      <c r="G8654" s="3" t="s">
        <v>578</v>
      </c>
      <c r="H8654">
        <v>7.3</v>
      </c>
      <c r="I8654">
        <v>2.1899999999999995</v>
      </c>
      <c r="J8654" s="9">
        <v>0.3</v>
      </c>
      <c r="K8654">
        <v>0</v>
      </c>
    </row>
    <row r="8655" spans="1:11" x14ac:dyDescent="0.3">
      <c r="A8655" s="1">
        <v>41895</v>
      </c>
      <c r="B8655" s="1">
        <v>41895</v>
      </c>
      <c r="C8655" s="3" t="s">
        <v>25</v>
      </c>
      <c r="D8655" s="3" t="s">
        <v>95</v>
      </c>
      <c r="E8655" s="3" t="s">
        <v>43</v>
      </c>
      <c r="F8655" s="3" t="s">
        <v>70</v>
      </c>
      <c r="G8655" s="3" t="s">
        <v>160</v>
      </c>
      <c r="H8655">
        <v>199.98</v>
      </c>
      <c r="I8655">
        <v>75.992400000000004</v>
      </c>
      <c r="J8655" s="9">
        <v>0.38</v>
      </c>
      <c r="K8655">
        <v>0</v>
      </c>
    </row>
    <row r="8656" spans="1:11" x14ac:dyDescent="0.3">
      <c r="A8656" s="1">
        <v>41895</v>
      </c>
      <c r="B8656" s="1">
        <v>41895</v>
      </c>
      <c r="C8656" s="3" t="s">
        <v>25</v>
      </c>
      <c r="D8656" s="3" t="s">
        <v>95</v>
      </c>
      <c r="E8656" s="3" t="s">
        <v>43</v>
      </c>
      <c r="F8656" s="3" t="s">
        <v>70</v>
      </c>
      <c r="G8656" s="3" t="s">
        <v>160</v>
      </c>
      <c r="H8656">
        <v>144.96</v>
      </c>
      <c r="I8656">
        <v>60.883200000000002</v>
      </c>
      <c r="J8656" s="9">
        <v>0.42</v>
      </c>
      <c r="K8656">
        <v>0</v>
      </c>
    </row>
    <row r="8657" spans="1:11" x14ac:dyDescent="0.3">
      <c r="A8657" s="1">
        <v>41895</v>
      </c>
      <c r="B8657" s="1">
        <v>41895</v>
      </c>
      <c r="C8657" s="3" t="s">
        <v>25</v>
      </c>
      <c r="D8657" s="3" t="s">
        <v>95</v>
      </c>
      <c r="E8657" s="3" t="s">
        <v>43</v>
      </c>
      <c r="F8657" s="3" t="s">
        <v>70</v>
      </c>
      <c r="G8657" s="3" t="s">
        <v>160</v>
      </c>
      <c r="H8657">
        <v>118</v>
      </c>
      <c r="I8657">
        <v>20.059999999999988</v>
      </c>
      <c r="J8657" s="9">
        <v>0.17</v>
      </c>
      <c r="K8657">
        <v>0</v>
      </c>
    </row>
    <row r="8658" spans="1:11" x14ac:dyDescent="0.3">
      <c r="A8658" s="1">
        <v>41895</v>
      </c>
      <c r="B8658" s="1">
        <v>41895</v>
      </c>
      <c r="C8658" s="3" t="s">
        <v>25</v>
      </c>
      <c r="D8658" s="3" t="s">
        <v>95</v>
      </c>
      <c r="E8658" s="3" t="s">
        <v>43</v>
      </c>
      <c r="F8658" s="3" t="s">
        <v>45</v>
      </c>
      <c r="G8658" s="3" t="s">
        <v>89</v>
      </c>
      <c r="H8658">
        <v>48.94</v>
      </c>
      <c r="I8658">
        <v>24.47</v>
      </c>
      <c r="J8658" s="9">
        <v>0.5</v>
      </c>
      <c r="K8658">
        <v>0</v>
      </c>
    </row>
    <row r="8659" spans="1:11" x14ac:dyDescent="0.3">
      <c r="A8659" s="1">
        <v>41895</v>
      </c>
      <c r="B8659" s="1">
        <v>41895</v>
      </c>
      <c r="C8659" s="3" t="s">
        <v>25</v>
      </c>
      <c r="D8659" s="3" t="s">
        <v>95</v>
      </c>
      <c r="E8659" s="3" t="s">
        <v>43</v>
      </c>
      <c r="F8659" s="3" t="s">
        <v>45</v>
      </c>
      <c r="G8659" s="3" t="s">
        <v>77</v>
      </c>
      <c r="H8659">
        <v>22.66</v>
      </c>
      <c r="I8659">
        <v>9.743800000000002</v>
      </c>
      <c r="J8659" s="9">
        <v>0.43</v>
      </c>
      <c r="K8659">
        <v>0</v>
      </c>
    </row>
    <row r="8660" spans="1:11" x14ac:dyDescent="0.3">
      <c r="A8660" s="1">
        <v>42542</v>
      </c>
      <c r="B8660" s="1">
        <v>42546</v>
      </c>
      <c r="C8660" s="3" t="s">
        <v>40</v>
      </c>
      <c r="D8660" s="3" t="s">
        <v>210</v>
      </c>
      <c r="E8660" s="3" t="s">
        <v>104</v>
      </c>
      <c r="F8660" s="3" t="s">
        <v>45</v>
      </c>
      <c r="G8660" s="3" t="s">
        <v>74</v>
      </c>
      <c r="H8660">
        <v>0.83599999999999974</v>
      </c>
      <c r="I8660">
        <v>-1.3376000000000001</v>
      </c>
      <c r="J8660" s="9">
        <v>-1.6</v>
      </c>
      <c r="K8660">
        <v>4</v>
      </c>
    </row>
    <row r="8661" spans="1:11" x14ac:dyDescent="0.3">
      <c r="A8661" s="1">
        <v>42616</v>
      </c>
      <c r="B8661" s="1">
        <v>42621</v>
      </c>
      <c r="C8661" s="3" t="s">
        <v>40</v>
      </c>
      <c r="D8661" s="3" t="s">
        <v>497</v>
      </c>
      <c r="E8661" s="3" t="s">
        <v>147</v>
      </c>
      <c r="F8661" s="3" t="s">
        <v>45</v>
      </c>
      <c r="G8661" s="3" t="s">
        <v>89</v>
      </c>
      <c r="H8661">
        <v>30.96</v>
      </c>
      <c r="I8661">
        <v>11.223000000000001</v>
      </c>
      <c r="J8661" s="9">
        <v>0.36249999999999999</v>
      </c>
      <c r="K8661">
        <v>5</v>
      </c>
    </row>
    <row r="8662" spans="1:11" x14ac:dyDescent="0.3">
      <c r="A8662" s="1">
        <v>43064</v>
      </c>
      <c r="B8662" s="1">
        <v>43069</v>
      </c>
      <c r="C8662" s="3" t="s">
        <v>25</v>
      </c>
      <c r="D8662" s="3" t="s">
        <v>53</v>
      </c>
      <c r="E8662" s="3" t="s">
        <v>29</v>
      </c>
      <c r="F8662" s="3" t="s">
        <v>31</v>
      </c>
      <c r="G8662" s="3" t="s">
        <v>32</v>
      </c>
      <c r="H8662">
        <v>723.92</v>
      </c>
      <c r="I8662">
        <v>-81.440999999999946</v>
      </c>
      <c r="J8662" s="9">
        <v>-0.1125</v>
      </c>
      <c r="K8662">
        <v>5</v>
      </c>
    </row>
    <row r="8663" spans="1:11" x14ac:dyDescent="0.3">
      <c r="A8663" s="1">
        <v>42136</v>
      </c>
      <c r="B8663" s="1">
        <v>42141</v>
      </c>
      <c r="C8663" s="3" t="s">
        <v>25</v>
      </c>
      <c r="D8663" s="3" t="s">
        <v>103</v>
      </c>
      <c r="E8663" s="3" t="s">
        <v>104</v>
      </c>
      <c r="F8663" s="3" t="s">
        <v>31</v>
      </c>
      <c r="G8663" s="3" t="s">
        <v>64</v>
      </c>
      <c r="H8663">
        <v>21.968000000000004</v>
      </c>
      <c r="I8663">
        <v>-15.9268</v>
      </c>
      <c r="J8663" s="9">
        <v>-0.72499999999999998</v>
      </c>
      <c r="K8663">
        <v>5</v>
      </c>
    </row>
    <row r="8664" spans="1:11" x14ac:dyDescent="0.3">
      <c r="A8664" s="1">
        <v>42136</v>
      </c>
      <c r="B8664" s="1">
        <v>42141</v>
      </c>
      <c r="C8664" s="3" t="s">
        <v>25</v>
      </c>
      <c r="D8664" s="3" t="s">
        <v>103</v>
      </c>
      <c r="E8664" s="3" t="s">
        <v>104</v>
      </c>
      <c r="F8664" s="3" t="s">
        <v>70</v>
      </c>
      <c r="G8664" s="3" t="s">
        <v>71</v>
      </c>
      <c r="H8664">
        <v>619.15200000000004</v>
      </c>
      <c r="I8664">
        <v>69.654599999999988</v>
      </c>
      <c r="J8664" s="9">
        <v>0.1125</v>
      </c>
      <c r="K8664">
        <v>5</v>
      </c>
    </row>
    <row r="8665" spans="1:11" x14ac:dyDescent="0.3">
      <c r="A8665" s="1">
        <v>42136</v>
      </c>
      <c r="B8665" s="1">
        <v>42141</v>
      </c>
      <c r="C8665" s="3" t="s">
        <v>25</v>
      </c>
      <c r="D8665" s="3" t="s">
        <v>103</v>
      </c>
      <c r="E8665" s="3" t="s">
        <v>104</v>
      </c>
      <c r="F8665" s="3" t="s">
        <v>45</v>
      </c>
      <c r="G8665" s="3" t="s">
        <v>89</v>
      </c>
      <c r="H8665">
        <v>127.90400000000001</v>
      </c>
      <c r="I8665">
        <v>41.568799999999996</v>
      </c>
      <c r="J8665" s="9">
        <v>0.32500000000000001</v>
      </c>
      <c r="K8665">
        <v>5</v>
      </c>
    </row>
    <row r="8666" spans="1:11" x14ac:dyDescent="0.3">
      <c r="A8666" s="1">
        <v>42824</v>
      </c>
      <c r="B8666" s="1">
        <v>42826</v>
      </c>
      <c r="C8666" s="3" t="s">
        <v>25</v>
      </c>
      <c r="D8666" s="3" t="s">
        <v>42</v>
      </c>
      <c r="E8666" s="3" t="s">
        <v>43</v>
      </c>
      <c r="F8666" s="3" t="s">
        <v>31</v>
      </c>
      <c r="G8666" s="3" t="s">
        <v>64</v>
      </c>
      <c r="H8666">
        <v>94.2</v>
      </c>
      <c r="I8666">
        <v>39.564000000000007</v>
      </c>
      <c r="J8666" s="9">
        <v>0.42</v>
      </c>
      <c r="K8666">
        <v>2</v>
      </c>
    </row>
    <row r="8667" spans="1:11" x14ac:dyDescent="0.3">
      <c r="A8667" s="1">
        <v>42691</v>
      </c>
      <c r="B8667" s="1">
        <v>42692</v>
      </c>
      <c r="C8667" s="3" t="s">
        <v>101</v>
      </c>
      <c r="D8667" s="3" t="s">
        <v>42</v>
      </c>
      <c r="E8667" s="3" t="s">
        <v>43</v>
      </c>
      <c r="F8667" s="3" t="s">
        <v>45</v>
      </c>
      <c r="G8667" s="3" t="s">
        <v>578</v>
      </c>
      <c r="H8667">
        <v>49.5</v>
      </c>
      <c r="I8667">
        <v>13.365</v>
      </c>
      <c r="J8667" s="9">
        <v>0.27</v>
      </c>
      <c r="K8667">
        <v>1</v>
      </c>
    </row>
    <row r="8668" spans="1:11" x14ac:dyDescent="0.3">
      <c r="A8668" s="1">
        <v>42734</v>
      </c>
      <c r="B8668" s="1">
        <v>42737</v>
      </c>
      <c r="C8668" s="3" t="s">
        <v>40</v>
      </c>
      <c r="D8668" s="3" t="s">
        <v>146</v>
      </c>
      <c r="E8668" s="3" t="s">
        <v>147</v>
      </c>
      <c r="F8668" s="3" t="s">
        <v>45</v>
      </c>
      <c r="G8668" s="3" t="s">
        <v>67</v>
      </c>
      <c r="H8668">
        <v>16.520000000000003</v>
      </c>
      <c r="I8668">
        <v>1.6519999999999992</v>
      </c>
      <c r="J8668" s="9">
        <v>9.9999999999999895E-2</v>
      </c>
      <c r="K8668">
        <v>3</v>
      </c>
    </row>
    <row r="8669" spans="1:11" x14ac:dyDescent="0.3">
      <c r="A8669" s="1">
        <v>42726</v>
      </c>
      <c r="B8669" s="1">
        <v>42728</v>
      </c>
      <c r="C8669" s="3" t="s">
        <v>101</v>
      </c>
      <c r="D8669" s="3" t="s">
        <v>95</v>
      </c>
      <c r="E8669" s="3" t="s">
        <v>43</v>
      </c>
      <c r="F8669" s="3" t="s">
        <v>45</v>
      </c>
      <c r="G8669" s="3" t="s">
        <v>74</v>
      </c>
      <c r="H8669">
        <v>55.360000000000007</v>
      </c>
      <c r="I8669">
        <v>19.375999999999998</v>
      </c>
      <c r="J8669" s="9">
        <v>0.35</v>
      </c>
      <c r="K8669">
        <v>2</v>
      </c>
    </row>
    <row r="8670" spans="1:11" x14ac:dyDescent="0.3">
      <c r="A8670" s="1">
        <v>42726</v>
      </c>
      <c r="B8670" s="1">
        <v>42728</v>
      </c>
      <c r="C8670" s="3" t="s">
        <v>101</v>
      </c>
      <c r="D8670" s="3" t="s">
        <v>95</v>
      </c>
      <c r="E8670" s="3" t="s">
        <v>43</v>
      </c>
      <c r="F8670" s="3" t="s">
        <v>70</v>
      </c>
      <c r="G8670" s="3" t="s">
        <v>683</v>
      </c>
      <c r="H8670">
        <v>11.56</v>
      </c>
      <c r="I8670">
        <v>3.7569999999999992</v>
      </c>
      <c r="J8670" s="9">
        <v>0.32500000000000001</v>
      </c>
      <c r="K8670">
        <v>2</v>
      </c>
    </row>
    <row r="8671" spans="1:11" x14ac:dyDescent="0.3">
      <c r="A8671" s="1">
        <v>42358</v>
      </c>
      <c r="B8671" s="1">
        <v>42363</v>
      </c>
      <c r="C8671" s="3" t="s">
        <v>25</v>
      </c>
      <c r="D8671" s="3" t="s">
        <v>42</v>
      </c>
      <c r="E8671" s="3" t="s">
        <v>43</v>
      </c>
      <c r="F8671" s="3" t="s">
        <v>45</v>
      </c>
      <c r="G8671" s="3" t="s">
        <v>89</v>
      </c>
      <c r="H8671">
        <v>17.12</v>
      </c>
      <c r="I8671">
        <v>7.7039999999999988</v>
      </c>
      <c r="J8671" s="9">
        <v>0.45</v>
      </c>
      <c r="K8671">
        <v>5</v>
      </c>
    </row>
    <row r="8672" spans="1:11" x14ac:dyDescent="0.3">
      <c r="A8672" s="1">
        <v>42000</v>
      </c>
      <c r="B8672" s="1">
        <v>42005</v>
      </c>
      <c r="C8672" s="3" t="s">
        <v>25</v>
      </c>
      <c r="D8672" s="3" t="s">
        <v>497</v>
      </c>
      <c r="E8672" s="3" t="s">
        <v>147</v>
      </c>
      <c r="F8672" s="3" t="s">
        <v>31</v>
      </c>
      <c r="G8672" s="3" t="s">
        <v>64</v>
      </c>
      <c r="H8672">
        <v>182.35200000000003</v>
      </c>
      <c r="I8672">
        <v>-18.23520000000002</v>
      </c>
      <c r="J8672" s="9">
        <v>-0.1</v>
      </c>
      <c r="K8672">
        <v>5</v>
      </c>
    </row>
    <row r="8673" spans="1:11" x14ac:dyDescent="0.3">
      <c r="A8673" s="1">
        <v>42000</v>
      </c>
      <c r="B8673" s="1">
        <v>42005</v>
      </c>
      <c r="C8673" s="3" t="s">
        <v>25</v>
      </c>
      <c r="D8673" s="3" t="s">
        <v>497</v>
      </c>
      <c r="E8673" s="3" t="s">
        <v>147</v>
      </c>
      <c r="F8673" s="3" t="s">
        <v>45</v>
      </c>
      <c r="G8673" s="3" t="s">
        <v>58</v>
      </c>
      <c r="H8673">
        <v>118.16</v>
      </c>
      <c r="I8673">
        <v>-25.108999999999988</v>
      </c>
      <c r="J8673" s="9">
        <v>-0.21249999999999999</v>
      </c>
      <c r="K8673">
        <v>5</v>
      </c>
    </row>
    <row r="8674" spans="1:11" x14ac:dyDescent="0.3">
      <c r="A8674" s="1">
        <v>42782</v>
      </c>
      <c r="B8674" s="1">
        <v>42787</v>
      </c>
      <c r="C8674" s="3" t="s">
        <v>25</v>
      </c>
      <c r="D8674" s="3" t="s">
        <v>210</v>
      </c>
      <c r="E8674" s="3" t="s">
        <v>104</v>
      </c>
      <c r="F8674" s="3" t="s">
        <v>45</v>
      </c>
      <c r="G8674" s="3" t="s">
        <v>268</v>
      </c>
      <c r="H8674">
        <v>18.368000000000002</v>
      </c>
      <c r="I8674">
        <v>6.1991999999999994</v>
      </c>
      <c r="J8674" s="9">
        <v>0.33750000000000002</v>
      </c>
      <c r="K8674">
        <v>5</v>
      </c>
    </row>
    <row r="8675" spans="1:11" x14ac:dyDescent="0.3">
      <c r="A8675" s="1">
        <v>42782</v>
      </c>
      <c r="B8675" s="1">
        <v>42787</v>
      </c>
      <c r="C8675" s="3" t="s">
        <v>25</v>
      </c>
      <c r="D8675" s="3" t="s">
        <v>210</v>
      </c>
      <c r="E8675" s="3" t="s">
        <v>104</v>
      </c>
      <c r="F8675" s="3" t="s">
        <v>31</v>
      </c>
      <c r="G8675" s="3" t="s">
        <v>35</v>
      </c>
      <c r="H8675">
        <v>600.55799999999999</v>
      </c>
      <c r="I8675">
        <v>-8.5794000000000779</v>
      </c>
      <c r="J8675" s="9">
        <v>-1.42857142857144E-2</v>
      </c>
      <c r="K8675">
        <v>5</v>
      </c>
    </row>
    <row r="8676" spans="1:11" x14ac:dyDescent="0.3">
      <c r="A8676" s="1">
        <v>42782</v>
      </c>
      <c r="B8676" s="1">
        <v>42787</v>
      </c>
      <c r="C8676" s="3" t="s">
        <v>25</v>
      </c>
      <c r="D8676" s="3" t="s">
        <v>210</v>
      </c>
      <c r="E8676" s="3" t="s">
        <v>104</v>
      </c>
      <c r="F8676" s="3" t="s">
        <v>45</v>
      </c>
      <c r="G8676" s="3" t="s">
        <v>58</v>
      </c>
      <c r="H8676">
        <v>50.352000000000004</v>
      </c>
      <c r="I8676">
        <v>-8.1822000000000052</v>
      </c>
      <c r="J8676" s="9">
        <v>-0.16250000000000001</v>
      </c>
      <c r="K8676">
        <v>5</v>
      </c>
    </row>
    <row r="8677" spans="1:11" x14ac:dyDescent="0.3">
      <c r="A8677" s="1">
        <v>42782</v>
      </c>
      <c r="B8677" s="1">
        <v>42787</v>
      </c>
      <c r="C8677" s="3" t="s">
        <v>25</v>
      </c>
      <c r="D8677" s="3" t="s">
        <v>210</v>
      </c>
      <c r="E8677" s="3" t="s">
        <v>104</v>
      </c>
      <c r="F8677" s="3" t="s">
        <v>45</v>
      </c>
      <c r="G8677" s="3" t="s">
        <v>67</v>
      </c>
      <c r="H8677">
        <v>28.031999999999996</v>
      </c>
      <c r="I8677">
        <v>3.5039999999999996</v>
      </c>
      <c r="J8677" s="9">
        <v>0.125</v>
      </c>
      <c r="K8677">
        <v>5</v>
      </c>
    </row>
    <row r="8678" spans="1:11" x14ac:dyDescent="0.3">
      <c r="A8678" s="1">
        <v>42782</v>
      </c>
      <c r="B8678" s="1">
        <v>42787</v>
      </c>
      <c r="C8678" s="3" t="s">
        <v>25</v>
      </c>
      <c r="D8678" s="3" t="s">
        <v>210</v>
      </c>
      <c r="E8678" s="3" t="s">
        <v>104</v>
      </c>
      <c r="F8678" s="3" t="s">
        <v>31</v>
      </c>
      <c r="G8678" s="3" t="s">
        <v>64</v>
      </c>
      <c r="H8678">
        <v>7.6920000000000002</v>
      </c>
      <c r="I8678">
        <v>-3.6536999999999988</v>
      </c>
      <c r="J8678" s="9">
        <v>-0.47499999999999998</v>
      </c>
      <c r="K8678">
        <v>5</v>
      </c>
    </row>
    <row r="8679" spans="1:11" x14ac:dyDescent="0.3">
      <c r="A8679" s="1">
        <v>43032</v>
      </c>
      <c r="B8679" s="1">
        <v>43034</v>
      </c>
      <c r="C8679" s="3" t="s">
        <v>25</v>
      </c>
      <c r="D8679" s="3" t="s">
        <v>103</v>
      </c>
      <c r="E8679" s="3" t="s">
        <v>104</v>
      </c>
      <c r="F8679" s="3" t="s">
        <v>31</v>
      </c>
      <c r="G8679" s="3" t="s">
        <v>55</v>
      </c>
      <c r="H8679">
        <v>517.40500000000009</v>
      </c>
      <c r="I8679">
        <v>-81.306500000000028</v>
      </c>
      <c r="J8679" s="9">
        <v>-0.157142857142857</v>
      </c>
      <c r="K8679">
        <v>2</v>
      </c>
    </row>
    <row r="8680" spans="1:11" x14ac:dyDescent="0.3">
      <c r="A8680" s="1">
        <v>42615</v>
      </c>
      <c r="B8680" s="1">
        <v>42620</v>
      </c>
      <c r="C8680" s="3" t="s">
        <v>101</v>
      </c>
      <c r="D8680" s="3" t="s">
        <v>103</v>
      </c>
      <c r="E8680" s="3" t="s">
        <v>104</v>
      </c>
      <c r="F8680" s="3" t="s">
        <v>45</v>
      </c>
      <c r="G8680" s="3" t="s">
        <v>74</v>
      </c>
      <c r="H8680">
        <v>8.6079999999999988</v>
      </c>
      <c r="I8680">
        <v>-13.342400000000001</v>
      </c>
      <c r="J8680" s="9">
        <v>-1.55</v>
      </c>
      <c r="K8680">
        <v>5</v>
      </c>
    </row>
    <row r="8681" spans="1:11" x14ac:dyDescent="0.3">
      <c r="A8681" s="1">
        <v>42615</v>
      </c>
      <c r="B8681" s="1">
        <v>42620</v>
      </c>
      <c r="C8681" s="3" t="s">
        <v>101</v>
      </c>
      <c r="D8681" s="3" t="s">
        <v>103</v>
      </c>
      <c r="E8681" s="3" t="s">
        <v>104</v>
      </c>
      <c r="F8681" s="3" t="s">
        <v>70</v>
      </c>
      <c r="G8681" s="3" t="s">
        <v>160</v>
      </c>
      <c r="H8681">
        <v>159.56</v>
      </c>
      <c r="I8681">
        <v>33.906499999999994</v>
      </c>
      <c r="J8681" s="9">
        <v>0.21249999999999999</v>
      </c>
      <c r="K8681">
        <v>5</v>
      </c>
    </row>
    <row r="8682" spans="1:11" x14ac:dyDescent="0.3">
      <c r="A8682" s="1">
        <v>42705</v>
      </c>
      <c r="B8682" s="1">
        <v>42707</v>
      </c>
      <c r="C8682" s="3" t="s">
        <v>40</v>
      </c>
      <c r="D8682" s="3" t="s">
        <v>318</v>
      </c>
      <c r="E8682" s="3" t="s">
        <v>29</v>
      </c>
      <c r="F8682" s="3" t="s">
        <v>45</v>
      </c>
      <c r="G8682" s="3" t="s">
        <v>77</v>
      </c>
      <c r="H8682">
        <v>2104.5499999999997</v>
      </c>
      <c r="I8682">
        <v>694.50149999999985</v>
      </c>
      <c r="J8682" s="9">
        <v>0.33</v>
      </c>
      <c r="K8682">
        <v>2</v>
      </c>
    </row>
    <row r="8683" spans="1:11" x14ac:dyDescent="0.3">
      <c r="A8683" s="1">
        <v>42705</v>
      </c>
      <c r="B8683" s="1">
        <v>42707</v>
      </c>
      <c r="C8683" s="3" t="s">
        <v>40</v>
      </c>
      <c r="D8683" s="3" t="s">
        <v>318</v>
      </c>
      <c r="E8683" s="3" t="s">
        <v>29</v>
      </c>
      <c r="F8683" s="3" t="s">
        <v>45</v>
      </c>
      <c r="G8683" s="3" t="s">
        <v>578</v>
      </c>
      <c r="H8683">
        <v>40.700000000000003</v>
      </c>
      <c r="I8683">
        <v>11.802999999999999</v>
      </c>
      <c r="J8683" s="9">
        <v>0.28999999999999998</v>
      </c>
      <c r="K8683">
        <v>2</v>
      </c>
    </row>
    <row r="8684" spans="1:11" x14ac:dyDescent="0.3">
      <c r="A8684" s="1">
        <v>41948</v>
      </c>
      <c r="B8684" s="1">
        <v>41953</v>
      </c>
      <c r="C8684" s="3" t="s">
        <v>101</v>
      </c>
      <c r="D8684" s="3" t="s">
        <v>318</v>
      </c>
      <c r="E8684" s="3" t="s">
        <v>29</v>
      </c>
      <c r="F8684" s="3" t="s">
        <v>70</v>
      </c>
      <c r="G8684" s="3" t="s">
        <v>160</v>
      </c>
      <c r="H8684">
        <v>47.79</v>
      </c>
      <c r="I8684">
        <v>16.2486</v>
      </c>
      <c r="J8684" s="9">
        <v>0.34</v>
      </c>
      <c r="K8684">
        <v>5</v>
      </c>
    </row>
    <row r="8685" spans="1:11" x14ac:dyDescent="0.3">
      <c r="A8685" s="1">
        <v>43064</v>
      </c>
      <c r="B8685" s="1">
        <v>43070</v>
      </c>
      <c r="C8685" s="3" t="s">
        <v>25</v>
      </c>
      <c r="D8685" s="3" t="s">
        <v>42</v>
      </c>
      <c r="E8685" s="3" t="s">
        <v>43</v>
      </c>
      <c r="F8685" s="3" t="s">
        <v>45</v>
      </c>
      <c r="G8685" s="3" t="s">
        <v>67</v>
      </c>
      <c r="H8685">
        <v>5.16</v>
      </c>
      <c r="I8685">
        <v>1.3416000000000001</v>
      </c>
      <c r="J8685" s="9">
        <v>0.26</v>
      </c>
      <c r="K8685">
        <v>6</v>
      </c>
    </row>
    <row r="8686" spans="1:11" x14ac:dyDescent="0.3">
      <c r="A8686" s="1">
        <v>42720</v>
      </c>
      <c r="B8686" s="1">
        <v>42727</v>
      </c>
      <c r="C8686" s="3" t="s">
        <v>101</v>
      </c>
      <c r="D8686" s="3" t="s">
        <v>42</v>
      </c>
      <c r="E8686" s="3" t="s">
        <v>43</v>
      </c>
      <c r="F8686" s="3" t="s">
        <v>70</v>
      </c>
      <c r="G8686" s="3" t="s">
        <v>160</v>
      </c>
      <c r="H8686">
        <v>21.209999999999997</v>
      </c>
      <c r="I8686">
        <v>4.4540999999999986</v>
      </c>
      <c r="J8686" s="9">
        <v>0.21</v>
      </c>
      <c r="K8686">
        <v>7</v>
      </c>
    </row>
    <row r="8687" spans="1:11" x14ac:dyDescent="0.3">
      <c r="A8687" s="1">
        <v>43053</v>
      </c>
      <c r="B8687" s="1">
        <v>43057</v>
      </c>
      <c r="C8687" s="3" t="s">
        <v>40</v>
      </c>
      <c r="D8687" s="3" t="s">
        <v>266</v>
      </c>
      <c r="E8687" s="3" t="s">
        <v>147</v>
      </c>
      <c r="F8687" s="3" t="s">
        <v>45</v>
      </c>
      <c r="G8687" s="3" t="s">
        <v>58</v>
      </c>
      <c r="H8687">
        <v>96.359999999999985</v>
      </c>
      <c r="I8687">
        <v>25.053599999999996</v>
      </c>
      <c r="J8687" s="9">
        <v>0.26</v>
      </c>
      <c r="K8687">
        <v>4</v>
      </c>
    </row>
    <row r="8688" spans="1:11" x14ac:dyDescent="0.3">
      <c r="A8688" s="1">
        <v>42547</v>
      </c>
      <c r="B8688" s="1">
        <v>42547</v>
      </c>
      <c r="C8688" s="3" t="s">
        <v>40</v>
      </c>
      <c r="D8688" s="3" t="s">
        <v>42</v>
      </c>
      <c r="E8688" s="3" t="s">
        <v>43</v>
      </c>
      <c r="F8688" s="3" t="s">
        <v>45</v>
      </c>
      <c r="G8688" s="3" t="s">
        <v>578</v>
      </c>
      <c r="H8688">
        <v>231.72</v>
      </c>
      <c r="I8688">
        <v>11.585999999999984</v>
      </c>
      <c r="J8688" s="9">
        <v>4.9999999999999899E-2</v>
      </c>
      <c r="K8688">
        <v>0</v>
      </c>
    </row>
    <row r="8689" spans="1:11" x14ac:dyDescent="0.3">
      <c r="A8689" s="1">
        <v>42547</v>
      </c>
      <c r="B8689" s="1">
        <v>42547</v>
      </c>
      <c r="C8689" s="3" t="s">
        <v>40</v>
      </c>
      <c r="D8689" s="3" t="s">
        <v>42</v>
      </c>
      <c r="E8689" s="3" t="s">
        <v>43</v>
      </c>
      <c r="F8689" s="3" t="s">
        <v>45</v>
      </c>
      <c r="G8689" s="3" t="s">
        <v>268</v>
      </c>
      <c r="H8689">
        <v>17.899999999999999</v>
      </c>
      <c r="I8689">
        <v>8.9499999999999993</v>
      </c>
      <c r="J8689" s="9">
        <v>0.5</v>
      </c>
      <c r="K8689">
        <v>0</v>
      </c>
    </row>
    <row r="8690" spans="1:11" x14ac:dyDescent="0.3">
      <c r="A8690" s="1">
        <v>42547</v>
      </c>
      <c r="B8690" s="1">
        <v>42547</v>
      </c>
      <c r="C8690" s="3" t="s">
        <v>40</v>
      </c>
      <c r="D8690" s="3" t="s">
        <v>42</v>
      </c>
      <c r="E8690" s="3" t="s">
        <v>43</v>
      </c>
      <c r="F8690" s="3" t="s">
        <v>45</v>
      </c>
      <c r="G8690" s="3" t="s">
        <v>89</v>
      </c>
      <c r="H8690">
        <v>12.48</v>
      </c>
      <c r="I8690">
        <v>5.6159999999999997</v>
      </c>
      <c r="J8690" s="9">
        <v>0.45</v>
      </c>
      <c r="K8690">
        <v>0</v>
      </c>
    </row>
    <row r="8691" spans="1:11" x14ac:dyDescent="0.3">
      <c r="A8691" s="1">
        <v>41999</v>
      </c>
      <c r="B8691" s="1">
        <v>42003</v>
      </c>
      <c r="C8691" s="3" t="s">
        <v>40</v>
      </c>
      <c r="D8691" s="3" t="s">
        <v>146</v>
      </c>
      <c r="E8691" s="3" t="s">
        <v>147</v>
      </c>
      <c r="F8691" s="3" t="s">
        <v>45</v>
      </c>
      <c r="G8691" s="3" t="s">
        <v>67</v>
      </c>
      <c r="H8691">
        <v>8.016</v>
      </c>
      <c r="I8691">
        <v>1.102199999999999</v>
      </c>
      <c r="J8691" s="9">
        <v>0.13750000000000001</v>
      </c>
      <c r="K8691">
        <v>4</v>
      </c>
    </row>
    <row r="8692" spans="1:11" x14ac:dyDescent="0.3">
      <c r="A8692" s="1">
        <v>42596</v>
      </c>
      <c r="B8692" s="1">
        <v>42600</v>
      </c>
      <c r="C8692" s="3" t="s">
        <v>40</v>
      </c>
      <c r="D8692" s="3" t="s">
        <v>497</v>
      </c>
      <c r="E8692" s="3" t="s">
        <v>147</v>
      </c>
      <c r="F8692" s="3" t="s">
        <v>70</v>
      </c>
      <c r="G8692" s="3" t="s">
        <v>71</v>
      </c>
      <c r="H8692">
        <v>259.89600000000002</v>
      </c>
      <c r="I8692">
        <v>-56.310799999999972</v>
      </c>
      <c r="J8692" s="9">
        <v>-0.21666666666666701</v>
      </c>
      <c r="K8692">
        <v>4</v>
      </c>
    </row>
    <row r="8693" spans="1:11" x14ac:dyDescent="0.3">
      <c r="A8693" s="1">
        <v>42596</v>
      </c>
      <c r="B8693" s="1">
        <v>42600</v>
      </c>
      <c r="C8693" s="3" t="s">
        <v>40</v>
      </c>
      <c r="D8693" s="3" t="s">
        <v>497</v>
      </c>
      <c r="E8693" s="3" t="s">
        <v>147</v>
      </c>
      <c r="F8693" s="3" t="s">
        <v>70</v>
      </c>
      <c r="G8693" s="3" t="s">
        <v>71</v>
      </c>
      <c r="H8693">
        <v>247.18799999999999</v>
      </c>
      <c r="I8693">
        <v>-49.437600000000032</v>
      </c>
      <c r="J8693" s="9">
        <v>-0.2</v>
      </c>
      <c r="K8693">
        <v>4</v>
      </c>
    </row>
    <row r="8694" spans="1:11" x14ac:dyDescent="0.3">
      <c r="A8694" s="1">
        <v>42596</v>
      </c>
      <c r="B8694" s="1">
        <v>42600</v>
      </c>
      <c r="C8694" s="3" t="s">
        <v>40</v>
      </c>
      <c r="D8694" s="3" t="s">
        <v>497</v>
      </c>
      <c r="E8694" s="3" t="s">
        <v>147</v>
      </c>
      <c r="F8694" s="3" t="s">
        <v>70</v>
      </c>
      <c r="G8694" s="3" t="s">
        <v>160</v>
      </c>
      <c r="H8694">
        <v>279.95999999999998</v>
      </c>
      <c r="I8694">
        <v>48.992999999999995</v>
      </c>
      <c r="J8694" s="9">
        <v>0.17499999999999999</v>
      </c>
      <c r="K8694">
        <v>4</v>
      </c>
    </row>
    <row r="8695" spans="1:11" x14ac:dyDescent="0.3">
      <c r="A8695" s="1">
        <v>42667</v>
      </c>
      <c r="B8695" s="1">
        <v>42671</v>
      </c>
      <c r="C8695" s="3" t="s">
        <v>101</v>
      </c>
      <c r="D8695" s="3" t="s">
        <v>42</v>
      </c>
      <c r="E8695" s="3" t="s">
        <v>43</v>
      </c>
      <c r="F8695" s="3" t="s">
        <v>70</v>
      </c>
      <c r="G8695" s="3" t="s">
        <v>160</v>
      </c>
      <c r="H8695">
        <v>450</v>
      </c>
      <c r="I8695">
        <v>162</v>
      </c>
      <c r="J8695" s="9">
        <v>0.36</v>
      </c>
      <c r="K8695">
        <v>4</v>
      </c>
    </row>
    <row r="8696" spans="1:11" x14ac:dyDescent="0.3">
      <c r="A8696" s="1">
        <v>41874</v>
      </c>
      <c r="B8696" s="1">
        <v>41879</v>
      </c>
      <c r="C8696" s="3" t="s">
        <v>101</v>
      </c>
      <c r="D8696" s="3" t="s">
        <v>237</v>
      </c>
      <c r="E8696" s="3" t="s">
        <v>104</v>
      </c>
      <c r="F8696" s="3" t="s">
        <v>45</v>
      </c>
      <c r="G8696" s="3" t="s">
        <v>89</v>
      </c>
      <c r="H8696">
        <v>19.440000000000001</v>
      </c>
      <c r="I8696">
        <v>9.5256000000000007</v>
      </c>
      <c r="J8696" s="9">
        <v>0.49</v>
      </c>
      <c r="K8696">
        <v>5</v>
      </c>
    </row>
    <row r="8697" spans="1:11" x14ac:dyDescent="0.3">
      <c r="A8697" s="1">
        <v>42993</v>
      </c>
      <c r="B8697" s="1">
        <v>42995</v>
      </c>
      <c r="C8697" s="3" t="s">
        <v>101</v>
      </c>
      <c r="D8697" s="3" t="s">
        <v>42</v>
      </c>
      <c r="E8697" s="3" t="s">
        <v>43</v>
      </c>
      <c r="F8697" s="3" t="s">
        <v>31</v>
      </c>
      <c r="G8697" s="3" t="s">
        <v>55</v>
      </c>
      <c r="H8697">
        <v>300.904</v>
      </c>
      <c r="I8697">
        <v>11.283900000000017</v>
      </c>
      <c r="J8697" s="9">
        <v>3.7500000000000103E-2</v>
      </c>
      <c r="K8697">
        <v>2</v>
      </c>
    </row>
    <row r="8698" spans="1:11" x14ac:dyDescent="0.3">
      <c r="A8698" s="1">
        <v>42901</v>
      </c>
      <c r="B8698" s="1">
        <v>42906</v>
      </c>
      <c r="C8698" s="3" t="s">
        <v>40</v>
      </c>
      <c r="D8698" s="3" t="s">
        <v>334</v>
      </c>
      <c r="E8698" s="3" t="s">
        <v>29</v>
      </c>
      <c r="F8698" s="3" t="s">
        <v>70</v>
      </c>
      <c r="G8698" s="3" t="s">
        <v>71</v>
      </c>
      <c r="H8698">
        <v>239.976</v>
      </c>
      <c r="I8698">
        <v>26.997299999999967</v>
      </c>
      <c r="J8698" s="9">
        <v>0.1125</v>
      </c>
      <c r="K8698">
        <v>5</v>
      </c>
    </row>
    <row r="8699" spans="1:11" x14ac:dyDescent="0.3">
      <c r="A8699" s="1">
        <v>42901</v>
      </c>
      <c r="B8699" s="1">
        <v>42906</v>
      </c>
      <c r="C8699" s="3" t="s">
        <v>40</v>
      </c>
      <c r="D8699" s="3" t="s">
        <v>334</v>
      </c>
      <c r="E8699" s="3" t="s">
        <v>29</v>
      </c>
      <c r="F8699" s="3" t="s">
        <v>31</v>
      </c>
      <c r="G8699" s="3" t="s">
        <v>64</v>
      </c>
      <c r="H8699">
        <v>31.168000000000003</v>
      </c>
      <c r="I8699">
        <v>9.3504000000000005</v>
      </c>
      <c r="J8699" s="9">
        <v>0.3</v>
      </c>
      <c r="K8699">
        <v>5</v>
      </c>
    </row>
    <row r="8700" spans="1:11" x14ac:dyDescent="0.3">
      <c r="A8700" s="1">
        <v>42901</v>
      </c>
      <c r="B8700" s="1">
        <v>42906</v>
      </c>
      <c r="C8700" s="3" t="s">
        <v>40</v>
      </c>
      <c r="D8700" s="3" t="s">
        <v>334</v>
      </c>
      <c r="E8700" s="3" t="s">
        <v>29</v>
      </c>
      <c r="F8700" s="3" t="s">
        <v>31</v>
      </c>
      <c r="G8700" s="3" t="s">
        <v>55</v>
      </c>
      <c r="H8700">
        <v>120.96</v>
      </c>
      <c r="I8700">
        <v>-28.224000000000004</v>
      </c>
      <c r="J8700" s="9">
        <v>-0.233333333333333</v>
      </c>
      <c r="K8700">
        <v>5</v>
      </c>
    </row>
    <row r="8701" spans="1:11" x14ac:dyDescent="0.3">
      <c r="A8701" s="1">
        <v>42901</v>
      </c>
      <c r="B8701" s="1">
        <v>42906</v>
      </c>
      <c r="C8701" s="3" t="s">
        <v>40</v>
      </c>
      <c r="D8701" s="3" t="s">
        <v>334</v>
      </c>
      <c r="E8701" s="3" t="s">
        <v>29</v>
      </c>
      <c r="F8701" s="3" t="s">
        <v>70</v>
      </c>
      <c r="G8701" s="3" t="s">
        <v>71</v>
      </c>
      <c r="H8701">
        <v>2239.9360000000001</v>
      </c>
      <c r="I8701">
        <v>223.99360000000013</v>
      </c>
      <c r="J8701" s="9">
        <v>0.1</v>
      </c>
      <c r="K8701">
        <v>5</v>
      </c>
    </row>
    <row r="8702" spans="1:11" x14ac:dyDescent="0.3">
      <c r="A8702" s="1">
        <v>42901</v>
      </c>
      <c r="B8702" s="1">
        <v>42906</v>
      </c>
      <c r="C8702" s="3" t="s">
        <v>40</v>
      </c>
      <c r="D8702" s="3" t="s">
        <v>334</v>
      </c>
      <c r="E8702" s="3" t="s">
        <v>29</v>
      </c>
      <c r="F8702" s="3" t="s">
        <v>45</v>
      </c>
      <c r="G8702" s="3" t="s">
        <v>77</v>
      </c>
      <c r="H8702">
        <v>76.608000000000004</v>
      </c>
      <c r="I8702">
        <v>6.7031999999999954</v>
      </c>
      <c r="J8702" s="9">
        <v>8.7499999999999897E-2</v>
      </c>
      <c r="K8702">
        <v>5</v>
      </c>
    </row>
    <row r="8703" spans="1:11" x14ac:dyDescent="0.3">
      <c r="A8703" s="1">
        <v>42901</v>
      </c>
      <c r="B8703" s="1">
        <v>42906</v>
      </c>
      <c r="C8703" s="3" t="s">
        <v>40</v>
      </c>
      <c r="D8703" s="3" t="s">
        <v>334</v>
      </c>
      <c r="E8703" s="3" t="s">
        <v>29</v>
      </c>
      <c r="F8703" s="3" t="s">
        <v>45</v>
      </c>
      <c r="G8703" s="3" t="s">
        <v>58</v>
      </c>
      <c r="H8703">
        <v>142.77600000000001</v>
      </c>
      <c r="I8703">
        <v>17.84699999999998</v>
      </c>
      <c r="J8703" s="9">
        <v>0.125</v>
      </c>
      <c r="K8703">
        <v>5</v>
      </c>
    </row>
    <row r="8704" spans="1:11" x14ac:dyDescent="0.3">
      <c r="A8704" s="1">
        <v>42901</v>
      </c>
      <c r="B8704" s="1">
        <v>42906</v>
      </c>
      <c r="C8704" s="3" t="s">
        <v>40</v>
      </c>
      <c r="D8704" s="3" t="s">
        <v>334</v>
      </c>
      <c r="E8704" s="3" t="s">
        <v>29</v>
      </c>
      <c r="F8704" s="3" t="s">
        <v>45</v>
      </c>
      <c r="G8704" s="3" t="s">
        <v>89</v>
      </c>
      <c r="H8704">
        <v>91.360000000000014</v>
      </c>
      <c r="I8704">
        <v>29.691999999999993</v>
      </c>
      <c r="J8704" s="9">
        <v>0.32500000000000001</v>
      </c>
      <c r="K8704">
        <v>5</v>
      </c>
    </row>
    <row r="8705" spans="1:11" x14ac:dyDescent="0.3">
      <c r="A8705" s="1">
        <v>42064</v>
      </c>
      <c r="B8705" s="1">
        <v>42068</v>
      </c>
      <c r="C8705" s="3" t="s">
        <v>25</v>
      </c>
      <c r="D8705" s="3" t="s">
        <v>146</v>
      </c>
      <c r="E8705" s="3" t="s">
        <v>147</v>
      </c>
      <c r="F8705" s="3" t="s">
        <v>45</v>
      </c>
      <c r="G8705" s="3" t="s">
        <v>77</v>
      </c>
      <c r="H8705">
        <v>3.5520000000000005</v>
      </c>
      <c r="I8705">
        <v>0.44399999999999973</v>
      </c>
      <c r="J8705" s="9">
        <v>0.125</v>
      </c>
      <c r="K8705">
        <v>4</v>
      </c>
    </row>
    <row r="8706" spans="1:11" x14ac:dyDescent="0.3">
      <c r="A8706" s="1">
        <v>42574</v>
      </c>
      <c r="B8706" s="1">
        <v>42577</v>
      </c>
      <c r="C8706" s="3" t="s">
        <v>25</v>
      </c>
      <c r="D8706" s="3" t="s">
        <v>103</v>
      </c>
      <c r="E8706" s="3" t="s">
        <v>104</v>
      </c>
      <c r="F8706" s="3" t="s">
        <v>70</v>
      </c>
      <c r="G8706" s="3" t="s">
        <v>71</v>
      </c>
      <c r="H8706">
        <v>115.136</v>
      </c>
      <c r="I8706">
        <v>11.513600000000004</v>
      </c>
      <c r="J8706" s="9">
        <v>0.1</v>
      </c>
      <c r="K8706">
        <v>3</v>
      </c>
    </row>
    <row r="8707" spans="1:11" x14ac:dyDescent="0.3">
      <c r="A8707" s="1">
        <v>41913</v>
      </c>
      <c r="B8707" s="1">
        <v>41917</v>
      </c>
      <c r="C8707" s="3" t="s">
        <v>101</v>
      </c>
      <c r="D8707" s="3" t="s">
        <v>1395</v>
      </c>
      <c r="E8707" s="3" t="s">
        <v>43</v>
      </c>
      <c r="F8707" s="3" t="s">
        <v>45</v>
      </c>
      <c r="G8707" s="3" t="s">
        <v>268</v>
      </c>
      <c r="H8707">
        <v>4.71</v>
      </c>
      <c r="I8707">
        <v>0</v>
      </c>
      <c r="J8707" s="9">
        <v>0</v>
      </c>
      <c r="K8707">
        <v>4</v>
      </c>
    </row>
    <row r="8708" spans="1:11" x14ac:dyDescent="0.3">
      <c r="A8708" s="1">
        <v>41890</v>
      </c>
      <c r="B8708" s="1">
        <v>41895</v>
      </c>
      <c r="C8708" s="3" t="s">
        <v>101</v>
      </c>
      <c r="D8708" s="3" t="s">
        <v>266</v>
      </c>
      <c r="E8708" s="3" t="s">
        <v>147</v>
      </c>
      <c r="F8708" s="3" t="s">
        <v>31</v>
      </c>
      <c r="G8708" s="3" t="s">
        <v>35</v>
      </c>
      <c r="H8708">
        <v>172.76400000000001</v>
      </c>
      <c r="I8708">
        <v>13.437199999999986</v>
      </c>
      <c r="J8708" s="9">
        <v>7.7777777777777696E-2</v>
      </c>
      <c r="K8708">
        <v>5</v>
      </c>
    </row>
    <row r="8709" spans="1:11" x14ac:dyDescent="0.3">
      <c r="A8709" s="1">
        <v>41890</v>
      </c>
      <c r="B8709" s="1">
        <v>41895</v>
      </c>
      <c r="C8709" s="3" t="s">
        <v>101</v>
      </c>
      <c r="D8709" s="3" t="s">
        <v>266</v>
      </c>
      <c r="E8709" s="3" t="s">
        <v>147</v>
      </c>
      <c r="F8709" s="3" t="s">
        <v>45</v>
      </c>
      <c r="G8709" s="3" t="s">
        <v>67</v>
      </c>
      <c r="H8709">
        <v>3.52</v>
      </c>
      <c r="I8709">
        <v>1.6896</v>
      </c>
      <c r="J8709" s="9">
        <v>0.48</v>
      </c>
      <c r="K8709">
        <v>5</v>
      </c>
    </row>
    <row r="8710" spans="1:11" x14ac:dyDescent="0.3">
      <c r="A8710" s="1">
        <v>41959</v>
      </c>
      <c r="B8710" s="1">
        <v>41961</v>
      </c>
      <c r="C8710" s="3" t="s">
        <v>40</v>
      </c>
      <c r="D8710" s="3" t="s">
        <v>42</v>
      </c>
      <c r="E8710" s="3" t="s">
        <v>43</v>
      </c>
      <c r="F8710" s="3" t="s">
        <v>70</v>
      </c>
      <c r="G8710" s="3" t="s">
        <v>71</v>
      </c>
      <c r="H8710">
        <v>79.968000000000004</v>
      </c>
      <c r="I8710">
        <v>-17.992799999999999</v>
      </c>
      <c r="J8710" s="9">
        <v>-0.22500000000000001</v>
      </c>
      <c r="K8710">
        <v>2</v>
      </c>
    </row>
    <row r="8711" spans="1:11" x14ac:dyDescent="0.3">
      <c r="A8711" s="1">
        <v>41959</v>
      </c>
      <c r="B8711" s="1">
        <v>41961</v>
      </c>
      <c r="C8711" s="3" t="s">
        <v>40</v>
      </c>
      <c r="D8711" s="3" t="s">
        <v>42</v>
      </c>
      <c r="E8711" s="3" t="s">
        <v>43</v>
      </c>
      <c r="F8711" s="3" t="s">
        <v>31</v>
      </c>
      <c r="G8711" s="3" t="s">
        <v>32</v>
      </c>
      <c r="H8711">
        <v>305.97449999999998</v>
      </c>
      <c r="I8711">
        <v>25.197899999999969</v>
      </c>
      <c r="J8711" s="9">
        <v>8.2352941176470504E-2</v>
      </c>
      <c r="K8711">
        <v>2</v>
      </c>
    </row>
    <row r="8712" spans="1:11" x14ac:dyDescent="0.3">
      <c r="A8712" s="1">
        <v>41959</v>
      </c>
      <c r="B8712" s="1">
        <v>41961</v>
      </c>
      <c r="C8712" s="3" t="s">
        <v>40</v>
      </c>
      <c r="D8712" s="3" t="s">
        <v>42</v>
      </c>
      <c r="E8712" s="3" t="s">
        <v>43</v>
      </c>
      <c r="F8712" s="3" t="s">
        <v>45</v>
      </c>
      <c r="G8712" s="3" t="s">
        <v>58</v>
      </c>
      <c r="H8712">
        <v>344.90999999999997</v>
      </c>
      <c r="I8712">
        <v>10.347300000000004</v>
      </c>
      <c r="J8712" s="9">
        <v>0.03</v>
      </c>
      <c r="K8712">
        <v>2</v>
      </c>
    </row>
    <row r="8713" spans="1:11" x14ac:dyDescent="0.3">
      <c r="A8713" s="1">
        <v>41701</v>
      </c>
      <c r="B8713" s="1">
        <v>41705</v>
      </c>
      <c r="C8713" s="3" t="s">
        <v>25</v>
      </c>
      <c r="D8713" s="3" t="s">
        <v>42</v>
      </c>
      <c r="E8713" s="3" t="s">
        <v>43</v>
      </c>
      <c r="F8713" s="3" t="s">
        <v>31</v>
      </c>
      <c r="G8713" s="3" t="s">
        <v>55</v>
      </c>
      <c r="H8713">
        <v>626.35200000000009</v>
      </c>
      <c r="I8713">
        <v>-23.488200000000091</v>
      </c>
      <c r="J8713" s="9">
        <v>-3.7500000000000103E-2</v>
      </c>
      <c r="K8713">
        <v>4</v>
      </c>
    </row>
    <row r="8714" spans="1:11" x14ac:dyDescent="0.3">
      <c r="A8714" s="1">
        <v>42341</v>
      </c>
      <c r="B8714" s="1">
        <v>42345</v>
      </c>
      <c r="C8714" s="3" t="s">
        <v>25</v>
      </c>
      <c r="D8714" s="3" t="s">
        <v>42</v>
      </c>
      <c r="E8714" s="3" t="s">
        <v>43</v>
      </c>
      <c r="F8714" s="3" t="s">
        <v>31</v>
      </c>
      <c r="G8714" s="3" t="s">
        <v>32</v>
      </c>
      <c r="H8714">
        <v>359.49899999999997</v>
      </c>
      <c r="I8714">
        <v>-29.605799999999981</v>
      </c>
      <c r="J8714" s="9">
        <v>-8.2352941176470601E-2</v>
      </c>
      <c r="K8714">
        <v>4</v>
      </c>
    </row>
    <row r="8715" spans="1:11" x14ac:dyDescent="0.3">
      <c r="A8715" s="1">
        <v>42927</v>
      </c>
      <c r="B8715" s="1">
        <v>42932</v>
      </c>
      <c r="C8715" s="3" t="s">
        <v>40</v>
      </c>
      <c r="D8715" s="3" t="s">
        <v>42</v>
      </c>
      <c r="E8715" s="3" t="s">
        <v>43</v>
      </c>
      <c r="F8715" s="3" t="s">
        <v>70</v>
      </c>
      <c r="G8715" s="3" t="s">
        <v>71</v>
      </c>
      <c r="H8715">
        <v>71.951999999999998</v>
      </c>
      <c r="I8715">
        <v>5.3963999999999963</v>
      </c>
      <c r="J8715" s="9">
        <v>7.4999999999999997E-2</v>
      </c>
      <c r="K8715">
        <v>5</v>
      </c>
    </row>
    <row r="8716" spans="1:11" x14ac:dyDescent="0.3">
      <c r="A8716" s="1">
        <v>42927</v>
      </c>
      <c r="B8716" s="1">
        <v>42932</v>
      </c>
      <c r="C8716" s="3" t="s">
        <v>40</v>
      </c>
      <c r="D8716" s="3" t="s">
        <v>42</v>
      </c>
      <c r="E8716" s="3" t="s">
        <v>43</v>
      </c>
      <c r="F8716" s="3" t="s">
        <v>45</v>
      </c>
      <c r="G8716" s="3" t="s">
        <v>74</v>
      </c>
      <c r="H8716">
        <v>29.800000000000004</v>
      </c>
      <c r="I8716">
        <v>9.3124999999999982</v>
      </c>
      <c r="J8716" s="9">
        <v>0.3125</v>
      </c>
      <c r="K8716">
        <v>5</v>
      </c>
    </row>
    <row r="8717" spans="1:11" x14ac:dyDescent="0.3">
      <c r="A8717" s="1">
        <v>43055</v>
      </c>
      <c r="B8717" s="1">
        <v>43059</v>
      </c>
      <c r="C8717" s="3" t="s">
        <v>40</v>
      </c>
      <c r="D8717" s="3" t="s">
        <v>497</v>
      </c>
      <c r="E8717" s="3" t="s">
        <v>147</v>
      </c>
      <c r="F8717" s="3" t="s">
        <v>45</v>
      </c>
      <c r="G8717" s="3" t="s">
        <v>74</v>
      </c>
      <c r="H8717">
        <v>1.8240000000000003</v>
      </c>
      <c r="I8717">
        <v>-1.3983999999999996</v>
      </c>
      <c r="J8717" s="9">
        <v>-0.76666666666666605</v>
      </c>
      <c r="K8717">
        <v>4</v>
      </c>
    </row>
    <row r="8718" spans="1:11" x14ac:dyDescent="0.3">
      <c r="A8718" s="1">
        <v>42533</v>
      </c>
      <c r="B8718" s="1">
        <v>42537</v>
      </c>
      <c r="C8718" s="3" t="s">
        <v>101</v>
      </c>
      <c r="D8718" s="3" t="s">
        <v>103</v>
      </c>
      <c r="E8718" s="3" t="s">
        <v>104</v>
      </c>
      <c r="F8718" s="3" t="s">
        <v>45</v>
      </c>
      <c r="G8718" s="3" t="s">
        <v>77</v>
      </c>
      <c r="H8718">
        <v>64.383999999999986</v>
      </c>
      <c r="I8718">
        <v>-160.96</v>
      </c>
      <c r="J8718" s="9">
        <v>-2.5</v>
      </c>
      <c r="K8718">
        <v>4</v>
      </c>
    </row>
    <row r="8719" spans="1:11" x14ac:dyDescent="0.3">
      <c r="A8719" s="1">
        <v>42533</v>
      </c>
      <c r="B8719" s="1">
        <v>42537</v>
      </c>
      <c r="C8719" s="3" t="s">
        <v>101</v>
      </c>
      <c r="D8719" s="3" t="s">
        <v>103</v>
      </c>
      <c r="E8719" s="3" t="s">
        <v>104</v>
      </c>
      <c r="F8719" s="3" t="s">
        <v>31</v>
      </c>
      <c r="G8719" s="3" t="s">
        <v>64</v>
      </c>
      <c r="H8719">
        <v>6.9840000000000009</v>
      </c>
      <c r="I8719">
        <v>-4.5396000000000019</v>
      </c>
      <c r="J8719" s="9">
        <v>-0.65</v>
      </c>
      <c r="K8719">
        <v>4</v>
      </c>
    </row>
    <row r="8720" spans="1:11" x14ac:dyDescent="0.3">
      <c r="A8720" s="1">
        <v>42533</v>
      </c>
      <c r="B8720" s="1">
        <v>42537</v>
      </c>
      <c r="C8720" s="3" t="s">
        <v>101</v>
      </c>
      <c r="D8720" s="3" t="s">
        <v>103</v>
      </c>
      <c r="E8720" s="3" t="s">
        <v>104</v>
      </c>
      <c r="F8720" s="3" t="s">
        <v>45</v>
      </c>
      <c r="G8720" s="3" t="s">
        <v>67</v>
      </c>
      <c r="H8720">
        <v>11.264000000000001</v>
      </c>
      <c r="I8720">
        <v>3.9423999999999997</v>
      </c>
      <c r="J8720" s="9">
        <v>0.35</v>
      </c>
      <c r="K8720">
        <v>4</v>
      </c>
    </row>
    <row r="8721" spans="1:11" x14ac:dyDescent="0.3">
      <c r="A8721" s="1">
        <v>42533</v>
      </c>
      <c r="B8721" s="1">
        <v>42537</v>
      </c>
      <c r="C8721" s="3" t="s">
        <v>101</v>
      </c>
      <c r="D8721" s="3" t="s">
        <v>103</v>
      </c>
      <c r="E8721" s="3" t="s">
        <v>104</v>
      </c>
      <c r="F8721" s="3" t="s">
        <v>45</v>
      </c>
      <c r="G8721" s="3" t="s">
        <v>89</v>
      </c>
      <c r="H8721">
        <v>15.552000000000003</v>
      </c>
      <c r="I8721">
        <v>5.6375999999999999</v>
      </c>
      <c r="J8721" s="9">
        <v>0.36249999999999999</v>
      </c>
      <c r="K8721">
        <v>4</v>
      </c>
    </row>
    <row r="8722" spans="1:11" x14ac:dyDescent="0.3">
      <c r="A8722" s="1">
        <v>42533</v>
      </c>
      <c r="B8722" s="1">
        <v>42537</v>
      </c>
      <c r="C8722" s="3" t="s">
        <v>101</v>
      </c>
      <c r="D8722" s="3" t="s">
        <v>103</v>
      </c>
      <c r="E8722" s="3" t="s">
        <v>104</v>
      </c>
      <c r="F8722" s="3" t="s">
        <v>31</v>
      </c>
      <c r="G8722" s="3" t="s">
        <v>35</v>
      </c>
      <c r="H8722">
        <v>379.37200000000001</v>
      </c>
      <c r="I8722">
        <v>-119.23120000000003</v>
      </c>
      <c r="J8722" s="9">
        <v>-0.314285714285714</v>
      </c>
      <c r="K8722">
        <v>4</v>
      </c>
    </row>
    <row r="8723" spans="1:11" x14ac:dyDescent="0.3">
      <c r="A8723" s="1">
        <v>42533</v>
      </c>
      <c r="B8723" s="1">
        <v>42537</v>
      </c>
      <c r="C8723" s="3" t="s">
        <v>101</v>
      </c>
      <c r="D8723" s="3" t="s">
        <v>103</v>
      </c>
      <c r="E8723" s="3" t="s">
        <v>104</v>
      </c>
      <c r="F8723" s="3" t="s">
        <v>45</v>
      </c>
      <c r="G8723" s="3" t="s">
        <v>58</v>
      </c>
      <c r="H8723">
        <v>67.536000000000016</v>
      </c>
      <c r="I8723">
        <v>6.7535999999999987</v>
      </c>
      <c r="J8723" s="9">
        <v>0.1</v>
      </c>
      <c r="K8723">
        <v>4</v>
      </c>
    </row>
    <row r="8724" spans="1:11" x14ac:dyDescent="0.3">
      <c r="A8724" s="1">
        <v>42533</v>
      </c>
      <c r="B8724" s="1">
        <v>42537</v>
      </c>
      <c r="C8724" s="3" t="s">
        <v>101</v>
      </c>
      <c r="D8724" s="3" t="s">
        <v>103</v>
      </c>
      <c r="E8724" s="3" t="s">
        <v>104</v>
      </c>
      <c r="F8724" s="3" t="s">
        <v>45</v>
      </c>
      <c r="G8724" s="3" t="s">
        <v>74</v>
      </c>
      <c r="H8724">
        <v>1.5239999999999996</v>
      </c>
      <c r="I8724">
        <v>-2.6670000000000007</v>
      </c>
      <c r="J8724" s="9">
        <v>-1.75</v>
      </c>
      <c r="K8724">
        <v>4</v>
      </c>
    </row>
    <row r="8725" spans="1:11" x14ac:dyDescent="0.3">
      <c r="A8725" s="1">
        <v>42733</v>
      </c>
      <c r="B8725" s="1">
        <v>42735</v>
      </c>
      <c r="C8725" s="3" t="s">
        <v>101</v>
      </c>
      <c r="D8725" s="3" t="s">
        <v>53</v>
      </c>
      <c r="E8725" s="3" t="s">
        <v>29</v>
      </c>
      <c r="F8725" s="3" t="s">
        <v>45</v>
      </c>
      <c r="G8725" s="3" t="s">
        <v>89</v>
      </c>
      <c r="H8725">
        <v>37.408000000000001</v>
      </c>
      <c r="I8725">
        <v>13.0928</v>
      </c>
      <c r="J8725" s="9">
        <v>0.35</v>
      </c>
      <c r="K8725">
        <v>2</v>
      </c>
    </row>
    <row r="8726" spans="1:11" x14ac:dyDescent="0.3">
      <c r="A8726" s="1">
        <v>42733</v>
      </c>
      <c r="B8726" s="1">
        <v>42735</v>
      </c>
      <c r="C8726" s="3" t="s">
        <v>101</v>
      </c>
      <c r="D8726" s="3" t="s">
        <v>53</v>
      </c>
      <c r="E8726" s="3" t="s">
        <v>29</v>
      </c>
      <c r="F8726" s="3" t="s">
        <v>45</v>
      </c>
      <c r="G8726" s="3" t="s">
        <v>89</v>
      </c>
      <c r="H8726">
        <v>25.344000000000001</v>
      </c>
      <c r="I8726">
        <v>8.8704000000000018</v>
      </c>
      <c r="J8726" s="9">
        <v>0.35</v>
      </c>
      <c r="K8726">
        <v>2</v>
      </c>
    </row>
    <row r="8727" spans="1:11" x14ac:dyDescent="0.3">
      <c r="A8727" s="1">
        <v>42812</v>
      </c>
      <c r="B8727" s="1">
        <v>42817</v>
      </c>
      <c r="C8727" s="3" t="s">
        <v>25</v>
      </c>
      <c r="D8727" s="3" t="s">
        <v>95</v>
      </c>
      <c r="E8727" s="3" t="s">
        <v>43</v>
      </c>
      <c r="F8727" s="3" t="s">
        <v>45</v>
      </c>
      <c r="G8727" s="3" t="s">
        <v>67</v>
      </c>
      <c r="H8727">
        <v>46.2</v>
      </c>
      <c r="I8727">
        <v>21.251999999999999</v>
      </c>
      <c r="J8727" s="9">
        <v>0.46</v>
      </c>
      <c r="K8727">
        <v>5</v>
      </c>
    </row>
    <row r="8728" spans="1:11" x14ac:dyDescent="0.3">
      <c r="A8728" s="1">
        <v>42365</v>
      </c>
      <c r="B8728" s="1">
        <v>42369</v>
      </c>
      <c r="C8728" s="3" t="s">
        <v>40</v>
      </c>
      <c r="D8728" s="3" t="s">
        <v>334</v>
      </c>
      <c r="E8728" s="3" t="s">
        <v>29</v>
      </c>
      <c r="F8728" s="3" t="s">
        <v>70</v>
      </c>
      <c r="G8728" s="3" t="s">
        <v>160</v>
      </c>
      <c r="H8728">
        <v>4.7279999999999998</v>
      </c>
      <c r="I8728">
        <v>0.70919999999999961</v>
      </c>
      <c r="J8728" s="9">
        <v>0.15</v>
      </c>
      <c r="K8728">
        <v>4</v>
      </c>
    </row>
    <row r="8729" spans="1:11" x14ac:dyDescent="0.3">
      <c r="A8729" s="1">
        <v>42365</v>
      </c>
      <c r="B8729" s="1">
        <v>42369</v>
      </c>
      <c r="C8729" s="3" t="s">
        <v>40</v>
      </c>
      <c r="D8729" s="3" t="s">
        <v>334</v>
      </c>
      <c r="E8729" s="3" t="s">
        <v>29</v>
      </c>
      <c r="F8729" s="3" t="s">
        <v>31</v>
      </c>
      <c r="G8729" s="3" t="s">
        <v>64</v>
      </c>
      <c r="H8729">
        <v>53.352000000000004</v>
      </c>
      <c r="I8729">
        <v>16.005600000000005</v>
      </c>
      <c r="J8729" s="9">
        <v>0.3</v>
      </c>
      <c r="K8729">
        <v>4</v>
      </c>
    </row>
    <row r="8730" spans="1:11" x14ac:dyDescent="0.3">
      <c r="A8730" s="1">
        <v>42365</v>
      </c>
      <c r="B8730" s="1">
        <v>42369</v>
      </c>
      <c r="C8730" s="3" t="s">
        <v>40</v>
      </c>
      <c r="D8730" s="3" t="s">
        <v>334</v>
      </c>
      <c r="E8730" s="3" t="s">
        <v>29</v>
      </c>
      <c r="F8730" s="3" t="s">
        <v>31</v>
      </c>
      <c r="G8730" s="3" t="s">
        <v>32</v>
      </c>
      <c r="H8730">
        <v>131.10400000000001</v>
      </c>
      <c r="I8730">
        <v>8.1939999999999955</v>
      </c>
      <c r="J8730" s="9">
        <v>6.25E-2</v>
      </c>
      <c r="K8730">
        <v>4</v>
      </c>
    </row>
    <row r="8731" spans="1:11" x14ac:dyDescent="0.3">
      <c r="A8731" s="1">
        <v>42365</v>
      </c>
      <c r="B8731" s="1">
        <v>42369</v>
      </c>
      <c r="C8731" s="3" t="s">
        <v>40</v>
      </c>
      <c r="D8731" s="3" t="s">
        <v>334</v>
      </c>
      <c r="E8731" s="3" t="s">
        <v>29</v>
      </c>
      <c r="F8731" s="3" t="s">
        <v>45</v>
      </c>
      <c r="G8731" s="3" t="s">
        <v>58</v>
      </c>
      <c r="H8731">
        <v>22.512000000000004</v>
      </c>
      <c r="I8731">
        <v>2.2511999999999999</v>
      </c>
      <c r="J8731" s="9">
        <v>0.1</v>
      </c>
      <c r="K8731">
        <v>4</v>
      </c>
    </row>
    <row r="8732" spans="1:11" x14ac:dyDescent="0.3">
      <c r="A8732" s="1">
        <v>42365</v>
      </c>
      <c r="B8732" s="1">
        <v>42369</v>
      </c>
      <c r="C8732" s="3" t="s">
        <v>40</v>
      </c>
      <c r="D8732" s="3" t="s">
        <v>334</v>
      </c>
      <c r="E8732" s="3" t="s">
        <v>29</v>
      </c>
      <c r="F8732" s="3" t="s">
        <v>70</v>
      </c>
      <c r="G8732" s="3" t="s">
        <v>160</v>
      </c>
      <c r="H8732">
        <v>72.744000000000014</v>
      </c>
      <c r="I8732">
        <v>-12.730200000000011</v>
      </c>
      <c r="J8732" s="9">
        <v>-0.17499999999999999</v>
      </c>
      <c r="K8732">
        <v>4</v>
      </c>
    </row>
    <row r="8733" spans="1:11" x14ac:dyDescent="0.3">
      <c r="A8733" s="1">
        <v>42216</v>
      </c>
      <c r="B8733" s="1">
        <v>42222</v>
      </c>
      <c r="C8733" s="3" t="s">
        <v>40</v>
      </c>
      <c r="D8733" s="3" t="s">
        <v>596</v>
      </c>
      <c r="E8733" s="3" t="s">
        <v>104</v>
      </c>
      <c r="F8733" s="3" t="s">
        <v>45</v>
      </c>
      <c r="G8733" s="3" t="s">
        <v>578</v>
      </c>
      <c r="H8733">
        <v>52.59</v>
      </c>
      <c r="I8733">
        <v>15.776999999999996</v>
      </c>
      <c r="J8733" s="9">
        <v>0.3</v>
      </c>
      <c r="K8733">
        <v>6</v>
      </c>
    </row>
    <row r="8734" spans="1:11" x14ac:dyDescent="0.3">
      <c r="A8734" s="1">
        <v>42913</v>
      </c>
      <c r="B8734" s="1">
        <v>42915</v>
      </c>
      <c r="C8734" s="3" t="s">
        <v>40</v>
      </c>
      <c r="D8734" s="3" t="s">
        <v>95</v>
      </c>
      <c r="E8734" s="3" t="s">
        <v>43</v>
      </c>
      <c r="F8734" s="3" t="s">
        <v>45</v>
      </c>
      <c r="G8734" s="3" t="s">
        <v>89</v>
      </c>
      <c r="H8734">
        <v>19.440000000000001</v>
      </c>
      <c r="I8734">
        <v>9.3312000000000008</v>
      </c>
      <c r="J8734" s="9">
        <v>0.48</v>
      </c>
      <c r="K8734">
        <v>2</v>
      </c>
    </row>
    <row r="8735" spans="1:11" x14ac:dyDescent="0.3">
      <c r="A8735" s="1">
        <v>42913</v>
      </c>
      <c r="B8735" s="1">
        <v>42915</v>
      </c>
      <c r="C8735" s="3" t="s">
        <v>40</v>
      </c>
      <c r="D8735" s="3" t="s">
        <v>95</v>
      </c>
      <c r="E8735" s="3" t="s">
        <v>43</v>
      </c>
      <c r="F8735" s="3" t="s">
        <v>31</v>
      </c>
      <c r="G8735" s="3" t="s">
        <v>64</v>
      </c>
      <c r="H8735">
        <v>126.30000000000001</v>
      </c>
      <c r="I8735">
        <v>40.415999999999997</v>
      </c>
      <c r="J8735" s="9">
        <v>0.32</v>
      </c>
      <c r="K8735">
        <v>2</v>
      </c>
    </row>
    <row r="8736" spans="1:11" x14ac:dyDescent="0.3">
      <c r="A8736" s="1">
        <v>42913</v>
      </c>
      <c r="B8736" s="1">
        <v>42915</v>
      </c>
      <c r="C8736" s="3" t="s">
        <v>40</v>
      </c>
      <c r="D8736" s="3" t="s">
        <v>95</v>
      </c>
      <c r="E8736" s="3" t="s">
        <v>43</v>
      </c>
      <c r="F8736" s="3" t="s">
        <v>70</v>
      </c>
      <c r="G8736" s="3" t="s">
        <v>160</v>
      </c>
      <c r="H8736">
        <v>1287.45</v>
      </c>
      <c r="I8736">
        <v>244.61549999999988</v>
      </c>
      <c r="J8736" s="9">
        <v>0.19</v>
      </c>
      <c r="K8736">
        <v>2</v>
      </c>
    </row>
    <row r="8737" spans="1:11" x14ac:dyDescent="0.3">
      <c r="A8737" s="1">
        <v>41677</v>
      </c>
      <c r="B8737" s="1">
        <v>41680</v>
      </c>
      <c r="C8737" s="3" t="s">
        <v>40</v>
      </c>
      <c r="D8737" s="3" t="s">
        <v>266</v>
      </c>
      <c r="E8737" s="3" t="s">
        <v>147</v>
      </c>
      <c r="F8737" s="3" t="s">
        <v>45</v>
      </c>
      <c r="G8737" s="3" t="s">
        <v>58</v>
      </c>
      <c r="H8737">
        <v>64.959999999999994</v>
      </c>
      <c r="I8737">
        <v>9.7439999999999998</v>
      </c>
      <c r="J8737" s="9">
        <v>0.15</v>
      </c>
      <c r="K8737">
        <v>3</v>
      </c>
    </row>
    <row r="8738" spans="1:11" x14ac:dyDescent="0.3">
      <c r="A8738" s="1">
        <v>42617</v>
      </c>
      <c r="B8738" s="1">
        <v>42622</v>
      </c>
      <c r="C8738" s="3" t="s">
        <v>40</v>
      </c>
      <c r="D8738" s="3" t="s">
        <v>228</v>
      </c>
      <c r="E8738" s="3" t="s">
        <v>104</v>
      </c>
      <c r="F8738" s="3" t="s">
        <v>45</v>
      </c>
      <c r="G8738" s="3" t="s">
        <v>58</v>
      </c>
      <c r="H8738">
        <v>535.41</v>
      </c>
      <c r="I8738">
        <v>160.62299999999993</v>
      </c>
      <c r="J8738" s="9">
        <v>0.3</v>
      </c>
      <c r="K8738">
        <v>5</v>
      </c>
    </row>
    <row r="8739" spans="1:11" x14ac:dyDescent="0.3">
      <c r="A8739" s="1">
        <v>42831</v>
      </c>
      <c r="B8739" s="1">
        <v>42835</v>
      </c>
      <c r="C8739" s="3" t="s">
        <v>40</v>
      </c>
      <c r="D8739" s="3" t="s">
        <v>334</v>
      </c>
      <c r="E8739" s="3" t="s">
        <v>29</v>
      </c>
      <c r="F8739" s="3" t="s">
        <v>45</v>
      </c>
      <c r="G8739" s="3" t="s">
        <v>74</v>
      </c>
      <c r="H8739">
        <v>8.1000000000000014</v>
      </c>
      <c r="I8739">
        <v>-5.9399999999999977</v>
      </c>
      <c r="J8739" s="9">
        <v>-0.73333333333333295</v>
      </c>
      <c r="K8739">
        <v>4</v>
      </c>
    </row>
    <row r="8740" spans="1:11" x14ac:dyDescent="0.3">
      <c r="A8740" s="1">
        <v>43077</v>
      </c>
      <c r="B8740" s="1">
        <v>43080</v>
      </c>
      <c r="C8740" s="3" t="s">
        <v>25</v>
      </c>
      <c r="D8740" s="3" t="s">
        <v>146</v>
      </c>
      <c r="E8740" s="3" t="s">
        <v>147</v>
      </c>
      <c r="F8740" s="3" t="s">
        <v>45</v>
      </c>
      <c r="G8740" s="3" t="s">
        <v>67</v>
      </c>
      <c r="H8740">
        <v>13.247999999999999</v>
      </c>
      <c r="I8740">
        <v>3.6431999999999998</v>
      </c>
      <c r="J8740" s="9">
        <v>0.27500000000000002</v>
      </c>
      <c r="K8740">
        <v>3</v>
      </c>
    </row>
    <row r="8741" spans="1:11" x14ac:dyDescent="0.3">
      <c r="A8741" s="1">
        <v>43077</v>
      </c>
      <c r="B8741" s="1">
        <v>43080</v>
      </c>
      <c r="C8741" s="3" t="s">
        <v>25</v>
      </c>
      <c r="D8741" s="3" t="s">
        <v>146</v>
      </c>
      <c r="E8741" s="3" t="s">
        <v>147</v>
      </c>
      <c r="F8741" s="3" t="s">
        <v>70</v>
      </c>
      <c r="G8741" s="3" t="s">
        <v>71</v>
      </c>
      <c r="H8741">
        <v>83.987999999999985</v>
      </c>
      <c r="I8741">
        <v>-20.996999999999993</v>
      </c>
      <c r="J8741" s="9">
        <v>-0.25</v>
      </c>
      <c r="K8741">
        <v>3</v>
      </c>
    </row>
    <row r="8742" spans="1:11" x14ac:dyDescent="0.3">
      <c r="A8742" s="1">
        <v>42575</v>
      </c>
      <c r="B8742" s="1">
        <v>42576</v>
      </c>
      <c r="C8742" s="3" t="s">
        <v>25</v>
      </c>
      <c r="D8742" s="3" t="s">
        <v>737</v>
      </c>
      <c r="E8742" s="3" t="s">
        <v>29</v>
      </c>
      <c r="F8742" s="3" t="s">
        <v>45</v>
      </c>
      <c r="G8742" s="3" t="s">
        <v>67</v>
      </c>
      <c r="H8742">
        <v>73.2</v>
      </c>
      <c r="I8742">
        <v>21.227999999999998</v>
      </c>
      <c r="J8742" s="9">
        <v>0.28999999999999998</v>
      </c>
      <c r="K8742">
        <v>1</v>
      </c>
    </row>
    <row r="8743" spans="1:11" x14ac:dyDescent="0.3">
      <c r="A8743" s="1">
        <v>42317</v>
      </c>
      <c r="B8743" s="1">
        <v>42317</v>
      </c>
      <c r="C8743" s="3" t="s">
        <v>101</v>
      </c>
      <c r="D8743" s="3" t="s">
        <v>253</v>
      </c>
      <c r="E8743" s="3" t="s">
        <v>104</v>
      </c>
      <c r="F8743" s="3" t="s">
        <v>45</v>
      </c>
      <c r="G8743" s="3" t="s">
        <v>74</v>
      </c>
      <c r="H8743">
        <v>10.74</v>
      </c>
      <c r="I8743">
        <v>5.1551999999999998</v>
      </c>
      <c r="J8743" s="9">
        <v>0.48</v>
      </c>
      <c r="K8743">
        <v>0</v>
      </c>
    </row>
    <row r="8744" spans="1:11" x14ac:dyDescent="0.3">
      <c r="A8744" s="1">
        <v>42279</v>
      </c>
      <c r="B8744" s="1">
        <v>42281</v>
      </c>
      <c r="C8744" s="3" t="s">
        <v>25</v>
      </c>
      <c r="D8744" s="3" t="s">
        <v>419</v>
      </c>
      <c r="E8744" s="3" t="s">
        <v>43</v>
      </c>
      <c r="F8744" s="3" t="s">
        <v>31</v>
      </c>
      <c r="G8744" s="3" t="s">
        <v>64</v>
      </c>
      <c r="H8744">
        <v>11.032</v>
      </c>
      <c r="I8744">
        <v>3.0338000000000003</v>
      </c>
      <c r="J8744" s="9">
        <v>0.27500000000000002</v>
      </c>
      <c r="K8744">
        <v>2</v>
      </c>
    </row>
    <row r="8745" spans="1:11" x14ac:dyDescent="0.3">
      <c r="A8745" s="1">
        <v>42279</v>
      </c>
      <c r="B8745" s="1">
        <v>42281</v>
      </c>
      <c r="C8745" s="3" t="s">
        <v>25</v>
      </c>
      <c r="D8745" s="3" t="s">
        <v>419</v>
      </c>
      <c r="E8745" s="3" t="s">
        <v>43</v>
      </c>
      <c r="F8745" s="3" t="s">
        <v>70</v>
      </c>
      <c r="G8745" s="3" t="s">
        <v>160</v>
      </c>
      <c r="H8745">
        <v>53.040000000000006</v>
      </c>
      <c r="I8745">
        <v>-4.6409999999999982</v>
      </c>
      <c r="J8745" s="9">
        <v>-8.7499999999999994E-2</v>
      </c>
      <c r="K8745">
        <v>2</v>
      </c>
    </row>
    <row r="8746" spans="1:11" x14ac:dyDescent="0.3">
      <c r="A8746" s="1">
        <v>42330</v>
      </c>
      <c r="B8746" s="1">
        <v>42333</v>
      </c>
      <c r="C8746" s="3" t="s">
        <v>101</v>
      </c>
      <c r="D8746" s="3" t="s">
        <v>1247</v>
      </c>
      <c r="E8746" s="3" t="s">
        <v>147</v>
      </c>
      <c r="F8746" s="3" t="s">
        <v>45</v>
      </c>
      <c r="G8746" s="3" t="s">
        <v>67</v>
      </c>
      <c r="H8746">
        <v>17.12</v>
      </c>
      <c r="I8746">
        <v>4.9647999999999985</v>
      </c>
      <c r="J8746" s="9">
        <v>0.28999999999999998</v>
      </c>
      <c r="K8746">
        <v>3</v>
      </c>
    </row>
    <row r="8747" spans="1:11" x14ac:dyDescent="0.3">
      <c r="A8747" s="1">
        <v>42330</v>
      </c>
      <c r="B8747" s="1">
        <v>42333</v>
      </c>
      <c r="C8747" s="3" t="s">
        <v>101</v>
      </c>
      <c r="D8747" s="3" t="s">
        <v>1247</v>
      </c>
      <c r="E8747" s="3" t="s">
        <v>147</v>
      </c>
      <c r="F8747" s="3" t="s">
        <v>45</v>
      </c>
      <c r="G8747" s="3" t="s">
        <v>89</v>
      </c>
      <c r="H8747">
        <v>59.94</v>
      </c>
      <c r="I8747">
        <v>28.171799999999998</v>
      </c>
      <c r="J8747" s="9">
        <v>0.47</v>
      </c>
      <c r="K8747">
        <v>3</v>
      </c>
    </row>
    <row r="8748" spans="1:11" x14ac:dyDescent="0.3">
      <c r="A8748" s="1">
        <v>42768</v>
      </c>
      <c r="B8748" s="1">
        <v>42773</v>
      </c>
      <c r="C8748" s="3" t="s">
        <v>40</v>
      </c>
      <c r="D8748" s="3" t="s">
        <v>42</v>
      </c>
      <c r="E8748" s="3" t="s">
        <v>43</v>
      </c>
      <c r="F8748" s="3" t="s">
        <v>31</v>
      </c>
      <c r="G8748" s="3" t="s">
        <v>64</v>
      </c>
      <c r="H8748">
        <v>210.58</v>
      </c>
      <c r="I8748">
        <v>12.634799999999984</v>
      </c>
      <c r="J8748" s="9">
        <v>5.9999999999999901E-2</v>
      </c>
      <c r="K8748">
        <v>5</v>
      </c>
    </row>
    <row r="8749" spans="1:11" x14ac:dyDescent="0.3">
      <c r="A8749" s="1">
        <v>42768</v>
      </c>
      <c r="B8749" s="1">
        <v>42773</v>
      </c>
      <c r="C8749" s="3" t="s">
        <v>40</v>
      </c>
      <c r="D8749" s="3" t="s">
        <v>42</v>
      </c>
      <c r="E8749" s="3" t="s">
        <v>43</v>
      </c>
      <c r="F8749" s="3" t="s">
        <v>45</v>
      </c>
      <c r="G8749" s="3" t="s">
        <v>74</v>
      </c>
      <c r="H8749">
        <v>30.960000000000004</v>
      </c>
      <c r="I8749">
        <v>10.061999999999998</v>
      </c>
      <c r="J8749" s="9">
        <v>0.32500000000000001</v>
      </c>
      <c r="K8749">
        <v>5</v>
      </c>
    </row>
    <row r="8750" spans="1:11" x14ac:dyDescent="0.3">
      <c r="A8750" s="1">
        <v>42768</v>
      </c>
      <c r="B8750" s="1">
        <v>42773</v>
      </c>
      <c r="C8750" s="3" t="s">
        <v>40</v>
      </c>
      <c r="D8750" s="3" t="s">
        <v>42</v>
      </c>
      <c r="E8750" s="3" t="s">
        <v>43</v>
      </c>
      <c r="F8750" s="3" t="s">
        <v>70</v>
      </c>
      <c r="G8750" s="3" t="s">
        <v>683</v>
      </c>
      <c r="H8750">
        <v>239.98400000000004</v>
      </c>
      <c r="I8750">
        <v>38.997399999999971</v>
      </c>
      <c r="J8750" s="9">
        <v>0.16250000000000001</v>
      </c>
      <c r="K8750">
        <v>5</v>
      </c>
    </row>
    <row r="8751" spans="1:11" x14ac:dyDescent="0.3">
      <c r="A8751" s="1">
        <v>42171</v>
      </c>
      <c r="B8751" s="1">
        <v>42174</v>
      </c>
      <c r="C8751" s="3" t="s">
        <v>25</v>
      </c>
      <c r="D8751" s="3" t="s">
        <v>266</v>
      </c>
      <c r="E8751" s="3" t="s">
        <v>147</v>
      </c>
      <c r="F8751" s="3" t="s">
        <v>45</v>
      </c>
      <c r="G8751" s="3" t="s">
        <v>74</v>
      </c>
      <c r="H8751">
        <v>3050.3760000000002</v>
      </c>
      <c r="I8751">
        <v>1143.8910000000001</v>
      </c>
      <c r="J8751" s="9">
        <v>0.375</v>
      </c>
      <c r="K8751">
        <v>3</v>
      </c>
    </row>
    <row r="8752" spans="1:11" x14ac:dyDescent="0.3">
      <c r="A8752" s="1">
        <v>42171</v>
      </c>
      <c r="B8752" s="1">
        <v>42174</v>
      </c>
      <c r="C8752" s="3" t="s">
        <v>25</v>
      </c>
      <c r="D8752" s="3" t="s">
        <v>266</v>
      </c>
      <c r="E8752" s="3" t="s">
        <v>147</v>
      </c>
      <c r="F8752" s="3" t="s">
        <v>70</v>
      </c>
      <c r="G8752" s="3" t="s">
        <v>71</v>
      </c>
      <c r="H8752">
        <v>133.97999999999999</v>
      </c>
      <c r="I8752">
        <v>33.495000000000005</v>
      </c>
      <c r="J8752" s="9">
        <v>0.25</v>
      </c>
      <c r="K8752">
        <v>3</v>
      </c>
    </row>
    <row r="8753" spans="1:11" x14ac:dyDescent="0.3">
      <c r="A8753" s="1">
        <v>42495</v>
      </c>
      <c r="B8753" s="1">
        <v>42499</v>
      </c>
      <c r="C8753" s="3" t="s">
        <v>101</v>
      </c>
      <c r="D8753" s="3" t="s">
        <v>53</v>
      </c>
      <c r="E8753" s="3" t="s">
        <v>29</v>
      </c>
      <c r="F8753" s="3" t="s">
        <v>45</v>
      </c>
      <c r="G8753" s="3" t="s">
        <v>89</v>
      </c>
      <c r="H8753">
        <v>93.248000000000005</v>
      </c>
      <c r="I8753">
        <v>31.4712</v>
      </c>
      <c r="J8753" s="9">
        <v>0.33750000000000002</v>
      </c>
      <c r="K8753">
        <v>4</v>
      </c>
    </row>
    <row r="8754" spans="1:11" x14ac:dyDescent="0.3">
      <c r="A8754" s="1">
        <v>42495</v>
      </c>
      <c r="B8754" s="1">
        <v>42499</v>
      </c>
      <c r="C8754" s="3" t="s">
        <v>101</v>
      </c>
      <c r="D8754" s="3" t="s">
        <v>53</v>
      </c>
      <c r="E8754" s="3" t="s">
        <v>29</v>
      </c>
      <c r="F8754" s="3" t="s">
        <v>70</v>
      </c>
      <c r="G8754" s="3" t="s">
        <v>71</v>
      </c>
      <c r="H8754">
        <v>177.48000000000002</v>
      </c>
      <c r="I8754">
        <v>19.966499999999982</v>
      </c>
      <c r="J8754" s="9">
        <v>0.1125</v>
      </c>
      <c r="K8754">
        <v>4</v>
      </c>
    </row>
    <row r="8755" spans="1:11" x14ac:dyDescent="0.3">
      <c r="A8755" s="1">
        <v>42987</v>
      </c>
      <c r="B8755" s="1">
        <v>42988</v>
      </c>
      <c r="C8755" s="3" t="s">
        <v>25</v>
      </c>
      <c r="D8755" s="3" t="s">
        <v>497</v>
      </c>
      <c r="E8755" s="3" t="s">
        <v>147</v>
      </c>
      <c r="F8755" s="3" t="s">
        <v>45</v>
      </c>
      <c r="G8755" s="3" t="s">
        <v>46</v>
      </c>
      <c r="H8755">
        <v>17.712</v>
      </c>
      <c r="I8755">
        <v>5.9777999999999993</v>
      </c>
      <c r="J8755" s="9">
        <v>0.33750000000000002</v>
      </c>
      <c r="K8755">
        <v>1</v>
      </c>
    </row>
    <row r="8756" spans="1:11" x14ac:dyDescent="0.3">
      <c r="A8756" s="1">
        <v>42987</v>
      </c>
      <c r="B8756" s="1">
        <v>42988</v>
      </c>
      <c r="C8756" s="3" t="s">
        <v>25</v>
      </c>
      <c r="D8756" s="3" t="s">
        <v>497</v>
      </c>
      <c r="E8756" s="3" t="s">
        <v>147</v>
      </c>
      <c r="F8756" s="3" t="s">
        <v>45</v>
      </c>
      <c r="G8756" s="3" t="s">
        <v>74</v>
      </c>
      <c r="H8756">
        <v>4.8600000000000012</v>
      </c>
      <c r="I8756">
        <v>-3.5640000000000001</v>
      </c>
      <c r="J8756" s="9">
        <v>-0.73333333333333295</v>
      </c>
      <c r="K8756">
        <v>1</v>
      </c>
    </row>
    <row r="8757" spans="1:11" x14ac:dyDescent="0.3">
      <c r="A8757" s="1">
        <v>42987</v>
      </c>
      <c r="B8757" s="1">
        <v>42988</v>
      </c>
      <c r="C8757" s="3" t="s">
        <v>25</v>
      </c>
      <c r="D8757" s="3" t="s">
        <v>497</v>
      </c>
      <c r="E8757" s="3" t="s">
        <v>147</v>
      </c>
      <c r="F8757" s="3" t="s">
        <v>45</v>
      </c>
      <c r="G8757" s="3" t="s">
        <v>74</v>
      </c>
      <c r="H8757">
        <v>6.2580000000000009</v>
      </c>
      <c r="I8757">
        <v>-5.2149999999999999</v>
      </c>
      <c r="J8757" s="9">
        <v>-0.83333333333333304</v>
      </c>
      <c r="K8757">
        <v>1</v>
      </c>
    </row>
    <row r="8758" spans="1:11" x14ac:dyDescent="0.3">
      <c r="A8758" s="1">
        <v>42573</v>
      </c>
      <c r="B8758" s="1">
        <v>42577</v>
      </c>
      <c r="C8758" s="3" t="s">
        <v>40</v>
      </c>
      <c r="D8758" s="3" t="s">
        <v>2741</v>
      </c>
      <c r="E8758" s="3" t="s">
        <v>147</v>
      </c>
      <c r="F8758" s="3" t="s">
        <v>45</v>
      </c>
      <c r="G8758" s="3" t="s">
        <v>77</v>
      </c>
      <c r="H8758">
        <v>37.68</v>
      </c>
      <c r="I8758">
        <v>10.5504</v>
      </c>
      <c r="J8758" s="9">
        <v>0.28000000000000003</v>
      </c>
      <c r="K8758">
        <v>4</v>
      </c>
    </row>
    <row r="8759" spans="1:11" x14ac:dyDescent="0.3">
      <c r="A8759" s="1">
        <v>42573</v>
      </c>
      <c r="B8759" s="1">
        <v>42577</v>
      </c>
      <c r="C8759" s="3" t="s">
        <v>40</v>
      </c>
      <c r="D8759" s="3" t="s">
        <v>2741</v>
      </c>
      <c r="E8759" s="3" t="s">
        <v>147</v>
      </c>
      <c r="F8759" s="3" t="s">
        <v>45</v>
      </c>
      <c r="G8759" s="3" t="s">
        <v>89</v>
      </c>
      <c r="H8759">
        <v>51.84</v>
      </c>
      <c r="I8759">
        <v>24.883200000000002</v>
      </c>
      <c r="J8759" s="9">
        <v>0.48</v>
      </c>
      <c r="K8759">
        <v>4</v>
      </c>
    </row>
    <row r="8760" spans="1:11" x14ac:dyDescent="0.3">
      <c r="A8760" s="1">
        <v>42573</v>
      </c>
      <c r="B8760" s="1">
        <v>42577</v>
      </c>
      <c r="C8760" s="3" t="s">
        <v>40</v>
      </c>
      <c r="D8760" s="3" t="s">
        <v>2741</v>
      </c>
      <c r="E8760" s="3" t="s">
        <v>147</v>
      </c>
      <c r="F8760" s="3" t="s">
        <v>31</v>
      </c>
      <c r="G8760" s="3" t="s">
        <v>64</v>
      </c>
      <c r="H8760">
        <v>27.42</v>
      </c>
      <c r="I8760">
        <v>9.3227999999999991</v>
      </c>
      <c r="J8760" s="9">
        <v>0.34</v>
      </c>
      <c r="K8760">
        <v>4</v>
      </c>
    </row>
    <row r="8761" spans="1:11" x14ac:dyDescent="0.3">
      <c r="A8761" s="1">
        <v>42573</v>
      </c>
      <c r="B8761" s="1">
        <v>42577</v>
      </c>
      <c r="C8761" s="3" t="s">
        <v>40</v>
      </c>
      <c r="D8761" s="3" t="s">
        <v>2741</v>
      </c>
      <c r="E8761" s="3" t="s">
        <v>147</v>
      </c>
      <c r="F8761" s="3" t="s">
        <v>45</v>
      </c>
      <c r="G8761" s="3" t="s">
        <v>74</v>
      </c>
      <c r="H8761">
        <v>5.4</v>
      </c>
      <c r="I8761">
        <v>2.5920000000000001</v>
      </c>
      <c r="J8761" s="9">
        <v>0.48</v>
      </c>
      <c r="K8761">
        <v>4</v>
      </c>
    </row>
    <row r="8762" spans="1:11" x14ac:dyDescent="0.3">
      <c r="A8762" s="1">
        <v>42400</v>
      </c>
      <c r="B8762" s="1">
        <v>42406</v>
      </c>
      <c r="C8762" s="3" t="s">
        <v>101</v>
      </c>
      <c r="D8762" s="3" t="s">
        <v>1274</v>
      </c>
      <c r="E8762" s="3" t="s">
        <v>29</v>
      </c>
      <c r="F8762" s="3" t="s">
        <v>45</v>
      </c>
      <c r="G8762" s="3" t="s">
        <v>74</v>
      </c>
      <c r="H8762">
        <v>1270.99</v>
      </c>
      <c r="I8762">
        <v>635.495</v>
      </c>
      <c r="J8762" s="9">
        <v>0.5</v>
      </c>
      <c r="K8762">
        <v>6</v>
      </c>
    </row>
    <row r="8763" spans="1:11" x14ac:dyDescent="0.3">
      <c r="A8763" s="1">
        <v>42400</v>
      </c>
      <c r="B8763" s="1">
        <v>42406</v>
      </c>
      <c r="C8763" s="3" t="s">
        <v>101</v>
      </c>
      <c r="D8763" s="3" t="s">
        <v>1274</v>
      </c>
      <c r="E8763" s="3" t="s">
        <v>29</v>
      </c>
      <c r="F8763" s="3" t="s">
        <v>45</v>
      </c>
      <c r="G8763" s="3" t="s">
        <v>172</v>
      </c>
      <c r="H8763">
        <v>125.36</v>
      </c>
      <c r="I8763">
        <v>58.919199999999989</v>
      </c>
      <c r="J8763" s="9">
        <v>0.47</v>
      </c>
      <c r="K8763">
        <v>6</v>
      </c>
    </row>
    <row r="8764" spans="1:11" x14ac:dyDescent="0.3">
      <c r="A8764" s="1">
        <v>42733</v>
      </c>
      <c r="B8764" s="1">
        <v>42737</v>
      </c>
      <c r="C8764" s="3" t="s">
        <v>25</v>
      </c>
      <c r="D8764" s="3" t="s">
        <v>42</v>
      </c>
      <c r="E8764" s="3" t="s">
        <v>43</v>
      </c>
      <c r="F8764" s="3" t="s">
        <v>45</v>
      </c>
      <c r="G8764" s="3" t="s">
        <v>58</v>
      </c>
      <c r="H8764">
        <v>14.03</v>
      </c>
      <c r="I8764">
        <v>4.068699999999998</v>
      </c>
      <c r="J8764" s="9">
        <v>0.28999999999999998</v>
      </c>
      <c r="K8764">
        <v>4</v>
      </c>
    </row>
    <row r="8765" spans="1:11" x14ac:dyDescent="0.3">
      <c r="A8765" s="1">
        <v>42733</v>
      </c>
      <c r="B8765" s="1">
        <v>42737</v>
      </c>
      <c r="C8765" s="3" t="s">
        <v>25</v>
      </c>
      <c r="D8765" s="3" t="s">
        <v>42</v>
      </c>
      <c r="E8765" s="3" t="s">
        <v>43</v>
      </c>
      <c r="F8765" s="3" t="s">
        <v>45</v>
      </c>
      <c r="G8765" s="3" t="s">
        <v>578</v>
      </c>
      <c r="H8765">
        <v>27.96</v>
      </c>
      <c r="I8765">
        <v>7.2696000000000005</v>
      </c>
      <c r="J8765" s="9">
        <v>0.26</v>
      </c>
      <c r="K8765">
        <v>4</v>
      </c>
    </row>
    <row r="8766" spans="1:11" x14ac:dyDescent="0.3">
      <c r="A8766" s="1">
        <v>42329</v>
      </c>
      <c r="B8766" s="1">
        <v>42335</v>
      </c>
      <c r="C8766" s="3" t="s">
        <v>40</v>
      </c>
      <c r="D8766" s="3" t="s">
        <v>103</v>
      </c>
      <c r="E8766" s="3" t="s">
        <v>104</v>
      </c>
      <c r="F8766" s="3" t="s">
        <v>45</v>
      </c>
      <c r="G8766" s="3" t="s">
        <v>67</v>
      </c>
      <c r="H8766">
        <v>5.3440000000000003</v>
      </c>
      <c r="I8766">
        <v>0.73479999999999923</v>
      </c>
      <c r="J8766" s="9">
        <v>0.13750000000000001</v>
      </c>
      <c r="K8766">
        <v>6</v>
      </c>
    </row>
    <row r="8767" spans="1:11" x14ac:dyDescent="0.3">
      <c r="A8767" s="1">
        <v>42329</v>
      </c>
      <c r="B8767" s="1">
        <v>42335</v>
      </c>
      <c r="C8767" s="3" t="s">
        <v>40</v>
      </c>
      <c r="D8767" s="3" t="s">
        <v>103</v>
      </c>
      <c r="E8767" s="3" t="s">
        <v>104</v>
      </c>
      <c r="F8767" s="3" t="s">
        <v>45</v>
      </c>
      <c r="G8767" s="3" t="s">
        <v>74</v>
      </c>
      <c r="H8767">
        <v>1.6959999999999997</v>
      </c>
      <c r="I8767">
        <v>-2.5440000000000005</v>
      </c>
      <c r="J8767" s="9">
        <v>-1.5</v>
      </c>
      <c r="K8767">
        <v>6</v>
      </c>
    </row>
    <row r="8768" spans="1:11" x14ac:dyDescent="0.3">
      <c r="A8768" s="1">
        <v>42329</v>
      </c>
      <c r="B8768" s="1">
        <v>42335</v>
      </c>
      <c r="C8768" s="3" t="s">
        <v>40</v>
      </c>
      <c r="D8768" s="3" t="s">
        <v>103</v>
      </c>
      <c r="E8768" s="3" t="s">
        <v>104</v>
      </c>
      <c r="F8768" s="3" t="s">
        <v>45</v>
      </c>
      <c r="G8768" s="3" t="s">
        <v>77</v>
      </c>
      <c r="H8768">
        <v>24.587999999999994</v>
      </c>
      <c r="I8768">
        <v>-67.617000000000019</v>
      </c>
      <c r="J8768" s="9">
        <v>-2.75</v>
      </c>
      <c r="K8768">
        <v>6</v>
      </c>
    </row>
    <row r="8769" spans="1:11" x14ac:dyDescent="0.3">
      <c r="A8769" s="1">
        <v>42329</v>
      </c>
      <c r="B8769" s="1">
        <v>42335</v>
      </c>
      <c r="C8769" s="3" t="s">
        <v>40</v>
      </c>
      <c r="D8769" s="3" t="s">
        <v>103</v>
      </c>
      <c r="E8769" s="3" t="s">
        <v>104</v>
      </c>
      <c r="F8769" s="3" t="s">
        <v>45</v>
      </c>
      <c r="G8769" s="3" t="s">
        <v>74</v>
      </c>
      <c r="H8769">
        <v>7.9799999999999986</v>
      </c>
      <c r="I8769">
        <v>-13.167000000000002</v>
      </c>
      <c r="J8769" s="9">
        <v>-1.65</v>
      </c>
      <c r="K8769">
        <v>6</v>
      </c>
    </row>
    <row r="8770" spans="1:11" x14ac:dyDescent="0.3">
      <c r="A8770" s="1">
        <v>42282</v>
      </c>
      <c r="B8770" s="1">
        <v>42286</v>
      </c>
      <c r="C8770" s="3" t="s">
        <v>25</v>
      </c>
      <c r="D8770" s="3" t="s">
        <v>497</v>
      </c>
      <c r="E8770" s="3" t="s">
        <v>147</v>
      </c>
      <c r="F8770" s="3" t="s">
        <v>70</v>
      </c>
      <c r="G8770" s="3" t="s">
        <v>160</v>
      </c>
      <c r="H8770">
        <v>288</v>
      </c>
      <c r="I8770">
        <v>57.599999999999994</v>
      </c>
      <c r="J8770" s="9">
        <v>0.2</v>
      </c>
      <c r="K8770">
        <v>4</v>
      </c>
    </row>
    <row r="8771" spans="1:11" x14ac:dyDescent="0.3">
      <c r="A8771" s="1">
        <v>42625</v>
      </c>
      <c r="B8771" s="1">
        <v>42626</v>
      </c>
      <c r="C8771" s="3" t="s">
        <v>101</v>
      </c>
      <c r="D8771" s="3" t="s">
        <v>456</v>
      </c>
      <c r="E8771" s="3" t="s">
        <v>43</v>
      </c>
      <c r="F8771" s="3" t="s">
        <v>70</v>
      </c>
      <c r="G8771" s="3" t="s">
        <v>71</v>
      </c>
      <c r="H8771">
        <v>146.952</v>
      </c>
      <c r="I8771">
        <v>9.1844999999999928</v>
      </c>
      <c r="J8771" s="9">
        <v>6.25E-2</v>
      </c>
      <c r="K8771">
        <v>1</v>
      </c>
    </row>
    <row r="8772" spans="1:11" x14ac:dyDescent="0.3">
      <c r="A8772" s="1">
        <v>42625</v>
      </c>
      <c r="B8772" s="1">
        <v>42626</v>
      </c>
      <c r="C8772" s="3" t="s">
        <v>101</v>
      </c>
      <c r="D8772" s="3" t="s">
        <v>456</v>
      </c>
      <c r="E8772" s="3" t="s">
        <v>43</v>
      </c>
      <c r="F8772" s="3" t="s">
        <v>31</v>
      </c>
      <c r="G8772" s="3" t="s">
        <v>35</v>
      </c>
      <c r="H8772">
        <v>83.13600000000001</v>
      </c>
      <c r="I8772">
        <v>5.1960000000000015</v>
      </c>
      <c r="J8772" s="9">
        <v>6.25E-2</v>
      </c>
      <c r="K8772">
        <v>1</v>
      </c>
    </row>
    <row r="8773" spans="1:11" x14ac:dyDescent="0.3">
      <c r="A8773" s="1">
        <v>42992</v>
      </c>
      <c r="B8773" s="1">
        <v>42995</v>
      </c>
      <c r="C8773" s="3" t="s">
        <v>40</v>
      </c>
      <c r="D8773" s="3" t="s">
        <v>87</v>
      </c>
      <c r="E8773" s="3" t="s">
        <v>29</v>
      </c>
      <c r="F8773" s="3" t="s">
        <v>45</v>
      </c>
      <c r="G8773" s="3" t="s">
        <v>77</v>
      </c>
      <c r="H8773">
        <v>942.78400000000011</v>
      </c>
      <c r="I8773">
        <v>94.278400000000033</v>
      </c>
      <c r="J8773" s="9">
        <v>0.1</v>
      </c>
      <c r="K8773">
        <v>3</v>
      </c>
    </row>
    <row r="8774" spans="1:11" x14ac:dyDescent="0.3">
      <c r="A8774" s="1">
        <v>42992</v>
      </c>
      <c r="B8774" s="1">
        <v>42995</v>
      </c>
      <c r="C8774" s="3" t="s">
        <v>40</v>
      </c>
      <c r="D8774" s="3" t="s">
        <v>87</v>
      </c>
      <c r="E8774" s="3" t="s">
        <v>29</v>
      </c>
      <c r="F8774" s="3" t="s">
        <v>45</v>
      </c>
      <c r="G8774" s="3" t="s">
        <v>89</v>
      </c>
      <c r="H8774">
        <v>74.352000000000004</v>
      </c>
      <c r="I8774">
        <v>23.234999999999992</v>
      </c>
      <c r="J8774" s="9">
        <v>0.3125</v>
      </c>
      <c r="K8774">
        <v>3</v>
      </c>
    </row>
    <row r="8775" spans="1:11" x14ac:dyDescent="0.3">
      <c r="A8775" s="1">
        <v>42058</v>
      </c>
      <c r="B8775" s="1">
        <v>42063</v>
      </c>
      <c r="C8775" s="3" t="s">
        <v>101</v>
      </c>
      <c r="D8775" s="3" t="s">
        <v>266</v>
      </c>
      <c r="E8775" s="3" t="s">
        <v>147</v>
      </c>
      <c r="F8775" s="3" t="s">
        <v>45</v>
      </c>
      <c r="G8775" s="3" t="s">
        <v>77</v>
      </c>
      <c r="H8775">
        <v>26.880000000000003</v>
      </c>
      <c r="I8775">
        <v>6.7200000000000006</v>
      </c>
      <c r="J8775" s="9">
        <v>0.25</v>
      </c>
      <c r="K8775">
        <v>5</v>
      </c>
    </row>
    <row r="8776" spans="1:11" x14ac:dyDescent="0.3">
      <c r="A8776" s="1">
        <v>42058</v>
      </c>
      <c r="B8776" s="1">
        <v>42063</v>
      </c>
      <c r="C8776" s="3" t="s">
        <v>101</v>
      </c>
      <c r="D8776" s="3" t="s">
        <v>266</v>
      </c>
      <c r="E8776" s="3" t="s">
        <v>147</v>
      </c>
      <c r="F8776" s="3" t="s">
        <v>45</v>
      </c>
      <c r="G8776" s="3" t="s">
        <v>74</v>
      </c>
      <c r="H8776">
        <v>10.896000000000001</v>
      </c>
      <c r="I8776">
        <v>3.8135999999999992</v>
      </c>
      <c r="J8776" s="9">
        <v>0.35</v>
      </c>
      <c r="K8776">
        <v>5</v>
      </c>
    </row>
    <row r="8777" spans="1:11" x14ac:dyDescent="0.3">
      <c r="A8777" s="1">
        <v>42709</v>
      </c>
      <c r="B8777" s="1">
        <v>42713</v>
      </c>
      <c r="C8777" s="3" t="s">
        <v>101</v>
      </c>
      <c r="D8777" s="3" t="s">
        <v>210</v>
      </c>
      <c r="E8777" s="3" t="s">
        <v>104</v>
      </c>
      <c r="F8777" s="3" t="s">
        <v>45</v>
      </c>
      <c r="G8777" s="3" t="s">
        <v>67</v>
      </c>
      <c r="H8777">
        <v>3.536</v>
      </c>
      <c r="I8777">
        <v>0.30940000000000001</v>
      </c>
      <c r="J8777" s="9">
        <v>8.7499999999999994E-2</v>
      </c>
      <c r="K8777">
        <v>4</v>
      </c>
    </row>
    <row r="8778" spans="1:11" x14ac:dyDescent="0.3">
      <c r="A8778" s="1">
        <v>42553</v>
      </c>
      <c r="B8778" s="1">
        <v>42554</v>
      </c>
      <c r="C8778" s="3" t="s">
        <v>40</v>
      </c>
      <c r="D8778" s="3" t="s">
        <v>103</v>
      </c>
      <c r="E8778" s="3" t="s">
        <v>104</v>
      </c>
      <c r="F8778" s="3" t="s">
        <v>31</v>
      </c>
      <c r="G8778" s="3" t="s">
        <v>35</v>
      </c>
      <c r="H8778">
        <v>528.42999999999995</v>
      </c>
      <c r="I8778">
        <v>0</v>
      </c>
      <c r="J8778" s="9">
        <v>0</v>
      </c>
      <c r="K8778">
        <v>1</v>
      </c>
    </row>
    <row r="8779" spans="1:11" x14ac:dyDescent="0.3">
      <c r="A8779" s="1">
        <v>42553</v>
      </c>
      <c r="B8779" s="1">
        <v>42554</v>
      </c>
      <c r="C8779" s="3" t="s">
        <v>40</v>
      </c>
      <c r="D8779" s="3" t="s">
        <v>103</v>
      </c>
      <c r="E8779" s="3" t="s">
        <v>104</v>
      </c>
      <c r="F8779" s="3" t="s">
        <v>45</v>
      </c>
      <c r="G8779" s="3" t="s">
        <v>89</v>
      </c>
      <c r="H8779">
        <v>41.472000000000008</v>
      </c>
      <c r="I8779">
        <v>14.5152</v>
      </c>
      <c r="J8779" s="9">
        <v>0.35</v>
      </c>
      <c r="K8779">
        <v>1</v>
      </c>
    </row>
    <row r="8780" spans="1:11" x14ac:dyDescent="0.3">
      <c r="A8780" s="1">
        <v>43082</v>
      </c>
      <c r="B8780" s="1">
        <v>43087</v>
      </c>
      <c r="C8780" s="3" t="s">
        <v>40</v>
      </c>
      <c r="D8780" s="3" t="s">
        <v>266</v>
      </c>
      <c r="E8780" s="3" t="s">
        <v>147</v>
      </c>
      <c r="F8780" s="3" t="s">
        <v>31</v>
      </c>
      <c r="G8780" s="3" t="s">
        <v>32</v>
      </c>
      <c r="H8780">
        <v>287.976</v>
      </c>
      <c r="I8780">
        <v>7.1993999999999687</v>
      </c>
      <c r="J8780" s="9">
        <v>2.4999999999999901E-2</v>
      </c>
      <c r="K8780">
        <v>5</v>
      </c>
    </row>
    <row r="8781" spans="1:11" x14ac:dyDescent="0.3">
      <c r="A8781" s="1">
        <v>42083</v>
      </c>
      <c r="B8781" s="1">
        <v>42085</v>
      </c>
      <c r="C8781" s="3" t="s">
        <v>25</v>
      </c>
      <c r="D8781" s="3" t="s">
        <v>419</v>
      </c>
      <c r="E8781" s="3" t="s">
        <v>43</v>
      </c>
      <c r="F8781" s="3" t="s">
        <v>45</v>
      </c>
      <c r="G8781" s="3" t="s">
        <v>58</v>
      </c>
      <c r="H8781">
        <v>29.304000000000002</v>
      </c>
      <c r="I8781">
        <v>2.5641000000000034</v>
      </c>
      <c r="J8781" s="9">
        <v>8.7500000000000105E-2</v>
      </c>
      <c r="K8781">
        <v>2</v>
      </c>
    </row>
    <row r="8782" spans="1:11" x14ac:dyDescent="0.3">
      <c r="A8782" s="1">
        <v>42064</v>
      </c>
      <c r="B8782" s="1">
        <v>42067</v>
      </c>
      <c r="C8782" s="3" t="s">
        <v>40</v>
      </c>
      <c r="D8782" s="3" t="s">
        <v>103</v>
      </c>
      <c r="E8782" s="3" t="s">
        <v>104</v>
      </c>
      <c r="F8782" s="3" t="s">
        <v>45</v>
      </c>
      <c r="G8782" s="3" t="s">
        <v>67</v>
      </c>
      <c r="H8782">
        <v>55.328000000000003</v>
      </c>
      <c r="I8782">
        <v>6.2243999999999957</v>
      </c>
      <c r="J8782" s="9">
        <v>0.1125</v>
      </c>
      <c r="K8782">
        <v>3</v>
      </c>
    </row>
    <row r="8783" spans="1:11" x14ac:dyDescent="0.3">
      <c r="A8783" s="1">
        <v>42064</v>
      </c>
      <c r="B8783" s="1">
        <v>42067</v>
      </c>
      <c r="C8783" s="3" t="s">
        <v>40</v>
      </c>
      <c r="D8783" s="3" t="s">
        <v>103</v>
      </c>
      <c r="E8783" s="3" t="s">
        <v>104</v>
      </c>
      <c r="F8783" s="3" t="s">
        <v>31</v>
      </c>
      <c r="G8783" s="3" t="s">
        <v>32</v>
      </c>
      <c r="H8783">
        <v>1227.9983999999999</v>
      </c>
      <c r="I8783">
        <v>-36.117600000000152</v>
      </c>
      <c r="J8783" s="9">
        <v>-2.9411764705882502E-2</v>
      </c>
      <c r="K8783">
        <v>3</v>
      </c>
    </row>
    <row r="8784" spans="1:11" x14ac:dyDescent="0.3">
      <c r="A8784" s="1">
        <v>42628</v>
      </c>
      <c r="B8784" s="1">
        <v>42633</v>
      </c>
      <c r="C8784" s="3" t="s">
        <v>40</v>
      </c>
      <c r="D8784" s="3" t="s">
        <v>6268</v>
      </c>
      <c r="E8784" s="3" t="s">
        <v>43</v>
      </c>
      <c r="F8784" s="3" t="s">
        <v>45</v>
      </c>
      <c r="G8784" s="3" t="s">
        <v>74</v>
      </c>
      <c r="H8784">
        <v>20.416</v>
      </c>
      <c r="I8784">
        <v>6.6351999999999984</v>
      </c>
      <c r="J8784" s="9">
        <v>0.32500000000000001</v>
      </c>
      <c r="K8784">
        <v>5</v>
      </c>
    </row>
    <row r="8785" spans="1:11" x14ac:dyDescent="0.3">
      <c r="A8785" s="1">
        <v>42628</v>
      </c>
      <c r="B8785" s="1">
        <v>42633</v>
      </c>
      <c r="C8785" s="3" t="s">
        <v>40</v>
      </c>
      <c r="D8785" s="3" t="s">
        <v>6268</v>
      </c>
      <c r="E8785" s="3" t="s">
        <v>43</v>
      </c>
      <c r="F8785" s="3" t="s">
        <v>31</v>
      </c>
      <c r="G8785" s="3" t="s">
        <v>55</v>
      </c>
      <c r="H8785">
        <v>1128.3899999999999</v>
      </c>
      <c r="I8785">
        <v>259.52970000000005</v>
      </c>
      <c r="J8785" s="9">
        <v>0.23</v>
      </c>
      <c r="K8785">
        <v>5</v>
      </c>
    </row>
    <row r="8786" spans="1:11" x14ac:dyDescent="0.3">
      <c r="A8786" s="1">
        <v>42811</v>
      </c>
      <c r="B8786" s="1">
        <v>42817</v>
      </c>
      <c r="C8786" s="3" t="s">
        <v>101</v>
      </c>
      <c r="D8786" s="3" t="s">
        <v>334</v>
      </c>
      <c r="E8786" s="3" t="s">
        <v>29</v>
      </c>
      <c r="F8786" s="3" t="s">
        <v>45</v>
      </c>
      <c r="G8786" s="3" t="s">
        <v>46</v>
      </c>
      <c r="H8786">
        <v>4.6079999999999997</v>
      </c>
      <c r="I8786">
        <v>1.6704000000000001</v>
      </c>
      <c r="J8786" s="9">
        <v>0.36249999999999999</v>
      </c>
      <c r="K8786">
        <v>6</v>
      </c>
    </row>
    <row r="8787" spans="1:11" x14ac:dyDescent="0.3">
      <c r="A8787" s="1">
        <v>42883</v>
      </c>
      <c r="B8787" s="1">
        <v>42888</v>
      </c>
      <c r="C8787" s="3" t="s">
        <v>40</v>
      </c>
      <c r="D8787" s="3" t="s">
        <v>309</v>
      </c>
      <c r="E8787" s="3" t="s">
        <v>43</v>
      </c>
      <c r="F8787" s="3" t="s">
        <v>70</v>
      </c>
      <c r="G8787" s="3" t="s">
        <v>71</v>
      </c>
      <c r="H8787">
        <v>195.96000000000004</v>
      </c>
      <c r="I8787">
        <v>19.596000000000018</v>
      </c>
      <c r="J8787" s="9">
        <v>0.1</v>
      </c>
      <c r="K8787">
        <v>5</v>
      </c>
    </row>
    <row r="8788" spans="1:11" x14ac:dyDescent="0.3">
      <c r="A8788" s="1">
        <v>42883</v>
      </c>
      <c r="B8788" s="1">
        <v>42888</v>
      </c>
      <c r="C8788" s="3" t="s">
        <v>40</v>
      </c>
      <c r="D8788" s="3" t="s">
        <v>309</v>
      </c>
      <c r="E8788" s="3" t="s">
        <v>43</v>
      </c>
      <c r="F8788" s="3" t="s">
        <v>45</v>
      </c>
      <c r="G8788" s="3" t="s">
        <v>89</v>
      </c>
      <c r="H8788">
        <v>15.552000000000003</v>
      </c>
      <c r="I8788">
        <v>5.4432</v>
      </c>
      <c r="J8788" s="9">
        <v>0.35</v>
      </c>
      <c r="K8788">
        <v>5</v>
      </c>
    </row>
    <row r="8789" spans="1:11" x14ac:dyDescent="0.3">
      <c r="A8789" s="1">
        <v>42883</v>
      </c>
      <c r="B8789" s="1">
        <v>42888</v>
      </c>
      <c r="C8789" s="3" t="s">
        <v>40</v>
      </c>
      <c r="D8789" s="3" t="s">
        <v>309</v>
      </c>
      <c r="E8789" s="3" t="s">
        <v>43</v>
      </c>
      <c r="F8789" s="3" t="s">
        <v>70</v>
      </c>
      <c r="G8789" s="3" t="s">
        <v>160</v>
      </c>
      <c r="H8789">
        <v>271.96800000000002</v>
      </c>
      <c r="I8789">
        <v>54.393599999999978</v>
      </c>
      <c r="J8789" s="9">
        <v>0.2</v>
      </c>
      <c r="K8789">
        <v>5</v>
      </c>
    </row>
    <row r="8790" spans="1:11" x14ac:dyDescent="0.3">
      <c r="A8790" s="1">
        <v>42901</v>
      </c>
      <c r="B8790" s="1">
        <v>42905</v>
      </c>
      <c r="C8790" s="3" t="s">
        <v>25</v>
      </c>
      <c r="D8790" s="3" t="s">
        <v>87</v>
      </c>
      <c r="E8790" s="3" t="s">
        <v>29</v>
      </c>
      <c r="F8790" s="3" t="s">
        <v>31</v>
      </c>
      <c r="G8790" s="3" t="s">
        <v>35</v>
      </c>
      <c r="H8790">
        <v>698.35200000000009</v>
      </c>
      <c r="I8790">
        <v>52.376399999999961</v>
      </c>
      <c r="J8790" s="9">
        <v>7.49999999999999E-2</v>
      </c>
      <c r="K8790">
        <v>4</v>
      </c>
    </row>
    <row r="8791" spans="1:11" x14ac:dyDescent="0.3">
      <c r="A8791" s="1">
        <v>42901</v>
      </c>
      <c r="B8791" s="1">
        <v>42905</v>
      </c>
      <c r="C8791" s="3" t="s">
        <v>25</v>
      </c>
      <c r="D8791" s="3" t="s">
        <v>87</v>
      </c>
      <c r="E8791" s="3" t="s">
        <v>29</v>
      </c>
      <c r="F8791" s="3" t="s">
        <v>31</v>
      </c>
      <c r="G8791" s="3" t="s">
        <v>32</v>
      </c>
      <c r="H8791">
        <v>77.728000000000009</v>
      </c>
      <c r="I8791">
        <v>-3.8863999999999947</v>
      </c>
      <c r="J8791" s="9">
        <v>-4.9999999999999899E-2</v>
      </c>
      <c r="K8791">
        <v>4</v>
      </c>
    </row>
    <row r="8792" spans="1:11" x14ac:dyDescent="0.3">
      <c r="A8792" s="1">
        <v>42253</v>
      </c>
      <c r="B8792" s="1">
        <v>42259</v>
      </c>
      <c r="C8792" s="3" t="s">
        <v>40</v>
      </c>
      <c r="D8792" s="3" t="s">
        <v>318</v>
      </c>
      <c r="E8792" s="3" t="s">
        <v>29</v>
      </c>
      <c r="F8792" s="3" t="s">
        <v>45</v>
      </c>
      <c r="G8792" s="3" t="s">
        <v>74</v>
      </c>
      <c r="H8792">
        <v>46.62</v>
      </c>
      <c r="I8792">
        <v>21.445199999999996</v>
      </c>
      <c r="J8792" s="9">
        <v>0.46</v>
      </c>
      <c r="K8792">
        <v>6</v>
      </c>
    </row>
    <row r="8793" spans="1:11" x14ac:dyDescent="0.3">
      <c r="A8793" s="1">
        <v>42812</v>
      </c>
      <c r="B8793" s="1">
        <v>42818</v>
      </c>
      <c r="C8793" s="3" t="s">
        <v>25</v>
      </c>
      <c r="D8793" s="3" t="s">
        <v>103</v>
      </c>
      <c r="E8793" s="3" t="s">
        <v>104</v>
      </c>
      <c r="F8793" s="3" t="s">
        <v>70</v>
      </c>
      <c r="G8793" s="3" t="s">
        <v>71</v>
      </c>
      <c r="H8793">
        <v>537.54399999999998</v>
      </c>
      <c r="I8793">
        <v>47.035099999999971</v>
      </c>
      <c r="J8793" s="9">
        <v>8.7499999999999994E-2</v>
      </c>
      <c r="K8793">
        <v>6</v>
      </c>
    </row>
    <row r="8794" spans="1:11" x14ac:dyDescent="0.3">
      <c r="A8794" s="1">
        <v>41992</v>
      </c>
      <c r="B8794" s="1">
        <v>41994</v>
      </c>
      <c r="C8794" s="3" t="s">
        <v>40</v>
      </c>
      <c r="D8794" s="3" t="s">
        <v>42</v>
      </c>
      <c r="E8794" s="3" t="s">
        <v>43</v>
      </c>
      <c r="F8794" s="3" t="s">
        <v>45</v>
      </c>
      <c r="G8794" s="3" t="s">
        <v>46</v>
      </c>
      <c r="H8794">
        <v>14.62</v>
      </c>
      <c r="I8794">
        <v>6.8713999999999995</v>
      </c>
      <c r="J8794" s="9">
        <v>0.47</v>
      </c>
      <c r="K8794">
        <v>2</v>
      </c>
    </row>
    <row r="8795" spans="1:11" x14ac:dyDescent="0.3">
      <c r="A8795" s="1">
        <v>41992</v>
      </c>
      <c r="B8795" s="1">
        <v>41994</v>
      </c>
      <c r="C8795" s="3" t="s">
        <v>40</v>
      </c>
      <c r="D8795" s="3" t="s">
        <v>42</v>
      </c>
      <c r="E8795" s="3" t="s">
        <v>43</v>
      </c>
      <c r="F8795" s="3" t="s">
        <v>45</v>
      </c>
      <c r="G8795" s="3" t="s">
        <v>268</v>
      </c>
      <c r="H8795">
        <v>22.549999999999997</v>
      </c>
      <c r="I8795">
        <v>8.7945000000000011</v>
      </c>
      <c r="J8795" s="9">
        <v>0.39</v>
      </c>
      <c r="K8795">
        <v>2</v>
      </c>
    </row>
    <row r="8796" spans="1:11" x14ac:dyDescent="0.3">
      <c r="A8796" s="1">
        <v>41992</v>
      </c>
      <c r="B8796" s="1">
        <v>41994</v>
      </c>
      <c r="C8796" s="3" t="s">
        <v>40</v>
      </c>
      <c r="D8796" s="3" t="s">
        <v>42</v>
      </c>
      <c r="E8796" s="3" t="s">
        <v>43</v>
      </c>
      <c r="F8796" s="3" t="s">
        <v>70</v>
      </c>
      <c r="G8796" s="3" t="s">
        <v>71</v>
      </c>
      <c r="H8796">
        <v>583.79999999999995</v>
      </c>
      <c r="I8796">
        <v>72.974999999999909</v>
      </c>
      <c r="J8796" s="9">
        <v>0.125</v>
      </c>
      <c r="K8796">
        <v>2</v>
      </c>
    </row>
    <row r="8797" spans="1:11" x14ac:dyDescent="0.3">
      <c r="A8797" s="1">
        <v>41992</v>
      </c>
      <c r="B8797" s="1">
        <v>41994</v>
      </c>
      <c r="C8797" s="3" t="s">
        <v>40</v>
      </c>
      <c r="D8797" s="3" t="s">
        <v>42</v>
      </c>
      <c r="E8797" s="3" t="s">
        <v>43</v>
      </c>
      <c r="F8797" s="3" t="s">
        <v>70</v>
      </c>
      <c r="G8797" s="3" t="s">
        <v>71</v>
      </c>
      <c r="H8797">
        <v>211.16800000000001</v>
      </c>
      <c r="I8797">
        <v>15.837600000000009</v>
      </c>
      <c r="J8797" s="9">
        <v>7.4999999999999997E-2</v>
      </c>
      <c r="K8797">
        <v>2</v>
      </c>
    </row>
    <row r="8798" spans="1:11" x14ac:dyDescent="0.3">
      <c r="A8798" s="1">
        <v>42558</v>
      </c>
      <c r="B8798" s="1">
        <v>42564</v>
      </c>
      <c r="C8798" s="3" t="s">
        <v>25</v>
      </c>
      <c r="D8798" s="3" t="s">
        <v>120</v>
      </c>
      <c r="E8798" s="3" t="s">
        <v>43</v>
      </c>
      <c r="F8798" s="3" t="s">
        <v>45</v>
      </c>
      <c r="G8798" s="3" t="s">
        <v>89</v>
      </c>
      <c r="H8798">
        <v>12.96</v>
      </c>
      <c r="I8798">
        <v>6.2208000000000006</v>
      </c>
      <c r="J8798" s="9">
        <v>0.48</v>
      </c>
      <c r="K8798">
        <v>6</v>
      </c>
    </row>
    <row r="8799" spans="1:11" x14ac:dyDescent="0.3">
      <c r="A8799" s="1">
        <v>42558</v>
      </c>
      <c r="B8799" s="1">
        <v>42564</v>
      </c>
      <c r="C8799" s="3" t="s">
        <v>25</v>
      </c>
      <c r="D8799" s="3" t="s">
        <v>120</v>
      </c>
      <c r="E8799" s="3" t="s">
        <v>43</v>
      </c>
      <c r="F8799" s="3" t="s">
        <v>45</v>
      </c>
      <c r="G8799" s="3" t="s">
        <v>67</v>
      </c>
      <c r="H8799">
        <v>45.98</v>
      </c>
      <c r="I8799">
        <v>12.874400000000001</v>
      </c>
      <c r="J8799" s="9">
        <v>0.28000000000000003</v>
      </c>
      <c r="K8799">
        <v>6</v>
      </c>
    </row>
    <row r="8800" spans="1:11" x14ac:dyDescent="0.3">
      <c r="A8800" s="1">
        <v>42466</v>
      </c>
      <c r="B8800" s="1">
        <v>42470</v>
      </c>
      <c r="C8800" s="3" t="s">
        <v>101</v>
      </c>
      <c r="D8800" s="3" t="s">
        <v>5211</v>
      </c>
      <c r="E8800" s="3" t="s">
        <v>147</v>
      </c>
      <c r="F8800" s="3" t="s">
        <v>70</v>
      </c>
      <c r="G8800" s="3" t="s">
        <v>71</v>
      </c>
      <c r="H8800">
        <v>1294.75</v>
      </c>
      <c r="I8800">
        <v>336.63499999999999</v>
      </c>
      <c r="J8800" s="9">
        <v>0.26</v>
      </c>
      <c r="K8800">
        <v>4</v>
      </c>
    </row>
    <row r="8801" spans="1:11" x14ac:dyDescent="0.3">
      <c r="A8801" s="1">
        <v>41767</v>
      </c>
      <c r="B8801" s="1">
        <v>41769</v>
      </c>
      <c r="C8801" s="3" t="s">
        <v>25</v>
      </c>
      <c r="D8801" s="3" t="s">
        <v>146</v>
      </c>
      <c r="E8801" s="3" t="s">
        <v>147</v>
      </c>
      <c r="F8801" s="3" t="s">
        <v>70</v>
      </c>
      <c r="G8801" s="3" t="s">
        <v>1218</v>
      </c>
      <c r="H8801">
        <v>1799.9699999999998</v>
      </c>
      <c r="I8801">
        <v>239.99600000000009</v>
      </c>
      <c r="J8801" s="9">
        <v>0.133333333333333</v>
      </c>
      <c r="K8801">
        <v>2</v>
      </c>
    </row>
    <row r="8802" spans="1:11" x14ac:dyDescent="0.3">
      <c r="A8802" s="1">
        <v>43062</v>
      </c>
      <c r="B8802" s="1">
        <v>43066</v>
      </c>
      <c r="C8802" s="3" t="s">
        <v>40</v>
      </c>
      <c r="D8802" s="3" t="s">
        <v>210</v>
      </c>
      <c r="E8802" s="3" t="s">
        <v>104</v>
      </c>
      <c r="F8802" s="3" t="s">
        <v>45</v>
      </c>
      <c r="G8802" s="3" t="s">
        <v>89</v>
      </c>
      <c r="H8802">
        <v>10.688000000000001</v>
      </c>
      <c r="I8802">
        <v>3.7407999999999997</v>
      </c>
      <c r="J8802" s="9">
        <v>0.35</v>
      </c>
      <c r="K8802">
        <v>4</v>
      </c>
    </row>
    <row r="8803" spans="1:11" x14ac:dyDescent="0.3">
      <c r="A8803" s="1">
        <v>42684</v>
      </c>
      <c r="B8803" s="1">
        <v>42686</v>
      </c>
      <c r="C8803" s="3" t="s">
        <v>25</v>
      </c>
      <c r="D8803" s="3" t="s">
        <v>649</v>
      </c>
      <c r="E8803" s="3" t="s">
        <v>104</v>
      </c>
      <c r="F8803" s="3" t="s">
        <v>70</v>
      </c>
      <c r="G8803" s="3" t="s">
        <v>71</v>
      </c>
      <c r="H8803">
        <v>221.98</v>
      </c>
      <c r="I8803">
        <v>62.15440000000001</v>
      </c>
      <c r="J8803" s="9">
        <v>0.28000000000000003</v>
      </c>
      <c r="K8803">
        <v>2</v>
      </c>
    </row>
    <row r="8804" spans="1:11" x14ac:dyDescent="0.3">
      <c r="A8804" s="1">
        <v>42684</v>
      </c>
      <c r="B8804" s="1">
        <v>42686</v>
      </c>
      <c r="C8804" s="3" t="s">
        <v>25</v>
      </c>
      <c r="D8804" s="3" t="s">
        <v>649</v>
      </c>
      <c r="E8804" s="3" t="s">
        <v>104</v>
      </c>
      <c r="F8804" s="3" t="s">
        <v>31</v>
      </c>
      <c r="G8804" s="3" t="s">
        <v>32</v>
      </c>
      <c r="H8804">
        <v>341.96</v>
      </c>
      <c r="I8804">
        <v>54.713599999999985</v>
      </c>
      <c r="J8804" s="9">
        <v>0.16</v>
      </c>
      <c r="K8804">
        <v>2</v>
      </c>
    </row>
    <row r="8805" spans="1:11" x14ac:dyDescent="0.3">
      <c r="A8805" s="1">
        <v>42004</v>
      </c>
      <c r="B8805" s="1">
        <v>42005</v>
      </c>
      <c r="C8805" s="3" t="s">
        <v>40</v>
      </c>
      <c r="D8805" s="3" t="s">
        <v>266</v>
      </c>
      <c r="E8805" s="3" t="s">
        <v>147</v>
      </c>
      <c r="F8805" s="3" t="s">
        <v>70</v>
      </c>
      <c r="G8805" s="3" t="s">
        <v>160</v>
      </c>
      <c r="H8805">
        <v>34.769999999999996</v>
      </c>
      <c r="I8805">
        <v>11.474099999999996</v>
      </c>
      <c r="J8805" s="9">
        <v>0.33</v>
      </c>
      <c r="K8805">
        <v>1</v>
      </c>
    </row>
    <row r="8806" spans="1:11" x14ac:dyDescent="0.3">
      <c r="A8806" s="1">
        <v>42004</v>
      </c>
      <c r="B8806" s="1">
        <v>42005</v>
      </c>
      <c r="C8806" s="3" t="s">
        <v>40</v>
      </c>
      <c r="D8806" s="3" t="s">
        <v>266</v>
      </c>
      <c r="E8806" s="3" t="s">
        <v>147</v>
      </c>
      <c r="F8806" s="3" t="s">
        <v>45</v>
      </c>
      <c r="G8806" s="3" t="s">
        <v>46</v>
      </c>
      <c r="H8806">
        <v>18.899999999999999</v>
      </c>
      <c r="I8806">
        <v>8.6939999999999991</v>
      </c>
      <c r="J8806" s="9">
        <v>0.46</v>
      </c>
      <c r="K8806">
        <v>1</v>
      </c>
    </row>
    <row r="8807" spans="1:11" x14ac:dyDescent="0.3">
      <c r="A8807" s="1">
        <v>42966</v>
      </c>
      <c r="B8807" s="1">
        <v>42970</v>
      </c>
      <c r="C8807" s="3" t="s">
        <v>25</v>
      </c>
      <c r="D8807" s="3" t="s">
        <v>120</v>
      </c>
      <c r="E8807" s="3" t="s">
        <v>43</v>
      </c>
      <c r="F8807" s="3" t="s">
        <v>45</v>
      </c>
      <c r="G8807" s="3" t="s">
        <v>74</v>
      </c>
      <c r="H8807">
        <v>102.72</v>
      </c>
      <c r="I8807">
        <v>37.235999999999997</v>
      </c>
      <c r="J8807" s="9">
        <v>0.36249999999999999</v>
      </c>
      <c r="K8807">
        <v>4</v>
      </c>
    </row>
    <row r="8808" spans="1:11" x14ac:dyDescent="0.3">
      <c r="A8808" s="1">
        <v>42625</v>
      </c>
      <c r="B8808" s="1">
        <v>42629</v>
      </c>
      <c r="C8808" s="3" t="s">
        <v>40</v>
      </c>
      <c r="D8808" s="3" t="s">
        <v>266</v>
      </c>
      <c r="E8808" s="3" t="s">
        <v>147</v>
      </c>
      <c r="F8808" s="3" t="s">
        <v>31</v>
      </c>
      <c r="G8808" s="3" t="s">
        <v>64</v>
      </c>
      <c r="H8808">
        <v>40.479999999999997</v>
      </c>
      <c r="I8808">
        <v>14.572799999999997</v>
      </c>
      <c r="J8808" s="9">
        <v>0.36</v>
      </c>
      <c r="K8808">
        <v>4</v>
      </c>
    </row>
    <row r="8809" spans="1:11" x14ac:dyDescent="0.3">
      <c r="A8809" s="1">
        <v>43034</v>
      </c>
      <c r="B8809" s="1">
        <v>43039</v>
      </c>
      <c r="C8809" s="3" t="s">
        <v>25</v>
      </c>
      <c r="D8809" s="3" t="s">
        <v>146</v>
      </c>
      <c r="E8809" s="3" t="s">
        <v>147</v>
      </c>
      <c r="F8809" s="3" t="s">
        <v>45</v>
      </c>
      <c r="G8809" s="3" t="s">
        <v>74</v>
      </c>
      <c r="H8809">
        <v>33.282000000000004</v>
      </c>
      <c r="I8809">
        <v>-27.734999999999992</v>
      </c>
      <c r="J8809" s="9">
        <v>-0.83333333333333304</v>
      </c>
      <c r="K8809">
        <v>5</v>
      </c>
    </row>
    <row r="8810" spans="1:11" x14ac:dyDescent="0.3">
      <c r="A8810" s="1">
        <v>43034</v>
      </c>
      <c r="B8810" s="1">
        <v>43039</v>
      </c>
      <c r="C8810" s="3" t="s">
        <v>25</v>
      </c>
      <c r="D8810" s="3" t="s">
        <v>146</v>
      </c>
      <c r="E8810" s="3" t="s">
        <v>147</v>
      </c>
      <c r="F8810" s="3" t="s">
        <v>70</v>
      </c>
      <c r="G8810" s="3" t="s">
        <v>71</v>
      </c>
      <c r="H8810">
        <v>118.64999999999998</v>
      </c>
      <c r="I8810">
        <v>19.775000000000006</v>
      </c>
      <c r="J8810" s="9">
        <v>0.16666666666666699</v>
      </c>
      <c r="K8810">
        <v>5</v>
      </c>
    </row>
    <row r="8811" spans="1:11" x14ac:dyDescent="0.3">
      <c r="A8811" s="1">
        <v>43034</v>
      </c>
      <c r="B8811" s="1">
        <v>43039</v>
      </c>
      <c r="C8811" s="3" t="s">
        <v>25</v>
      </c>
      <c r="D8811" s="3" t="s">
        <v>146</v>
      </c>
      <c r="E8811" s="3" t="s">
        <v>147</v>
      </c>
      <c r="F8811" s="3" t="s">
        <v>45</v>
      </c>
      <c r="G8811" s="3" t="s">
        <v>46</v>
      </c>
      <c r="H8811">
        <v>14.76</v>
      </c>
      <c r="I8811">
        <v>4.9815000000000005</v>
      </c>
      <c r="J8811" s="9">
        <v>0.33750000000000002</v>
      </c>
      <c r="K8811">
        <v>5</v>
      </c>
    </row>
    <row r="8812" spans="1:11" x14ac:dyDescent="0.3">
      <c r="A8812" s="1">
        <v>42885</v>
      </c>
      <c r="B8812" s="1">
        <v>42890</v>
      </c>
      <c r="C8812" s="3" t="s">
        <v>40</v>
      </c>
      <c r="D8812" s="3" t="s">
        <v>42</v>
      </c>
      <c r="E8812" s="3" t="s">
        <v>43</v>
      </c>
      <c r="F8812" s="3" t="s">
        <v>45</v>
      </c>
      <c r="G8812" s="3" t="s">
        <v>89</v>
      </c>
      <c r="H8812">
        <v>37.520000000000003</v>
      </c>
      <c r="I8812">
        <v>18.009600000000002</v>
      </c>
      <c r="J8812" s="9">
        <v>0.48</v>
      </c>
      <c r="K8812">
        <v>5</v>
      </c>
    </row>
    <row r="8813" spans="1:11" x14ac:dyDescent="0.3">
      <c r="A8813" s="1">
        <v>42437</v>
      </c>
      <c r="B8813" s="1">
        <v>42442</v>
      </c>
      <c r="C8813" s="3" t="s">
        <v>40</v>
      </c>
      <c r="D8813" s="3" t="s">
        <v>237</v>
      </c>
      <c r="E8813" s="3" t="s">
        <v>104</v>
      </c>
      <c r="F8813" s="3" t="s">
        <v>45</v>
      </c>
      <c r="G8813" s="3" t="s">
        <v>77</v>
      </c>
      <c r="H8813">
        <v>207.14400000000001</v>
      </c>
      <c r="I8813">
        <v>48.333599999999976</v>
      </c>
      <c r="J8813" s="9">
        <v>0.233333333333333</v>
      </c>
      <c r="K8813">
        <v>5</v>
      </c>
    </row>
    <row r="8814" spans="1:11" x14ac:dyDescent="0.3">
      <c r="A8814" s="1">
        <v>42437</v>
      </c>
      <c r="B8814" s="1">
        <v>42442</v>
      </c>
      <c r="C8814" s="3" t="s">
        <v>40</v>
      </c>
      <c r="D8814" s="3" t="s">
        <v>237</v>
      </c>
      <c r="E8814" s="3" t="s">
        <v>104</v>
      </c>
      <c r="F8814" s="3" t="s">
        <v>45</v>
      </c>
      <c r="G8814" s="3" t="s">
        <v>67</v>
      </c>
      <c r="H8814">
        <v>13.899999999999999</v>
      </c>
      <c r="I8814">
        <v>3.7529999999999997</v>
      </c>
      <c r="J8814" s="9">
        <v>0.27</v>
      </c>
      <c r="K8814">
        <v>5</v>
      </c>
    </row>
    <row r="8815" spans="1:11" x14ac:dyDescent="0.3">
      <c r="A8815" s="1">
        <v>42211</v>
      </c>
      <c r="B8815" s="1">
        <v>42216</v>
      </c>
      <c r="C8815" s="3" t="s">
        <v>40</v>
      </c>
      <c r="D8815" s="3" t="s">
        <v>309</v>
      </c>
      <c r="E8815" s="3" t="s">
        <v>43</v>
      </c>
      <c r="F8815" s="3" t="s">
        <v>31</v>
      </c>
      <c r="G8815" s="3" t="s">
        <v>35</v>
      </c>
      <c r="H8815">
        <v>266.35200000000003</v>
      </c>
      <c r="I8815">
        <v>13.317599999999985</v>
      </c>
      <c r="J8815" s="9">
        <v>4.9999999999999899E-2</v>
      </c>
      <c r="K8815">
        <v>5</v>
      </c>
    </row>
    <row r="8816" spans="1:11" x14ac:dyDescent="0.3">
      <c r="A8816" s="1">
        <v>42331</v>
      </c>
      <c r="B8816" s="1">
        <v>42333</v>
      </c>
      <c r="C8816" s="3" t="s">
        <v>25</v>
      </c>
      <c r="D8816" s="3" t="s">
        <v>244</v>
      </c>
      <c r="E8816" s="3" t="s">
        <v>147</v>
      </c>
      <c r="F8816" s="3" t="s">
        <v>70</v>
      </c>
      <c r="G8816" s="3" t="s">
        <v>71</v>
      </c>
      <c r="H8816">
        <v>307.98</v>
      </c>
      <c r="I8816">
        <v>89.314199999999971</v>
      </c>
      <c r="J8816" s="9">
        <v>0.28999999999999998</v>
      </c>
      <c r="K8816">
        <v>2</v>
      </c>
    </row>
    <row r="8817" spans="1:11" x14ac:dyDescent="0.3">
      <c r="A8817" s="1">
        <v>42331</v>
      </c>
      <c r="B8817" s="1">
        <v>42333</v>
      </c>
      <c r="C8817" s="3" t="s">
        <v>25</v>
      </c>
      <c r="D8817" s="3" t="s">
        <v>244</v>
      </c>
      <c r="E8817" s="3" t="s">
        <v>147</v>
      </c>
      <c r="F8817" s="3" t="s">
        <v>45</v>
      </c>
      <c r="G8817" s="3" t="s">
        <v>89</v>
      </c>
      <c r="H8817">
        <v>44.099999999999994</v>
      </c>
      <c r="I8817">
        <v>20.726999999999997</v>
      </c>
      <c r="J8817" s="9">
        <v>0.47</v>
      </c>
      <c r="K8817">
        <v>2</v>
      </c>
    </row>
    <row r="8818" spans="1:11" x14ac:dyDescent="0.3">
      <c r="A8818" s="1">
        <v>42331</v>
      </c>
      <c r="B8818" s="1">
        <v>42333</v>
      </c>
      <c r="C8818" s="3" t="s">
        <v>25</v>
      </c>
      <c r="D8818" s="3" t="s">
        <v>244</v>
      </c>
      <c r="E8818" s="3" t="s">
        <v>147</v>
      </c>
      <c r="F8818" s="3" t="s">
        <v>45</v>
      </c>
      <c r="G8818" s="3" t="s">
        <v>67</v>
      </c>
      <c r="H8818">
        <v>13.12</v>
      </c>
      <c r="I8818">
        <v>5.6416000000000004</v>
      </c>
      <c r="J8818" s="9">
        <v>0.43</v>
      </c>
      <c r="K8818">
        <v>2</v>
      </c>
    </row>
    <row r="8819" spans="1:11" x14ac:dyDescent="0.3">
      <c r="A8819" s="1">
        <v>42331</v>
      </c>
      <c r="B8819" s="1">
        <v>42333</v>
      </c>
      <c r="C8819" s="3" t="s">
        <v>25</v>
      </c>
      <c r="D8819" s="3" t="s">
        <v>244</v>
      </c>
      <c r="E8819" s="3" t="s">
        <v>147</v>
      </c>
      <c r="F8819" s="3" t="s">
        <v>45</v>
      </c>
      <c r="G8819" s="3" t="s">
        <v>172</v>
      </c>
      <c r="H8819">
        <v>16.559999999999999</v>
      </c>
      <c r="I8819">
        <v>7.783199999999999</v>
      </c>
      <c r="J8819" s="9">
        <v>0.47</v>
      </c>
      <c r="K8819">
        <v>2</v>
      </c>
    </row>
    <row r="8820" spans="1:11" x14ac:dyDescent="0.3">
      <c r="A8820" s="1">
        <v>42331</v>
      </c>
      <c r="B8820" s="1">
        <v>42333</v>
      </c>
      <c r="C8820" s="3" t="s">
        <v>25</v>
      </c>
      <c r="D8820" s="3" t="s">
        <v>244</v>
      </c>
      <c r="E8820" s="3" t="s">
        <v>147</v>
      </c>
      <c r="F8820" s="3" t="s">
        <v>45</v>
      </c>
      <c r="G8820" s="3" t="s">
        <v>89</v>
      </c>
      <c r="H8820">
        <v>38.880000000000003</v>
      </c>
      <c r="I8820">
        <v>18.662400000000002</v>
      </c>
      <c r="J8820" s="9">
        <v>0.48</v>
      </c>
      <c r="K8820">
        <v>2</v>
      </c>
    </row>
    <row r="8821" spans="1:11" x14ac:dyDescent="0.3">
      <c r="A8821" s="1">
        <v>42336</v>
      </c>
      <c r="B8821" s="1">
        <v>42340</v>
      </c>
      <c r="C8821" s="3" t="s">
        <v>25</v>
      </c>
      <c r="D8821" s="3" t="s">
        <v>103</v>
      </c>
      <c r="E8821" s="3" t="s">
        <v>104</v>
      </c>
      <c r="F8821" s="3" t="s">
        <v>45</v>
      </c>
      <c r="G8821" s="3" t="s">
        <v>89</v>
      </c>
      <c r="H8821">
        <v>335.52</v>
      </c>
      <c r="I8821">
        <v>117.43199999999999</v>
      </c>
      <c r="J8821" s="9">
        <v>0.35</v>
      </c>
      <c r="K8821">
        <v>4</v>
      </c>
    </row>
    <row r="8822" spans="1:11" x14ac:dyDescent="0.3">
      <c r="A8822" s="1">
        <v>43042</v>
      </c>
      <c r="B8822" s="1">
        <v>43046</v>
      </c>
      <c r="C8822" s="3" t="s">
        <v>25</v>
      </c>
      <c r="D8822" s="3" t="s">
        <v>53</v>
      </c>
      <c r="E8822" s="3" t="s">
        <v>29</v>
      </c>
      <c r="F8822" s="3" t="s">
        <v>70</v>
      </c>
      <c r="G8822" s="3" t="s">
        <v>1218</v>
      </c>
      <c r="H8822">
        <v>959.98400000000004</v>
      </c>
      <c r="I8822">
        <v>311.99479999999994</v>
      </c>
      <c r="J8822" s="9">
        <v>0.32500000000000001</v>
      </c>
      <c r="K8822">
        <v>4</v>
      </c>
    </row>
    <row r="8823" spans="1:11" x14ac:dyDescent="0.3">
      <c r="A8823" s="1">
        <v>43042</v>
      </c>
      <c r="B8823" s="1">
        <v>43046</v>
      </c>
      <c r="C8823" s="3" t="s">
        <v>25</v>
      </c>
      <c r="D8823" s="3" t="s">
        <v>53</v>
      </c>
      <c r="E8823" s="3" t="s">
        <v>29</v>
      </c>
      <c r="F8823" s="3" t="s">
        <v>45</v>
      </c>
      <c r="G8823" s="3" t="s">
        <v>74</v>
      </c>
      <c r="H8823">
        <v>4.0860000000000003</v>
      </c>
      <c r="I8823">
        <v>-2.9963999999999995</v>
      </c>
      <c r="J8823" s="9">
        <v>-0.73333333333333295</v>
      </c>
      <c r="K8823">
        <v>4</v>
      </c>
    </row>
    <row r="8824" spans="1:11" x14ac:dyDescent="0.3">
      <c r="A8824" s="1">
        <v>43042</v>
      </c>
      <c r="B8824" s="1">
        <v>43046</v>
      </c>
      <c r="C8824" s="3" t="s">
        <v>25</v>
      </c>
      <c r="D8824" s="3" t="s">
        <v>53</v>
      </c>
      <c r="E8824" s="3" t="s">
        <v>29</v>
      </c>
      <c r="F8824" s="3" t="s">
        <v>45</v>
      </c>
      <c r="G8824" s="3" t="s">
        <v>67</v>
      </c>
      <c r="H8824">
        <v>55.984000000000009</v>
      </c>
      <c r="I8824">
        <v>4.1987999999999985</v>
      </c>
      <c r="J8824" s="9">
        <v>7.4999999999999997E-2</v>
      </c>
      <c r="K8824">
        <v>4</v>
      </c>
    </row>
    <row r="8825" spans="1:11" x14ac:dyDescent="0.3">
      <c r="A8825" s="1">
        <v>43042</v>
      </c>
      <c r="B8825" s="1">
        <v>43046</v>
      </c>
      <c r="C8825" s="3" t="s">
        <v>25</v>
      </c>
      <c r="D8825" s="3" t="s">
        <v>53</v>
      </c>
      <c r="E8825" s="3" t="s">
        <v>29</v>
      </c>
      <c r="F8825" s="3" t="s">
        <v>45</v>
      </c>
      <c r="G8825" s="3" t="s">
        <v>89</v>
      </c>
      <c r="H8825">
        <v>10.688000000000001</v>
      </c>
      <c r="I8825">
        <v>3.7407999999999997</v>
      </c>
      <c r="J8825" s="9">
        <v>0.35</v>
      </c>
      <c r="K8825">
        <v>4</v>
      </c>
    </row>
    <row r="8826" spans="1:11" x14ac:dyDescent="0.3">
      <c r="A8826" s="1">
        <v>42815</v>
      </c>
      <c r="B8826" s="1">
        <v>42817</v>
      </c>
      <c r="C8826" s="3" t="s">
        <v>25</v>
      </c>
      <c r="D8826" s="3" t="s">
        <v>146</v>
      </c>
      <c r="E8826" s="3" t="s">
        <v>147</v>
      </c>
      <c r="F8826" s="3" t="s">
        <v>45</v>
      </c>
      <c r="G8826" s="3" t="s">
        <v>172</v>
      </c>
      <c r="H8826">
        <v>8.8559999999999999</v>
      </c>
      <c r="I8826">
        <v>2.8781999999999992</v>
      </c>
      <c r="J8826" s="9">
        <v>0.32500000000000001</v>
      </c>
      <c r="K8826">
        <v>2</v>
      </c>
    </row>
    <row r="8827" spans="1:11" x14ac:dyDescent="0.3">
      <c r="A8827" s="1">
        <v>42357</v>
      </c>
      <c r="B8827" s="1">
        <v>42360</v>
      </c>
      <c r="C8827" s="3" t="s">
        <v>25</v>
      </c>
      <c r="D8827" s="3" t="s">
        <v>146</v>
      </c>
      <c r="E8827" s="3" t="s">
        <v>147</v>
      </c>
      <c r="F8827" s="3" t="s">
        <v>45</v>
      </c>
      <c r="G8827" s="3" t="s">
        <v>46</v>
      </c>
      <c r="H8827">
        <v>6.911999999999999</v>
      </c>
      <c r="I8827">
        <v>2.5056000000000003</v>
      </c>
      <c r="J8827" s="9">
        <v>0.36249999999999999</v>
      </c>
      <c r="K8827">
        <v>3</v>
      </c>
    </row>
    <row r="8828" spans="1:11" x14ac:dyDescent="0.3">
      <c r="A8828" s="1">
        <v>41731</v>
      </c>
      <c r="B8828" s="1">
        <v>41735</v>
      </c>
      <c r="C8828" s="3" t="s">
        <v>25</v>
      </c>
      <c r="D8828" s="3" t="s">
        <v>103</v>
      </c>
      <c r="E8828" s="3" t="s">
        <v>104</v>
      </c>
      <c r="F8828" s="3" t="s">
        <v>45</v>
      </c>
      <c r="G8828" s="3" t="s">
        <v>89</v>
      </c>
      <c r="H8828">
        <v>26.720000000000002</v>
      </c>
      <c r="I8828">
        <v>9.3520000000000003</v>
      </c>
      <c r="J8828" s="9">
        <v>0.35</v>
      </c>
      <c r="K8828">
        <v>4</v>
      </c>
    </row>
    <row r="8829" spans="1:11" x14ac:dyDescent="0.3">
      <c r="A8829" s="1">
        <v>41731</v>
      </c>
      <c r="B8829" s="1">
        <v>41735</v>
      </c>
      <c r="C8829" s="3" t="s">
        <v>25</v>
      </c>
      <c r="D8829" s="3" t="s">
        <v>103</v>
      </c>
      <c r="E8829" s="3" t="s">
        <v>104</v>
      </c>
      <c r="F8829" s="3" t="s">
        <v>45</v>
      </c>
      <c r="G8829" s="3" t="s">
        <v>89</v>
      </c>
      <c r="H8829">
        <v>33.488000000000007</v>
      </c>
      <c r="I8829">
        <v>10.464999999999998</v>
      </c>
      <c r="J8829" s="9">
        <v>0.3125</v>
      </c>
      <c r="K8829">
        <v>4</v>
      </c>
    </row>
    <row r="8830" spans="1:11" x14ac:dyDescent="0.3">
      <c r="A8830" s="1">
        <v>42160</v>
      </c>
      <c r="B8830" s="1">
        <v>42164</v>
      </c>
      <c r="C8830" s="3" t="s">
        <v>40</v>
      </c>
      <c r="D8830" s="3" t="s">
        <v>596</v>
      </c>
      <c r="E8830" s="3" t="s">
        <v>104</v>
      </c>
      <c r="F8830" s="3" t="s">
        <v>45</v>
      </c>
      <c r="G8830" s="3" t="s">
        <v>89</v>
      </c>
      <c r="H8830">
        <v>10.56</v>
      </c>
      <c r="I8830">
        <v>4.7519999999999998</v>
      </c>
      <c r="J8830" s="9">
        <v>0.45</v>
      </c>
      <c r="K8830">
        <v>4</v>
      </c>
    </row>
    <row r="8831" spans="1:11" x14ac:dyDescent="0.3">
      <c r="A8831" s="1">
        <v>41918</v>
      </c>
      <c r="B8831" s="1">
        <v>41921</v>
      </c>
      <c r="C8831" s="3" t="s">
        <v>40</v>
      </c>
      <c r="D8831" s="3" t="s">
        <v>253</v>
      </c>
      <c r="E8831" s="3" t="s">
        <v>104</v>
      </c>
      <c r="F8831" s="3" t="s">
        <v>45</v>
      </c>
      <c r="G8831" s="3" t="s">
        <v>58</v>
      </c>
      <c r="H8831">
        <v>386.34</v>
      </c>
      <c r="I8831">
        <v>54.087600000000009</v>
      </c>
      <c r="J8831" s="9">
        <v>0.14000000000000001</v>
      </c>
      <c r="K8831">
        <v>3</v>
      </c>
    </row>
    <row r="8832" spans="1:11" x14ac:dyDescent="0.3">
      <c r="A8832" s="1">
        <v>42603</v>
      </c>
      <c r="B8832" s="1">
        <v>42606</v>
      </c>
      <c r="C8832" s="3" t="s">
        <v>40</v>
      </c>
      <c r="D8832" s="3" t="s">
        <v>95</v>
      </c>
      <c r="E8832" s="3" t="s">
        <v>43</v>
      </c>
      <c r="F8832" s="3" t="s">
        <v>45</v>
      </c>
      <c r="G8832" s="3" t="s">
        <v>74</v>
      </c>
      <c r="H8832">
        <v>33.44</v>
      </c>
      <c r="I8832">
        <v>11.703999999999997</v>
      </c>
      <c r="J8832" s="9">
        <v>0.35</v>
      </c>
      <c r="K8832">
        <v>3</v>
      </c>
    </row>
    <row r="8833" spans="1:11" x14ac:dyDescent="0.3">
      <c r="A8833" s="1">
        <v>42323</v>
      </c>
      <c r="B8833" s="1">
        <v>42327</v>
      </c>
      <c r="C8833" s="3" t="s">
        <v>101</v>
      </c>
      <c r="D8833" s="3" t="s">
        <v>318</v>
      </c>
      <c r="E8833" s="3" t="s">
        <v>29</v>
      </c>
      <c r="F8833" s="3" t="s">
        <v>31</v>
      </c>
      <c r="G8833" s="3" t="s">
        <v>64</v>
      </c>
      <c r="H8833">
        <v>39.96</v>
      </c>
      <c r="I8833">
        <v>14.3856</v>
      </c>
      <c r="J8833" s="9">
        <v>0.36</v>
      </c>
      <c r="K8833">
        <v>4</v>
      </c>
    </row>
    <row r="8834" spans="1:11" x14ac:dyDescent="0.3">
      <c r="A8834" s="1">
        <v>42177</v>
      </c>
      <c r="B8834" s="1">
        <v>42182</v>
      </c>
      <c r="C8834" s="3" t="s">
        <v>25</v>
      </c>
      <c r="D8834" s="3" t="s">
        <v>266</v>
      </c>
      <c r="E8834" s="3" t="s">
        <v>147</v>
      </c>
      <c r="F8834" s="3" t="s">
        <v>45</v>
      </c>
      <c r="G8834" s="3" t="s">
        <v>74</v>
      </c>
      <c r="H8834">
        <v>1217.568</v>
      </c>
      <c r="I8834">
        <v>456.58800000000002</v>
      </c>
      <c r="J8834" s="9">
        <v>0.375</v>
      </c>
      <c r="K8834">
        <v>5</v>
      </c>
    </row>
    <row r="8835" spans="1:11" x14ac:dyDescent="0.3">
      <c r="A8835" s="1">
        <v>43002</v>
      </c>
      <c r="B8835" s="1">
        <v>43006</v>
      </c>
      <c r="C8835" s="3" t="s">
        <v>101</v>
      </c>
      <c r="D8835" s="3" t="s">
        <v>1274</v>
      </c>
      <c r="E8835" s="3" t="s">
        <v>29</v>
      </c>
      <c r="F8835" s="3" t="s">
        <v>45</v>
      </c>
      <c r="G8835" s="3" t="s">
        <v>58</v>
      </c>
      <c r="H8835">
        <v>15.51</v>
      </c>
      <c r="I8835">
        <v>3.8774999999999995</v>
      </c>
      <c r="J8835" s="9">
        <v>0.25</v>
      </c>
      <c r="K8835">
        <v>4</v>
      </c>
    </row>
    <row r="8836" spans="1:11" x14ac:dyDescent="0.3">
      <c r="A8836" s="1">
        <v>43002</v>
      </c>
      <c r="B8836" s="1">
        <v>43006</v>
      </c>
      <c r="C8836" s="3" t="s">
        <v>101</v>
      </c>
      <c r="D8836" s="3" t="s">
        <v>1274</v>
      </c>
      <c r="E8836" s="3" t="s">
        <v>29</v>
      </c>
      <c r="F8836" s="3" t="s">
        <v>70</v>
      </c>
      <c r="G8836" s="3" t="s">
        <v>71</v>
      </c>
      <c r="H8836">
        <v>89.9</v>
      </c>
      <c r="I8836">
        <v>25.171999999999997</v>
      </c>
      <c r="J8836" s="9">
        <v>0.28000000000000003</v>
      </c>
      <c r="K8836">
        <v>4</v>
      </c>
    </row>
    <row r="8837" spans="1:11" x14ac:dyDescent="0.3">
      <c r="A8837" s="1">
        <v>43002</v>
      </c>
      <c r="B8837" s="1">
        <v>43006</v>
      </c>
      <c r="C8837" s="3" t="s">
        <v>101</v>
      </c>
      <c r="D8837" s="3" t="s">
        <v>1274</v>
      </c>
      <c r="E8837" s="3" t="s">
        <v>29</v>
      </c>
      <c r="F8837" s="3" t="s">
        <v>45</v>
      </c>
      <c r="G8837" s="3" t="s">
        <v>67</v>
      </c>
      <c r="H8837">
        <v>14.28</v>
      </c>
      <c r="I8837">
        <v>3.7127999999999997</v>
      </c>
      <c r="J8837" s="9">
        <v>0.26</v>
      </c>
      <c r="K8837">
        <v>4</v>
      </c>
    </row>
    <row r="8838" spans="1:11" x14ac:dyDescent="0.3">
      <c r="A8838" s="1">
        <v>43002</v>
      </c>
      <c r="B8838" s="1">
        <v>43006</v>
      </c>
      <c r="C8838" s="3" t="s">
        <v>101</v>
      </c>
      <c r="D8838" s="3" t="s">
        <v>1274</v>
      </c>
      <c r="E8838" s="3" t="s">
        <v>29</v>
      </c>
      <c r="F8838" s="3" t="s">
        <v>45</v>
      </c>
      <c r="G8838" s="3" t="s">
        <v>67</v>
      </c>
      <c r="H8838">
        <v>12.72</v>
      </c>
      <c r="I8838">
        <v>4.9607999999999999</v>
      </c>
      <c r="J8838" s="9">
        <v>0.39</v>
      </c>
      <c r="K8838">
        <v>4</v>
      </c>
    </row>
    <row r="8839" spans="1:11" x14ac:dyDescent="0.3">
      <c r="A8839" s="1">
        <v>43002</v>
      </c>
      <c r="B8839" s="1">
        <v>43006</v>
      </c>
      <c r="C8839" s="3" t="s">
        <v>101</v>
      </c>
      <c r="D8839" s="3" t="s">
        <v>1274</v>
      </c>
      <c r="E8839" s="3" t="s">
        <v>29</v>
      </c>
      <c r="F8839" s="3" t="s">
        <v>45</v>
      </c>
      <c r="G8839" s="3" t="s">
        <v>46</v>
      </c>
      <c r="H8839">
        <v>15.75</v>
      </c>
      <c r="I8839">
        <v>7.5600000000000005</v>
      </c>
      <c r="J8839" s="9">
        <v>0.48</v>
      </c>
      <c r="K8839">
        <v>4</v>
      </c>
    </row>
    <row r="8840" spans="1:11" x14ac:dyDescent="0.3">
      <c r="A8840" s="1">
        <v>41735</v>
      </c>
      <c r="B8840" s="1">
        <v>41739</v>
      </c>
      <c r="C8840" s="3" t="s">
        <v>40</v>
      </c>
      <c r="D8840" s="3" t="s">
        <v>42</v>
      </c>
      <c r="E8840" s="3" t="s">
        <v>43</v>
      </c>
      <c r="F8840" s="3" t="s">
        <v>45</v>
      </c>
      <c r="G8840" s="3" t="s">
        <v>67</v>
      </c>
      <c r="H8840">
        <v>70.949999999999989</v>
      </c>
      <c r="I8840">
        <v>18.447000000000003</v>
      </c>
      <c r="J8840" s="9">
        <v>0.26</v>
      </c>
      <c r="K8840">
        <v>4</v>
      </c>
    </row>
    <row r="8841" spans="1:11" x14ac:dyDescent="0.3">
      <c r="A8841" s="1">
        <v>41735</v>
      </c>
      <c r="B8841" s="1">
        <v>41739</v>
      </c>
      <c r="C8841" s="3" t="s">
        <v>40</v>
      </c>
      <c r="D8841" s="3" t="s">
        <v>42</v>
      </c>
      <c r="E8841" s="3" t="s">
        <v>43</v>
      </c>
      <c r="F8841" s="3" t="s">
        <v>45</v>
      </c>
      <c r="G8841" s="3" t="s">
        <v>74</v>
      </c>
      <c r="H8841">
        <v>65.567999999999998</v>
      </c>
      <c r="I8841">
        <v>23.768399999999996</v>
      </c>
      <c r="J8841" s="9">
        <v>0.36249999999999999</v>
      </c>
      <c r="K8841">
        <v>4</v>
      </c>
    </row>
    <row r="8842" spans="1:11" x14ac:dyDescent="0.3">
      <c r="A8842" s="1">
        <v>41735</v>
      </c>
      <c r="B8842" s="1">
        <v>41739</v>
      </c>
      <c r="C8842" s="3" t="s">
        <v>40</v>
      </c>
      <c r="D8842" s="3" t="s">
        <v>42</v>
      </c>
      <c r="E8842" s="3" t="s">
        <v>43</v>
      </c>
      <c r="F8842" s="3" t="s">
        <v>70</v>
      </c>
      <c r="G8842" s="3" t="s">
        <v>160</v>
      </c>
      <c r="H8842">
        <v>299.96999999999997</v>
      </c>
      <c r="I8842">
        <v>131.98680000000002</v>
      </c>
      <c r="J8842" s="9">
        <v>0.44</v>
      </c>
      <c r="K8842">
        <v>4</v>
      </c>
    </row>
    <row r="8843" spans="1:11" x14ac:dyDescent="0.3">
      <c r="A8843" s="1">
        <v>42409</v>
      </c>
      <c r="B8843" s="1">
        <v>42413</v>
      </c>
      <c r="C8843" s="3" t="s">
        <v>40</v>
      </c>
      <c r="D8843" s="3" t="s">
        <v>42</v>
      </c>
      <c r="E8843" s="3" t="s">
        <v>43</v>
      </c>
      <c r="F8843" s="3" t="s">
        <v>70</v>
      </c>
      <c r="G8843" s="3" t="s">
        <v>160</v>
      </c>
      <c r="H8843">
        <v>89.97</v>
      </c>
      <c r="I8843">
        <v>39.586800000000011</v>
      </c>
      <c r="J8843" s="9">
        <v>0.44</v>
      </c>
      <c r="K8843">
        <v>4</v>
      </c>
    </row>
    <row r="8844" spans="1:11" x14ac:dyDescent="0.3">
      <c r="A8844" s="1">
        <v>42409</v>
      </c>
      <c r="B8844" s="1">
        <v>42413</v>
      </c>
      <c r="C8844" s="3" t="s">
        <v>40</v>
      </c>
      <c r="D8844" s="3" t="s">
        <v>42</v>
      </c>
      <c r="E8844" s="3" t="s">
        <v>43</v>
      </c>
      <c r="F8844" s="3" t="s">
        <v>70</v>
      </c>
      <c r="G8844" s="3" t="s">
        <v>160</v>
      </c>
      <c r="H8844">
        <v>31.86</v>
      </c>
      <c r="I8844">
        <v>11.151</v>
      </c>
      <c r="J8844" s="9">
        <v>0.35</v>
      </c>
      <c r="K8844">
        <v>4</v>
      </c>
    </row>
    <row r="8845" spans="1:11" x14ac:dyDescent="0.3">
      <c r="A8845" s="1">
        <v>41961</v>
      </c>
      <c r="B8845" s="1">
        <v>41963</v>
      </c>
      <c r="C8845" s="3" t="s">
        <v>40</v>
      </c>
      <c r="D8845" s="3" t="s">
        <v>228</v>
      </c>
      <c r="E8845" s="3" t="s">
        <v>104</v>
      </c>
      <c r="F8845" s="3" t="s">
        <v>45</v>
      </c>
      <c r="G8845" s="3" t="s">
        <v>58</v>
      </c>
      <c r="H8845">
        <v>67.150000000000006</v>
      </c>
      <c r="I8845">
        <v>16.787500000000001</v>
      </c>
      <c r="J8845" s="9">
        <v>0.25</v>
      </c>
      <c r="K8845">
        <v>2</v>
      </c>
    </row>
    <row r="8846" spans="1:11" x14ac:dyDescent="0.3">
      <c r="A8846" s="1">
        <v>43087</v>
      </c>
      <c r="B8846" s="1">
        <v>43092</v>
      </c>
      <c r="C8846" s="3" t="s">
        <v>25</v>
      </c>
      <c r="D8846" s="3" t="s">
        <v>497</v>
      </c>
      <c r="E8846" s="3" t="s">
        <v>147</v>
      </c>
      <c r="F8846" s="3" t="s">
        <v>45</v>
      </c>
      <c r="G8846" s="3" t="s">
        <v>74</v>
      </c>
      <c r="H8846">
        <v>7.2359999999999998</v>
      </c>
      <c r="I8846">
        <v>-6.0299999999999976</v>
      </c>
      <c r="J8846" s="9">
        <v>-0.83333333333333304</v>
      </c>
      <c r="K8846">
        <v>5</v>
      </c>
    </row>
    <row r="8847" spans="1:11" x14ac:dyDescent="0.3">
      <c r="A8847" s="1">
        <v>43087</v>
      </c>
      <c r="B8847" s="1">
        <v>43092</v>
      </c>
      <c r="C8847" s="3" t="s">
        <v>25</v>
      </c>
      <c r="D8847" s="3" t="s">
        <v>497</v>
      </c>
      <c r="E8847" s="3" t="s">
        <v>147</v>
      </c>
      <c r="F8847" s="3" t="s">
        <v>45</v>
      </c>
      <c r="G8847" s="3" t="s">
        <v>268</v>
      </c>
      <c r="H8847">
        <v>4.8239999999999998</v>
      </c>
      <c r="I8847">
        <v>1.7486999999999999</v>
      </c>
      <c r="J8847" s="9">
        <v>0.36249999999999999</v>
      </c>
      <c r="K8847">
        <v>5</v>
      </c>
    </row>
    <row r="8848" spans="1:11" x14ac:dyDescent="0.3">
      <c r="A8848" s="1">
        <v>43087</v>
      </c>
      <c r="B8848" s="1">
        <v>43092</v>
      </c>
      <c r="C8848" s="3" t="s">
        <v>25</v>
      </c>
      <c r="D8848" s="3" t="s">
        <v>497</v>
      </c>
      <c r="E8848" s="3" t="s">
        <v>147</v>
      </c>
      <c r="F8848" s="3" t="s">
        <v>45</v>
      </c>
      <c r="G8848" s="3" t="s">
        <v>89</v>
      </c>
      <c r="H8848">
        <v>91.360000000000014</v>
      </c>
      <c r="I8848">
        <v>29.691999999999993</v>
      </c>
      <c r="J8848" s="9">
        <v>0.32500000000000001</v>
      </c>
      <c r="K8848">
        <v>5</v>
      </c>
    </row>
    <row r="8849" spans="1:11" x14ac:dyDescent="0.3">
      <c r="A8849" s="1">
        <v>43087</v>
      </c>
      <c r="B8849" s="1">
        <v>43092</v>
      </c>
      <c r="C8849" s="3" t="s">
        <v>25</v>
      </c>
      <c r="D8849" s="3" t="s">
        <v>497</v>
      </c>
      <c r="E8849" s="3" t="s">
        <v>147</v>
      </c>
      <c r="F8849" s="3" t="s">
        <v>45</v>
      </c>
      <c r="G8849" s="3" t="s">
        <v>77</v>
      </c>
      <c r="H8849">
        <v>130.11199999999999</v>
      </c>
      <c r="I8849">
        <v>13.011199999999995</v>
      </c>
      <c r="J8849" s="9">
        <v>0.1</v>
      </c>
      <c r="K8849">
        <v>5</v>
      </c>
    </row>
    <row r="8850" spans="1:11" x14ac:dyDescent="0.3">
      <c r="A8850" s="1">
        <v>42187</v>
      </c>
      <c r="B8850" s="1">
        <v>42189</v>
      </c>
      <c r="C8850" s="3" t="s">
        <v>40</v>
      </c>
      <c r="D8850" s="3" t="s">
        <v>87</v>
      </c>
      <c r="E8850" s="3" t="s">
        <v>29</v>
      </c>
      <c r="F8850" s="3" t="s">
        <v>70</v>
      </c>
      <c r="G8850" s="3" t="s">
        <v>71</v>
      </c>
      <c r="H8850">
        <v>74.239999999999995</v>
      </c>
      <c r="I8850">
        <v>8.3519999999999932</v>
      </c>
      <c r="J8850" s="9">
        <v>0.1125</v>
      </c>
      <c r="K8850">
        <v>2</v>
      </c>
    </row>
    <row r="8851" spans="1:11" x14ac:dyDescent="0.3">
      <c r="A8851" s="1">
        <v>42187</v>
      </c>
      <c r="B8851" s="1">
        <v>42189</v>
      </c>
      <c r="C8851" s="3" t="s">
        <v>40</v>
      </c>
      <c r="D8851" s="3" t="s">
        <v>87</v>
      </c>
      <c r="E8851" s="3" t="s">
        <v>29</v>
      </c>
      <c r="F8851" s="3" t="s">
        <v>31</v>
      </c>
      <c r="G8851" s="3" t="s">
        <v>64</v>
      </c>
      <c r="H8851">
        <v>159.84000000000003</v>
      </c>
      <c r="I8851">
        <v>45.954000000000008</v>
      </c>
      <c r="J8851" s="9">
        <v>0.28749999999999998</v>
      </c>
      <c r="K8851">
        <v>2</v>
      </c>
    </row>
    <row r="8852" spans="1:11" x14ac:dyDescent="0.3">
      <c r="A8852" s="1">
        <v>42187</v>
      </c>
      <c r="B8852" s="1">
        <v>42189</v>
      </c>
      <c r="C8852" s="3" t="s">
        <v>40</v>
      </c>
      <c r="D8852" s="3" t="s">
        <v>87</v>
      </c>
      <c r="E8852" s="3" t="s">
        <v>29</v>
      </c>
      <c r="F8852" s="3" t="s">
        <v>45</v>
      </c>
      <c r="G8852" s="3" t="s">
        <v>74</v>
      </c>
      <c r="H8852">
        <v>2.8920000000000008</v>
      </c>
      <c r="I8852">
        <v>-2.3136000000000001</v>
      </c>
      <c r="J8852" s="9">
        <v>-0.8</v>
      </c>
      <c r="K8852">
        <v>2</v>
      </c>
    </row>
    <row r="8853" spans="1:11" x14ac:dyDescent="0.3">
      <c r="A8853" s="1">
        <v>42187</v>
      </c>
      <c r="B8853" s="1">
        <v>42189</v>
      </c>
      <c r="C8853" s="3" t="s">
        <v>40</v>
      </c>
      <c r="D8853" s="3" t="s">
        <v>87</v>
      </c>
      <c r="E8853" s="3" t="s">
        <v>29</v>
      </c>
      <c r="F8853" s="3" t="s">
        <v>45</v>
      </c>
      <c r="G8853" s="3" t="s">
        <v>89</v>
      </c>
      <c r="H8853">
        <v>9.3920000000000012</v>
      </c>
      <c r="I8853">
        <v>3.2871999999999999</v>
      </c>
      <c r="J8853" s="9">
        <v>0.35</v>
      </c>
      <c r="K8853">
        <v>2</v>
      </c>
    </row>
    <row r="8854" spans="1:11" x14ac:dyDescent="0.3">
      <c r="A8854" s="1">
        <v>41920</v>
      </c>
      <c r="B8854" s="1">
        <v>41925</v>
      </c>
      <c r="C8854" s="3" t="s">
        <v>25</v>
      </c>
      <c r="D8854" s="3" t="s">
        <v>266</v>
      </c>
      <c r="E8854" s="3" t="s">
        <v>147</v>
      </c>
      <c r="F8854" s="3" t="s">
        <v>45</v>
      </c>
      <c r="G8854" s="3" t="s">
        <v>89</v>
      </c>
      <c r="H8854">
        <v>123.92</v>
      </c>
      <c r="I8854">
        <v>55.763999999999996</v>
      </c>
      <c r="J8854" s="9">
        <v>0.45</v>
      </c>
      <c r="K8854">
        <v>5</v>
      </c>
    </row>
    <row r="8855" spans="1:11" x14ac:dyDescent="0.3">
      <c r="A8855" s="1">
        <v>42269</v>
      </c>
      <c r="B8855" s="1">
        <v>42272</v>
      </c>
      <c r="C8855" s="3" t="s">
        <v>25</v>
      </c>
      <c r="D8855" s="3" t="s">
        <v>146</v>
      </c>
      <c r="E8855" s="3" t="s">
        <v>147</v>
      </c>
      <c r="F8855" s="3" t="s">
        <v>45</v>
      </c>
      <c r="G8855" s="3" t="s">
        <v>578</v>
      </c>
      <c r="H8855">
        <v>55.600000000000009</v>
      </c>
      <c r="I8855">
        <v>6.2549999999999919</v>
      </c>
      <c r="J8855" s="9">
        <v>0.1125</v>
      </c>
      <c r="K8855">
        <v>3</v>
      </c>
    </row>
    <row r="8856" spans="1:11" x14ac:dyDescent="0.3">
      <c r="A8856" s="1">
        <v>42269</v>
      </c>
      <c r="B8856" s="1">
        <v>42272</v>
      </c>
      <c r="C8856" s="3" t="s">
        <v>25</v>
      </c>
      <c r="D8856" s="3" t="s">
        <v>146</v>
      </c>
      <c r="E8856" s="3" t="s">
        <v>147</v>
      </c>
      <c r="F8856" s="3" t="s">
        <v>70</v>
      </c>
      <c r="G8856" s="3" t="s">
        <v>160</v>
      </c>
      <c r="H8856">
        <v>617.97600000000011</v>
      </c>
      <c r="I8856">
        <v>-7.724700000000098</v>
      </c>
      <c r="J8856" s="9">
        <v>-1.25000000000002E-2</v>
      </c>
      <c r="K8856">
        <v>3</v>
      </c>
    </row>
    <row r="8857" spans="1:11" x14ac:dyDescent="0.3">
      <c r="A8857" s="1">
        <v>43093</v>
      </c>
      <c r="B8857" s="1">
        <v>43099</v>
      </c>
      <c r="C8857" s="3" t="s">
        <v>40</v>
      </c>
      <c r="D8857" s="3" t="s">
        <v>6268</v>
      </c>
      <c r="E8857" s="3" t="s">
        <v>43</v>
      </c>
      <c r="F8857" s="3" t="s">
        <v>45</v>
      </c>
      <c r="G8857" s="3" t="s">
        <v>74</v>
      </c>
      <c r="H8857">
        <v>21.312000000000005</v>
      </c>
      <c r="I8857">
        <v>7.9919999999999991</v>
      </c>
      <c r="J8857" s="9">
        <v>0.375</v>
      </c>
      <c r="K8857">
        <v>6</v>
      </c>
    </row>
    <row r="8858" spans="1:11" x14ac:dyDescent="0.3">
      <c r="A8858" s="1">
        <v>43021</v>
      </c>
      <c r="B8858" s="1">
        <v>43028</v>
      </c>
      <c r="C8858" s="3" t="s">
        <v>40</v>
      </c>
      <c r="D8858" s="3" t="s">
        <v>42</v>
      </c>
      <c r="E8858" s="3" t="s">
        <v>43</v>
      </c>
      <c r="F8858" s="3" t="s">
        <v>70</v>
      </c>
      <c r="G8858" s="3" t="s">
        <v>160</v>
      </c>
      <c r="H8858">
        <v>209.94</v>
      </c>
      <c r="I8858">
        <v>39.888599999999997</v>
      </c>
      <c r="J8858" s="9">
        <v>0.19</v>
      </c>
      <c r="K8858">
        <v>7</v>
      </c>
    </row>
    <row r="8859" spans="1:11" x14ac:dyDescent="0.3">
      <c r="A8859" s="1">
        <v>43021</v>
      </c>
      <c r="B8859" s="1">
        <v>43028</v>
      </c>
      <c r="C8859" s="3" t="s">
        <v>40</v>
      </c>
      <c r="D8859" s="3" t="s">
        <v>42</v>
      </c>
      <c r="E8859" s="3" t="s">
        <v>43</v>
      </c>
      <c r="F8859" s="3" t="s">
        <v>70</v>
      </c>
      <c r="G8859" s="3" t="s">
        <v>71</v>
      </c>
      <c r="H8859">
        <v>31.983999999999998</v>
      </c>
      <c r="I8859">
        <v>-7.9959999999999996</v>
      </c>
      <c r="J8859" s="9">
        <v>-0.25</v>
      </c>
      <c r="K8859">
        <v>7</v>
      </c>
    </row>
    <row r="8860" spans="1:11" x14ac:dyDescent="0.3">
      <c r="A8860" s="1">
        <v>43021</v>
      </c>
      <c r="B8860" s="1">
        <v>43028</v>
      </c>
      <c r="C8860" s="3" t="s">
        <v>40</v>
      </c>
      <c r="D8860" s="3" t="s">
        <v>42</v>
      </c>
      <c r="E8860" s="3" t="s">
        <v>43</v>
      </c>
      <c r="F8860" s="3" t="s">
        <v>45</v>
      </c>
      <c r="G8860" s="3" t="s">
        <v>74</v>
      </c>
      <c r="H8860">
        <v>5083.96</v>
      </c>
      <c r="I8860">
        <v>1906.4849999999999</v>
      </c>
      <c r="J8860" s="9">
        <v>0.375</v>
      </c>
      <c r="K8860">
        <v>7</v>
      </c>
    </row>
    <row r="8861" spans="1:11" x14ac:dyDescent="0.3">
      <c r="A8861" s="1">
        <v>42967</v>
      </c>
      <c r="B8861" s="1">
        <v>42973</v>
      </c>
      <c r="C8861" s="3" t="s">
        <v>101</v>
      </c>
      <c r="D8861" s="3" t="s">
        <v>87</v>
      </c>
      <c r="E8861" s="3" t="s">
        <v>29</v>
      </c>
      <c r="F8861" s="3" t="s">
        <v>70</v>
      </c>
      <c r="G8861" s="3" t="s">
        <v>71</v>
      </c>
      <c r="H8861">
        <v>35.96</v>
      </c>
      <c r="I8861">
        <v>3.5959999999999983</v>
      </c>
      <c r="J8861" s="9">
        <v>0.1</v>
      </c>
      <c r="K8861">
        <v>6</v>
      </c>
    </row>
    <row r="8862" spans="1:11" x14ac:dyDescent="0.3">
      <c r="A8862" s="1">
        <v>42258</v>
      </c>
      <c r="B8862" s="1">
        <v>42265</v>
      </c>
      <c r="C8862" s="3" t="s">
        <v>101</v>
      </c>
      <c r="D8862" s="3" t="s">
        <v>789</v>
      </c>
      <c r="E8862" s="3" t="s">
        <v>147</v>
      </c>
      <c r="F8862" s="3" t="s">
        <v>45</v>
      </c>
      <c r="G8862" s="3" t="s">
        <v>46</v>
      </c>
      <c r="H8862">
        <v>31.049999999999997</v>
      </c>
      <c r="I8862">
        <v>14.904</v>
      </c>
      <c r="J8862" s="9">
        <v>0.48</v>
      </c>
      <c r="K8862">
        <v>7</v>
      </c>
    </row>
    <row r="8863" spans="1:11" x14ac:dyDescent="0.3">
      <c r="A8863" s="1">
        <v>42258</v>
      </c>
      <c r="B8863" s="1">
        <v>42265</v>
      </c>
      <c r="C8863" s="3" t="s">
        <v>101</v>
      </c>
      <c r="D8863" s="3" t="s">
        <v>789</v>
      </c>
      <c r="E8863" s="3" t="s">
        <v>147</v>
      </c>
      <c r="F8863" s="3" t="s">
        <v>31</v>
      </c>
      <c r="G8863" s="3" t="s">
        <v>64</v>
      </c>
      <c r="H8863">
        <v>8.92</v>
      </c>
      <c r="I8863">
        <v>3.9248000000000003</v>
      </c>
      <c r="J8863" s="9">
        <v>0.44</v>
      </c>
      <c r="K8863">
        <v>7</v>
      </c>
    </row>
    <row r="8864" spans="1:11" x14ac:dyDescent="0.3">
      <c r="A8864" s="1">
        <v>42258</v>
      </c>
      <c r="B8864" s="1">
        <v>42265</v>
      </c>
      <c r="C8864" s="3" t="s">
        <v>101</v>
      </c>
      <c r="D8864" s="3" t="s">
        <v>789</v>
      </c>
      <c r="E8864" s="3" t="s">
        <v>147</v>
      </c>
      <c r="F8864" s="3" t="s">
        <v>45</v>
      </c>
      <c r="G8864" s="3" t="s">
        <v>74</v>
      </c>
      <c r="H8864">
        <v>209.6</v>
      </c>
      <c r="I8864">
        <v>96.415999999999997</v>
      </c>
      <c r="J8864" s="9">
        <v>0.46</v>
      </c>
      <c r="K8864">
        <v>7</v>
      </c>
    </row>
    <row r="8865" spans="1:11" x14ac:dyDescent="0.3">
      <c r="A8865" s="1">
        <v>42258</v>
      </c>
      <c r="B8865" s="1">
        <v>42265</v>
      </c>
      <c r="C8865" s="3" t="s">
        <v>101</v>
      </c>
      <c r="D8865" s="3" t="s">
        <v>789</v>
      </c>
      <c r="E8865" s="3" t="s">
        <v>147</v>
      </c>
      <c r="F8865" s="3" t="s">
        <v>45</v>
      </c>
      <c r="G8865" s="3" t="s">
        <v>77</v>
      </c>
      <c r="H8865">
        <v>111.04</v>
      </c>
      <c r="I8865">
        <v>29.980800000000002</v>
      </c>
      <c r="J8865" s="9">
        <v>0.27</v>
      </c>
      <c r="K8865">
        <v>7</v>
      </c>
    </row>
    <row r="8866" spans="1:11" x14ac:dyDescent="0.3">
      <c r="A8866" s="1">
        <v>42258</v>
      </c>
      <c r="B8866" s="1">
        <v>42265</v>
      </c>
      <c r="C8866" s="3" t="s">
        <v>101</v>
      </c>
      <c r="D8866" s="3" t="s">
        <v>789</v>
      </c>
      <c r="E8866" s="3" t="s">
        <v>147</v>
      </c>
      <c r="F8866" s="3" t="s">
        <v>45</v>
      </c>
      <c r="G8866" s="3" t="s">
        <v>89</v>
      </c>
      <c r="H8866">
        <v>38.880000000000003</v>
      </c>
      <c r="I8866">
        <v>18.662400000000002</v>
      </c>
      <c r="J8866" s="9">
        <v>0.48</v>
      </c>
      <c r="K8866">
        <v>7</v>
      </c>
    </row>
    <row r="8867" spans="1:11" x14ac:dyDescent="0.3">
      <c r="A8867" s="1">
        <v>42358</v>
      </c>
      <c r="B8867" s="1">
        <v>42364</v>
      </c>
      <c r="C8867" s="3" t="s">
        <v>25</v>
      </c>
      <c r="D8867" s="3" t="s">
        <v>318</v>
      </c>
      <c r="E8867" s="3" t="s">
        <v>29</v>
      </c>
      <c r="F8867" s="3" t="s">
        <v>45</v>
      </c>
      <c r="G8867" s="3" t="s">
        <v>77</v>
      </c>
      <c r="H8867">
        <v>36.269999999999996</v>
      </c>
      <c r="I8867">
        <v>10.880999999999997</v>
      </c>
      <c r="J8867" s="9">
        <v>0.3</v>
      </c>
      <c r="K8867">
        <v>6</v>
      </c>
    </row>
    <row r="8868" spans="1:11" x14ac:dyDescent="0.3">
      <c r="A8868" s="1">
        <v>41902</v>
      </c>
      <c r="B8868" s="1">
        <v>41905</v>
      </c>
      <c r="C8868" s="3" t="s">
        <v>25</v>
      </c>
      <c r="D8868" s="3" t="s">
        <v>210</v>
      </c>
      <c r="E8868" s="3" t="s">
        <v>104</v>
      </c>
      <c r="F8868" s="3" t="s">
        <v>31</v>
      </c>
      <c r="G8868" s="3" t="s">
        <v>32</v>
      </c>
      <c r="H8868">
        <v>493.42999999999995</v>
      </c>
      <c r="I8868">
        <v>-70.489999999999981</v>
      </c>
      <c r="J8868" s="9">
        <v>-0.14285714285714299</v>
      </c>
      <c r="K8868">
        <v>3</v>
      </c>
    </row>
    <row r="8869" spans="1:11" x14ac:dyDescent="0.3">
      <c r="A8869" s="1">
        <v>41902</v>
      </c>
      <c r="B8869" s="1">
        <v>41905</v>
      </c>
      <c r="C8869" s="3" t="s">
        <v>25</v>
      </c>
      <c r="D8869" s="3" t="s">
        <v>210</v>
      </c>
      <c r="E8869" s="3" t="s">
        <v>104</v>
      </c>
      <c r="F8869" s="3" t="s">
        <v>70</v>
      </c>
      <c r="G8869" s="3" t="s">
        <v>71</v>
      </c>
      <c r="H8869">
        <v>11.120000000000001</v>
      </c>
      <c r="I8869">
        <v>3.4749999999999996</v>
      </c>
      <c r="J8869" s="9">
        <v>0.3125</v>
      </c>
      <c r="K8869">
        <v>3</v>
      </c>
    </row>
    <row r="8870" spans="1:11" x14ac:dyDescent="0.3">
      <c r="A8870" s="1">
        <v>42678</v>
      </c>
      <c r="B8870" s="1">
        <v>42682</v>
      </c>
      <c r="C8870" s="3" t="s">
        <v>25</v>
      </c>
      <c r="D8870" s="3" t="s">
        <v>42</v>
      </c>
      <c r="E8870" s="3" t="s">
        <v>43</v>
      </c>
      <c r="F8870" s="3" t="s">
        <v>70</v>
      </c>
      <c r="G8870" s="3" t="s">
        <v>683</v>
      </c>
      <c r="H8870">
        <v>686.40000000000009</v>
      </c>
      <c r="I8870">
        <v>77.219999999999914</v>
      </c>
      <c r="J8870" s="9">
        <v>0.1125</v>
      </c>
      <c r="K8870">
        <v>4</v>
      </c>
    </row>
    <row r="8871" spans="1:11" x14ac:dyDescent="0.3">
      <c r="A8871" s="1">
        <v>43070</v>
      </c>
      <c r="B8871" s="1">
        <v>43075</v>
      </c>
      <c r="C8871" s="3" t="s">
        <v>40</v>
      </c>
      <c r="D8871" s="3" t="s">
        <v>95</v>
      </c>
      <c r="E8871" s="3" t="s">
        <v>43</v>
      </c>
      <c r="F8871" s="3" t="s">
        <v>45</v>
      </c>
      <c r="G8871" s="3" t="s">
        <v>74</v>
      </c>
      <c r="H8871">
        <v>15.920000000000002</v>
      </c>
      <c r="I8871">
        <v>5.3729999999999993</v>
      </c>
      <c r="J8871" s="9">
        <v>0.33750000000000002</v>
      </c>
      <c r="K8871">
        <v>5</v>
      </c>
    </row>
    <row r="8872" spans="1:11" x14ac:dyDescent="0.3">
      <c r="A8872" s="1">
        <v>43070</v>
      </c>
      <c r="B8872" s="1">
        <v>43075</v>
      </c>
      <c r="C8872" s="3" t="s">
        <v>40</v>
      </c>
      <c r="D8872" s="3" t="s">
        <v>95</v>
      </c>
      <c r="E8872" s="3" t="s">
        <v>43</v>
      </c>
      <c r="F8872" s="3" t="s">
        <v>31</v>
      </c>
      <c r="G8872" s="3" t="s">
        <v>64</v>
      </c>
      <c r="H8872">
        <v>70.679999999999993</v>
      </c>
      <c r="I8872">
        <v>31.099200000000003</v>
      </c>
      <c r="J8872" s="9">
        <v>0.44</v>
      </c>
      <c r="K8872">
        <v>5</v>
      </c>
    </row>
    <row r="8873" spans="1:11" x14ac:dyDescent="0.3">
      <c r="A8873" s="1">
        <v>43070</v>
      </c>
      <c r="B8873" s="1">
        <v>43075</v>
      </c>
      <c r="C8873" s="3" t="s">
        <v>40</v>
      </c>
      <c r="D8873" s="3" t="s">
        <v>95</v>
      </c>
      <c r="E8873" s="3" t="s">
        <v>43</v>
      </c>
      <c r="F8873" s="3" t="s">
        <v>45</v>
      </c>
      <c r="G8873" s="3" t="s">
        <v>58</v>
      </c>
      <c r="H8873">
        <v>541.24</v>
      </c>
      <c r="I8873">
        <v>5.4124000000000478</v>
      </c>
      <c r="J8873" s="9">
        <v>1.0000000000000101E-2</v>
      </c>
      <c r="K8873">
        <v>5</v>
      </c>
    </row>
    <row r="8874" spans="1:11" x14ac:dyDescent="0.3">
      <c r="A8874" s="1">
        <v>41922</v>
      </c>
      <c r="B8874" s="1">
        <v>41922</v>
      </c>
      <c r="C8874" s="3" t="s">
        <v>25</v>
      </c>
      <c r="D8874" s="3" t="s">
        <v>497</v>
      </c>
      <c r="E8874" s="3" t="s">
        <v>147</v>
      </c>
      <c r="F8874" s="3" t="s">
        <v>70</v>
      </c>
      <c r="G8874" s="3" t="s">
        <v>683</v>
      </c>
      <c r="H8874">
        <v>101.99400000000001</v>
      </c>
      <c r="I8874">
        <v>-71.39579999999998</v>
      </c>
      <c r="J8874" s="9">
        <v>-0.7</v>
      </c>
      <c r="K8874">
        <v>0</v>
      </c>
    </row>
    <row r="8875" spans="1:11" x14ac:dyDescent="0.3">
      <c r="A8875" s="1">
        <v>41922</v>
      </c>
      <c r="B8875" s="1">
        <v>41922</v>
      </c>
      <c r="C8875" s="3" t="s">
        <v>25</v>
      </c>
      <c r="D8875" s="3" t="s">
        <v>497</v>
      </c>
      <c r="E8875" s="3" t="s">
        <v>147</v>
      </c>
      <c r="F8875" s="3" t="s">
        <v>45</v>
      </c>
      <c r="G8875" s="3" t="s">
        <v>74</v>
      </c>
      <c r="H8875">
        <v>18.264000000000003</v>
      </c>
      <c r="I8875">
        <v>-13.393599999999999</v>
      </c>
      <c r="J8875" s="9">
        <v>-0.73333333333333295</v>
      </c>
      <c r="K8875">
        <v>0</v>
      </c>
    </row>
    <row r="8876" spans="1:11" x14ac:dyDescent="0.3">
      <c r="A8876" s="1">
        <v>43053</v>
      </c>
      <c r="B8876" s="1">
        <v>43055</v>
      </c>
      <c r="C8876" s="3" t="s">
        <v>25</v>
      </c>
      <c r="D8876" s="3" t="s">
        <v>103</v>
      </c>
      <c r="E8876" s="3" t="s">
        <v>104</v>
      </c>
      <c r="F8876" s="3" t="s">
        <v>45</v>
      </c>
      <c r="G8876" s="3" t="s">
        <v>74</v>
      </c>
      <c r="H8876">
        <v>21.989999999999995</v>
      </c>
      <c r="I8876">
        <v>-32.984999999999999</v>
      </c>
      <c r="J8876" s="9">
        <v>-1.5</v>
      </c>
      <c r="K8876">
        <v>2</v>
      </c>
    </row>
    <row r="8877" spans="1:11" x14ac:dyDescent="0.3">
      <c r="A8877" s="1">
        <v>42595</v>
      </c>
      <c r="B8877" s="1">
        <v>42601</v>
      </c>
      <c r="C8877" s="3" t="s">
        <v>25</v>
      </c>
      <c r="D8877" s="3" t="s">
        <v>103</v>
      </c>
      <c r="E8877" s="3" t="s">
        <v>104</v>
      </c>
      <c r="F8877" s="3" t="s">
        <v>45</v>
      </c>
      <c r="G8877" s="3" t="s">
        <v>578</v>
      </c>
      <c r="H8877">
        <v>185.376</v>
      </c>
      <c r="I8877">
        <v>-34.758000000000017</v>
      </c>
      <c r="J8877" s="9">
        <v>-0.1875</v>
      </c>
      <c r="K8877">
        <v>6</v>
      </c>
    </row>
    <row r="8878" spans="1:11" x14ac:dyDescent="0.3">
      <c r="A8878" s="1">
        <v>42595</v>
      </c>
      <c r="B8878" s="1">
        <v>42601</v>
      </c>
      <c r="C8878" s="3" t="s">
        <v>25</v>
      </c>
      <c r="D8878" s="3" t="s">
        <v>103</v>
      </c>
      <c r="E8878" s="3" t="s">
        <v>104</v>
      </c>
      <c r="F8878" s="3" t="s">
        <v>45</v>
      </c>
      <c r="G8878" s="3" t="s">
        <v>77</v>
      </c>
      <c r="H8878">
        <v>58.923999999999985</v>
      </c>
      <c r="I8878">
        <v>-153.20240000000001</v>
      </c>
      <c r="J8878" s="9">
        <v>-2.6</v>
      </c>
      <c r="K8878">
        <v>6</v>
      </c>
    </row>
    <row r="8879" spans="1:11" x14ac:dyDescent="0.3">
      <c r="A8879" s="1">
        <v>42995</v>
      </c>
      <c r="B8879" s="1">
        <v>43001</v>
      </c>
      <c r="C8879" s="3" t="s">
        <v>25</v>
      </c>
      <c r="D8879" s="3" t="s">
        <v>789</v>
      </c>
      <c r="E8879" s="3" t="s">
        <v>147</v>
      </c>
      <c r="F8879" s="3" t="s">
        <v>70</v>
      </c>
      <c r="G8879" s="3" t="s">
        <v>683</v>
      </c>
      <c r="H8879">
        <v>480</v>
      </c>
      <c r="I8879">
        <v>225.6</v>
      </c>
      <c r="J8879" s="9">
        <v>0.47</v>
      </c>
      <c r="K8879">
        <v>6</v>
      </c>
    </row>
    <row r="8880" spans="1:11" x14ac:dyDescent="0.3">
      <c r="A8880" s="1">
        <v>42995</v>
      </c>
      <c r="B8880" s="1">
        <v>43001</v>
      </c>
      <c r="C8880" s="3" t="s">
        <v>25</v>
      </c>
      <c r="D8880" s="3" t="s">
        <v>789</v>
      </c>
      <c r="E8880" s="3" t="s">
        <v>147</v>
      </c>
      <c r="F8880" s="3" t="s">
        <v>45</v>
      </c>
      <c r="G8880" s="3" t="s">
        <v>58</v>
      </c>
      <c r="H8880">
        <v>34.049999999999997</v>
      </c>
      <c r="I8880">
        <v>9.5340000000000025</v>
      </c>
      <c r="J8880" s="9">
        <v>0.28000000000000003</v>
      </c>
      <c r="K8880">
        <v>6</v>
      </c>
    </row>
    <row r="8881" spans="1:11" x14ac:dyDescent="0.3">
      <c r="A8881" s="1">
        <v>42086</v>
      </c>
      <c r="B8881" s="1">
        <v>42088</v>
      </c>
      <c r="C8881" s="3" t="s">
        <v>40</v>
      </c>
      <c r="D8881" s="3" t="s">
        <v>42</v>
      </c>
      <c r="E8881" s="3" t="s">
        <v>43</v>
      </c>
      <c r="F8881" s="3" t="s">
        <v>45</v>
      </c>
      <c r="G8881" s="3" t="s">
        <v>89</v>
      </c>
      <c r="H8881">
        <v>192.72</v>
      </c>
      <c r="I8881">
        <v>92.505599999999987</v>
      </c>
      <c r="J8881" s="9">
        <v>0.48</v>
      </c>
      <c r="K8881">
        <v>2</v>
      </c>
    </row>
    <row r="8882" spans="1:11" x14ac:dyDescent="0.3">
      <c r="A8882" s="1">
        <v>42086</v>
      </c>
      <c r="B8882" s="1">
        <v>42088</v>
      </c>
      <c r="C8882" s="3" t="s">
        <v>40</v>
      </c>
      <c r="D8882" s="3" t="s">
        <v>42</v>
      </c>
      <c r="E8882" s="3" t="s">
        <v>43</v>
      </c>
      <c r="F8882" s="3" t="s">
        <v>70</v>
      </c>
      <c r="G8882" s="3" t="s">
        <v>160</v>
      </c>
      <c r="H8882">
        <v>239.96999999999997</v>
      </c>
      <c r="I8882">
        <v>86.389199999999988</v>
      </c>
      <c r="J8882" s="9">
        <v>0.36</v>
      </c>
      <c r="K8882">
        <v>2</v>
      </c>
    </row>
    <row r="8883" spans="1:11" x14ac:dyDescent="0.3">
      <c r="A8883" s="1">
        <v>42551</v>
      </c>
      <c r="B8883" s="1">
        <v>42554</v>
      </c>
      <c r="C8883" s="3" t="s">
        <v>101</v>
      </c>
      <c r="D8883" s="3" t="s">
        <v>210</v>
      </c>
      <c r="E8883" s="3" t="s">
        <v>104</v>
      </c>
      <c r="F8883" s="3" t="s">
        <v>70</v>
      </c>
      <c r="G8883" s="3" t="s">
        <v>160</v>
      </c>
      <c r="H8883">
        <v>50.120000000000005</v>
      </c>
      <c r="I8883">
        <v>-0.62650000000000716</v>
      </c>
      <c r="J8883" s="9">
        <v>-1.25000000000001E-2</v>
      </c>
      <c r="K8883">
        <v>3</v>
      </c>
    </row>
    <row r="8884" spans="1:11" x14ac:dyDescent="0.3">
      <c r="A8884" s="1">
        <v>43028</v>
      </c>
      <c r="B8884" s="1">
        <v>43033</v>
      </c>
      <c r="C8884" s="3" t="s">
        <v>40</v>
      </c>
      <c r="D8884" s="3" t="s">
        <v>87</v>
      </c>
      <c r="E8884" s="3" t="s">
        <v>29</v>
      </c>
      <c r="F8884" s="3" t="s">
        <v>70</v>
      </c>
      <c r="G8884" s="3" t="s">
        <v>71</v>
      </c>
      <c r="H8884">
        <v>15.984000000000002</v>
      </c>
      <c r="I8884">
        <v>1.3986000000000001</v>
      </c>
      <c r="J8884" s="9">
        <v>8.7499999999999994E-2</v>
      </c>
      <c r="K8884">
        <v>5</v>
      </c>
    </row>
    <row r="8885" spans="1:11" x14ac:dyDescent="0.3">
      <c r="A8885" s="1">
        <v>43028</v>
      </c>
      <c r="B8885" s="1">
        <v>43033</v>
      </c>
      <c r="C8885" s="3" t="s">
        <v>40</v>
      </c>
      <c r="D8885" s="3" t="s">
        <v>87</v>
      </c>
      <c r="E8885" s="3" t="s">
        <v>29</v>
      </c>
      <c r="F8885" s="3" t="s">
        <v>45</v>
      </c>
      <c r="G8885" s="3" t="s">
        <v>89</v>
      </c>
      <c r="H8885">
        <v>14.352000000000002</v>
      </c>
      <c r="I8885">
        <v>4.4849999999999994</v>
      </c>
      <c r="J8885" s="9">
        <v>0.3125</v>
      </c>
      <c r="K8885">
        <v>5</v>
      </c>
    </row>
    <row r="8886" spans="1:11" x14ac:dyDescent="0.3">
      <c r="A8886" s="1">
        <v>41876</v>
      </c>
      <c r="B8886" s="1">
        <v>41881</v>
      </c>
      <c r="C8886" s="3" t="s">
        <v>40</v>
      </c>
      <c r="D8886" s="3" t="s">
        <v>497</v>
      </c>
      <c r="E8886" s="3" t="s">
        <v>147</v>
      </c>
      <c r="F8886" s="3" t="s">
        <v>45</v>
      </c>
      <c r="G8886" s="3" t="s">
        <v>74</v>
      </c>
      <c r="H8886">
        <v>6.5280000000000014</v>
      </c>
      <c r="I8886">
        <v>-4.5695999999999994</v>
      </c>
      <c r="J8886" s="9">
        <v>-0.7</v>
      </c>
      <c r="K8886">
        <v>5</v>
      </c>
    </row>
    <row r="8887" spans="1:11" x14ac:dyDescent="0.3">
      <c r="A8887" s="1">
        <v>41876</v>
      </c>
      <c r="B8887" s="1">
        <v>41881</v>
      </c>
      <c r="C8887" s="3" t="s">
        <v>40</v>
      </c>
      <c r="D8887" s="3" t="s">
        <v>497</v>
      </c>
      <c r="E8887" s="3" t="s">
        <v>147</v>
      </c>
      <c r="F8887" s="3" t="s">
        <v>45</v>
      </c>
      <c r="G8887" s="3" t="s">
        <v>74</v>
      </c>
      <c r="H8887">
        <v>2.8620000000000005</v>
      </c>
      <c r="I8887">
        <v>-2.2896000000000001</v>
      </c>
      <c r="J8887" s="9">
        <v>-0.8</v>
      </c>
      <c r="K8887">
        <v>5</v>
      </c>
    </row>
    <row r="8888" spans="1:11" x14ac:dyDescent="0.3">
      <c r="A8888" s="1">
        <v>41876</v>
      </c>
      <c r="B8888" s="1">
        <v>41881</v>
      </c>
      <c r="C8888" s="3" t="s">
        <v>40</v>
      </c>
      <c r="D8888" s="3" t="s">
        <v>497</v>
      </c>
      <c r="E8888" s="3" t="s">
        <v>147</v>
      </c>
      <c r="F8888" s="3" t="s">
        <v>45</v>
      </c>
      <c r="G8888" s="3" t="s">
        <v>74</v>
      </c>
      <c r="H8888">
        <v>20.856000000000002</v>
      </c>
      <c r="I8888">
        <v>-16.684799999999996</v>
      </c>
      <c r="J8888" s="9">
        <v>-0.8</v>
      </c>
      <c r="K8888">
        <v>5</v>
      </c>
    </row>
    <row r="8889" spans="1:11" x14ac:dyDescent="0.3">
      <c r="A8889" s="1">
        <v>41847</v>
      </c>
      <c r="B8889" s="1">
        <v>41850</v>
      </c>
      <c r="C8889" s="3" t="s">
        <v>40</v>
      </c>
      <c r="D8889" s="3" t="s">
        <v>42</v>
      </c>
      <c r="E8889" s="3" t="s">
        <v>43</v>
      </c>
      <c r="F8889" s="3" t="s">
        <v>45</v>
      </c>
      <c r="G8889" s="3" t="s">
        <v>58</v>
      </c>
      <c r="H8889">
        <v>276.27999999999997</v>
      </c>
      <c r="I8889">
        <v>0</v>
      </c>
      <c r="J8889" s="9">
        <v>0</v>
      </c>
      <c r="K8889">
        <v>3</v>
      </c>
    </row>
    <row r="8890" spans="1:11" x14ac:dyDescent="0.3">
      <c r="A8890" s="1">
        <v>43070</v>
      </c>
      <c r="B8890" s="1">
        <v>43076</v>
      </c>
      <c r="C8890" s="3" t="s">
        <v>101</v>
      </c>
      <c r="D8890" s="3" t="s">
        <v>42</v>
      </c>
      <c r="E8890" s="3" t="s">
        <v>43</v>
      </c>
      <c r="F8890" s="3" t="s">
        <v>31</v>
      </c>
      <c r="G8890" s="3" t="s">
        <v>64</v>
      </c>
      <c r="H8890">
        <v>629.64</v>
      </c>
      <c r="I8890">
        <v>107.03879999999994</v>
      </c>
      <c r="J8890" s="9">
        <v>0.17</v>
      </c>
      <c r="K8890">
        <v>6</v>
      </c>
    </row>
    <row r="8891" spans="1:11" x14ac:dyDescent="0.3">
      <c r="A8891" s="1">
        <v>42660</v>
      </c>
      <c r="B8891" s="1">
        <v>42664</v>
      </c>
      <c r="C8891" s="3" t="s">
        <v>101</v>
      </c>
      <c r="D8891" s="3" t="s">
        <v>596</v>
      </c>
      <c r="E8891" s="3" t="s">
        <v>104</v>
      </c>
      <c r="F8891" s="3" t="s">
        <v>70</v>
      </c>
      <c r="G8891" s="3" t="s">
        <v>71</v>
      </c>
      <c r="H8891">
        <v>449.97</v>
      </c>
      <c r="I8891">
        <v>220.48530000000002</v>
      </c>
      <c r="J8891" s="9">
        <v>0.49</v>
      </c>
      <c r="K8891">
        <v>4</v>
      </c>
    </row>
    <row r="8892" spans="1:11" x14ac:dyDescent="0.3">
      <c r="A8892" s="1">
        <v>42660</v>
      </c>
      <c r="B8892" s="1">
        <v>42664</v>
      </c>
      <c r="C8892" s="3" t="s">
        <v>101</v>
      </c>
      <c r="D8892" s="3" t="s">
        <v>596</v>
      </c>
      <c r="E8892" s="3" t="s">
        <v>104</v>
      </c>
      <c r="F8892" s="3" t="s">
        <v>45</v>
      </c>
      <c r="G8892" s="3" t="s">
        <v>77</v>
      </c>
      <c r="H8892">
        <v>1927.5900000000001</v>
      </c>
      <c r="I8892">
        <v>751.76010000000008</v>
      </c>
      <c r="J8892" s="9">
        <v>0.39</v>
      </c>
      <c r="K8892">
        <v>4</v>
      </c>
    </row>
    <row r="8893" spans="1:11" x14ac:dyDescent="0.3">
      <c r="A8893" s="1">
        <v>42629</v>
      </c>
      <c r="B8893" s="1">
        <v>42631</v>
      </c>
      <c r="C8893" s="3" t="s">
        <v>101</v>
      </c>
      <c r="D8893" s="3" t="s">
        <v>1274</v>
      </c>
      <c r="E8893" s="3" t="s">
        <v>29</v>
      </c>
      <c r="F8893" s="3" t="s">
        <v>31</v>
      </c>
      <c r="G8893" s="3" t="s">
        <v>35</v>
      </c>
      <c r="H8893">
        <v>121.78</v>
      </c>
      <c r="I8893">
        <v>30.444999999999993</v>
      </c>
      <c r="J8893" s="9">
        <v>0.25</v>
      </c>
      <c r="K8893">
        <v>2</v>
      </c>
    </row>
    <row r="8894" spans="1:11" x14ac:dyDescent="0.3">
      <c r="A8894" s="1">
        <v>42339</v>
      </c>
      <c r="B8894" s="1">
        <v>42344</v>
      </c>
      <c r="C8894" s="3" t="s">
        <v>101</v>
      </c>
      <c r="D8894" s="3" t="s">
        <v>42</v>
      </c>
      <c r="E8894" s="3" t="s">
        <v>43</v>
      </c>
      <c r="F8894" s="3" t="s">
        <v>31</v>
      </c>
      <c r="G8894" s="3" t="s">
        <v>35</v>
      </c>
      <c r="H8894">
        <v>2676.672</v>
      </c>
      <c r="I8894">
        <v>267.66720000000009</v>
      </c>
      <c r="J8894" s="9">
        <v>0.1</v>
      </c>
      <c r="K8894">
        <v>5</v>
      </c>
    </row>
    <row r="8895" spans="1:11" x14ac:dyDescent="0.3">
      <c r="A8895" s="1">
        <v>41856</v>
      </c>
      <c r="B8895" s="1">
        <v>41863</v>
      </c>
      <c r="C8895" s="3" t="s">
        <v>25</v>
      </c>
      <c r="D8895" s="3" t="s">
        <v>103</v>
      </c>
      <c r="E8895" s="3" t="s">
        <v>104</v>
      </c>
      <c r="F8895" s="3" t="s">
        <v>31</v>
      </c>
      <c r="G8895" s="3" t="s">
        <v>55</v>
      </c>
      <c r="H8895">
        <v>489.22999999999996</v>
      </c>
      <c r="I8895">
        <v>41.933999999999997</v>
      </c>
      <c r="J8895" s="9">
        <v>8.5714285714285701E-2</v>
      </c>
      <c r="K8895">
        <v>7</v>
      </c>
    </row>
    <row r="8896" spans="1:11" x14ac:dyDescent="0.3">
      <c r="A8896" s="1">
        <v>42597</v>
      </c>
      <c r="B8896" s="1">
        <v>42604</v>
      </c>
      <c r="C8896" s="3" t="s">
        <v>25</v>
      </c>
      <c r="D8896" s="3" t="s">
        <v>42</v>
      </c>
      <c r="E8896" s="3" t="s">
        <v>43</v>
      </c>
      <c r="F8896" s="3" t="s">
        <v>31</v>
      </c>
      <c r="G8896" s="3" t="s">
        <v>64</v>
      </c>
      <c r="H8896">
        <v>312.03000000000003</v>
      </c>
      <c r="I8896">
        <v>43.684200000000018</v>
      </c>
      <c r="J8896" s="9">
        <v>0.14000000000000001</v>
      </c>
      <c r="K8896">
        <v>7</v>
      </c>
    </row>
    <row r="8897" spans="1:11" x14ac:dyDescent="0.3">
      <c r="A8897" s="1">
        <v>42597</v>
      </c>
      <c r="B8897" s="1">
        <v>42604</v>
      </c>
      <c r="C8897" s="3" t="s">
        <v>25</v>
      </c>
      <c r="D8897" s="3" t="s">
        <v>42</v>
      </c>
      <c r="E8897" s="3" t="s">
        <v>43</v>
      </c>
      <c r="F8897" s="3" t="s">
        <v>45</v>
      </c>
      <c r="G8897" s="3" t="s">
        <v>58</v>
      </c>
      <c r="H8897">
        <v>17.940000000000001</v>
      </c>
      <c r="I8897">
        <v>3.0497999999999985</v>
      </c>
      <c r="J8897" s="9">
        <v>0.17</v>
      </c>
      <c r="K8897">
        <v>7</v>
      </c>
    </row>
    <row r="8898" spans="1:11" x14ac:dyDescent="0.3">
      <c r="A8898" s="1">
        <v>42597</v>
      </c>
      <c r="B8898" s="1">
        <v>42604</v>
      </c>
      <c r="C8898" s="3" t="s">
        <v>25</v>
      </c>
      <c r="D8898" s="3" t="s">
        <v>42</v>
      </c>
      <c r="E8898" s="3" t="s">
        <v>43</v>
      </c>
      <c r="F8898" s="3" t="s">
        <v>70</v>
      </c>
      <c r="G8898" s="3" t="s">
        <v>71</v>
      </c>
      <c r="H8898">
        <v>165.60000000000002</v>
      </c>
      <c r="I8898">
        <v>10.349999999999994</v>
      </c>
      <c r="J8898" s="9">
        <v>6.25E-2</v>
      </c>
      <c r="K8898">
        <v>7</v>
      </c>
    </row>
    <row r="8899" spans="1:11" x14ac:dyDescent="0.3">
      <c r="A8899" s="1">
        <v>42597</v>
      </c>
      <c r="B8899" s="1">
        <v>42604</v>
      </c>
      <c r="C8899" s="3" t="s">
        <v>25</v>
      </c>
      <c r="D8899" s="3" t="s">
        <v>42</v>
      </c>
      <c r="E8899" s="3" t="s">
        <v>43</v>
      </c>
      <c r="F8899" s="3" t="s">
        <v>45</v>
      </c>
      <c r="G8899" s="3" t="s">
        <v>89</v>
      </c>
      <c r="H8899">
        <v>37.520000000000003</v>
      </c>
      <c r="I8899">
        <v>18.009600000000002</v>
      </c>
      <c r="J8899" s="9">
        <v>0.48</v>
      </c>
      <c r="K8899">
        <v>7</v>
      </c>
    </row>
    <row r="8900" spans="1:11" x14ac:dyDescent="0.3">
      <c r="A8900" s="1">
        <v>42223</v>
      </c>
      <c r="B8900" s="1">
        <v>42225</v>
      </c>
      <c r="C8900" s="3" t="s">
        <v>40</v>
      </c>
      <c r="D8900" s="3" t="s">
        <v>318</v>
      </c>
      <c r="E8900" s="3" t="s">
        <v>29</v>
      </c>
      <c r="F8900" s="3" t="s">
        <v>70</v>
      </c>
      <c r="G8900" s="3" t="s">
        <v>71</v>
      </c>
      <c r="H8900">
        <v>494.97</v>
      </c>
      <c r="I8900">
        <v>148.49099999999996</v>
      </c>
      <c r="J8900" s="9">
        <v>0.3</v>
      </c>
      <c r="K8900">
        <v>2</v>
      </c>
    </row>
    <row r="8901" spans="1:11" x14ac:dyDescent="0.3">
      <c r="A8901" s="1">
        <v>42223</v>
      </c>
      <c r="B8901" s="1">
        <v>42225</v>
      </c>
      <c r="C8901" s="3" t="s">
        <v>40</v>
      </c>
      <c r="D8901" s="3" t="s">
        <v>318</v>
      </c>
      <c r="E8901" s="3" t="s">
        <v>29</v>
      </c>
      <c r="F8901" s="3" t="s">
        <v>45</v>
      </c>
      <c r="G8901" s="3" t="s">
        <v>46</v>
      </c>
      <c r="H8901">
        <v>25.06</v>
      </c>
      <c r="I8901">
        <v>11.778199999999998</v>
      </c>
      <c r="J8901" s="9">
        <v>0.47</v>
      </c>
      <c r="K8901">
        <v>2</v>
      </c>
    </row>
    <row r="8902" spans="1:11" x14ac:dyDescent="0.3">
      <c r="A8902" s="1">
        <v>42521</v>
      </c>
      <c r="B8902" s="1">
        <v>42525</v>
      </c>
      <c r="C8902" s="3" t="s">
        <v>25</v>
      </c>
      <c r="D8902" s="3" t="s">
        <v>210</v>
      </c>
      <c r="E8902" s="3" t="s">
        <v>104</v>
      </c>
      <c r="F8902" s="3" t="s">
        <v>31</v>
      </c>
      <c r="G8902" s="3" t="s">
        <v>64</v>
      </c>
      <c r="H8902">
        <v>32.064</v>
      </c>
      <c r="I8902">
        <v>-12.825599999999994</v>
      </c>
      <c r="J8902" s="9">
        <v>-0.4</v>
      </c>
      <c r="K8902">
        <v>4</v>
      </c>
    </row>
    <row r="8903" spans="1:11" x14ac:dyDescent="0.3">
      <c r="A8903" s="1">
        <v>42521</v>
      </c>
      <c r="B8903" s="1">
        <v>42525</v>
      </c>
      <c r="C8903" s="3" t="s">
        <v>25</v>
      </c>
      <c r="D8903" s="3" t="s">
        <v>210</v>
      </c>
      <c r="E8903" s="3" t="s">
        <v>104</v>
      </c>
      <c r="F8903" s="3" t="s">
        <v>45</v>
      </c>
      <c r="G8903" s="3" t="s">
        <v>89</v>
      </c>
      <c r="H8903">
        <v>18.496000000000002</v>
      </c>
      <c r="I8903">
        <v>6.7048000000000005</v>
      </c>
      <c r="J8903" s="9">
        <v>0.36249999999999999</v>
      </c>
      <c r="K8903">
        <v>4</v>
      </c>
    </row>
    <row r="8904" spans="1:11" x14ac:dyDescent="0.3">
      <c r="A8904" s="1">
        <v>42521</v>
      </c>
      <c r="B8904" s="1">
        <v>42525</v>
      </c>
      <c r="C8904" s="3" t="s">
        <v>25</v>
      </c>
      <c r="D8904" s="3" t="s">
        <v>210</v>
      </c>
      <c r="E8904" s="3" t="s">
        <v>104</v>
      </c>
      <c r="F8904" s="3" t="s">
        <v>31</v>
      </c>
      <c r="G8904" s="3" t="s">
        <v>35</v>
      </c>
      <c r="H8904">
        <v>191.07899999999998</v>
      </c>
      <c r="I8904">
        <v>-38.215799999999973</v>
      </c>
      <c r="J8904" s="9">
        <v>-0.2</v>
      </c>
      <c r="K8904">
        <v>4</v>
      </c>
    </row>
    <row r="8905" spans="1:11" x14ac:dyDescent="0.3">
      <c r="A8905" s="1">
        <v>42521</v>
      </c>
      <c r="B8905" s="1">
        <v>42525</v>
      </c>
      <c r="C8905" s="3" t="s">
        <v>25</v>
      </c>
      <c r="D8905" s="3" t="s">
        <v>210</v>
      </c>
      <c r="E8905" s="3" t="s">
        <v>104</v>
      </c>
      <c r="F8905" s="3" t="s">
        <v>45</v>
      </c>
      <c r="G8905" s="3" t="s">
        <v>89</v>
      </c>
      <c r="H8905">
        <v>10.368000000000002</v>
      </c>
      <c r="I8905">
        <v>3.6288</v>
      </c>
      <c r="J8905" s="9">
        <v>0.35</v>
      </c>
      <c r="K8905">
        <v>4</v>
      </c>
    </row>
    <row r="8906" spans="1:11" x14ac:dyDescent="0.3">
      <c r="A8906" s="1">
        <v>42552</v>
      </c>
      <c r="B8906" s="1">
        <v>42552</v>
      </c>
      <c r="C8906" s="3" t="s">
        <v>101</v>
      </c>
      <c r="D8906" s="3" t="s">
        <v>266</v>
      </c>
      <c r="E8906" s="3" t="s">
        <v>147</v>
      </c>
      <c r="F8906" s="3" t="s">
        <v>45</v>
      </c>
      <c r="G8906" s="3" t="s">
        <v>46</v>
      </c>
      <c r="H8906">
        <v>30.53</v>
      </c>
      <c r="I8906">
        <v>14.043800000000001</v>
      </c>
      <c r="J8906" s="9">
        <v>0.46</v>
      </c>
      <c r="K8906">
        <v>0</v>
      </c>
    </row>
    <row r="8907" spans="1:11" x14ac:dyDescent="0.3">
      <c r="A8907" s="1">
        <v>42552</v>
      </c>
      <c r="B8907" s="1">
        <v>42552</v>
      </c>
      <c r="C8907" s="3" t="s">
        <v>101</v>
      </c>
      <c r="D8907" s="3" t="s">
        <v>266</v>
      </c>
      <c r="E8907" s="3" t="s">
        <v>147</v>
      </c>
      <c r="F8907" s="3" t="s">
        <v>70</v>
      </c>
      <c r="G8907" s="3" t="s">
        <v>160</v>
      </c>
      <c r="H8907">
        <v>30.839999999999996</v>
      </c>
      <c r="I8907">
        <v>6.1679999999999975</v>
      </c>
      <c r="J8907" s="9">
        <v>0.2</v>
      </c>
      <c r="K8907">
        <v>0</v>
      </c>
    </row>
    <row r="8908" spans="1:11" x14ac:dyDescent="0.3">
      <c r="A8908" s="1">
        <v>42552</v>
      </c>
      <c r="B8908" s="1">
        <v>42552</v>
      </c>
      <c r="C8908" s="3" t="s">
        <v>101</v>
      </c>
      <c r="D8908" s="3" t="s">
        <v>266</v>
      </c>
      <c r="E8908" s="3" t="s">
        <v>147</v>
      </c>
      <c r="F8908" s="3" t="s">
        <v>45</v>
      </c>
      <c r="G8908" s="3" t="s">
        <v>89</v>
      </c>
      <c r="H8908">
        <v>75.06</v>
      </c>
      <c r="I8908">
        <v>33.776999999999994</v>
      </c>
      <c r="J8908" s="9">
        <v>0.45</v>
      </c>
      <c r="K8908">
        <v>0</v>
      </c>
    </row>
    <row r="8909" spans="1:11" x14ac:dyDescent="0.3">
      <c r="A8909" s="1">
        <v>42722</v>
      </c>
      <c r="B8909" s="1">
        <v>42724</v>
      </c>
      <c r="C8909" s="3" t="s">
        <v>40</v>
      </c>
      <c r="D8909" s="3" t="s">
        <v>42</v>
      </c>
      <c r="E8909" s="3" t="s">
        <v>43</v>
      </c>
      <c r="F8909" s="3" t="s">
        <v>70</v>
      </c>
      <c r="G8909" s="3" t="s">
        <v>71</v>
      </c>
      <c r="H8909">
        <v>66.976000000000013</v>
      </c>
      <c r="I8909">
        <v>6.6976000000000013</v>
      </c>
      <c r="J8909" s="9">
        <v>0.1</v>
      </c>
      <c r="K8909">
        <v>2</v>
      </c>
    </row>
    <row r="8910" spans="1:11" x14ac:dyDescent="0.3">
      <c r="A8910" s="1">
        <v>42030</v>
      </c>
      <c r="B8910" s="1">
        <v>42036</v>
      </c>
      <c r="C8910" s="3" t="s">
        <v>40</v>
      </c>
      <c r="D8910" s="3" t="s">
        <v>42</v>
      </c>
      <c r="E8910" s="3" t="s">
        <v>43</v>
      </c>
      <c r="F8910" s="3" t="s">
        <v>45</v>
      </c>
      <c r="G8910" s="3" t="s">
        <v>89</v>
      </c>
      <c r="H8910">
        <v>182.72</v>
      </c>
      <c r="I8910">
        <v>84.051199999999994</v>
      </c>
      <c r="J8910" s="9">
        <v>0.46</v>
      </c>
      <c r="K8910">
        <v>6</v>
      </c>
    </row>
    <row r="8911" spans="1:11" x14ac:dyDescent="0.3">
      <c r="A8911" s="1">
        <v>43036</v>
      </c>
      <c r="B8911" s="1">
        <v>43040</v>
      </c>
      <c r="C8911" s="3" t="s">
        <v>25</v>
      </c>
      <c r="D8911" s="3" t="s">
        <v>1247</v>
      </c>
      <c r="E8911" s="3" t="s">
        <v>147</v>
      </c>
      <c r="F8911" s="3" t="s">
        <v>45</v>
      </c>
      <c r="G8911" s="3" t="s">
        <v>46</v>
      </c>
      <c r="H8911">
        <v>21.93</v>
      </c>
      <c r="I8911">
        <v>10.307099999999998</v>
      </c>
      <c r="J8911" s="9">
        <v>0.47</v>
      </c>
      <c r="K8911">
        <v>4</v>
      </c>
    </row>
    <row r="8912" spans="1:11" x14ac:dyDescent="0.3">
      <c r="A8912" s="1">
        <v>43043</v>
      </c>
      <c r="B8912" s="1">
        <v>43047</v>
      </c>
      <c r="C8912" s="3" t="s">
        <v>25</v>
      </c>
      <c r="D8912" s="3" t="s">
        <v>334</v>
      </c>
      <c r="E8912" s="3" t="s">
        <v>29</v>
      </c>
      <c r="F8912" s="3" t="s">
        <v>70</v>
      </c>
      <c r="G8912" s="3" t="s">
        <v>160</v>
      </c>
      <c r="H8912">
        <v>95.976000000000013</v>
      </c>
      <c r="I8912">
        <v>15.596099999999996</v>
      </c>
      <c r="J8912" s="9">
        <v>0.16250000000000001</v>
      </c>
      <c r="K8912">
        <v>4</v>
      </c>
    </row>
    <row r="8913" spans="1:11" x14ac:dyDescent="0.3">
      <c r="A8913" s="1">
        <v>43043</v>
      </c>
      <c r="B8913" s="1">
        <v>43047</v>
      </c>
      <c r="C8913" s="3" t="s">
        <v>25</v>
      </c>
      <c r="D8913" s="3" t="s">
        <v>334</v>
      </c>
      <c r="E8913" s="3" t="s">
        <v>29</v>
      </c>
      <c r="F8913" s="3" t="s">
        <v>70</v>
      </c>
      <c r="G8913" s="3" t="s">
        <v>71</v>
      </c>
      <c r="H8913">
        <v>143.928</v>
      </c>
      <c r="I8913">
        <v>-32.383800000000008</v>
      </c>
      <c r="J8913" s="9">
        <v>-0.22500000000000001</v>
      </c>
      <c r="K8913">
        <v>4</v>
      </c>
    </row>
    <row r="8914" spans="1:11" x14ac:dyDescent="0.3">
      <c r="A8914" s="1">
        <v>43043</v>
      </c>
      <c r="B8914" s="1">
        <v>43047</v>
      </c>
      <c r="C8914" s="3" t="s">
        <v>25</v>
      </c>
      <c r="D8914" s="3" t="s">
        <v>334</v>
      </c>
      <c r="E8914" s="3" t="s">
        <v>29</v>
      </c>
      <c r="F8914" s="3" t="s">
        <v>45</v>
      </c>
      <c r="G8914" s="3" t="s">
        <v>74</v>
      </c>
      <c r="H8914">
        <v>3.5640000000000009</v>
      </c>
      <c r="I8914">
        <v>-2.9700000000000006</v>
      </c>
      <c r="J8914" s="9">
        <v>-0.83333333333333304</v>
      </c>
      <c r="K8914">
        <v>4</v>
      </c>
    </row>
    <row r="8915" spans="1:11" x14ac:dyDescent="0.3">
      <c r="A8915" s="1">
        <v>43043</v>
      </c>
      <c r="B8915" s="1">
        <v>43047</v>
      </c>
      <c r="C8915" s="3" t="s">
        <v>25</v>
      </c>
      <c r="D8915" s="3" t="s">
        <v>334</v>
      </c>
      <c r="E8915" s="3" t="s">
        <v>29</v>
      </c>
      <c r="F8915" s="3" t="s">
        <v>45</v>
      </c>
      <c r="G8915" s="3" t="s">
        <v>46</v>
      </c>
      <c r="H8915">
        <v>4.9280000000000008</v>
      </c>
      <c r="I8915">
        <v>1.7247999999999997</v>
      </c>
      <c r="J8915" s="9">
        <v>0.35</v>
      </c>
      <c r="K8915">
        <v>4</v>
      </c>
    </row>
    <row r="8916" spans="1:11" x14ac:dyDescent="0.3">
      <c r="A8916" s="1">
        <v>42499</v>
      </c>
      <c r="B8916" s="1">
        <v>42503</v>
      </c>
      <c r="C8916" s="3" t="s">
        <v>40</v>
      </c>
      <c r="D8916" s="3" t="s">
        <v>103</v>
      </c>
      <c r="E8916" s="3" t="s">
        <v>104</v>
      </c>
      <c r="F8916" s="3" t="s">
        <v>45</v>
      </c>
      <c r="G8916" s="3" t="s">
        <v>58</v>
      </c>
      <c r="H8916">
        <v>856.65600000000006</v>
      </c>
      <c r="I8916">
        <v>107.08199999999985</v>
      </c>
      <c r="J8916" s="9">
        <v>0.125</v>
      </c>
      <c r="K8916">
        <v>4</v>
      </c>
    </row>
    <row r="8917" spans="1:11" x14ac:dyDescent="0.3">
      <c r="A8917" s="1">
        <v>42499</v>
      </c>
      <c r="B8917" s="1">
        <v>42503</v>
      </c>
      <c r="C8917" s="3" t="s">
        <v>40</v>
      </c>
      <c r="D8917" s="3" t="s">
        <v>103</v>
      </c>
      <c r="E8917" s="3" t="s">
        <v>104</v>
      </c>
      <c r="F8917" s="3" t="s">
        <v>45</v>
      </c>
      <c r="G8917" s="3" t="s">
        <v>74</v>
      </c>
      <c r="H8917">
        <v>13.183999999999997</v>
      </c>
      <c r="I8917">
        <v>-20.435200000000002</v>
      </c>
      <c r="J8917" s="9">
        <v>-1.55</v>
      </c>
      <c r="K8917">
        <v>4</v>
      </c>
    </row>
    <row r="8918" spans="1:11" x14ac:dyDescent="0.3">
      <c r="A8918" s="1">
        <v>42499</v>
      </c>
      <c r="B8918" s="1">
        <v>42503</v>
      </c>
      <c r="C8918" s="3" t="s">
        <v>40</v>
      </c>
      <c r="D8918" s="3" t="s">
        <v>103</v>
      </c>
      <c r="E8918" s="3" t="s">
        <v>104</v>
      </c>
      <c r="F8918" s="3" t="s">
        <v>45</v>
      </c>
      <c r="G8918" s="3" t="s">
        <v>77</v>
      </c>
      <c r="H8918">
        <v>48.783999999999985</v>
      </c>
      <c r="I8918">
        <v>-131.71680000000001</v>
      </c>
      <c r="J8918" s="9">
        <v>-2.7</v>
      </c>
      <c r="K8918">
        <v>4</v>
      </c>
    </row>
    <row r="8919" spans="1:11" x14ac:dyDescent="0.3">
      <c r="A8919" s="1">
        <v>42499</v>
      </c>
      <c r="B8919" s="1">
        <v>42503</v>
      </c>
      <c r="C8919" s="3" t="s">
        <v>40</v>
      </c>
      <c r="D8919" s="3" t="s">
        <v>103</v>
      </c>
      <c r="E8919" s="3" t="s">
        <v>104</v>
      </c>
      <c r="F8919" s="3" t="s">
        <v>45</v>
      </c>
      <c r="G8919" s="3" t="s">
        <v>89</v>
      </c>
      <c r="H8919">
        <v>76.64</v>
      </c>
      <c r="I8919">
        <v>26.823999999999995</v>
      </c>
      <c r="J8919" s="9">
        <v>0.35</v>
      </c>
      <c r="K8919">
        <v>4</v>
      </c>
    </row>
    <row r="8920" spans="1:11" x14ac:dyDescent="0.3">
      <c r="A8920" s="1">
        <v>42499</v>
      </c>
      <c r="B8920" s="1">
        <v>42503</v>
      </c>
      <c r="C8920" s="3" t="s">
        <v>40</v>
      </c>
      <c r="D8920" s="3" t="s">
        <v>103</v>
      </c>
      <c r="E8920" s="3" t="s">
        <v>104</v>
      </c>
      <c r="F8920" s="3" t="s">
        <v>45</v>
      </c>
      <c r="G8920" s="3" t="s">
        <v>74</v>
      </c>
      <c r="H8920">
        <v>18.527999999999995</v>
      </c>
      <c r="I8920">
        <v>-27.791999999999994</v>
      </c>
      <c r="J8920" s="9">
        <v>-1.5</v>
      </c>
      <c r="K8920">
        <v>4</v>
      </c>
    </row>
    <row r="8921" spans="1:11" x14ac:dyDescent="0.3">
      <c r="A8921" s="1">
        <v>41731</v>
      </c>
      <c r="B8921" s="1">
        <v>41737</v>
      </c>
      <c r="C8921" s="3" t="s">
        <v>40</v>
      </c>
      <c r="D8921" s="3" t="s">
        <v>318</v>
      </c>
      <c r="E8921" s="3" t="s">
        <v>29</v>
      </c>
      <c r="F8921" s="3" t="s">
        <v>31</v>
      </c>
      <c r="G8921" s="3" t="s">
        <v>64</v>
      </c>
      <c r="H8921">
        <v>177.68</v>
      </c>
      <c r="I8921">
        <v>46.196799999999996</v>
      </c>
      <c r="J8921" s="9">
        <v>0.26</v>
      </c>
      <c r="K8921">
        <v>6</v>
      </c>
    </row>
    <row r="8922" spans="1:11" x14ac:dyDescent="0.3">
      <c r="A8922" s="1">
        <v>41757</v>
      </c>
      <c r="B8922" s="1">
        <v>41762</v>
      </c>
      <c r="C8922" s="3" t="s">
        <v>40</v>
      </c>
      <c r="D8922" s="3" t="s">
        <v>266</v>
      </c>
      <c r="E8922" s="3" t="s">
        <v>147</v>
      </c>
      <c r="F8922" s="3" t="s">
        <v>70</v>
      </c>
      <c r="G8922" s="3" t="s">
        <v>160</v>
      </c>
      <c r="H8922">
        <v>159.97999999999999</v>
      </c>
      <c r="I8922">
        <v>57.592799999999997</v>
      </c>
      <c r="J8922" s="9">
        <v>0.36</v>
      </c>
      <c r="K8922">
        <v>5</v>
      </c>
    </row>
    <row r="8923" spans="1:11" x14ac:dyDescent="0.3">
      <c r="A8923" s="1">
        <v>42647</v>
      </c>
      <c r="B8923" s="1">
        <v>42651</v>
      </c>
      <c r="C8923" s="3" t="s">
        <v>40</v>
      </c>
      <c r="D8923" s="3" t="s">
        <v>53</v>
      </c>
      <c r="E8923" s="3" t="s">
        <v>29</v>
      </c>
      <c r="F8923" s="3" t="s">
        <v>70</v>
      </c>
      <c r="G8923" s="3" t="s">
        <v>71</v>
      </c>
      <c r="H8923">
        <v>52.679999999999993</v>
      </c>
      <c r="I8923">
        <v>19.754999999999999</v>
      </c>
      <c r="J8923" s="9">
        <v>0.375</v>
      </c>
      <c r="K8923">
        <v>4</v>
      </c>
    </row>
    <row r="8924" spans="1:11" x14ac:dyDescent="0.3">
      <c r="A8924" s="1">
        <v>42647</v>
      </c>
      <c r="B8924" s="1">
        <v>42651</v>
      </c>
      <c r="C8924" s="3" t="s">
        <v>40</v>
      </c>
      <c r="D8924" s="3" t="s">
        <v>53</v>
      </c>
      <c r="E8924" s="3" t="s">
        <v>29</v>
      </c>
      <c r="F8924" s="3" t="s">
        <v>31</v>
      </c>
      <c r="G8924" s="3" t="s">
        <v>64</v>
      </c>
      <c r="H8924">
        <v>11.568000000000001</v>
      </c>
      <c r="I8924">
        <v>2.6028000000000011</v>
      </c>
      <c r="J8924" s="9">
        <v>0.22500000000000001</v>
      </c>
      <c r="K8924">
        <v>4</v>
      </c>
    </row>
    <row r="8925" spans="1:11" x14ac:dyDescent="0.3">
      <c r="A8925" s="1">
        <v>42897</v>
      </c>
      <c r="B8925" s="1">
        <v>42903</v>
      </c>
      <c r="C8925" s="3" t="s">
        <v>25</v>
      </c>
      <c r="D8925" s="3" t="s">
        <v>87</v>
      </c>
      <c r="E8925" s="3" t="s">
        <v>29</v>
      </c>
      <c r="F8925" s="3" t="s">
        <v>45</v>
      </c>
      <c r="G8925" s="3" t="s">
        <v>74</v>
      </c>
      <c r="H8925">
        <v>4.572000000000001</v>
      </c>
      <c r="I8925">
        <v>-3.8100000000000005</v>
      </c>
      <c r="J8925" s="9">
        <v>-0.83333333333333304</v>
      </c>
      <c r="K8925">
        <v>6</v>
      </c>
    </row>
    <row r="8926" spans="1:11" x14ac:dyDescent="0.3">
      <c r="A8926" s="1">
        <v>42399</v>
      </c>
      <c r="B8926" s="1">
        <v>42403</v>
      </c>
      <c r="C8926" s="3" t="s">
        <v>25</v>
      </c>
      <c r="D8926" s="3" t="s">
        <v>210</v>
      </c>
      <c r="E8926" s="3" t="s">
        <v>104</v>
      </c>
      <c r="F8926" s="3" t="s">
        <v>70</v>
      </c>
      <c r="G8926" s="3" t="s">
        <v>71</v>
      </c>
      <c r="H8926">
        <v>1439.9680000000001</v>
      </c>
      <c r="I8926">
        <v>143.99680000000006</v>
      </c>
      <c r="J8926" s="9">
        <v>0.1</v>
      </c>
      <c r="K8926">
        <v>4</v>
      </c>
    </row>
    <row r="8927" spans="1:11" x14ac:dyDescent="0.3">
      <c r="A8927" s="1">
        <v>42399</v>
      </c>
      <c r="B8927" s="1">
        <v>42403</v>
      </c>
      <c r="C8927" s="3" t="s">
        <v>25</v>
      </c>
      <c r="D8927" s="3" t="s">
        <v>210</v>
      </c>
      <c r="E8927" s="3" t="s">
        <v>104</v>
      </c>
      <c r="F8927" s="3" t="s">
        <v>45</v>
      </c>
      <c r="G8927" s="3" t="s">
        <v>74</v>
      </c>
      <c r="H8927">
        <v>1.7279999999999995</v>
      </c>
      <c r="I8927">
        <v>-2.678399999999999</v>
      </c>
      <c r="J8927" s="9">
        <v>-1.55</v>
      </c>
      <c r="K8927">
        <v>4</v>
      </c>
    </row>
    <row r="8928" spans="1:11" x14ac:dyDescent="0.3">
      <c r="A8928" s="1">
        <v>42399</v>
      </c>
      <c r="B8928" s="1">
        <v>42403</v>
      </c>
      <c r="C8928" s="3" t="s">
        <v>25</v>
      </c>
      <c r="D8928" s="3" t="s">
        <v>210</v>
      </c>
      <c r="E8928" s="3" t="s">
        <v>104</v>
      </c>
      <c r="F8928" s="3" t="s">
        <v>31</v>
      </c>
      <c r="G8928" s="3" t="s">
        <v>55</v>
      </c>
      <c r="H8928">
        <v>626.09999999999991</v>
      </c>
      <c r="I8928">
        <v>-538.44600000000003</v>
      </c>
      <c r="J8928" s="9">
        <v>-0.86</v>
      </c>
      <c r="K8928">
        <v>4</v>
      </c>
    </row>
    <row r="8929" spans="1:11" x14ac:dyDescent="0.3">
      <c r="A8929" s="1">
        <v>42274</v>
      </c>
      <c r="B8929" s="1">
        <v>42276</v>
      </c>
      <c r="C8929" s="3" t="s">
        <v>40</v>
      </c>
      <c r="D8929" s="3" t="s">
        <v>95</v>
      </c>
      <c r="E8929" s="3" t="s">
        <v>43</v>
      </c>
      <c r="F8929" s="3" t="s">
        <v>45</v>
      </c>
      <c r="G8929" s="3" t="s">
        <v>67</v>
      </c>
      <c r="H8929">
        <v>99.2</v>
      </c>
      <c r="I8929">
        <v>25.792000000000002</v>
      </c>
      <c r="J8929" s="9">
        <v>0.26</v>
      </c>
      <c r="K8929">
        <v>2</v>
      </c>
    </row>
    <row r="8930" spans="1:11" x14ac:dyDescent="0.3">
      <c r="A8930" s="1">
        <v>42107</v>
      </c>
      <c r="B8930" s="1">
        <v>42111</v>
      </c>
      <c r="C8930" s="3" t="s">
        <v>25</v>
      </c>
      <c r="D8930" s="3" t="s">
        <v>103</v>
      </c>
      <c r="E8930" s="3" t="s">
        <v>104</v>
      </c>
      <c r="F8930" s="3" t="s">
        <v>31</v>
      </c>
      <c r="G8930" s="3" t="s">
        <v>55</v>
      </c>
      <c r="H8930">
        <v>609.9799999999999</v>
      </c>
      <c r="I8930">
        <v>-113.28200000000004</v>
      </c>
      <c r="J8930" s="9">
        <v>-0.185714285714286</v>
      </c>
      <c r="K8930">
        <v>4</v>
      </c>
    </row>
    <row r="8931" spans="1:11" x14ac:dyDescent="0.3">
      <c r="A8931" s="1">
        <v>42107</v>
      </c>
      <c r="B8931" s="1">
        <v>42111</v>
      </c>
      <c r="C8931" s="3" t="s">
        <v>25</v>
      </c>
      <c r="D8931" s="3" t="s">
        <v>103</v>
      </c>
      <c r="E8931" s="3" t="s">
        <v>104</v>
      </c>
      <c r="F8931" s="3" t="s">
        <v>31</v>
      </c>
      <c r="G8931" s="3" t="s">
        <v>55</v>
      </c>
      <c r="H8931">
        <v>211.37199999999999</v>
      </c>
      <c r="I8931">
        <v>-45.294000000000011</v>
      </c>
      <c r="J8931" s="9">
        <v>-0.214285714285714</v>
      </c>
      <c r="K8931">
        <v>4</v>
      </c>
    </row>
    <row r="8932" spans="1:11" x14ac:dyDescent="0.3">
      <c r="A8932" s="1">
        <v>42107</v>
      </c>
      <c r="B8932" s="1">
        <v>42111</v>
      </c>
      <c r="C8932" s="3" t="s">
        <v>25</v>
      </c>
      <c r="D8932" s="3" t="s">
        <v>103</v>
      </c>
      <c r="E8932" s="3" t="s">
        <v>104</v>
      </c>
      <c r="F8932" s="3" t="s">
        <v>70</v>
      </c>
      <c r="G8932" s="3" t="s">
        <v>71</v>
      </c>
      <c r="H8932">
        <v>239.976</v>
      </c>
      <c r="I8932">
        <v>17.998199999999997</v>
      </c>
      <c r="J8932" s="9">
        <v>7.4999999999999997E-2</v>
      </c>
      <c r="K8932">
        <v>4</v>
      </c>
    </row>
    <row r="8933" spans="1:11" x14ac:dyDescent="0.3">
      <c r="A8933" s="1">
        <v>43087</v>
      </c>
      <c r="B8933" s="1">
        <v>43093</v>
      </c>
      <c r="C8933" s="3" t="s">
        <v>40</v>
      </c>
      <c r="D8933" s="3" t="s">
        <v>113</v>
      </c>
      <c r="E8933" s="3" t="s">
        <v>104</v>
      </c>
      <c r="F8933" s="3" t="s">
        <v>31</v>
      </c>
      <c r="G8933" s="3" t="s">
        <v>64</v>
      </c>
      <c r="H8933">
        <v>99.949999999999989</v>
      </c>
      <c r="I8933">
        <v>22.988499999999998</v>
      </c>
      <c r="J8933" s="9">
        <v>0.23</v>
      </c>
      <c r="K8933">
        <v>6</v>
      </c>
    </row>
    <row r="8934" spans="1:11" x14ac:dyDescent="0.3">
      <c r="A8934" s="1">
        <v>43087</v>
      </c>
      <c r="B8934" s="1">
        <v>43093</v>
      </c>
      <c r="C8934" s="3" t="s">
        <v>40</v>
      </c>
      <c r="D8934" s="3" t="s">
        <v>113</v>
      </c>
      <c r="E8934" s="3" t="s">
        <v>104</v>
      </c>
      <c r="F8934" s="3" t="s">
        <v>70</v>
      </c>
      <c r="G8934" s="3" t="s">
        <v>160</v>
      </c>
      <c r="H8934">
        <v>29.339999999999996</v>
      </c>
      <c r="I8934">
        <v>10.855799999999999</v>
      </c>
      <c r="J8934" s="9">
        <v>0.37</v>
      </c>
      <c r="K8934">
        <v>6</v>
      </c>
    </row>
    <row r="8935" spans="1:11" x14ac:dyDescent="0.3">
      <c r="A8935" s="1">
        <v>42443</v>
      </c>
      <c r="B8935" s="1">
        <v>42448</v>
      </c>
      <c r="C8935" s="3" t="s">
        <v>40</v>
      </c>
      <c r="D8935" s="3" t="s">
        <v>113</v>
      </c>
      <c r="E8935" s="3" t="s">
        <v>104</v>
      </c>
      <c r="F8935" s="3" t="s">
        <v>31</v>
      </c>
      <c r="G8935" s="3" t="s">
        <v>64</v>
      </c>
      <c r="H8935">
        <v>16.739999999999998</v>
      </c>
      <c r="I8935">
        <v>4.3523999999999994</v>
      </c>
      <c r="J8935" s="9">
        <v>0.26</v>
      </c>
      <c r="K8935">
        <v>5</v>
      </c>
    </row>
    <row r="8936" spans="1:11" x14ac:dyDescent="0.3">
      <c r="A8936" s="1">
        <v>42974</v>
      </c>
      <c r="B8936" s="1">
        <v>42974</v>
      </c>
      <c r="C8936" s="3" t="s">
        <v>40</v>
      </c>
      <c r="D8936" s="3" t="s">
        <v>146</v>
      </c>
      <c r="E8936" s="3" t="s">
        <v>147</v>
      </c>
      <c r="F8936" s="3" t="s">
        <v>45</v>
      </c>
      <c r="G8936" s="3" t="s">
        <v>89</v>
      </c>
      <c r="H8936">
        <v>12.672000000000001</v>
      </c>
      <c r="I8936">
        <v>3.96</v>
      </c>
      <c r="J8936" s="9">
        <v>0.3125</v>
      </c>
      <c r="K8936">
        <v>0</v>
      </c>
    </row>
    <row r="8937" spans="1:11" x14ac:dyDescent="0.3">
      <c r="A8937" s="1">
        <v>42974</v>
      </c>
      <c r="B8937" s="1">
        <v>42974</v>
      </c>
      <c r="C8937" s="3" t="s">
        <v>40</v>
      </c>
      <c r="D8937" s="3" t="s">
        <v>146</v>
      </c>
      <c r="E8937" s="3" t="s">
        <v>147</v>
      </c>
      <c r="F8937" s="3" t="s">
        <v>70</v>
      </c>
      <c r="G8937" s="3" t="s">
        <v>160</v>
      </c>
      <c r="H8937">
        <v>1119.8880000000001</v>
      </c>
      <c r="I8937">
        <v>209.97899999999993</v>
      </c>
      <c r="J8937" s="9">
        <v>0.1875</v>
      </c>
      <c r="K8937">
        <v>0</v>
      </c>
    </row>
    <row r="8938" spans="1:11" x14ac:dyDescent="0.3">
      <c r="A8938" s="1">
        <v>42355</v>
      </c>
      <c r="B8938" s="1">
        <v>42357</v>
      </c>
      <c r="C8938" s="3" t="s">
        <v>25</v>
      </c>
      <c r="D8938" s="3" t="s">
        <v>42</v>
      </c>
      <c r="E8938" s="3" t="s">
        <v>43</v>
      </c>
      <c r="F8938" s="3" t="s">
        <v>45</v>
      </c>
      <c r="G8938" s="3" t="s">
        <v>67</v>
      </c>
      <c r="H8938">
        <v>204.85</v>
      </c>
      <c r="I8938">
        <v>53.261000000000003</v>
      </c>
      <c r="J8938" s="9">
        <v>0.26</v>
      </c>
      <c r="K8938">
        <v>2</v>
      </c>
    </row>
    <row r="8939" spans="1:11" x14ac:dyDescent="0.3">
      <c r="A8939" s="1">
        <v>42355</v>
      </c>
      <c r="B8939" s="1">
        <v>42357</v>
      </c>
      <c r="C8939" s="3" t="s">
        <v>25</v>
      </c>
      <c r="D8939" s="3" t="s">
        <v>42</v>
      </c>
      <c r="E8939" s="3" t="s">
        <v>43</v>
      </c>
      <c r="F8939" s="3" t="s">
        <v>70</v>
      </c>
      <c r="G8939" s="3" t="s">
        <v>71</v>
      </c>
      <c r="H8939">
        <v>135.98400000000001</v>
      </c>
      <c r="I8939">
        <v>16.997999999999983</v>
      </c>
      <c r="J8939" s="9">
        <v>0.125</v>
      </c>
      <c r="K8939">
        <v>2</v>
      </c>
    </row>
    <row r="8940" spans="1:11" x14ac:dyDescent="0.3">
      <c r="A8940" s="1">
        <v>42355</v>
      </c>
      <c r="B8940" s="1">
        <v>42357</v>
      </c>
      <c r="C8940" s="3" t="s">
        <v>25</v>
      </c>
      <c r="D8940" s="3" t="s">
        <v>42</v>
      </c>
      <c r="E8940" s="3" t="s">
        <v>43</v>
      </c>
      <c r="F8940" s="3" t="s">
        <v>45</v>
      </c>
      <c r="G8940" s="3" t="s">
        <v>67</v>
      </c>
      <c r="H8940">
        <v>16.399999999999999</v>
      </c>
      <c r="I8940">
        <v>7.0520000000000005</v>
      </c>
      <c r="J8940" s="9">
        <v>0.43</v>
      </c>
      <c r="K8940">
        <v>2</v>
      </c>
    </row>
    <row r="8941" spans="1:11" x14ac:dyDescent="0.3">
      <c r="A8941" s="1">
        <v>42355</v>
      </c>
      <c r="B8941" s="1">
        <v>42357</v>
      </c>
      <c r="C8941" s="3" t="s">
        <v>25</v>
      </c>
      <c r="D8941" s="3" t="s">
        <v>42</v>
      </c>
      <c r="E8941" s="3" t="s">
        <v>43</v>
      </c>
      <c r="F8941" s="3" t="s">
        <v>45</v>
      </c>
      <c r="G8941" s="3" t="s">
        <v>74</v>
      </c>
      <c r="H8941">
        <v>92.960000000000008</v>
      </c>
      <c r="I8941">
        <v>31.373999999999995</v>
      </c>
      <c r="J8941" s="9">
        <v>0.33750000000000002</v>
      </c>
      <c r="K8941">
        <v>2</v>
      </c>
    </row>
    <row r="8942" spans="1:11" x14ac:dyDescent="0.3">
      <c r="A8942" s="1">
        <v>41873</v>
      </c>
      <c r="B8942" s="1">
        <v>41875</v>
      </c>
      <c r="C8942" s="3" t="s">
        <v>25</v>
      </c>
      <c r="D8942" s="3" t="s">
        <v>53</v>
      </c>
      <c r="E8942" s="3" t="s">
        <v>29</v>
      </c>
      <c r="F8942" s="3" t="s">
        <v>45</v>
      </c>
      <c r="G8942" s="3" t="s">
        <v>578</v>
      </c>
      <c r="H8942">
        <v>7.6320000000000014</v>
      </c>
      <c r="I8942">
        <v>-1.8126000000000002</v>
      </c>
      <c r="J8942" s="9">
        <v>-0.23749999999999999</v>
      </c>
      <c r="K8942">
        <v>2</v>
      </c>
    </row>
    <row r="8943" spans="1:11" x14ac:dyDescent="0.3">
      <c r="A8943" s="1">
        <v>42677</v>
      </c>
      <c r="B8943" s="1">
        <v>42679</v>
      </c>
      <c r="C8943" s="3" t="s">
        <v>25</v>
      </c>
      <c r="D8943" s="3" t="s">
        <v>419</v>
      </c>
      <c r="E8943" s="3" t="s">
        <v>43</v>
      </c>
      <c r="F8943" s="3" t="s">
        <v>45</v>
      </c>
      <c r="G8943" s="3" t="s">
        <v>74</v>
      </c>
      <c r="H8943">
        <v>4.1580000000000004</v>
      </c>
      <c r="I8943">
        <v>-3.4649999999999999</v>
      </c>
      <c r="J8943" s="9">
        <v>-0.83333333333333304</v>
      </c>
      <c r="K8943">
        <v>2</v>
      </c>
    </row>
    <row r="8944" spans="1:11" x14ac:dyDescent="0.3">
      <c r="A8944" s="1">
        <v>42677</v>
      </c>
      <c r="B8944" s="1">
        <v>42679</v>
      </c>
      <c r="C8944" s="3" t="s">
        <v>25</v>
      </c>
      <c r="D8944" s="3" t="s">
        <v>419</v>
      </c>
      <c r="E8944" s="3" t="s">
        <v>43</v>
      </c>
      <c r="F8944" s="3" t="s">
        <v>70</v>
      </c>
      <c r="G8944" s="3" t="s">
        <v>683</v>
      </c>
      <c r="H8944">
        <v>179.99100000000004</v>
      </c>
      <c r="I8944">
        <v>-251.98739999999992</v>
      </c>
      <c r="J8944" s="9">
        <v>-1.4</v>
      </c>
      <c r="K8944">
        <v>2</v>
      </c>
    </row>
    <row r="8945" spans="1:11" x14ac:dyDescent="0.3">
      <c r="A8945" s="1">
        <v>43018</v>
      </c>
      <c r="B8945" s="1">
        <v>43024</v>
      </c>
      <c r="C8945" s="3" t="s">
        <v>25</v>
      </c>
      <c r="D8945" s="3" t="s">
        <v>210</v>
      </c>
      <c r="E8945" s="3" t="s">
        <v>104</v>
      </c>
      <c r="F8945" s="3" t="s">
        <v>31</v>
      </c>
      <c r="G8945" s="3" t="s">
        <v>35</v>
      </c>
      <c r="H8945">
        <v>239.358</v>
      </c>
      <c r="I8945">
        <v>-47.871600000000001</v>
      </c>
      <c r="J8945" s="9">
        <v>-0.2</v>
      </c>
      <c r="K8945">
        <v>6</v>
      </c>
    </row>
    <row r="8946" spans="1:11" x14ac:dyDescent="0.3">
      <c r="A8946" s="1">
        <v>41980</v>
      </c>
      <c r="B8946" s="1">
        <v>41981</v>
      </c>
      <c r="C8946" s="3" t="s">
        <v>101</v>
      </c>
      <c r="D8946" s="3" t="s">
        <v>42</v>
      </c>
      <c r="E8946" s="3" t="s">
        <v>43</v>
      </c>
      <c r="F8946" s="3" t="s">
        <v>45</v>
      </c>
      <c r="G8946" s="3" t="s">
        <v>89</v>
      </c>
      <c r="H8946">
        <v>164.88</v>
      </c>
      <c r="I8946">
        <v>80.791200000000003</v>
      </c>
      <c r="J8946" s="9">
        <v>0.49</v>
      </c>
      <c r="K8946">
        <v>1</v>
      </c>
    </row>
    <row r="8947" spans="1:11" x14ac:dyDescent="0.3">
      <c r="A8947" s="1">
        <v>41958</v>
      </c>
      <c r="B8947" s="1">
        <v>41960</v>
      </c>
      <c r="C8947" s="3" t="s">
        <v>40</v>
      </c>
      <c r="D8947" s="3" t="s">
        <v>42</v>
      </c>
      <c r="E8947" s="3" t="s">
        <v>43</v>
      </c>
      <c r="F8947" s="3" t="s">
        <v>45</v>
      </c>
      <c r="G8947" s="3" t="s">
        <v>578</v>
      </c>
      <c r="H8947">
        <v>10.95</v>
      </c>
      <c r="I8947">
        <v>3.2849999999999993</v>
      </c>
      <c r="J8947" s="9">
        <v>0.3</v>
      </c>
      <c r="K8947">
        <v>2</v>
      </c>
    </row>
    <row r="8948" spans="1:11" x14ac:dyDescent="0.3">
      <c r="A8948" s="1">
        <v>43093</v>
      </c>
      <c r="B8948" s="1">
        <v>43097</v>
      </c>
      <c r="C8948" s="3" t="s">
        <v>40</v>
      </c>
      <c r="D8948" s="3" t="s">
        <v>1247</v>
      </c>
      <c r="E8948" s="3" t="s">
        <v>147</v>
      </c>
      <c r="F8948" s="3" t="s">
        <v>45</v>
      </c>
      <c r="G8948" s="3" t="s">
        <v>89</v>
      </c>
      <c r="H8948">
        <v>19.440000000000001</v>
      </c>
      <c r="I8948">
        <v>9.3312000000000008</v>
      </c>
      <c r="J8948" s="9">
        <v>0.48</v>
      </c>
      <c r="K8948">
        <v>4</v>
      </c>
    </row>
    <row r="8949" spans="1:11" x14ac:dyDescent="0.3">
      <c r="A8949" s="1">
        <v>43093</v>
      </c>
      <c r="B8949" s="1">
        <v>43097</v>
      </c>
      <c r="C8949" s="3" t="s">
        <v>40</v>
      </c>
      <c r="D8949" s="3" t="s">
        <v>1247</v>
      </c>
      <c r="E8949" s="3" t="s">
        <v>147</v>
      </c>
      <c r="F8949" s="3" t="s">
        <v>45</v>
      </c>
      <c r="G8949" s="3" t="s">
        <v>74</v>
      </c>
      <c r="H8949">
        <v>12.3</v>
      </c>
      <c r="I8949">
        <v>6.15</v>
      </c>
      <c r="J8949" s="9">
        <v>0.5</v>
      </c>
      <c r="K8949">
        <v>4</v>
      </c>
    </row>
    <row r="8950" spans="1:11" x14ac:dyDescent="0.3">
      <c r="A8950" s="1">
        <v>41997</v>
      </c>
      <c r="B8950" s="1">
        <v>41999</v>
      </c>
      <c r="C8950" s="3" t="s">
        <v>25</v>
      </c>
      <c r="D8950" s="3" t="s">
        <v>42</v>
      </c>
      <c r="E8950" s="3" t="s">
        <v>43</v>
      </c>
      <c r="F8950" s="3" t="s">
        <v>45</v>
      </c>
      <c r="G8950" s="3" t="s">
        <v>77</v>
      </c>
      <c r="H8950">
        <v>13.97</v>
      </c>
      <c r="I8950">
        <v>3.632200000000001</v>
      </c>
      <c r="J8950" s="9">
        <v>0.26</v>
      </c>
      <c r="K8950">
        <v>2</v>
      </c>
    </row>
    <row r="8951" spans="1:11" x14ac:dyDescent="0.3">
      <c r="A8951" s="1">
        <v>43091</v>
      </c>
      <c r="B8951" s="1">
        <v>43097</v>
      </c>
      <c r="C8951" s="3" t="s">
        <v>25</v>
      </c>
      <c r="D8951" s="3" t="s">
        <v>334</v>
      </c>
      <c r="E8951" s="3" t="s">
        <v>29</v>
      </c>
      <c r="F8951" s="3" t="s">
        <v>31</v>
      </c>
      <c r="G8951" s="3" t="s">
        <v>55</v>
      </c>
      <c r="H8951">
        <v>934.9559999999999</v>
      </c>
      <c r="I8951">
        <v>-249.32159999999999</v>
      </c>
      <c r="J8951" s="9">
        <v>-0.266666666666667</v>
      </c>
      <c r="K8951">
        <v>6</v>
      </c>
    </row>
    <row r="8952" spans="1:11" x14ac:dyDescent="0.3">
      <c r="A8952" s="1">
        <v>43091</v>
      </c>
      <c r="B8952" s="1">
        <v>43097</v>
      </c>
      <c r="C8952" s="3" t="s">
        <v>25</v>
      </c>
      <c r="D8952" s="3" t="s">
        <v>334</v>
      </c>
      <c r="E8952" s="3" t="s">
        <v>29</v>
      </c>
      <c r="F8952" s="3" t="s">
        <v>70</v>
      </c>
      <c r="G8952" s="3" t="s">
        <v>160</v>
      </c>
      <c r="H8952">
        <v>46.864000000000004</v>
      </c>
      <c r="I8952">
        <v>7.615399999999994</v>
      </c>
      <c r="J8952" s="9">
        <v>0.16250000000000001</v>
      </c>
      <c r="K8952">
        <v>6</v>
      </c>
    </row>
    <row r="8953" spans="1:11" x14ac:dyDescent="0.3">
      <c r="A8953" s="1">
        <v>43091</v>
      </c>
      <c r="B8953" s="1">
        <v>43097</v>
      </c>
      <c r="C8953" s="3" t="s">
        <v>25</v>
      </c>
      <c r="D8953" s="3" t="s">
        <v>334</v>
      </c>
      <c r="E8953" s="3" t="s">
        <v>29</v>
      </c>
      <c r="F8953" s="3" t="s">
        <v>45</v>
      </c>
      <c r="G8953" s="3" t="s">
        <v>58</v>
      </c>
      <c r="H8953">
        <v>26.160000000000004</v>
      </c>
      <c r="I8953">
        <v>1.961999999999998</v>
      </c>
      <c r="J8953" s="9">
        <v>7.49999999999999E-2</v>
      </c>
      <c r="K8953">
        <v>6</v>
      </c>
    </row>
    <row r="8954" spans="1:11" x14ac:dyDescent="0.3">
      <c r="A8954" s="1">
        <v>43091</v>
      </c>
      <c r="B8954" s="1">
        <v>43097</v>
      </c>
      <c r="C8954" s="3" t="s">
        <v>25</v>
      </c>
      <c r="D8954" s="3" t="s">
        <v>334</v>
      </c>
      <c r="E8954" s="3" t="s">
        <v>29</v>
      </c>
      <c r="F8954" s="3" t="s">
        <v>45</v>
      </c>
      <c r="G8954" s="3" t="s">
        <v>67</v>
      </c>
      <c r="H8954">
        <v>23.128</v>
      </c>
      <c r="I8954">
        <v>2.8909999999999982</v>
      </c>
      <c r="J8954" s="9">
        <v>0.125</v>
      </c>
      <c r="K8954">
        <v>6</v>
      </c>
    </row>
    <row r="8955" spans="1:11" x14ac:dyDescent="0.3">
      <c r="A8955" s="1">
        <v>43091</v>
      </c>
      <c r="B8955" s="1">
        <v>43097</v>
      </c>
      <c r="C8955" s="3" t="s">
        <v>25</v>
      </c>
      <c r="D8955" s="3" t="s">
        <v>334</v>
      </c>
      <c r="E8955" s="3" t="s">
        <v>29</v>
      </c>
      <c r="F8955" s="3" t="s">
        <v>45</v>
      </c>
      <c r="G8955" s="3" t="s">
        <v>77</v>
      </c>
      <c r="H8955">
        <v>59.24</v>
      </c>
      <c r="I8955">
        <v>16.290999999999997</v>
      </c>
      <c r="J8955" s="9">
        <v>0.27500000000000002</v>
      </c>
      <c r="K8955">
        <v>6</v>
      </c>
    </row>
    <row r="8956" spans="1:11" x14ac:dyDescent="0.3">
      <c r="A8956" s="1">
        <v>41859</v>
      </c>
      <c r="B8956" s="1">
        <v>41861</v>
      </c>
      <c r="C8956" s="3" t="s">
        <v>25</v>
      </c>
      <c r="D8956" s="3" t="s">
        <v>53</v>
      </c>
      <c r="E8956" s="3" t="s">
        <v>29</v>
      </c>
      <c r="F8956" s="3" t="s">
        <v>31</v>
      </c>
      <c r="G8956" s="3" t="s">
        <v>32</v>
      </c>
      <c r="H8956">
        <v>155.45600000000002</v>
      </c>
      <c r="I8956">
        <v>-7.7727999999999895</v>
      </c>
      <c r="J8956" s="9">
        <v>-4.9999999999999899E-2</v>
      </c>
      <c r="K8956">
        <v>2</v>
      </c>
    </row>
    <row r="8957" spans="1:11" x14ac:dyDescent="0.3">
      <c r="A8957" s="1">
        <v>41902</v>
      </c>
      <c r="B8957" s="1">
        <v>41906</v>
      </c>
      <c r="C8957" s="3" t="s">
        <v>40</v>
      </c>
      <c r="D8957" s="3" t="s">
        <v>42</v>
      </c>
      <c r="E8957" s="3" t="s">
        <v>43</v>
      </c>
      <c r="F8957" s="3" t="s">
        <v>45</v>
      </c>
      <c r="G8957" s="3" t="s">
        <v>89</v>
      </c>
      <c r="H8957">
        <v>8.56</v>
      </c>
      <c r="I8957">
        <v>3.8519999999999994</v>
      </c>
      <c r="J8957" s="9">
        <v>0.45</v>
      </c>
      <c r="K8957">
        <v>4</v>
      </c>
    </row>
    <row r="8958" spans="1:11" x14ac:dyDescent="0.3">
      <c r="A8958" s="1">
        <v>43094</v>
      </c>
      <c r="B8958" s="1">
        <v>43097</v>
      </c>
      <c r="C8958" s="3" t="s">
        <v>25</v>
      </c>
      <c r="D8958" s="3" t="s">
        <v>53</v>
      </c>
      <c r="E8958" s="3" t="s">
        <v>29</v>
      </c>
      <c r="F8958" s="3" t="s">
        <v>31</v>
      </c>
      <c r="G8958" s="3" t="s">
        <v>64</v>
      </c>
      <c r="H8958">
        <v>21</v>
      </c>
      <c r="I8958">
        <v>5.7750000000000021</v>
      </c>
      <c r="J8958" s="9">
        <v>0.27500000000000002</v>
      </c>
      <c r="K8958">
        <v>3</v>
      </c>
    </row>
    <row r="8959" spans="1:11" x14ac:dyDescent="0.3">
      <c r="A8959" s="1">
        <v>43094</v>
      </c>
      <c r="B8959" s="1">
        <v>43097</v>
      </c>
      <c r="C8959" s="3" t="s">
        <v>25</v>
      </c>
      <c r="D8959" s="3" t="s">
        <v>53</v>
      </c>
      <c r="E8959" s="3" t="s">
        <v>29</v>
      </c>
      <c r="F8959" s="3" t="s">
        <v>70</v>
      </c>
      <c r="G8959" s="3" t="s">
        <v>683</v>
      </c>
      <c r="H8959">
        <v>120</v>
      </c>
      <c r="I8959">
        <v>-7.2000000000000028</v>
      </c>
      <c r="J8959" s="9">
        <v>-0.06</v>
      </c>
      <c r="K8959">
        <v>3</v>
      </c>
    </row>
    <row r="8960" spans="1:11" x14ac:dyDescent="0.3">
      <c r="A8960" s="1">
        <v>43064</v>
      </c>
      <c r="B8960" s="1">
        <v>43069</v>
      </c>
      <c r="C8960" s="3" t="s">
        <v>25</v>
      </c>
      <c r="D8960" s="3" t="s">
        <v>103</v>
      </c>
      <c r="E8960" s="3" t="s">
        <v>104</v>
      </c>
      <c r="F8960" s="3" t="s">
        <v>70</v>
      </c>
      <c r="G8960" s="3" t="s">
        <v>71</v>
      </c>
      <c r="H8960">
        <v>299.95999999999998</v>
      </c>
      <c r="I8960">
        <v>37.494999999999962</v>
      </c>
      <c r="J8960" s="9">
        <v>0.125</v>
      </c>
      <c r="K8960">
        <v>5</v>
      </c>
    </row>
    <row r="8961" spans="1:11" x14ac:dyDescent="0.3">
      <c r="A8961" s="1">
        <v>43064</v>
      </c>
      <c r="B8961" s="1">
        <v>43069</v>
      </c>
      <c r="C8961" s="3" t="s">
        <v>25</v>
      </c>
      <c r="D8961" s="3" t="s">
        <v>103</v>
      </c>
      <c r="E8961" s="3" t="s">
        <v>104</v>
      </c>
      <c r="F8961" s="3" t="s">
        <v>45</v>
      </c>
      <c r="G8961" s="3" t="s">
        <v>77</v>
      </c>
      <c r="H8961">
        <v>67.839999999999989</v>
      </c>
      <c r="I8961">
        <v>-179.77600000000001</v>
      </c>
      <c r="J8961" s="9">
        <v>-2.65</v>
      </c>
      <c r="K8961">
        <v>5</v>
      </c>
    </row>
    <row r="8962" spans="1:11" x14ac:dyDescent="0.3">
      <c r="A8962" s="1">
        <v>43064</v>
      </c>
      <c r="B8962" s="1">
        <v>43069</v>
      </c>
      <c r="C8962" s="3" t="s">
        <v>25</v>
      </c>
      <c r="D8962" s="3" t="s">
        <v>103</v>
      </c>
      <c r="E8962" s="3" t="s">
        <v>104</v>
      </c>
      <c r="F8962" s="3" t="s">
        <v>31</v>
      </c>
      <c r="G8962" s="3" t="s">
        <v>35</v>
      </c>
      <c r="H8962">
        <v>853.92999999999984</v>
      </c>
      <c r="I8962">
        <v>-24.397999999999911</v>
      </c>
      <c r="J8962" s="9">
        <v>-2.8571428571428501E-2</v>
      </c>
      <c r="K8962">
        <v>5</v>
      </c>
    </row>
    <row r="8963" spans="1:11" x14ac:dyDescent="0.3">
      <c r="A8963" s="1">
        <v>43064</v>
      </c>
      <c r="B8963" s="1">
        <v>43069</v>
      </c>
      <c r="C8963" s="3" t="s">
        <v>25</v>
      </c>
      <c r="D8963" s="3" t="s">
        <v>103</v>
      </c>
      <c r="E8963" s="3" t="s">
        <v>104</v>
      </c>
      <c r="F8963" s="3" t="s">
        <v>45</v>
      </c>
      <c r="G8963" s="3" t="s">
        <v>67</v>
      </c>
      <c r="H8963">
        <v>18.687999999999999</v>
      </c>
      <c r="I8963">
        <v>3.7375999999999996</v>
      </c>
      <c r="J8963" s="9">
        <v>0.2</v>
      </c>
      <c r="K8963">
        <v>5</v>
      </c>
    </row>
    <row r="8964" spans="1:11" x14ac:dyDescent="0.3">
      <c r="A8964" s="1">
        <v>42679</v>
      </c>
      <c r="B8964" s="1">
        <v>42681</v>
      </c>
      <c r="C8964" s="3" t="s">
        <v>25</v>
      </c>
      <c r="D8964" s="3" t="s">
        <v>318</v>
      </c>
      <c r="E8964" s="3" t="s">
        <v>29</v>
      </c>
      <c r="F8964" s="3" t="s">
        <v>31</v>
      </c>
      <c r="G8964" s="3" t="s">
        <v>64</v>
      </c>
      <c r="H8964">
        <v>273.95999999999998</v>
      </c>
      <c r="I8964">
        <v>71.229600000000005</v>
      </c>
      <c r="J8964" s="9">
        <v>0.26</v>
      </c>
      <c r="K8964">
        <v>2</v>
      </c>
    </row>
    <row r="8965" spans="1:11" x14ac:dyDescent="0.3">
      <c r="A8965" s="1">
        <v>42679</v>
      </c>
      <c r="B8965" s="1">
        <v>42681</v>
      </c>
      <c r="C8965" s="3" t="s">
        <v>25</v>
      </c>
      <c r="D8965" s="3" t="s">
        <v>318</v>
      </c>
      <c r="E8965" s="3" t="s">
        <v>29</v>
      </c>
      <c r="F8965" s="3" t="s">
        <v>70</v>
      </c>
      <c r="G8965" s="3" t="s">
        <v>160</v>
      </c>
      <c r="H8965">
        <v>89.97</v>
      </c>
      <c r="I8965">
        <v>18.893699999999995</v>
      </c>
      <c r="J8965" s="9">
        <v>0.21</v>
      </c>
      <c r="K8965">
        <v>2</v>
      </c>
    </row>
    <row r="8966" spans="1:11" x14ac:dyDescent="0.3">
      <c r="A8966" s="1">
        <v>42679</v>
      </c>
      <c r="B8966" s="1">
        <v>42681</v>
      </c>
      <c r="C8966" s="3" t="s">
        <v>25</v>
      </c>
      <c r="D8966" s="3" t="s">
        <v>318</v>
      </c>
      <c r="E8966" s="3" t="s">
        <v>29</v>
      </c>
      <c r="F8966" s="3" t="s">
        <v>31</v>
      </c>
      <c r="G8966" s="3" t="s">
        <v>64</v>
      </c>
      <c r="H8966">
        <v>756.80000000000007</v>
      </c>
      <c r="I8966">
        <v>75.679999999999978</v>
      </c>
      <c r="J8966" s="9">
        <v>0.1</v>
      </c>
      <c r="K8966">
        <v>2</v>
      </c>
    </row>
    <row r="8967" spans="1:11" x14ac:dyDescent="0.3">
      <c r="A8967" s="1">
        <v>43045</v>
      </c>
      <c r="B8967" s="1">
        <v>43051</v>
      </c>
      <c r="C8967" s="3" t="s">
        <v>25</v>
      </c>
      <c r="D8967" s="3" t="s">
        <v>103</v>
      </c>
      <c r="E8967" s="3" t="s">
        <v>104</v>
      </c>
      <c r="F8967" s="3" t="s">
        <v>45</v>
      </c>
      <c r="G8967" s="3" t="s">
        <v>74</v>
      </c>
      <c r="H8967">
        <v>1.2479999999999998</v>
      </c>
      <c r="I8967">
        <v>-1.934400000000001</v>
      </c>
      <c r="J8967" s="9">
        <v>-1.55</v>
      </c>
      <c r="K8967">
        <v>6</v>
      </c>
    </row>
    <row r="8968" spans="1:11" x14ac:dyDescent="0.3">
      <c r="A8968" s="1">
        <v>42677</v>
      </c>
      <c r="B8968" s="1">
        <v>42681</v>
      </c>
      <c r="C8968" s="3" t="s">
        <v>101</v>
      </c>
      <c r="D8968" s="3" t="s">
        <v>146</v>
      </c>
      <c r="E8968" s="3" t="s">
        <v>147</v>
      </c>
      <c r="F8968" s="3" t="s">
        <v>70</v>
      </c>
      <c r="G8968" s="3" t="s">
        <v>160</v>
      </c>
      <c r="H8968">
        <v>72</v>
      </c>
      <c r="I8968">
        <v>14.399999999999999</v>
      </c>
      <c r="J8968" s="9">
        <v>0.2</v>
      </c>
      <c r="K8968">
        <v>4</v>
      </c>
    </row>
    <row r="8969" spans="1:11" x14ac:dyDescent="0.3">
      <c r="A8969" s="1">
        <v>42677</v>
      </c>
      <c r="B8969" s="1">
        <v>42681</v>
      </c>
      <c r="C8969" s="3" t="s">
        <v>101</v>
      </c>
      <c r="D8969" s="3" t="s">
        <v>146</v>
      </c>
      <c r="E8969" s="3" t="s">
        <v>147</v>
      </c>
      <c r="F8969" s="3" t="s">
        <v>31</v>
      </c>
      <c r="G8969" s="3" t="s">
        <v>35</v>
      </c>
      <c r="H8969">
        <v>470.15499999999997</v>
      </c>
      <c r="I8969">
        <v>-13.432999999999993</v>
      </c>
      <c r="J8969" s="9">
        <v>-2.8571428571428598E-2</v>
      </c>
      <c r="K8969">
        <v>4</v>
      </c>
    </row>
    <row r="8970" spans="1:11" x14ac:dyDescent="0.3">
      <c r="A8970" s="1">
        <v>42003</v>
      </c>
      <c r="B8970" s="1">
        <v>42005</v>
      </c>
      <c r="C8970" s="3" t="s">
        <v>25</v>
      </c>
      <c r="D8970" s="3" t="s">
        <v>334</v>
      </c>
      <c r="E8970" s="3" t="s">
        <v>29</v>
      </c>
      <c r="F8970" s="3" t="s">
        <v>45</v>
      </c>
      <c r="G8970" s="3" t="s">
        <v>58</v>
      </c>
      <c r="H8970">
        <v>39.128</v>
      </c>
      <c r="I8970">
        <v>-8.803799999999999</v>
      </c>
      <c r="J8970" s="9">
        <v>-0.22500000000000001</v>
      </c>
      <c r="K8970">
        <v>2</v>
      </c>
    </row>
    <row r="8971" spans="1:11" x14ac:dyDescent="0.3">
      <c r="A8971" s="1">
        <v>43071</v>
      </c>
      <c r="B8971" s="1">
        <v>43076</v>
      </c>
      <c r="C8971" s="3" t="s">
        <v>40</v>
      </c>
      <c r="D8971" s="3" t="s">
        <v>497</v>
      </c>
      <c r="E8971" s="3" t="s">
        <v>147</v>
      </c>
      <c r="F8971" s="3" t="s">
        <v>45</v>
      </c>
      <c r="G8971" s="3" t="s">
        <v>67</v>
      </c>
      <c r="H8971">
        <v>19.728000000000002</v>
      </c>
      <c r="I8971">
        <v>1.7262000000000022</v>
      </c>
      <c r="J8971" s="9">
        <v>8.7500000000000105E-2</v>
      </c>
      <c r="K8971">
        <v>5</v>
      </c>
    </row>
    <row r="8972" spans="1:11" x14ac:dyDescent="0.3">
      <c r="A8972" s="1">
        <v>43071</v>
      </c>
      <c r="B8972" s="1">
        <v>43076</v>
      </c>
      <c r="C8972" s="3" t="s">
        <v>40</v>
      </c>
      <c r="D8972" s="3" t="s">
        <v>497</v>
      </c>
      <c r="E8972" s="3" t="s">
        <v>147</v>
      </c>
      <c r="F8972" s="3" t="s">
        <v>70</v>
      </c>
      <c r="G8972" s="3" t="s">
        <v>71</v>
      </c>
      <c r="H8972">
        <v>151.18799999999999</v>
      </c>
      <c r="I8972">
        <v>-25.198000000000008</v>
      </c>
      <c r="J8972" s="9">
        <v>-0.16666666666666699</v>
      </c>
      <c r="K8972">
        <v>5</v>
      </c>
    </row>
    <row r="8973" spans="1:11" x14ac:dyDescent="0.3">
      <c r="A8973" s="1">
        <v>42818</v>
      </c>
      <c r="B8973" s="1">
        <v>42822</v>
      </c>
      <c r="C8973" s="3" t="s">
        <v>25</v>
      </c>
      <c r="D8973" s="3" t="s">
        <v>266</v>
      </c>
      <c r="E8973" s="3" t="s">
        <v>147</v>
      </c>
      <c r="F8973" s="3" t="s">
        <v>31</v>
      </c>
      <c r="G8973" s="3" t="s">
        <v>35</v>
      </c>
      <c r="H8973">
        <v>271.76400000000001</v>
      </c>
      <c r="I8973">
        <v>60.391999999999967</v>
      </c>
      <c r="J8973" s="9">
        <v>0.22222222222222199</v>
      </c>
      <c r="K8973">
        <v>4</v>
      </c>
    </row>
    <row r="8974" spans="1:11" x14ac:dyDescent="0.3">
      <c r="A8974" s="1">
        <v>41962</v>
      </c>
      <c r="B8974" s="1">
        <v>41964</v>
      </c>
      <c r="C8974" s="3" t="s">
        <v>25</v>
      </c>
      <c r="D8974" s="3" t="s">
        <v>146</v>
      </c>
      <c r="E8974" s="3" t="s">
        <v>147</v>
      </c>
      <c r="F8974" s="3" t="s">
        <v>70</v>
      </c>
      <c r="G8974" s="3" t="s">
        <v>160</v>
      </c>
      <c r="H8974">
        <v>47.496000000000002</v>
      </c>
      <c r="I8974">
        <v>-1.187400000000002</v>
      </c>
      <c r="J8974" s="9">
        <v>-2.5000000000000001E-2</v>
      </c>
      <c r="K8974">
        <v>2</v>
      </c>
    </row>
    <row r="8975" spans="1:11" x14ac:dyDescent="0.3">
      <c r="A8975" s="1">
        <v>42850</v>
      </c>
      <c r="B8975" s="1">
        <v>42852</v>
      </c>
      <c r="C8975" s="3" t="s">
        <v>25</v>
      </c>
      <c r="D8975" s="3" t="s">
        <v>42</v>
      </c>
      <c r="E8975" s="3" t="s">
        <v>43</v>
      </c>
      <c r="F8975" s="3" t="s">
        <v>31</v>
      </c>
      <c r="G8975" s="3" t="s">
        <v>32</v>
      </c>
      <c r="H8975">
        <v>344.98099999999994</v>
      </c>
      <c r="I8975">
        <v>28.410200000000017</v>
      </c>
      <c r="J8975" s="9">
        <v>8.2352941176470601E-2</v>
      </c>
      <c r="K8975">
        <v>2</v>
      </c>
    </row>
    <row r="8976" spans="1:11" x14ac:dyDescent="0.3">
      <c r="A8976" s="1">
        <v>43062</v>
      </c>
      <c r="B8976" s="1">
        <v>43065</v>
      </c>
      <c r="C8976" s="3" t="s">
        <v>40</v>
      </c>
      <c r="D8976" s="3" t="s">
        <v>103</v>
      </c>
      <c r="E8976" s="3" t="s">
        <v>104</v>
      </c>
      <c r="F8976" s="3" t="s">
        <v>45</v>
      </c>
      <c r="G8976" s="3" t="s">
        <v>89</v>
      </c>
      <c r="H8976">
        <v>36.288000000000011</v>
      </c>
      <c r="I8976">
        <v>12.700800000000001</v>
      </c>
      <c r="J8976" s="9">
        <v>0.35</v>
      </c>
      <c r="K8976">
        <v>3</v>
      </c>
    </row>
    <row r="8977" spans="1:11" x14ac:dyDescent="0.3">
      <c r="A8977" s="1">
        <v>43062</v>
      </c>
      <c r="B8977" s="1">
        <v>43065</v>
      </c>
      <c r="C8977" s="3" t="s">
        <v>40</v>
      </c>
      <c r="D8977" s="3" t="s">
        <v>103</v>
      </c>
      <c r="E8977" s="3" t="s">
        <v>104</v>
      </c>
      <c r="F8977" s="3" t="s">
        <v>45</v>
      </c>
      <c r="G8977" s="3" t="s">
        <v>89</v>
      </c>
      <c r="H8977">
        <v>78.304000000000002</v>
      </c>
      <c r="I8977">
        <v>29.363999999999997</v>
      </c>
      <c r="J8977" s="9">
        <v>0.375</v>
      </c>
      <c r="K8977">
        <v>3</v>
      </c>
    </row>
    <row r="8978" spans="1:11" x14ac:dyDescent="0.3">
      <c r="A8978" s="1">
        <v>43062</v>
      </c>
      <c r="B8978" s="1">
        <v>43065</v>
      </c>
      <c r="C8978" s="3" t="s">
        <v>40</v>
      </c>
      <c r="D8978" s="3" t="s">
        <v>103</v>
      </c>
      <c r="E8978" s="3" t="s">
        <v>104</v>
      </c>
      <c r="F8978" s="3" t="s">
        <v>31</v>
      </c>
      <c r="G8978" s="3" t="s">
        <v>55</v>
      </c>
      <c r="H8978">
        <v>127.785</v>
      </c>
      <c r="I8978">
        <v>-31.033499999999989</v>
      </c>
      <c r="J8978" s="9">
        <v>-0.24285714285714299</v>
      </c>
      <c r="K8978">
        <v>3</v>
      </c>
    </row>
    <row r="8979" spans="1:11" x14ac:dyDescent="0.3">
      <c r="A8979" s="1">
        <v>43062</v>
      </c>
      <c r="B8979" s="1">
        <v>43065</v>
      </c>
      <c r="C8979" s="3" t="s">
        <v>40</v>
      </c>
      <c r="D8979" s="3" t="s">
        <v>103</v>
      </c>
      <c r="E8979" s="3" t="s">
        <v>104</v>
      </c>
      <c r="F8979" s="3" t="s">
        <v>45</v>
      </c>
      <c r="G8979" s="3" t="s">
        <v>74</v>
      </c>
      <c r="H8979">
        <v>6.1039999999999983</v>
      </c>
      <c r="I8979">
        <v>-9.1560000000000006</v>
      </c>
      <c r="J8979" s="9">
        <v>-1.5</v>
      </c>
      <c r="K8979">
        <v>3</v>
      </c>
    </row>
    <row r="8980" spans="1:11" x14ac:dyDescent="0.3">
      <c r="A8980" s="1">
        <v>41946</v>
      </c>
      <c r="B8980" s="1">
        <v>41948</v>
      </c>
      <c r="C8980" s="3" t="s">
        <v>40</v>
      </c>
      <c r="D8980" s="3" t="s">
        <v>789</v>
      </c>
      <c r="E8980" s="3" t="s">
        <v>147</v>
      </c>
      <c r="F8980" s="3" t="s">
        <v>45</v>
      </c>
      <c r="G8980" s="3" t="s">
        <v>74</v>
      </c>
      <c r="H8980">
        <v>5.76</v>
      </c>
      <c r="I8980">
        <v>2.8224</v>
      </c>
      <c r="J8980" s="9">
        <v>0.49</v>
      </c>
      <c r="K8980">
        <v>2</v>
      </c>
    </row>
    <row r="8981" spans="1:11" x14ac:dyDescent="0.3">
      <c r="A8981" s="1">
        <v>42296</v>
      </c>
      <c r="B8981" s="1">
        <v>42301</v>
      </c>
      <c r="C8981" s="3" t="s">
        <v>25</v>
      </c>
      <c r="D8981" s="3" t="s">
        <v>103</v>
      </c>
      <c r="E8981" s="3" t="s">
        <v>104</v>
      </c>
      <c r="F8981" s="3" t="s">
        <v>45</v>
      </c>
      <c r="G8981" s="3" t="s">
        <v>74</v>
      </c>
      <c r="H8981">
        <v>1.7199999999999995</v>
      </c>
      <c r="I8981">
        <v>-2.8380000000000001</v>
      </c>
      <c r="J8981" s="9">
        <v>-1.65</v>
      </c>
      <c r="K8981">
        <v>5</v>
      </c>
    </row>
    <row r="8982" spans="1:11" x14ac:dyDescent="0.3">
      <c r="A8982" s="1">
        <v>41676</v>
      </c>
      <c r="B8982" s="1">
        <v>41680</v>
      </c>
      <c r="C8982" s="3" t="s">
        <v>25</v>
      </c>
      <c r="D8982" s="3" t="s">
        <v>210</v>
      </c>
      <c r="E8982" s="3" t="s">
        <v>104</v>
      </c>
      <c r="F8982" s="3" t="s">
        <v>45</v>
      </c>
      <c r="G8982" s="3" t="s">
        <v>74</v>
      </c>
      <c r="H8982">
        <v>8.9519999999999982</v>
      </c>
      <c r="I8982">
        <v>-14.770800000000001</v>
      </c>
      <c r="J8982" s="9">
        <v>-1.65</v>
      </c>
      <c r="K8982">
        <v>4</v>
      </c>
    </row>
    <row r="8983" spans="1:11" x14ac:dyDescent="0.3">
      <c r="A8983" s="1">
        <v>42435</v>
      </c>
      <c r="B8983" s="1">
        <v>42441</v>
      </c>
      <c r="C8983" s="3" t="s">
        <v>25</v>
      </c>
      <c r="D8983" s="3" t="s">
        <v>210</v>
      </c>
      <c r="E8983" s="3" t="s">
        <v>104</v>
      </c>
      <c r="F8983" s="3" t="s">
        <v>45</v>
      </c>
      <c r="G8983" s="3" t="s">
        <v>77</v>
      </c>
      <c r="H8983">
        <v>2.3339999999999996</v>
      </c>
      <c r="I8983">
        <v>-6.3018000000000001</v>
      </c>
      <c r="J8983" s="9">
        <v>-2.7</v>
      </c>
      <c r="K8983">
        <v>6</v>
      </c>
    </row>
    <row r="8984" spans="1:11" x14ac:dyDescent="0.3">
      <c r="A8984" s="1">
        <v>42435</v>
      </c>
      <c r="B8984" s="1">
        <v>42441</v>
      </c>
      <c r="C8984" s="3" t="s">
        <v>25</v>
      </c>
      <c r="D8984" s="3" t="s">
        <v>210</v>
      </c>
      <c r="E8984" s="3" t="s">
        <v>104</v>
      </c>
      <c r="F8984" s="3" t="s">
        <v>45</v>
      </c>
      <c r="G8984" s="3" t="s">
        <v>74</v>
      </c>
      <c r="H8984">
        <v>1.7279999999999998</v>
      </c>
      <c r="I8984">
        <v>-2.764800000000001</v>
      </c>
      <c r="J8984" s="9">
        <v>-1.6</v>
      </c>
      <c r="K8984">
        <v>6</v>
      </c>
    </row>
    <row r="8985" spans="1:11" x14ac:dyDescent="0.3">
      <c r="A8985" s="1">
        <v>42435</v>
      </c>
      <c r="B8985" s="1">
        <v>42441</v>
      </c>
      <c r="C8985" s="3" t="s">
        <v>25</v>
      </c>
      <c r="D8985" s="3" t="s">
        <v>210</v>
      </c>
      <c r="E8985" s="3" t="s">
        <v>104</v>
      </c>
      <c r="F8985" s="3" t="s">
        <v>31</v>
      </c>
      <c r="G8985" s="3" t="s">
        <v>64</v>
      </c>
      <c r="H8985">
        <v>159.04</v>
      </c>
      <c r="I8985">
        <v>-194.82400000000001</v>
      </c>
      <c r="J8985" s="9">
        <v>-1.2250000000000001</v>
      </c>
      <c r="K8985">
        <v>6</v>
      </c>
    </row>
    <row r="8986" spans="1:11" x14ac:dyDescent="0.3">
      <c r="A8986" s="1">
        <v>42435</v>
      </c>
      <c r="B8986" s="1">
        <v>42441</v>
      </c>
      <c r="C8986" s="3" t="s">
        <v>25</v>
      </c>
      <c r="D8986" s="3" t="s">
        <v>210</v>
      </c>
      <c r="E8986" s="3" t="s">
        <v>104</v>
      </c>
      <c r="F8986" s="3" t="s">
        <v>31</v>
      </c>
      <c r="G8986" s="3" t="s">
        <v>55</v>
      </c>
      <c r="H8986">
        <v>145.97999999999999</v>
      </c>
      <c r="I8986">
        <v>-99.266399999999976</v>
      </c>
      <c r="J8986" s="9">
        <v>-0.68</v>
      </c>
      <c r="K8986">
        <v>6</v>
      </c>
    </row>
    <row r="8987" spans="1:11" x14ac:dyDescent="0.3">
      <c r="A8987" s="1">
        <v>42341</v>
      </c>
      <c r="B8987" s="1">
        <v>42345</v>
      </c>
      <c r="C8987" s="3" t="s">
        <v>25</v>
      </c>
      <c r="D8987" s="3" t="s">
        <v>87</v>
      </c>
      <c r="E8987" s="3" t="s">
        <v>29</v>
      </c>
      <c r="F8987" s="3" t="s">
        <v>31</v>
      </c>
      <c r="G8987" s="3" t="s">
        <v>64</v>
      </c>
      <c r="H8987">
        <v>77.951999999999998</v>
      </c>
      <c r="I8987">
        <v>12.667199999999994</v>
      </c>
      <c r="J8987" s="9">
        <v>0.16250000000000001</v>
      </c>
      <c r="K8987">
        <v>4</v>
      </c>
    </row>
    <row r="8988" spans="1:11" x14ac:dyDescent="0.3">
      <c r="A8988" s="1">
        <v>42341</v>
      </c>
      <c r="B8988" s="1">
        <v>42345</v>
      </c>
      <c r="C8988" s="3" t="s">
        <v>25</v>
      </c>
      <c r="D8988" s="3" t="s">
        <v>87</v>
      </c>
      <c r="E8988" s="3" t="s">
        <v>29</v>
      </c>
      <c r="F8988" s="3" t="s">
        <v>45</v>
      </c>
      <c r="G8988" s="3" t="s">
        <v>74</v>
      </c>
      <c r="H8988">
        <v>95.970000000000013</v>
      </c>
      <c r="I8988">
        <v>-73.57699999999997</v>
      </c>
      <c r="J8988" s="9">
        <v>-0.76666666666666605</v>
      </c>
      <c r="K8988">
        <v>4</v>
      </c>
    </row>
    <row r="8989" spans="1:11" x14ac:dyDescent="0.3">
      <c r="A8989" s="1">
        <v>42341</v>
      </c>
      <c r="B8989" s="1">
        <v>42345</v>
      </c>
      <c r="C8989" s="3" t="s">
        <v>25</v>
      </c>
      <c r="D8989" s="3" t="s">
        <v>87</v>
      </c>
      <c r="E8989" s="3" t="s">
        <v>29</v>
      </c>
      <c r="F8989" s="3" t="s">
        <v>70</v>
      </c>
      <c r="G8989" s="3" t="s">
        <v>71</v>
      </c>
      <c r="H8989">
        <v>105.584</v>
      </c>
      <c r="I8989">
        <v>9.2386000000000053</v>
      </c>
      <c r="J8989" s="9">
        <v>8.7499999999999994E-2</v>
      </c>
      <c r="K8989">
        <v>4</v>
      </c>
    </row>
    <row r="8990" spans="1:11" x14ac:dyDescent="0.3">
      <c r="A8990" s="1">
        <v>42341</v>
      </c>
      <c r="B8990" s="1">
        <v>42345</v>
      </c>
      <c r="C8990" s="3" t="s">
        <v>25</v>
      </c>
      <c r="D8990" s="3" t="s">
        <v>87</v>
      </c>
      <c r="E8990" s="3" t="s">
        <v>29</v>
      </c>
      <c r="F8990" s="3" t="s">
        <v>45</v>
      </c>
      <c r="G8990" s="3" t="s">
        <v>67</v>
      </c>
      <c r="H8990">
        <v>9.3439999999999994</v>
      </c>
      <c r="I8990">
        <v>1.1679999999999997</v>
      </c>
      <c r="J8990" s="9">
        <v>0.125</v>
      </c>
      <c r="K8990">
        <v>4</v>
      </c>
    </row>
    <row r="8991" spans="1:11" x14ac:dyDescent="0.3">
      <c r="A8991" s="1">
        <v>42362</v>
      </c>
      <c r="B8991" s="1">
        <v>42368</v>
      </c>
      <c r="C8991" s="3" t="s">
        <v>40</v>
      </c>
      <c r="D8991" s="3" t="s">
        <v>596</v>
      </c>
      <c r="E8991" s="3" t="s">
        <v>104</v>
      </c>
      <c r="F8991" s="3" t="s">
        <v>31</v>
      </c>
      <c r="G8991" s="3" t="s">
        <v>64</v>
      </c>
      <c r="H8991">
        <v>9.68</v>
      </c>
      <c r="I8991">
        <v>3.7751999999999999</v>
      </c>
      <c r="J8991" s="9">
        <v>0.39</v>
      </c>
      <c r="K8991">
        <v>6</v>
      </c>
    </row>
    <row r="8992" spans="1:11" x14ac:dyDescent="0.3">
      <c r="A8992" s="1">
        <v>42362</v>
      </c>
      <c r="B8992" s="1">
        <v>42368</v>
      </c>
      <c r="C8992" s="3" t="s">
        <v>40</v>
      </c>
      <c r="D8992" s="3" t="s">
        <v>596</v>
      </c>
      <c r="E8992" s="3" t="s">
        <v>104</v>
      </c>
      <c r="F8992" s="3" t="s">
        <v>70</v>
      </c>
      <c r="G8992" s="3" t="s">
        <v>1218</v>
      </c>
      <c r="H8992">
        <v>4899.93</v>
      </c>
      <c r="I8992">
        <v>2302.9670999999998</v>
      </c>
      <c r="J8992" s="9">
        <v>0.47</v>
      </c>
      <c r="K8992">
        <v>6</v>
      </c>
    </row>
    <row r="8993" spans="1:11" x14ac:dyDescent="0.3">
      <c r="A8993" s="1">
        <v>43009</v>
      </c>
      <c r="B8993" s="1">
        <v>43014</v>
      </c>
      <c r="C8993" s="3" t="s">
        <v>101</v>
      </c>
      <c r="D8993" s="3" t="s">
        <v>42</v>
      </c>
      <c r="E8993" s="3" t="s">
        <v>43</v>
      </c>
      <c r="F8993" s="3" t="s">
        <v>70</v>
      </c>
      <c r="G8993" s="3" t="s">
        <v>160</v>
      </c>
      <c r="H8993">
        <v>104.75</v>
      </c>
      <c r="I8993">
        <v>21.997499999999999</v>
      </c>
      <c r="J8993" s="9">
        <v>0.21</v>
      </c>
      <c r="K8993">
        <v>5</v>
      </c>
    </row>
    <row r="8994" spans="1:11" x14ac:dyDescent="0.3">
      <c r="A8994" s="1">
        <v>43024</v>
      </c>
      <c r="B8994" s="1">
        <v>43029</v>
      </c>
      <c r="C8994" s="3" t="s">
        <v>40</v>
      </c>
      <c r="D8994" s="3" t="s">
        <v>334</v>
      </c>
      <c r="E8994" s="3" t="s">
        <v>29</v>
      </c>
      <c r="F8994" s="3" t="s">
        <v>70</v>
      </c>
      <c r="G8994" s="3" t="s">
        <v>160</v>
      </c>
      <c r="H8994">
        <v>18.528000000000002</v>
      </c>
      <c r="I8994">
        <v>4.4004000000000003</v>
      </c>
      <c r="J8994" s="9">
        <v>0.23749999999999999</v>
      </c>
      <c r="K8994">
        <v>5</v>
      </c>
    </row>
    <row r="8995" spans="1:11" x14ac:dyDescent="0.3">
      <c r="A8995" s="1">
        <v>43024</v>
      </c>
      <c r="B8995" s="1">
        <v>43029</v>
      </c>
      <c r="C8995" s="3" t="s">
        <v>40</v>
      </c>
      <c r="D8995" s="3" t="s">
        <v>334</v>
      </c>
      <c r="E8995" s="3" t="s">
        <v>29</v>
      </c>
      <c r="F8995" s="3" t="s">
        <v>31</v>
      </c>
      <c r="G8995" s="3" t="s">
        <v>55</v>
      </c>
      <c r="H8995">
        <v>1875.258</v>
      </c>
      <c r="I8995">
        <v>-968.88329999999996</v>
      </c>
      <c r="J8995" s="9">
        <v>-0.51666666666666705</v>
      </c>
      <c r="K8995">
        <v>5</v>
      </c>
    </row>
    <row r="8996" spans="1:11" x14ac:dyDescent="0.3">
      <c r="A8996" s="1">
        <v>41866</v>
      </c>
      <c r="B8996" s="1">
        <v>41868</v>
      </c>
      <c r="C8996" s="3" t="s">
        <v>25</v>
      </c>
      <c r="D8996" s="3" t="s">
        <v>53</v>
      </c>
      <c r="E8996" s="3" t="s">
        <v>29</v>
      </c>
      <c r="F8996" s="3" t="s">
        <v>45</v>
      </c>
      <c r="G8996" s="3" t="s">
        <v>89</v>
      </c>
      <c r="H8996">
        <v>91.360000000000014</v>
      </c>
      <c r="I8996">
        <v>29.691999999999993</v>
      </c>
      <c r="J8996" s="9">
        <v>0.32500000000000001</v>
      </c>
      <c r="K8996">
        <v>2</v>
      </c>
    </row>
    <row r="8997" spans="1:11" x14ac:dyDescent="0.3">
      <c r="A8997" s="1">
        <v>41866</v>
      </c>
      <c r="B8997" s="1">
        <v>41868</v>
      </c>
      <c r="C8997" s="3" t="s">
        <v>25</v>
      </c>
      <c r="D8997" s="3" t="s">
        <v>53</v>
      </c>
      <c r="E8997" s="3" t="s">
        <v>29</v>
      </c>
      <c r="F8997" s="3" t="s">
        <v>45</v>
      </c>
      <c r="G8997" s="3" t="s">
        <v>77</v>
      </c>
      <c r="H8997">
        <v>152.24</v>
      </c>
      <c r="I8997">
        <v>17.126999999999988</v>
      </c>
      <c r="J8997" s="9">
        <v>0.1125</v>
      </c>
      <c r="K8997">
        <v>2</v>
      </c>
    </row>
    <row r="8998" spans="1:11" x14ac:dyDescent="0.3">
      <c r="A8998" s="1">
        <v>43050</v>
      </c>
      <c r="B8998" s="1">
        <v>43052</v>
      </c>
      <c r="C8998" s="3" t="s">
        <v>25</v>
      </c>
      <c r="D8998" s="3" t="s">
        <v>103</v>
      </c>
      <c r="E8998" s="3" t="s">
        <v>104</v>
      </c>
      <c r="F8998" s="3" t="s">
        <v>70</v>
      </c>
      <c r="G8998" s="3" t="s">
        <v>71</v>
      </c>
      <c r="H8998">
        <v>35.183999999999997</v>
      </c>
      <c r="I8998">
        <v>12.314399999999999</v>
      </c>
      <c r="J8998" s="9">
        <v>0.35</v>
      </c>
      <c r="K8998">
        <v>2</v>
      </c>
    </row>
    <row r="8999" spans="1:11" x14ac:dyDescent="0.3">
      <c r="A8999" s="1">
        <v>42814</v>
      </c>
      <c r="B8999" s="1">
        <v>42814</v>
      </c>
      <c r="C8999" s="3" t="s">
        <v>25</v>
      </c>
      <c r="D8999" s="3" t="s">
        <v>103</v>
      </c>
      <c r="E8999" s="3" t="s">
        <v>104</v>
      </c>
      <c r="F8999" s="3" t="s">
        <v>45</v>
      </c>
      <c r="G8999" s="3" t="s">
        <v>89</v>
      </c>
      <c r="H8999">
        <v>56.704000000000001</v>
      </c>
      <c r="I8999">
        <v>19.137599999999992</v>
      </c>
      <c r="J8999" s="9">
        <v>0.33750000000000002</v>
      </c>
      <c r="K8999">
        <v>0</v>
      </c>
    </row>
    <row r="9000" spans="1:11" x14ac:dyDescent="0.3">
      <c r="A9000" s="1">
        <v>42814</v>
      </c>
      <c r="B9000" s="1">
        <v>42814</v>
      </c>
      <c r="C9000" s="3" t="s">
        <v>25</v>
      </c>
      <c r="D9000" s="3" t="s">
        <v>103</v>
      </c>
      <c r="E9000" s="3" t="s">
        <v>104</v>
      </c>
      <c r="F9000" s="3" t="s">
        <v>45</v>
      </c>
      <c r="G9000" s="3" t="s">
        <v>89</v>
      </c>
      <c r="H9000">
        <v>274.06400000000002</v>
      </c>
      <c r="I9000">
        <v>102.77399999999999</v>
      </c>
      <c r="J9000" s="9">
        <v>0.375</v>
      </c>
      <c r="K9000">
        <v>0</v>
      </c>
    </row>
    <row r="9001" spans="1:11" x14ac:dyDescent="0.3">
      <c r="A9001" s="1">
        <v>42868</v>
      </c>
      <c r="B9001" s="1">
        <v>42872</v>
      </c>
      <c r="C9001" s="3" t="s">
        <v>101</v>
      </c>
      <c r="D9001" s="3" t="s">
        <v>146</v>
      </c>
      <c r="E9001" s="3" t="s">
        <v>147</v>
      </c>
      <c r="F9001" s="3" t="s">
        <v>31</v>
      </c>
      <c r="G9001" s="3" t="s">
        <v>35</v>
      </c>
      <c r="H9001">
        <v>458.42999999999995</v>
      </c>
      <c r="I9001">
        <v>-124.431</v>
      </c>
      <c r="J9001" s="9">
        <v>-0.27142857142857102</v>
      </c>
      <c r="K9001">
        <v>4</v>
      </c>
    </row>
    <row r="9002" spans="1:11" x14ac:dyDescent="0.3">
      <c r="A9002" s="1">
        <v>41812</v>
      </c>
      <c r="B9002" s="1">
        <v>41812</v>
      </c>
      <c r="C9002" s="3" t="s">
        <v>25</v>
      </c>
      <c r="D9002" s="3" t="s">
        <v>309</v>
      </c>
      <c r="E9002" s="3" t="s">
        <v>43</v>
      </c>
      <c r="F9002" s="3" t="s">
        <v>45</v>
      </c>
      <c r="G9002" s="3" t="s">
        <v>74</v>
      </c>
      <c r="H9002">
        <v>8.2260000000000009</v>
      </c>
      <c r="I9002">
        <v>-6.0323999999999991</v>
      </c>
      <c r="J9002" s="9">
        <v>-0.73333333333333295</v>
      </c>
      <c r="K9002">
        <v>0</v>
      </c>
    </row>
    <row r="9003" spans="1:11" x14ac:dyDescent="0.3">
      <c r="A9003" s="1">
        <v>41975</v>
      </c>
      <c r="B9003" s="1">
        <v>41982</v>
      </c>
      <c r="C9003" s="3" t="s">
        <v>40</v>
      </c>
      <c r="D9003" s="3" t="s">
        <v>1274</v>
      </c>
      <c r="E9003" s="3" t="s">
        <v>29</v>
      </c>
      <c r="F9003" s="3" t="s">
        <v>70</v>
      </c>
      <c r="G9003" s="3" t="s">
        <v>160</v>
      </c>
      <c r="H9003">
        <v>5.95</v>
      </c>
      <c r="I9003">
        <v>0.83300000000000018</v>
      </c>
      <c r="J9003" s="9">
        <v>0.14000000000000001</v>
      </c>
      <c r="K9003">
        <v>7</v>
      </c>
    </row>
    <row r="9004" spans="1:11" x14ac:dyDescent="0.3">
      <c r="A9004" s="1">
        <v>41975</v>
      </c>
      <c r="B9004" s="1">
        <v>41982</v>
      </c>
      <c r="C9004" s="3" t="s">
        <v>40</v>
      </c>
      <c r="D9004" s="3" t="s">
        <v>1274</v>
      </c>
      <c r="E9004" s="3" t="s">
        <v>29</v>
      </c>
      <c r="F9004" s="3" t="s">
        <v>45</v>
      </c>
      <c r="G9004" s="3" t="s">
        <v>89</v>
      </c>
      <c r="H9004">
        <v>15.24</v>
      </c>
      <c r="I9004">
        <v>7.1627999999999998</v>
      </c>
      <c r="J9004" s="9">
        <v>0.47</v>
      </c>
      <c r="K9004">
        <v>7</v>
      </c>
    </row>
    <row r="9005" spans="1:11" x14ac:dyDescent="0.3">
      <c r="A9005" s="1">
        <v>42099</v>
      </c>
      <c r="B9005" s="1">
        <v>42100</v>
      </c>
      <c r="C9005" s="3" t="s">
        <v>25</v>
      </c>
      <c r="D9005" s="3" t="s">
        <v>95</v>
      </c>
      <c r="E9005" s="3" t="s">
        <v>43</v>
      </c>
      <c r="F9005" s="3" t="s">
        <v>70</v>
      </c>
      <c r="G9005" s="3" t="s">
        <v>160</v>
      </c>
      <c r="H9005">
        <v>239.94</v>
      </c>
      <c r="I9005">
        <v>26.393399999999986</v>
      </c>
      <c r="J9005" s="9">
        <v>0.11</v>
      </c>
      <c r="K9005">
        <v>1</v>
      </c>
    </row>
    <row r="9006" spans="1:11" x14ac:dyDescent="0.3">
      <c r="A9006" s="1">
        <v>42099</v>
      </c>
      <c r="B9006" s="1">
        <v>42100</v>
      </c>
      <c r="C9006" s="3" t="s">
        <v>25</v>
      </c>
      <c r="D9006" s="3" t="s">
        <v>95</v>
      </c>
      <c r="E9006" s="3" t="s">
        <v>43</v>
      </c>
      <c r="F9006" s="3" t="s">
        <v>45</v>
      </c>
      <c r="G9006" s="3" t="s">
        <v>67</v>
      </c>
      <c r="H9006">
        <v>23.84</v>
      </c>
      <c r="I9006">
        <v>6.4368000000000016</v>
      </c>
      <c r="J9006" s="9">
        <v>0.27</v>
      </c>
      <c r="K9006">
        <v>1</v>
      </c>
    </row>
    <row r="9007" spans="1:11" x14ac:dyDescent="0.3">
      <c r="A9007" s="1">
        <v>43057</v>
      </c>
      <c r="B9007" s="1">
        <v>43057</v>
      </c>
      <c r="C9007" s="3" t="s">
        <v>40</v>
      </c>
      <c r="D9007" s="3" t="s">
        <v>113</v>
      </c>
      <c r="E9007" s="3" t="s">
        <v>104</v>
      </c>
      <c r="F9007" s="3" t="s">
        <v>45</v>
      </c>
      <c r="G9007" s="3" t="s">
        <v>58</v>
      </c>
      <c r="H9007">
        <v>92.52</v>
      </c>
      <c r="I9007">
        <v>24.980400000000007</v>
      </c>
      <c r="J9007" s="9">
        <v>0.27</v>
      </c>
      <c r="K9007">
        <v>0</v>
      </c>
    </row>
    <row r="9008" spans="1:11" x14ac:dyDescent="0.3">
      <c r="A9008" s="1">
        <v>43057</v>
      </c>
      <c r="B9008" s="1">
        <v>43057</v>
      </c>
      <c r="C9008" s="3" t="s">
        <v>40</v>
      </c>
      <c r="D9008" s="3" t="s">
        <v>113</v>
      </c>
      <c r="E9008" s="3" t="s">
        <v>104</v>
      </c>
      <c r="F9008" s="3" t="s">
        <v>45</v>
      </c>
      <c r="G9008" s="3" t="s">
        <v>58</v>
      </c>
      <c r="H9008">
        <v>37.76</v>
      </c>
      <c r="I9008">
        <v>10.572800000000001</v>
      </c>
      <c r="J9008" s="9">
        <v>0.28000000000000003</v>
      </c>
      <c r="K9008">
        <v>0</v>
      </c>
    </row>
    <row r="9009" spans="1:11" x14ac:dyDescent="0.3">
      <c r="A9009" s="1">
        <v>43057</v>
      </c>
      <c r="B9009" s="1">
        <v>43057</v>
      </c>
      <c r="C9009" s="3" t="s">
        <v>40</v>
      </c>
      <c r="D9009" s="3" t="s">
        <v>113</v>
      </c>
      <c r="E9009" s="3" t="s">
        <v>104</v>
      </c>
      <c r="F9009" s="3" t="s">
        <v>45</v>
      </c>
      <c r="G9009" s="3" t="s">
        <v>46</v>
      </c>
      <c r="H9009">
        <v>7.38</v>
      </c>
      <c r="I9009">
        <v>3.4685999999999999</v>
      </c>
      <c r="J9009" s="9">
        <v>0.47</v>
      </c>
      <c r="K9009">
        <v>0</v>
      </c>
    </row>
    <row r="9010" spans="1:11" x14ac:dyDescent="0.3">
      <c r="A9010" s="1">
        <v>43057</v>
      </c>
      <c r="B9010" s="1">
        <v>43057</v>
      </c>
      <c r="C9010" s="3" t="s">
        <v>40</v>
      </c>
      <c r="D9010" s="3" t="s">
        <v>113</v>
      </c>
      <c r="E9010" s="3" t="s">
        <v>104</v>
      </c>
      <c r="F9010" s="3" t="s">
        <v>31</v>
      </c>
      <c r="G9010" s="3" t="s">
        <v>64</v>
      </c>
      <c r="H9010">
        <v>5.82</v>
      </c>
      <c r="I9010">
        <v>2.7353999999999998</v>
      </c>
      <c r="J9010" s="9">
        <v>0.47</v>
      </c>
      <c r="K9010">
        <v>0</v>
      </c>
    </row>
    <row r="9011" spans="1:11" x14ac:dyDescent="0.3">
      <c r="A9011" s="1">
        <v>42928</v>
      </c>
      <c r="B9011" s="1">
        <v>42934</v>
      </c>
      <c r="C9011" s="3" t="s">
        <v>25</v>
      </c>
      <c r="D9011" s="3" t="s">
        <v>497</v>
      </c>
      <c r="E9011" s="3" t="s">
        <v>147</v>
      </c>
      <c r="F9011" s="3" t="s">
        <v>45</v>
      </c>
      <c r="G9011" s="3" t="s">
        <v>89</v>
      </c>
      <c r="H9011">
        <v>3.8159999999999998</v>
      </c>
      <c r="I9011">
        <v>1.1924999999999997</v>
      </c>
      <c r="J9011" s="9">
        <v>0.3125</v>
      </c>
      <c r="K9011">
        <v>6</v>
      </c>
    </row>
    <row r="9012" spans="1:11" x14ac:dyDescent="0.3">
      <c r="A9012" s="1">
        <v>42874</v>
      </c>
      <c r="B9012" s="1">
        <v>42878</v>
      </c>
      <c r="C9012" s="3" t="s">
        <v>40</v>
      </c>
      <c r="D9012" s="3" t="s">
        <v>357</v>
      </c>
      <c r="E9012" s="3" t="s">
        <v>29</v>
      </c>
      <c r="F9012" s="3" t="s">
        <v>45</v>
      </c>
      <c r="G9012" s="3" t="s">
        <v>74</v>
      </c>
      <c r="H9012">
        <v>26.16</v>
      </c>
      <c r="I9012">
        <v>12.8184</v>
      </c>
      <c r="J9012" s="9">
        <v>0.49</v>
      </c>
      <c r="K9012">
        <v>4</v>
      </c>
    </row>
    <row r="9013" spans="1:11" x14ac:dyDescent="0.3">
      <c r="A9013" s="1">
        <v>42358</v>
      </c>
      <c r="B9013" s="1">
        <v>42359</v>
      </c>
      <c r="C9013" s="3" t="s">
        <v>101</v>
      </c>
      <c r="D9013" s="3" t="s">
        <v>103</v>
      </c>
      <c r="E9013" s="3" t="s">
        <v>104</v>
      </c>
      <c r="F9013" s="3" t="s">
        <v>70</v>
      </c>
      <c r="G9013" s="3" t="s">
        <v>160</v>
      </c>
      <c r="H9013">
        <v>100.80000000000001</v>
      </c>
      <c r="I9013">
        <v>21.42</v>
      </c>
      <c r="J9013" s="9">
        <v>0.21249999999999999</v>
      </c>
      <c r="K9013">
        <v>1</v>
      </c>
    </row>
    <row r="9014" spans="1:11" x14ac:dyDescent="0.3">
      <c r="A9014" s="1">
        <v>42421</v>
      </c>
      <c r="B9014" s="1">
        <v>42422</v>
      </c>
      <c r="C9014" s="3" t="s">
        <v>40</v>
      </c>
      <c r="D9014" s="3" t="s">
        <v>266</v>
      </c>
      <c r="E9014" s="3" t="s">
        <v>147</v>
      </c>
      <c r="F9014" s="3" t="s">
        <v>31</v>
      </c>
      <c r="G9014" s="3" t="s">
        <v>64</v>
      </c>
      <c r="H9014">
        <v>135.79999999999998</v>
      </c>
      <c r="I9014">
        <v>66.541999999999987</v>
      </c>
      <c r="J9014" s="9">
        <v>0.49</v>
      </c>
      <c r="K9014">
        <v>1</v>
      </c>
    </row>
    <row r="9015" spans="1:11" x14ac:dyDescent="0.3">
      <c r="A9015" s="1">
        <v>42812</v>
      </c>
      <c r="B9015" s="1">
        <v>42816</v>
      </c>
      <c r="C9015" s="3" t="s">
        <v>40</v>
      </c>
      <c r="D9015" s="3" t="s">
        <v>42</v>
      </c>
      <c r="E9015" s="3" t="s">
        <v>43</v>
      </c>
      <c r="F9015" s="3" t="s">
        <v>45</v>
      </c>
      <c r="G9015" s="3" t="s">
        <v>67</v>
      </c>
      <c r="H9015">
        <v>13.899999999999999</v>
      </c>
      <c r="I9015">
        <v>3.7529999999999997</v>
      </c>
      <c r="J9015" s="9">
        <v>0.27</v>
      </c>
      <c r="K9015">
        <v>4</v>
      </c>
    </row>
    <row r="9016" spans="1:11" x14ac:dyDescent="0.3">
      <c r="A9016" s="1">
        <v>42812</v>
      </c>
      <c r="B9016" s="1">
        <v>42816</v>
      </c>
      <c r="C9016" s="3" t="s">
        <v>40</v>
      </c>
      <c r="D9016" s="3" t="s">
        <v>42</v>
      </c>
      <c r="E9016" s="3" t="s">
        <v>43</v>
      </c>
      <c r="F9016" s="3" t="s">
        <v>45</v>
      </c>
      <c r="G9016" s="3" t="s">
        <v>172</v>
      </c>
      <c r="H9016">
        <v>19.399999999999999</v>
      </c>
      <c r="I9016">
        <v>9.3120000000000012</v>
      </c>
      <c r="J9016" s="9">
        <v>0.48</v>
      </c>
      <c r="K9016">
        <v>4</v>
      </c>
    </row>
    <row r="9017" spans="1:11" x14ac:dyDescent="0.3">
      <c r="A9017" s="1">
        <v>42721</v>
      </c>
      <c r="B9017" s="1">
        <v>42727</v>
      </c>
      <c r="C9017" s="3" t="s">
        <v>40</v>
      </c>
      <c r="D9017" s="3" t="s">
        <v>668</v>
      </c>
      <c r="E9017" s="3" t="s">
        <v>43</v>
      </c>
      <c r="F9017" s="3" t="s">
        <v>45</v>
      </c>
      <c r="G9017" s="3" t="s">
        <v>74</v>
      </c>
      <c r="H9017">
        <v>13.488</v>
      </c>
      <c r="I9017">
        <v>4.3835999999999995</v>
      </c>
      <c r="J9017" s="9">
        <v>0.32500000000000001</v>
      </c>
      <c r="K9017">
        <v>6</v>
      </c>
    </row>
    <row r="9018" spans="1:11" x14ac:dyDescent="0.3">
      <c r="A9018" s="1">
        <v>42721</v>
      </c>
      <c r="B9018" s="1">
        <v>42727</v>
      </c>
      <c r="C9018" s="3" t="s">
        <v>40</v>
      </c>
      <c r="D9018" s="3" t="s">
        <v>668</v>
      </c>
      <c r="E9018" s="3" t="s">
        <v>43</v>
      </c>
      <c r="F9018" s="3" t="s">
        <v>45</v>
      </c>
      <c r="G9018" s="3" t="s">
        <v>74</v>
      </c>
      <c r="H9018">
        <v>11.416</v>
      </c>
      <c r="I9018">
        <v>3.8528999999999991</v>
      </c>
      <c r="J9018" s="9">
        <v>0.33750000000000002</v>
      </c>
      <c r="K9018">
        <v>6</v>
      </c>
    </row>
    <row r="9019" spans="1:11" x14ac:dyDescent="0.3">
      <c r="A9019" s="1">
        <v>42455</v>
      </c>
      <c r="B9019" s="1">
        <v>42457</v>
      </c>
      <c r="C9019" s="3" t="s">
        <v>25</v>
      </c>
      <c r="D9019" s="3" t="s">
        <v>6268</v>
      </c>
      <c r="E9019" s="3" t="s">
        <v>43</v>
      </c>
      <c r="F9019" s="3" t="s">
        <v>45</v>
      </c>
      <c r="G9019" s="3" t="s">
        <v>89</v>
      </c>
      <c r="H9019">
        <v>17.64</v>
      </c>
      <c r="I9019">
        <v>8.6435999999999993</v>
      </c>
      <c r="J9019" s="9">
        <v>0.49</v>
      </c>
      <c r="K9019">
        <v>2</v>
      </c>
    </row>
    <row r="9020" spans="1:11" x14ac:dyDescent="0.3">
      <c r="A9020" s="1">
        <v>42455</v>
      </c>
      <c r="B9020" s="1">
        <v>42457</v>
      </c>
      <c r="C9020" s="3" t="s">
        <v>25</v>
      </c>
      <c r="D9020" s="3" t="s">
        <v>6268</v>
      </c>
      <c r="E9020" s="3" t="s">
        <v>43</v>
      </c>
      <c r="F9020" s="3" t="s">
        <v>45</v>
      </c>
      <c r="G9020" s="3" t="s">
        <v>74</v>
      </c>
      <c r="H9020">
        <v>17.04</v>
      </c>
      <c r="I9020">
        <v>5.5379999999999985</v>
      </c>
      <c r="J9020" s="9">
        <v>0.32500000000000001</v>
      </c>
      <c r="K9020">
        <v>2</v>
      </c>
    </row>
    <row r="9021" spans="1:11" x14ac:dyDescent="0.3">
      <c r="A9021" s="1">
        <v>41989</v>
      </c>
      <c r="B9021" s="1">
        <v>41991</v>
      </c>
      <c r="C9021" s="3" t="s">
        <v>25</v>
      </c>
      <c r="D9021" s="3" t="s">
        <v>318</v>
      </c>
      <c r="E9021" s="3" t="s">
        <v>29</v>
      </c>
      <c r="F9021" s="3" t="s">
        <v>70</v>
      </c>
      <c r="G9021" s="3" t="s">
        <v>160</v>
      </c>
      <c r="H9021">
        <v>99.98</v>
      </c>
      <c r="I9021">
        <v>7.9983999999999895</v>
      </c>
      <c r="J9021" s="9">
        <v>7.9999999999999905E-2</v>
      </c>
      <c r="K9021">
        <v>2</v>
      </c>
    </row>
    <row r="9022" spans="1:11" x14ac:dyDescent="0.3">
      <c r="A9022" s="1">
        <v>41989</v>
      </c>
      <c r="B9022" s="1">
        <v>41991</v>
      </c>
      <c r="C9022" s="3" t="s">
        <v>25</v>
      </c>
      <c r="D9022" s="3" t="s">
        <v>318</v>
      </c>
      <c r="E9022" s="3" t="s">
        <v>29</v>
      </c>
      <c r="F9022" s="3" t="s">
        <v>31</v>
      </c>
      <c r="G9022" s="3" t="s">
        <v>64</v>
      </c>
      <c r="H9022">
        <v>29.46</v>
      </c>
      <c r="I9022">
        <v>9.7217999999999982</v>
      </c>
      <c r="J9022" s="9">
        <v>0.33</v>
      </c>
      <c r="K9022">
        <v>2</v>
      </c>
    </row>
    <row r="9023" spans="1:11" x14ac:dyDescent="0.3">
      <c r="A9023" s="1">
        <v>42323</v>
      </c>
      <c r="B9023" s="1">
        <v>42328</v>
      </c>
      <c r="C9023" s="3" t="s">
        <v>40</v>
      </c>
      <c r="D9023" s="3" t="s">
        <v>497</v>
      </c>
      <c r="E9023" s="3" t="s">
        <v>147</v>
      </c>
      <c r="F9023" s="3" t="s">
        <v>45</v>
      </c>
      <c r="G9023" s="3" t="s">
        <v>74</v>
      </c>
      <c r="H9023">
        <v>166.92000000000002</v>
      </c>
      <c r="I9023">
        <v>-116.84399999999999</v>
      </c>
      <c r="J9023" s="9">
        <v>-0.7</v>
      </c>
      <c r="K9023">
        <v>5</v>
      </c>
    </row>
    <row r="9024" spans="1:11" x14ac:dyDescent="0.3">
      <c r="A9024" s="1">
        <v>42604</v>
      </c>
      <c r="B9024" s="1">
        <v>42605</v>
      </c>
      <c r="C9024" s="3" t="s">
        <v>101</v>
      </c>
      <c r="D9024" s="3" t="s">
        <v>456</v>
      </c>
      <c r="E9024" s="3" t="s">
        <v>43</v>
      </c>
      <c r="F9024" s="3" t="s">
        <v>31</v>
      </c>
      <c r="G9024" s="3" t="s">
        <v>64</v>
      </c>
      <c r="H9024">
        <v>98.328000000000003</v>
      </c>
      <c r="I9024">
        <v>9.832800000000006</v>
      </c>
      <c r="J9024" s="9">
        <v>0.1</v>
      </c>
      <c r="K9024">
        <v>1</v>
      </c>
    </row>
    <row r="9025" spans="1:11" x14ac:dyDescent="0.3">
      <c r="A9025" s="1">
        <v>42184</v>
      </c>
      <c r="B9025" s="1">
        <v>42187</v>
      </c>
      <c r="C9025" s="3" t="s">
        <v>25</v>
      </c>
      <c r="D9025" s="3" t="s">
        <v>266</v>
      </c>
      <c r="E9025" s="3" t="s">
        <v>147</v>
      </c>
      <c r="F9025" s="3" t="s">
        <v>31</v>
      </c>
      <c r="G9025" s="3" t="s">
        <v>35</v>
      </c>
      <c r="H9025">
        <v>117.88199999999999</v>
      </c>
      <c r="I9025">
        <v>1.3097999999999956</v>
      </c>
      <c r="J9025" s="9">
        <v>1.1111111111111099E-2</v>
      </c>
      <c r="K9025">
        <v>3</v>
      </c>
    </row>
    <row r="9026" spans="1:11" x14ac:dyDescent="0.3">
      <c r="A9026" s="1">
        <v>42547</v>
      </c>
      <c r="B9026" s="1">
        <v>42553</v>
      </c>
      <c r="C9026" s="3" t="s">
        <v>40</v>
      </c>
      <c r="D9026" s="3" t="s">
        <v>266</v>
      </c>
      <c r="E9026" s="3" t="s">
        <v>147</v>
      </c>
      <c r="F9026" s="3" t="s">
        <v>70</v>
      </c>
      <c r="G9026" s="3" t="s">
        <v>160</v>
      </c>
      <c r="H9026">
        <v>20.97</v>
      </c>
      <c r="I9026">
        <v>9.017100000000001</v>
      </c>
      <c r="J9026" s="9">
        <v>0.43</v>
      </c>
      <c r="K9026">
        <v>6</v>
      </c>
    </row>
    <row r="9027" spans="1:11" x14ac:dyDescent="0.3">
      <c r="A9027" s="1">
        <v>42547</v>
      </c>
      <c r="B9027" s="1">
        <v>42553</v>
      </c>
      <c r="C9027" s="3" t="s">
        <v>40</v>
      </c>
      <c r="D9027" s="3" t="s">
        <v>266</v>
      </c>
      <c r="E9027" s="3" t="s">
        <v>147</v>
      </c>
      <c r="F9027" s="3" t="s">
        <v>70</v>
      </c>
      <c r="G9027" s="3" t="s">
        <v>160</v>
      </c>
      <c r="H9027">
        <v>139.96</v>
      </c>
      <c r="I9027">
        <v>9.7972000000000037</v>
      </c>
      <c r="J9027" s="9">
        <v>7.0000000000000007E-2</v>
      </c>
      <c r="K9027">
        <v>6</v>
      </c>
    </row>
    <row r="9028" spans="1:11" x14ac:dyDescent="0.3">
      <c r="A9028" s="1">
        <v>42547</v>
      </c>
      <c r="B9028" s="1">
        <v>42553</v>
      </c>
      <c r="C9028" s="3" t="s">
        <v>40</v>
      </c>
      <c r="D9028" s="3" t="s">
        <v>266</v>
      </c>
      <c r="E9028" s="3" t="s">
        <v>147</v>
      </c>
      <c r="F9028" s="3" t="s">
        <v>31</v>
      </c>
      <c r="G9028" s="3" t="s">
        <v>64</v>
      </c>
      <c r="H9028">
        <v>37.74</v>
      </c>
      <c r="I9028">
        <v>12.831599999999996</v>
      </c>
      <c r="J9028" s="9">
        <v>0.34</v>
      </c>
      <c r="K9028">
        <v>6</v>
      </c>
    </row>
    <row r="9029" spans="1:11" x14ac:dyDescent="0.3">
      <c r="A9029" s="1">
        <v>42630</v>
      </c>
      <c r="B9029" s="1">
        <v>42635</v>
      </c>
      <c r="C9029" s="3" t="s">
        <v>25</v>
      </c>
      <c r="D9029" s="3" t="s">
        <v>1247</v>
      </c>
      <c r="E9029" s="3" t="s">
        <v>147</v>
      </c>
      <c r="F9029" s="3" t="s">
        <v>31</v>
      </c>
      <c r="G9029" s="3" t="s">
        <v>64</v>
      </c>
      <c r="H9029">
        <v>14.82</v>
      </c>
      <c r="I9029">
        <v>6.224400000000001</v>
      </c>
      <c r="J9029" s="9">
        <v>0.42</v>
      </c>
      <c r="K9029">
        <v>5</v>
      </c>
    </row>
    <row r="9030" spans="1:11" x14ac:dyDescent="0.3">
      <c r="A9030" s="1">
        <v>42630</v>
      </c>
      <c r="B9030" s="1">
        <v>42635</v>
      </c>
      <c r="C9030" s="3" t="s">
        <v>25</v>
      </c>
      <c r="D9030" s="3" t="s">
        <v>1247</v>
      </c>
      <c r="E9030" s="3" t="s">
        <v>147</v>
      </c>
      <c r="F9030" s="3" t="s">
        <v>31</v>
      </c>
      <c r="G9030" s="3" t="s">
        <v>64</v>
      </c>
      <c r="H9030">
        <v>191.82</v>
      </c>
      <c r="I9030">
        <v>61.382399999999997</v>
      </c>
      <c r="J9030" s="9">
        <v>0.32</v>
      </c>
      <c r="K9030">
        <v>5</v>
      </c>
    </row>
    <row r="9031" spans="1:11" x14ac:dyDescent="0.3">
      <c r="A9031" s="1">
        <v>41838</v>
      </c>
      <c r="B9031" s="1">
        <v>41843</v>
      </c>
      <c r="C9031" s="3" t="s">
        <v>25</v>
      </c>
      <c r="D9031" s="3" t="s">
        <v>266</v>
      </c>
      <c r="E9031" s="3" t="s">
        <v>147</v>
      </c>
      <c r="F9031" s="3" t="s">
        <v>45</v>
      </c>
      <c r="G9031" s="3" t="s">
        <v>74</v>
      </c>
      <c r="H9031">
        <v>13.904</v>
      </c>
      <c r="I9031">
        <v>4.5187999999999997</v>
      </c>
      <c r="J9031" s="9">
        <v>0.32500000000000001</v>
      </c>
      <c r="K9031">
        <v>5</v>
      </c>
    </row>
    <row r="9032" spans="1:11" x14ac:dyDescent="0.3">
      <c r="A9032" s="1">
        <v>42979</v>
      </c>
      <c r="B9032" s="1">
        <v>42979</v>
      </c>
      <c r="C9032" s="3" t="s">
        <v>40</v>
      </c>
      <c r="D9032" s="3" t="s">
        <v>95</v>
      </c>
      <c r="E9032" s="3" t="s">
        <v>43</v>
      </c>
      <c r="F9032" s="3" t="s">
        <v>45</v>
      </c>
      <c r="G9032" s="3" t="s">
        <v>77</v>
      </c>
      <c r="H9032">
        <v>314.60000000000002</v>
      </c>
      <c r="I9032">
        <v>103.81799999999998</v>
      </c>
      <c r="J9032" s="9">
        <v>0.33</v>
      </c>
      <c r="K9032">
        <v>0</v>
      </c>
    </row>
    <row r="9033" spans="1:11" x14ac:dyDescent="0.3">
      <c r="A9033" s="1">
        <v>42979</v>
      </c>
      <c r="B9033" s="1">
        <v>42979</v>
      </c>
      <c r="C9033" s="3" t="s">
        <v>40</v>
      </c>
      <c r="D9033" s="3" t="s">
        <v>95</v>
      </c>
      <c r="E9033" s="3" t="s">
        <v>43</v>
      </c>
      <c r="F9033" s="3" t="s">
        <v>31</v>
      </c>
      <c r="G9033" s="3" t="s">
        <v>55</v>
      </c>
      <c r="H9033">
        <v>283.56</v>
      </c>
      <c r="I9033">
        <v>45.36960000000002</v>
      </c>
      <c r="J9033" s="9">
        <v>0.16</v>
      </c>
      <c r="K9033">
        <v>0</v>
      </c>
    </row>
    <row r="9034" spans="1:11" x14ac:dyDescent="0.3">
      <c r="A9034" s="1">
        <v>42908</v>
      </c>
      <c r="B9034" s="1">
        <v>42912</v>
      </c>
      <c r="C9034" s="3" t="s">
        <v>101</v>
      </c>
      <c r="D9034" s="3" t="s">
        <v>237</v>
      </c>
      <c r="E9034" s="3" t="s">
        <v>104</v>
      </c>
      <c r="F9034" s="3" t="s">
        <v>31</v>
      </c>
      <c r="G9034" s="3" t="s">
        <v>35</v>
      </c>
      <c r="H9034">
        <v>487.96</v>
      </c>
      <c r="I9034">
        <v>146.38799999999998</v>
      </c>
      <c r="J9034" s="9">
        <v>0.3</v>
      </c>
      <c r="K9034">
        <v>4</v>
      </c>
    </row>
    <row r="9035" spans="1:11" x14ac:dyDescent="0.3">
      <c r="A9035" s="1">
        <v>41884</v>
      </c>
      <c r="B9035" s="1">
        <v>41889</v>
      </c>
      <c r="C9035" s="3" t="s">
        <v>25</v>
      </c>
      <c r="D9035" s="3" t="s">
        <v>1711</v>
      </c>
      <c r="E9035" s="3" t="s">
        <v>29</v>
      </c>
      <c r="F9035" s="3" t="s">
        <v>45</v>
      </c>
      <c r="G9035" s="3" t="s">
        <v>74</v>
      </c>
      <c r="H9035">
        <v>1793.98</v>
      </c>
      <c r="I9035">
        <v>843.17059999999992</v>
      </c>
      <c r="J9035" s="9">
        <v>0.47</v>
      </c>
      <c r="K9035">
        <v>5</v>
      </c>
    </row>
    <row r="9036" spans="1:11" x14ac:dyDescent="0.3">
      <c r="A9036" s="1">
        <v>42278</v>
      </c>
      <c r="B9036" s="1">
        <v>42282</v>
      </c>
      <c r="C9036" s="3" t="s">
        <v>25</v>
      </c>
      <c r="D9036" s="3" t="s">
        <v>210</v>
      </c>
      <c r="E9036" s="3" t="s">
        <v>104</v>
      </c>
      <c r="F9036" s="3" t="s">
        <v>45</v>
      </c>
      <c r="G9036" s="3" t="s">
        <v>74</v>
      </c>
      <c r="H9036">
        <v>2.9919999999999995</v>
      </c>
      <c r="I9036">
        <v>-4.4880000000000013</v>
      </c>
      <c r="J9036" s="9">
        <v>-1.5</v>
      </c>
      <c r="K9036">
        <v>4</v>
      </c>
    </row>
    <row r="9037" spans="1:11" x14ac:dyDescent="0.3">
      <c r="A9037" s="1">
        <v>42278</v>
      </c>
      <c r="B9037" s="1">
        <v>42282</v>
      </c>
      <c r="C9037" s="3" t="s">
        <v>25</v>
      </c>
      <c r="D9037" s="3" t="s">
        <v>210</v>
      </c>
      <c r="E9037" s="3" t="s">
        <v>104</v>
      </c>
      <c r="F9037" s="3" t="s">
        <v>70</v>
      </c>
      <c r="G9037" s="3" t="s">
        <v>160</v>
      </c>
      <c r="H9037">
        <v>108.76800000000001</v>
      </c>
      <c r="I9037">
        <v>2.7191999999999901</v>
      </c>
      <c r="J9037" s="9">
        <v>2.4999999999999901E-2</v>
      </c>
      <c r="K9037">
        <v>4</v>
      </c>
    </row>
    <row r="9038" spans="1:11" x14ac:dyDescent="0.3">
      <c r="A9038" s="1">
        <v>42101</v>
      </c>
      <c r="B9038" s="1">
        <v>42104</v>
      </c>
      <c r="C9038" s="3" t="s">
        <v>25</v>
      </c>
      <c r="D9038" s="3" t="s">
        <v>266</v>
      </c>
      <c r="E9038" s="3" t="s">
        <v>147</v>
      </c>
      <c r="F9038" s="3" t="s">
        <v>45</v>
      </c>
      <c r="G9038" s="3" t="s">
        <v>89</v>
      </c>
      <c r="H9038">
        <v>25.92</v>
      </c>
      <c r="I9038">
        <v>12.441600000000001</v>
      </c>
      <c r="J9038" s="9">
        <v>0.48</v>
      </c>
      <c r="K9038">
        <v>3</v>
      </c>
    </row>
    <row r="9039" spans="1:11" x14ac:dyDescent="0.3">
      <c r="A9039" s="1">
        <v>42101</v>
      </c>
      <c r="B9039" s="1">
        <v>42104</v>
      </c>
      <c r="C9039" s="3" t="s">
        <v>25</v>
      </c>
      <c r="D9039" s="3" t="s">
        <v>266</v>
      </c>
      <c r="E9039" s="3" t="s">
        <v>147</v>
      </c>
      <c r="F9039" s="3" t="s">
        <v>45</v>
      </c>
      <c r="G9039" s="3" t="s">
        <v>58</v>
      </c>
      <c r="H9039">
        <v>22.58</v>
      </c>
      <c r="I9039">
        <v>5.8707999999999991</v>
      </c>
      <c r="J9039" s="9">
        <v>0.26</v>
      </c>
      <c r="K9039">
        <v>3</v>
      </c>
    </row>
    <row r="9040" spans="1:11" x14ac:dyDescent="0.3">
      <c r="A9040" s="1">
        <v>43060</v>
      </c>
      <c r="B9040" s="1">
        <v>43060</v>
      </c>
      <c r="C9040" s="3" t="s">
        <v>25</v>
      </c>
      <c r="D9040" s="3" t="s">
        <v>103</v>
      </c>
      <c r="E9040" s="3" t="s">
        <v>104</v>
      </c>
      <c r="F9040" s="3" t="s">
        <v>70</v>
      </c>
      <c r="G9040" s="3" t="s">
        <v>71</v>
      </c>
      <c r="H9040">
        <v>55.176000000000002</v>
      </c>
      <c r="I9040">
        <v>-12.414599999999997</v>
      </c>
      <c r="J9040" s="9">
        <v>-0.22500000000000001</v>
      </c>
      <c r="K9040">
        <v>0</v>
      </c>
    </row>
    <row r="9041" spans="1:11" x14ac:dyDescent="0.3">
      <c r="A9041" s="1">
        <v>42721</v>
      </c>
      <c r="B9041" s="1">
        <v>42725</v>
      </c>
      <c r="C9041" s="3" t="s">
        <v>25</v>
      </c>
      <c r="D9041" s="3" t="s">
        <v>237</v>
      </c>
      <c r="E9041" s="3" t="s">
        <v>104</v>
      </c>
      <c r="F9041" s="3" t="s">
        <v>45</v>
      </c>
      <c r="G9041" s="3" t="s">
        <v>74</v>
      </c>
      <c r="H9041">
        <v>9892.74</v>
      </c>
      <c r="I9041">
        <v>4946.37</v>
      </c>
      <c r="J9041" s="9">
        <v>0.5</v>
      </c>
      <c r="K9041">
        <v>4</v>
      </c>
    </row>
    <row r="9042" spans="1:11" x14ac:dyDescent="0.3">
      <c r="A9042" s="1">
        <v>41901</v>
      </c>
      <c r="B9042" s="1">
        <v>41906</v>
      </c>
      <c r="C9042" s="3" t="s">
        <v>40</v>
      </c>
      <c r="D9042" s="3" t="s">
        <v>309</v>
      </c>
      <c r="E9042" s="3" t="s">
        <v>43</v>
      </c>
      <c r="F9042" s="3" t="s">
        <v>31</v>
      </c>
      <c r="G9042" s="3" t="s">
        <v>55</v>
      </c>
      <c r="H9042">
        <v>73.915000000000006</v>
      </c>
      <c r="I9042">
        <v>-45.827300000000008</v>
      </c>
      <c r="J9042" s="9">
        <v>-0.62</v>
      </c>
      <c r="K9042">
        <v>5</v>
      </c>
    </row>
    <row r="9043" spans="1:11" x14ac:dyDescent="0.3">
      <c r="A9043" s="1">
        <v>41910</v>
      </c>
      <c r="B9043" s="1">
        <v>41915</v>
      </c>
      <c r="C9043" s="3" t="s">
        <v>25</v>
      </c>
      <c r="D9043" s="3" t="s">
        <v>53</v>
      </c>
      <c r="E9043" s="3" t="s">
        <v>29</v>
      </c>
      <c r="F9043" s="3" t="s">
        <v>31</v>
      </c>
      <c r="G9043" s="3" t="s">
        <v>64</v>
      </c>
      <c r="H9043">
        <v>337.08800000000002</v>
      </c>
      <c r="I9043">
        <v>16.854399999999984</v>
      </c>
      <c r="J9043" s="9">
        <v>0.05</v>
      </c>
      <c r="K9043">
        <v>5</v>
      </c>
    </row>
    <row r="9044" spans="1:11" x14ac:dyDescent="0.3">
      <c r="A9044" s="1">
        <v>42269</v>
      </c>
      <c r="B9044" s="1">
        <v>42273</v>
      </c>
      <c r="C9044" s="3" t="s">
        <v>40</v>
      </c>
      <c r="D9044" s="3" t="s">
        <v>42</v>
      </c>
      <c r="E9044" s="3" t="s">
        <v>43</v>
      </c>
      <c r="F9044" s="3" t="s">
        <v>45</v>
      </c>
      <c r="G9044" s="3" t="s">
        <v>77</v>
      </c>
      <c r="H9044">
        <v>61.44</v>
      </c>
      <c r="I9044">
        <v>16.588799999999999</v>
      </c>
      <c r="J9044" s="9">
        <v>0.27</v>
      </c>
      <c r="K9044">
        <v>4</v>
      </c>
    </row>
    <row r="9045" spans="1:11" x14ac:dyDescent="0.3">
      <c r="A9045" s="1">
        <v>42681</v>
      </c>
      <c r="B9045" s="1">
        <v>42687</v>
      </c>
      <c r="C9045" s="3" t="s">
        <v>40</v>
      </c>
      <c r="D9045" s="3" t="s">
        <v>42</v>
      </c>
      <c r="E9045" s="3" t="s">
        <v>43</v>
      </c>
      <c r="F9045" s="3" t="s">
        <v>70</v>
      </c>
      <c r="G9045" s="3" t="s">
        <v>160</v>
      </c>
      <c r="H9045">
        <v>479.97</v>
      </c>
      <c r="I9045">
        <v>163.18979999999999</v>
      </c>
      <c r="J9045" s="9">
        <v>0.34</v>
      </c>
      <c r="K9045">
        <v>6</v>
      </c>
    </row>
    <row r="9046" spans="1:11" x14ac:dyDescent="0.3">
      <c r="A9046" s="1">
        <v>43085</v>
      </c>
      <c r="B9046" s="1">
        <v>43089</v>
      </c>
      <c r="C9046" s="3" t="s">
        <v>40</v>
      </c>
      <c r="D9046" s="3" t="s">
        <v>42</v>
      </c>
      <c r="E9046" s="3" t="s">
        <v>43</v>
      </c>
      <c r="F9046" s="3" t="s">
        <v>45</v>
      </c>
      <c r="G9046" s="3" t="s">
        <v>74</v>
      </c>
      <c r="H9046">
        <v>5.9840000000000009</v>
      </c>
      <c r="I9046">
        <v>2.2439999999999998</v>
      </c>
      <c r="J9046" s="9">
        <v>0.375</v>
      </c>
      <c r="K9046">
        <v>4</v>
      </c>
    </row>
    <row r="9047" spans="1:11" x14ac:dyDescent="0.3">
      <c r="A9047" s="1">
        <v>43085</v>
      </c>
      <c r="B9047" s="1">
        <v>43089</v>
      </c>
      <c r="C9047" s="3" t="s">
        <v>40</v>
      </c>
      <c r="D9047" s="3" t="s">
        <v>42</v>
      </c>
      <c r="E9047" s="3" t="s">
        <v>43</v>
      </c>
      <c r="F9047" s="3" t="s">
        <v>70</v>
      </c>
      <c r="G9047" s="3" t="s">
        <v>160</v>
      </c>
      <c r="H9047">
        <v>189.95000000000002</v>
      </c>
      <c r="I9047">
        <v>45.587999999999994</v>
      </c>
      <c r="J9047" s="9">
        <v>0.24</v>
      </c>
      <c r="K9047">
        <v>4</v>
      </c>
    </row>
    <row r="9048" spans="1:11" x14ac:dyDescent="0.3">
      <c r="A9048" s="1">
        <v>43085</v>
      </c>
      <c r="B9048" s="1">
        <v>43089</v>
      </c>
      <c r="C9048" s="3" t="s">
        <v>40</v>
      </c>
      <c r="D9048" s="3" t="s">
        <v>42</v>
      </c>
      <c r="E9048" s="3" t="s">
        <v>43</v>
      </c>
      <c r="F9048" s="3" t="s">
        <v>70</v>
      </c>
      <c r="G9048" s="3" t="s">
        <v>160</v>
      </c>
      <c r="H9048">
        <v>149.94999999999999</v>
      </c>
      <c r="I9048">
        <v>31.489499999999992</v>
      </c>
      <c r="J9048" s="9">
        <v>0.21</v>
      </c>
      <c r="K9048">
        <v>4</v>
      </c>
    </row>
    <row r="9049" spans="1:11" x14ac:dyDescent="0.3">
      <c r="A9049" s="1">
        <v>43085</v>
      </c>
      <c r="B9049" s="1">
        <v>43089</v>
      </c>
      <c r="C9049" s="3" t="s">
        <v>40</v>
      </c>
      <c r="D9049" s="3" t="s">
        <v>42</v>
      </c>
      <c r="E9049" s="3" t="s">
        <v>43</v>
      </c>
      <c r="F9049" s="3" t="s">
        <v>45</v>
      </c>
      <c r="G9049" s="3" t="s">
        <v>67</v>
      </c>
      <c r="H9049">
        <v>29.950000000000003</v>
      </c>
      <c r="I9049">
        <v>8.6854999999999993</v>
      </c>
      <c r="J9049" s="9">
        <v>0.28999999999999998</v>
      </c>
      <c r="K9049">
        <v>4</v>
      </c>
    </row>
    <row r="9050" spans="1:11" x14ac:dyDescent="0.3">
      <c r="A9050" s="1">
        <v>43085</v>
      </c>
      <c r="B9050" s="1">
        <v>43089</v>
      </c>
      <c r="C9050" s="3" t="s">
        <v>40</v>
      </c>
      <c r="D9050" s="3" t="s">
        <v>42</v>
      </c>
      <c r="E9050" s="3" t="s">
        <v>43</v>
      </c>
      <c r="F9050" s="3" t="s">
        <v>45</v>
      </c>
      <c r="G9050" s="3" t="s">
        <v>46</v>
      </c>
      <c r="H9050">
        <v>44.400000000000006</v>
      </c>
      <c r="I9050">
        <v>22.200000000000003</v>
      </c>
      <c r="J9050" s="9">
        <v>0.5</v>
      </c>
      <c r="K9050">
        <v>4</v>
      </c>
    </row>
    <row r="9051" spans="1:11" x14ac:dyDescent="0.3">
      <c r="A9051" s="1">
        <v>41903</v>
      </c>
      <c r="B9051" s="1">
        <v>41907</v>
      </c>
      <c r="C9051" s="3" t="s">
        <v>101</v>
      </c>
      <c r="D9051" s="3" t="s">
        <v>266</v>
      </c>
      <c r="E9051" s="3" t="s">
        <v>147</v>
      </c>
      <c r="F9051" s="3" t="s">
        <v>45</v>
      </c>
      <c r="G9051" s="3" t="s">
        <v>67</v>
      </c>
      <c r="H9051">
        <v>66.03</v>
      </c>
      <c r="I9051">
        <v>17.1678</v>
      </c>
      <c r="J9051" s="9">
        <v>0.26</v>
      </c>
      <c r="K9051">
        <v>4</v>
      </c>
    </row>
    <row r="9052" spans="1:11" x14ac:dyDescent="0.3">
      <c r="A9052" s="1">
        <v>42142</v>
      </c>
      <c r="B9052" s="1">
        <v>42146</v>
      </c>
      <c r="C9052" s="3" t="s">
        <v>40</v>
      </c>
      <c r="D9052" s="3" t="s">
        <v>42</v>
      </c>
      <c r="E9052" s="3" t="s">
        <v>43</v>
      </c>
      <c r="F9052" s="3" t="s">
        <v>45</v>
      </c>
      <c r="G9052" s="3" t="s">
        <v>89</v>
      </c>
      <c r="H9052">
        <v>10.86</v>
      </c>
      <c r="I9052">
        <v>5.3213999999999997</v>
      </c>
      <c r="J9052" s="9">
        <v>0.49</v>
      </c>
      <c r="K9052">
        <v>4</v>
      </c>
    </row>
    <row r="9053" spans="1:11" x14ac:dyDescent="0.3">
      <c r="A9053" s="1">
        <v>41724</v>
      </c>
      <c r="B9053" s="1">
        <v>41729</v>
      </c>
      <c r="C9053" s="3" t="s">
        <v>40</v>
      </c>
      <c r="D9053" s="3" t="s">
        <v>42</v>
      </c>
      <c r="E9053" s="3" t="s">
        <v>43</v>
      </c>
      <c r="F9053" s="3" t="s">
        <v>45</v>
      </c>
      <c r="G9053" s="3" t="s">
        <v>67</v>
      </c>
      <c r="H9053">
        <v>3.36</v>
      </c>
      <c r="I9053">
        <v>0.83999999999999986</v>
      </c>
      <c r="J9053" s="9">
        <v>0.25</v>
      </c>
      <c r="K9053">
        <v>5</v>
      </c>
    </row>
    <row r="9054" spans="1:11" x14ac:dyDescent="0.3">
      <c r="A9054" s="1">
        <v>41724</v>
      </c>
      <c r="B9054" s="1">
        <v>41729</v>
      </c>
      <c r="C9054" s="3" t="s">
        <v>40</v>
      </c>
      <c r="D9054" s="3" t="s">
        <v>42</v>
      </c>
      <c r="E9054" s="3" t="s">
        <v>43</v>
      </c>
      <c r="F9054" s="3" t="s">
        <v>45</v>
      </c>
      <c r="G9054" s="3" t="s">
        <v>74</v>
      </c>
      <c r="H9054">
        <v>27.936000000000003</v>
      </c>
      <c r="I9054">
        <v>9.4283999999999963</v>
      </c>
      <c r="J9054" s="9">
        <v>0.33750000000000002</v>
      </c>
      <c r="K9054">
        <v>5</v>
      </c>
    </row>
    <row r="9055" spans="1:11" x14ac:dyDescent="0.3">
      <c r="A9055" s="1">
        <v>41724</v>
      </c>
      <c r="B9055" s="1">
        <v>41729</v>
      </c>
      <c r="C9055" s="3" t="s">
        <v>40</v>
      </c>
      <c r="D9055" s="3" t="s">
        <v>42</v>
      </c>
      <c r="E9055" s="3" t="s">
        <v>43</v>
      </c>
      <c r="F9055" s="3" t="s">
        <v>70</v>
      </c>
      <c r="G9055" s="3" t="s">
        <v>71</v>
      </c>
      <c r="H9055">
        <v>28.783999999999999</v>
      </c>
      <c r="I9055">
        <v>2.878400000000001</v>
      </c>
      <c r="J9055" s="9">
        <v>0.1</v>
      </c>
      <c r="K9055">
        <v>5</v>
      </c>
    </row>
    <row r="9056" spans="1:11" x14ac:dyDescent="0.3">
      <c r="A9056" s="1">
        <v>43000</v>
      </c>
      <c r="B9056" s="1">
        <v>43006</v>
      </c>
      <c r="C9056" s="3" t="s">
        <v>25</v>
      </c>
      <c r="D9056" s="3" t="s">
        <v>42</v>
      </c>
      <c r="E9056" s="3" t="s">
        <v>43</v>
      </c>
      <c r="F9056" s="3" t="s">
        <v>45</v>
      </c>
      <c r="G9056" s="3" t="s">
        <v>578</v>
      </c>
      <c r="H9056">
        <v>21.96</v>
      </c>
      <c r="I9056">
        <v>6.1488000000000014</v>
      </c>
      <c r="J9056" s="9">
        <v>0.28000000000000003</v>
      </c>
      <c r="K9056">
        <v>6</v>
      </c>
    </row>
    <row r="9057" spans="1:11" x14ac:dyDescent="0.3">
      <c r="A9057" s="1">
        <v>42259</v>
      </c>
      <c r="B9057" s="1">
        <v>42264</v>
      </c>
      <c r="C9057" s="3" t="s">
        <v>25</v>
      </c>
      <c r="D9057" s="3" t="s">
        <v>95</v>
      </c>
      <c r="E9057" s="3" t="s">
        <v>43</v>
      </c>
      <c r="F9057" s="3" t="s">
        <v>70</v>
      </c>
      <c r="G9057" s="3" t="s">
        <v>160</v>
      </c>
      <c r="H9057">
        <v>21.98</v>
      </c>
      <c r="I9057">
        <v>8.5722000000000005</v>
      </c>
      <c r="J9057" s="9">
        <v>0.39</v>
      </c>
      <c r="K9057">
        <v>5</v>
      </c>
    </row>
    <row r="9058" spans="1:11" x14ac:dyDescent="0.3">
      <c r="A9058" s="1">
        <v>42310</v>
      </c>
      <c r="B9058" s="1">
        <v>42312</v>
      </c>
      <c r="C9058" s="3" t="s">
        <v>101</v>
      </c>
      <c r="D9058" s="3" t="s">
        <v>266</v>
      </c>
      <c r="E9058" s="3" t="s">
        <v>147</v>
      </c>
      <c r="F9058" s="3" t="s">
        <v>31</v>
      </c>
      <c r="G9058" s="3" t="s">
        <v>35</v>
      </c>
      <c r="H9058">
        <v>2621.3220000000001</v>
      </c>
      <c r="I9058">
        <v>553.39019999999982</v>
      </c>
      <c r="J9058" s="9">
        <v>0.211111111111111</v>
      </c>
      <c r="K9058">
        <v>2</v>
      </c>
    </row>
    <row r="9059" spans="1:11" x14ac:dyDescent="0.3">
      <c r="A9059" s="1">
        <v>42297</v>
      </c>
      <c r="B9059" s="1">
        <v>42301</v>
      </c>
      <c r="C9059" s="3" t="s">
        <v>25</v>
      </c>
      <c r="D9059" s="3" t="s">
        <v>42</v>
      </c>
      <c r="E9059" s="3" t="s">
        <v>43</v>
      </c>
      <c r="F9059" s="3" t="s">
        <v>31</v>
      </c>
      <c r="G9059" s="3" t="s">
        <v>64</v>
      </c>
      <c r="H9059">
        <v>74.759999999999991</v>
      </c>
      <c r="I9059">
        <v>23.923199999999994</v>
      </c>
      <c r="J9059" s="9">
        <v>0.32</v>
      </c>
      <c r="K9059">
        <v>4</v>
      </c>
    </row>
    <row r="9060" spans="1:11" x14ac:dyDescent="0.3">
      <c r="A9060" s="1">
        <v>42297</v>
      </c>
      <c r="B9060" s="1">
        <v>42301</v>
      </c>
      <c r="C9060" s="3" t="s">
        <v>25</v>
      </c>
      <c r="D9060" s="3" t="s">
        <v>42</v>
      </c>
      <c r="E9060" s="3" t="s">
        <v>43</v>
      </c>
      <c r="F9060" s="3" t="s">
        <v>31</v>
      </c>
      <c r="G9060" s="3" t="s">
        <v>55</v>
      </c>
      <c r="H9060">
        <v>364.77600000000007</v>
      </c>
      <c r="I9060">
        <v>27.358200000000011</v>
      </c>
      <c r="J9060" s="9">
        <v>7.4999999999999997E-2</v>
      </c>
      <c r="K9060">
        <v>4</v>
      </c>
    </row>
    <row r="9061" spans="1:11" x14ac:dyDescent="0.3">
      <c r="A9061" s="1">
        <v>42535</v>
      </c>
      <c r="B9061" s="1">
        <v>42539</v>
      </c>
      <c r="C9061" s="3" t="s">
        <v>40</v>
      </c>
      <c r="D9061" s="3" t="s">
        <v>95</v>
      </c>
      <c r="E9061" s="3" t="s">
        <v>43</v>
      </c>
      <c r="F9061" s="3" t="s">
        <v>31</v>
      </c>
      <c r="G9061" s="3" t="s">
        <v>55</v>
      </c>
      <c r="H9061">
        <v>1115.17</v>
      </c>
      <c r="I9061">
        <v>334.55099999999993</v>
      </c>
      <c r="J9061" s="9">
        <v>0.3</v>
      </c>
      <c r="K9061">
        <v>4</v>
      </c>
    </row>
    <row r="9062" spans="1:11" x14ac:dyDescent="0.3">
      <c r="A9062" s="1">
        <v>42328</v>
      </c>
      <c r="B9062" s="1">
        <v>42329</v>
      </c>
      <c r="C9062" s="3" t="s">
        <v>40</v>
      </c>
      <c r="D9062" s="3" t="s">
        <v>42</v>
      </c>
      <c r="E9062" s="3" t="s">
        <v>43</v>
      </c>
      <c r="F9062" s="3" t="s">
        <v>45</v>
      </c>
      <c r="G9062" s="3" t="s">
        <v>74</v>
      </c>
      <c r="H9062">
        <v>89.696000000000012</v>
      </c>
      <c r="I9062">
        <v>33.635999999999996</v>
      </c>
      <c r="J9062" s="9">
        <v>0.375</v>
      </c>
      <c r="K9062">
        <v>1</v>
      </c>
    </row>
    <row r="9063" spans="1:11" x14ac:dyDescent="0.3">
      <c r="A9063" s="1">
        <v>42328</v>
      </c>
      <c r="B9063" s="1">
        <v>42329</v>
      </c>
      <c r="C9063" s="3" t="s">
        <v>40</v>
      </c>
      <c r="D9063" s="3" t="s">
        <v>42</v>
      </c>
      <c r="E9063" s="3" t="s">
        <v>43</v>
      </c>
      <c r="F9063" s="3" t="s">
        <v>45</v>
      </c>
      <c r="G9063" s="3" t="s">
        <v>46</v>
      </c>
      <c r="H9063">
        <v>50.12</v>
      </c>
      <c r="I9063">
        <v>23.556399999999996</v>
      </c>
      <c r="J9063" s="9">
        <v>0.47</v>
      </c>
      <c r="K9063">
        <v>1</v>
      </c>
    </row>
    <row r="9064" spans="1:11" x14ac:dyDescent="0.3">
      <c r="A9064" s="1">
        <v>42428</v>
      </c>
      <c r="B9064" s="1">
        <v>42435</v>
      </c>
      <c r="C9064" s="3" t="s">
        <v>40</v>
      </c>
      <c r="D9064" s="3" t="s">
        <v>266</v>
      </c>
      <c r="E9064" s="3" t="s">
        <v>147</v>
      </c>
      <c r="F9064" s="3" t="s">
        <v>45</v>
      </c>
      <c r="G9064" s="3" t="s">
        <v>268</v>
      </c>
      <c r="H9064">
        <v>36.480000000000004</v>
      </c>
      <c r="I9064">
        <v>18.240000000000002</v>
      </c>
      <c r="J9064" s="9">
        <v>0.5</v>
      </c>
      <c r="K9064">
        <v>7</v>
      </c>
    </row>
    <row r="9065" spans="1:11" x14ac:dyDescent="0.3">
      <c r="A9065" s="1">
        <v>41926</v>
      </c>
      <c r="B9065" s="1">
        <v>41932</v>
      </c>
      <c r="C9065" s="3" t="s">
        <v>25</v>
      </c>
      <c r="D9065" s="3" t="s">
        <v>210</v>
      </c>
      <c r="E9065" s="3" t="s">
        <v>104</v>
      </c>
      <c r="F9065" s="3" t="s">
        <v>45</v>
      </c>
      <c r="G9065" s="3" t="s">
        <v>89</v>
      </c>
      <c r="H9065">
        <v>322.19200000000001</v>
      </c>
      <c r="I9065">
        <v>100.68499999999997</v>
      </c>
      <c r="J9065" s="9">
        <v>0.3125</v>
      </c>
      <c r="K9065">
        <v>6</v>
      </c>
    </row>
    <row r="9066" spans="1:11" x14ac:dyDescent="0.3">
      <c r="A9066" s="1">
        <v>41926</v>
      </c>
      <c r="B9066" s="1">
        <v>41932</v>
      </c>
      <c r="C9066" s="3" t="s">
        <v>25</v>
      </c>
      <c r="D9066" s="3" t="s">
        <v>210</v>
      </c>
      <c r="E9066" s="3" t="s">
        <v>104</v>
      </c>
      <c r="F9066" s="3" t="s">
        <v>45</v>
      </c>
      <c r="G9066" s="3" t="s">
        <v>74</v>
      </c>
      <c r="H9066">
        <v>2.9459999999999993</v>
      </c>
      <c r="I9066">
        <v>-4.8609000000000009</v>
      </c>
      <c r="J9066" s="9">
        <v>-1.65</v>
      </c>
      <c r="K9066">
        <v>6</v>
      </c>
    </row>
    <row r="9067" spans="1:11" x14ac:dyDescent="0.3">
      <c r="A9067" s="1">
        <v>41926</v>
      </c>
      <c r="B9067" s="1">
        <v>41932</v>
      </c>
      <c r="C9067" s="3" t="s">
        <v>25</v>
      </c>
      <c r="D9067" s="3" t="s">
        <v>210</v>
      </c>
      <c r="E9067" s="3" t="s">
        <v>104</v>
      </c>
      <c r="F9067" s="3" t="s">
        <v>45</v>
      </c>
      <c r="G9067" s="3" t="s">
        <v>89</v>
      </c>
      <c r="H9067">
        <v>19.136000000000003</v>
      </c>
      <c r="I9067">
        <v>6.9367999999999999</v>
      </c>
      <c r="J9067" s="9">
        <v>0.36249999999999999</v>
      </c>
      <c r="K9067">
        <v>6</v>
      </c>
    </row>
    <row r="9068" spans="1:11" x14ac:dyDescent="0.3">
      <c r="A9068" s="1">
        <v>42881</v>
      </c>
      <c r="B9068" s="1">
        <v>42885</v>
      </c>
      <c r="C9068" s="3" t="s">
        <v>25</v>
      </c>
      <c r="D9068" s="3" t="s">
        <v>318</v>
      </c>
      <c r="E9068" s="3" t="s">
        <v>29</v>
      </c>
      <c r="F9068" s="3" t="s">
        <v>70</v>
      </c>
      <c r="G9068" s="3" t="s">
        <v>160</v>
      </c>
      <c r="H9068">
        <v>23.08</v>
      </c>
      <c r="I9068">
        <v>6.9239999999999995</v>
      </c>
      <c r="J9068" s="9">
        <v>0.3</v>
      </c>
      <c r="K9068">
        <v>4</v>
      </c>
    </row>
    <row r="9069" spans="1:11" x14ac:dyDescent="0.3">
      <c r="A9069" s="1">
        <v>42404</v>
      </c>
      <c r="B9069" s="1">
        <v>42410</v>
      </c>
      <c r="C9069" s="3" t="s">
        <v>25</v>
      </c>
      <c r="D9069" s="3" t="s">
        <v>2741</v>
      </c>
      <c r="E9069" s="3" t="s">
        <v>147</v>
      </c>
      <c r="F9069" s="3" t="s">
        <v>70</v>
      </c>
      <c r="G9069" s="3" t="s">
        <v>71</v>
      </c>
      <c r="H9069">
        <v>90.48</v>
      </c>
      <c r="I9069">
        <v>23.524799999999999</v>
      </c>
      <c r="J9069" s="9">
        <v>0.26</v>
      </c>
      <c r="K9069">
        <v>6</v>
      </c>
    </row>
    <row r="9070" spans="1:11" x14ac:dyDescent="0.3">
      <c r="A9070" s="1">
        <v>42615</v>
      </c>
      <c r="B9070" s="1">
        <v>42618</v>
      </c>
      <c r="C9070" s="3" t="s">
        <v>25</v>
      </c>
      <c r="D9070" s="3" t="s">
        <v>95</v>
      </c>
      <c r="E9070" s="3" t="s">
        <v>43</v>
      </c>
      <c r="F9070" s="3" t="s">
        <v>31</v>
      </c>
      <c r="G9070" s="3" t="s">
        <v>35</v>
      </c>
      <c r="H9070">
        <v>215.976</v>
      </c>
      <c r="I9070">
        <v>-2.6997000000000355</v>
      </c>
      <c r="J9070" s="9">
        <v>-1.25000000000002E-2</v>
      </c>
      <c r="K9070">
        <v>3</v>
      </c>
    </row>
    <row r="9071" spans="1:11" x14ac:dyDescent="0.3">
      <c r="A9071" s="1">
        <v>42615</v>
      </c>
      <c r="B9071" s="1">
        <v>42618</v>
      </c>
      <c r="C9071" s="3" t="s">
        <v>25</v>
      </c>
      <c r="D9071" s="3" t="s">
        <v>95</v>
      </c>
      <c r="E9071" s="3" t="s">
        <v>43</v>
      </c>
      <c r="F9071" s="3" t="s">
        <v>45</v>
      </c>
      <c r="G9071" s="3" t="s">
        <v>172</v>
      </c>
      <c r="H9071">
        <v>65.94</v>
      </c>
      <c r="I9071">
        <v>30.991800000000001</v>
      </c>
      <c r="J9071" s="9">
        <v>0.47</v>
      </c>
      <c r="K9071">
        <v>3</v>
      </c>
    </row>
    <row r="9072" spans="1:11" x14ac:dyDescent="0.3">
      <c r="A9072" s="1">
        <v>43073</v>
      </c>
      <c r="B9072" s="1">
        <v>43074</v>
      </c>
      <c r="C9072" s="3" t="s">
        <v>40</v>
      </c>
      <c r="D9072" s="3" t="s">
        <v>146</v>
      </c>
      <c r="E9072" s="3" t="s">
        <v>147</v>
      </c>
      <c r="F9072" s="3" t="s">
        <v>31</v>
      </c>
      <c r="G9072" s="3" t="s">
        <v>64</v>
      </c>
      <c r="H9072">
        <v>11.352000000000002</v>
      </c>
      <c r="I9072">
        <v>2.6961000000000008</v>
      </c>
      <c r="J9072" s="9">
        <v>0.23749999999999999</v>
      </c>
      <c r="K9072">
        <v>1</v>
      </c>
    </row>
    <row r="9073" spans="1:11" x14ac:dyDescent="0.3">
      <c r="A9073" s="1">
        <v>42167</v>
      </c>
      <c r="B9073" s="1">
        <v>42171</v>
      </c>
      <c r="C9073" s="3" t="s">
        <v>101</v>
      </c>
      <c r="D9073" s="3" t="s">
        <v>253</v>
      </c>
      <c r="E9073" s="3" t="s">
        <v>104</v>
      </c>
      <c r="F9073" s="3" t="s">
        <v>45</v>
      </c>
      <c r="G9073" s="3" t="s">
        <v>58</v>
      </c>
      <c r="H9073">
        <v>24.56</v>
      </c>
      <c r="I9073">
        <v>6.8767999999999994</v>
      </c>
      <c r="J9073" s="9">
        <v>0.28000000000000003</v>
      </c>
      <c r="K9073">
        <v>4</v>
      </c>
    </row>
    <row r="9074" spans="1:11" x14ac:dyDescent="0.3">
      <c r="A9074" s="1">
        <v>42617</v>
      </c>
      <c r="B9074" s="1">
        <v>42621</v>
      </c>
      <c r="C9074" s="3" t="s">
        <v>25</v>
      </c>
      <c r="D9074" s="3" t="s">
        <v>596</v>
      </c>
      <c r="E9074" s="3" t="s">
        <v>104</v>
      </c>
      <c r="F9074" s="3" t="s">
        <v>45</v>
      </c>
      <c r="G9074" s="3" t="s">
        <v>172</v>
      </c>
      <c r="H9074">
        <v>16.559999999999999</v>
      </c>
      <c r="I9074">
        <v>7.783199999999999</v>
      </c>
      <c r="J9074" s="9">
        <v>0.47</v>
      </c>
      <c r="K9074">
        <v>4</v>
      </c>
    </row>
    <row r="9075" spans="1:11" x14ac:dyDescent="0.3">
      <c r="A9075" s="1">
        <v>42617</v>
      </c>
      <c r="B9075" s="1">
        <v>42621</v>
      </c>
      <c r="C9075" s="3" t="s">
        <v>25</v>
      </c>
      <c r="D9075" s="3" t="s">
        <v>596</v>
      </c>
      <c r="E9075" s="3" t="s">
        <v>104</v>
      </c>
      <c r="F9075" s="3" t="s">
        <v>70</v>
      </c>
      <c r="G9075" s="3" t="s">
        <v>160</v>
      </c>
      <c r="H9075">
        <v>279.95</v>
      </c>
      <c r="I9075">
        <v>67.188000000000017</v>
      </c>
      <c r="J9075" s="9">
        <v>0.24</v>
      </c>
      <c r="K9075">
        <v>4</v>
      </c>
    </row>
    <row r="9076" spans="1:11" x14ac:dyDescent="0.3">
      <c r="A9076" s="1">
        <v>41750</v>
      </c>
      <c r="B9076" s="1">
        <v>41755</v>
      </c>
      <c r="C9076" s="3" t="s">
        <v>40</v>
      </c>
      <c r="D9076" s="3" t="s">
        <v>28</v>
      </c>
      <c r="E9076" s="3" t="s">
        <v>29</v>
      </c>
      <c r="F9076" s="3" t="s">
        <v>45</v>
      </c>
      <c r="G9076" s="3" t="s">
        <v>58</v>
      </c>
      <c r="H9076">
        <v>828.83999999999992</v>
      </c>
      <c r="I9076">
        <v>0</v>
      </c>
      <c r="J9076" s="9">
        <v>0</v>
      </c>
      <c r="K9076">
        <v>5</v>
      </c>
    </row>
    <row r="9077" spans="1:11" x14ac:dyDescent="0.3">
      <c r="A9077" s="1">
        <v>42313</v>
      </c>
      <c r="B9077" s="1">
        <v>42316</v>
      </c>
      <c r="C9077" s="3" t="s">
        <v>25</v>
      </c>
      <c r="D9077" s="3" t="s">
        <v>497</v>
      </c>
      <c r="E9077" s="3" t="s">
        <v>147</v>
      </c>
      <c r="F9077" s="3" t="s">
        <v>45</v>
      </c>
      <c r="G9077" s="3" t="s">
        <v>74</v>
      </c>
      <c r="H9077">
        <v>7.218</v>
      </c>
      <c r="I9077">
        <v>-5.5338000000000012</v>
      </c>
      <c r="J9077" s="9">
        <v>-0.76666666666666705</v>
      </c>
      <c r="K9077">
        <v>3</v>
      </c>
    </row>
    <row r="9078" spans="1:11" x14ac:dyDescent="0.3">
      <c r="A9078" s="1">
        <v>42313</v>
      </c>
      <c r="B9078" s="1">
        <v>42316</v>
      </c>
      <c r="C9078" s="3" t="s">
        <v>25</v>
      </c>
      <c r="D9078" s="3" t="s">
        <v>497</v>
      </c>
      <c r="E9078" s="3" t="s">
        <v>147</v>
      </c>
      <c r="F9078" s="3" t="s">
        <v>45</v>
      </c>
      <c r="G9078" s="3" t="s">
        <v>578</v>
      </c>
      <c r="H9078">
        <v>27.200000000000003</v>
      </c>
      <c r="I9078">
        <v>2.0399999999999991</v>
      </c>
      <c r="J9078" s="9">
        <v>7.4999999999999997E-2</v>
      </c>
      <c r="K9078">
        <v>3</v>
      </c>
    </row>
    <row r="9079" spans="1:11" x14ac:dyDescent="0.3">
      <c r="A9079" s="1">
        <v>41946</v>
      </c>
      <c r="B9079" s="1">
        <v>41950</v>
      </c>
      <c r="C9079" s="3" t="s">
        <v>40</v>
      </c>
      <c r="D9079" s="3" t="s">
        <v>137</v>
      </c>
      <c r="E9079" s="3" t="s">
        <v>104</v>
      </c>
      <c r="F9079" s="3" t="s">
        <v>70</v>
      </c>
      <c r="G9079" s="3" t="s">
        <v>160</v>
      </c>
      <c r="H9079">
        <v>89.97</v>
      </c>
      <c r="I9079">
        <v>18.893699999999995</v>
      </c>
      <c r="J9079" s="9">
        <v>0.21</v>
      </c>
      <c r="K9079">
        <v>4</v>
      </c>
    </row>
    <row r="9080" spans="1:11" x14ac:dyDescent="0.3">
      <c r="A9080" s="1">
        <v>42416</v>
      </c>
      <c r="B9080" s="1">
        <v>42423</v>
      </c>
      <c r="C9080" s="3" t="s">
        <v>25</v>
      </c>
      <c r="D9080" s="3" t="s">
        <v>28</v>
      </c>
      <c r="E9080" s="3" t="s">
        <v>29</v>
      </c>
      <c r="F9080" s="3" t="s">
        <v>31</v>
      </c>
      <c r="G9080" s="3" t="s">
        <v>64</v>
      </c>
      <c r="H9080">
        <v>318.08</v>
      </c>
      <c r="I9080">
        <v>34.988799999999969</v>
      </c>
      <c r="J9080" s="9">
        <v>0.11</v>
      </c>
      <c r="K9080">
        <v>7</v>
      </c>
    </row>
    <row r="9081" spans="1:11" x14ac:dyDescent="0.3">
      <c r="A9081" s="1">
        <v>42416</v>
      </c>
      <c r="B9081" s="1">
        <v>42423</v>
      </c>
      <c r="C9081" s="3" t="s">
        <v>25</v>
      </c>
      <c r="D9081" s="3" t="s">
        <v>28</v>
      </c>
      <c r="E9081" s="3" t="s">
        <v>29</v>
      </c>
      <c r="F9081" s="3" t="s">
        <v>45</v>
      </c>
      <c r="G9081" s="3" t="s">
        <v>74</v>
      </c>
      <c r="H9081">
        <v>5.8</v>
      </c>
      <c r="I9081">
        <v>2.61</v>
      </c>
      <c r="J9081" s="9">
        <v>0.45</v>
      </c>
      <c r="K9081">
        <v>7</v>
      </c>
    </row>
    <row r="9082" spans="1:11" x14ac:dyDescent="0.3">
      <c r="A9082" s="1">
        <v>42989</v>
      </c>
      <c r="B9082" s="1">
        <v>42991</v>
      </c>
      <c r="C9082" s="3" t="s">
        <v>40</v>
      </c>
      <c r="D9082" s="3" t="s">
        <v>42</v>
      </c>
      <c r="E9082" s="3" t="s">
        <v>43</v>
      </c>
      <c r="F9082" s="3" t="s">
        <v>70</v>
      </c>
      <c r="G9082" s="3" t="s">
        <v>71</v>
      </c>
      <c r="H9082">
        <v>143.952</v>
      </c>
      <c r="I9082">
        <v>17.993999999999978</v>
      </c>
      <c r="J9082" s="9">
        <v>0.125</v>
      </c>
      <c r="K9082">
        <v>2</v>
      </c>
    </row>
    <row r="9083" spans="1:11" x14ac:dyDescent="0.3">
      <c r="A9083" s="1">
        <v>42989</v>
      </c>
      <c r="B9083" s="1">
        <v>42991</v>
      </c>
      <c r="C9083" s="3" t="s">
        <v>40</v>
      </c>
      <c r="D9083" s="3" t="s">
        <v>42</v>
      </c>
      <c r="E9083" s="3" t="s">
        <v>43</v>
      </c>
      <c r="F9083" s="3" t="s">
        <v>45</v>
      </c>
      <c r="G9083" s="3" t="s">
        <v>89</v>
      </c>
      <c r="H9083">
        <v>19.440000000000001</v>
      </c>
      <c r="I9083">
        <v>9.3312000000000008</v>
      </c>
      <c r="J9083" s="9">
        <v>0.48</v>
      </c>
      <c r="K9083">
        <v>2</v>
      </c>
    </row>
    <row r="9084" spans="1:11" x14ac:dyDescent="0.3">
      <c r="A9084" s="1">
        <v>43041</v>
      </c>
      <c r="B9084" s="1">
        <v>43045</v>
      </c>
      <c r="C9084" s="3" t="s">
        <v>25</v>
      </c>
      <c r="D9084" s="3" t="s">
        <v>318</v>
      </c>
      <c r="E9084" s="3" t="s">
        <v>29</v>
      </c>
      <c r="F9084" s="3" t="s">
        <v>45</v>
      </c>
      <c r="G9084" s="3" t="s">
        <v>67</v>
      </c>
      <c r="H9084">
        <v>5.56</v>
      </c>
      <c r="I9084">
        <v>1.4455999999999998</v>
      </c>
      <c r="J9084" s="9">
        <v>0.26</v>
      </c>
      <c r="K9084">
        <v>4</v>
      </c>
    </row>
    <row r="9085" spans="1:11" x14ac:dyDescent="0.3">
      <c r="A9085" s="1">
        <v>42041</v>
      </c>
      <c r="B9085" s="1">
        <v>42043</v>
      </c>
      <c r="C9085" s="3" t="s">
        <v>40</v>
      </c>
      <c r="D9085" s="3" t="s">
        <v>318</v>
      </c>
      <c r="E9085" s="3" t="s">
        <v>29</v>
      </c>
      <c r="F9085" s="3" t="s">
        <v>45</v>
      </c>
      <c r="G9085" s="3" t="s">
        <v>58</v>
      </c>
      <c r="H9085">
        <v>146.72999999999999</v>
      </c>
      <c r="I9085">
        <v>2.9346000000000032</v>
      </c>
      <c r="J9085" s="9">
        <v>0.02</v>
      </c>
      <c r="K9085">
        <v>2</v>
      </c>
    </row>
    <row r="9086" spans="1:11" x14ac:dyDescent="0.3">
      <c r="A9086" s="1">
        <v>42041</v>
      </c>
      <c r="B9086" s="1">
        <v>42043</v>
      </c>
      <c r="C9086" s="3" t="s">
        <v>40</v>
      </c>
      <c r="D9086" s="3" t="s">
        <v>318</v>
      </c>
      <c r="E9086" s="3" t="s">
        <v>29</v>
      </c>
      <c r="F9086" s="3" t="s">
        <v>45</v>
      </c>
      <c r="G9086" s="3" t="s">
        <v>89</v>
      </c>
      <c r="H9086">
        <v>29.900000000000002</v>
      </c>
      <c r="I9086">
        <v>13.454999999999998</v>
      </c>
      <c r="J9086" s="9">
        <v>0.45</v>
      </c>
      <c r="K9086">
        <v>2</v>
      </c>
    </row>
    <row r="9087" spans="1:11" x14ac:dyDescent="0.3">
      <c r="A9087" s="1">
        <v>42623</v>
      </c>
      <c r="B9087" s="1">
        <v>42625</v>
      </c>
      <c r="C9087" s="3" t="s">
        <v>25</v>
      </c>
      <c r="D9087" s="3" t="s">
        <v>42</v>
      </c>
      <c r="E9087" s="3" t="s">
        <v>43</v>
      </c>
      <c r="F9087" s="3" t="s">
        <v>45</v>
      </c>
      <c r="G9087" s="3" t="s">
        <v>74</v>
      </c>
      <c r="H9087">
        <v>276.78400000000005</v>
      </c>
      <c r="I9087">
        <v>89.954799999999992</v>
      </c>
      <c r="J9087" s="9">
        <v>0.32500000000000001</v>
      </c>
      <c r="K9087">
        <v>2</v>
      </c>
    </row>
    <row r="9088" spans="1:11" x14ac:dyDescent="0.3">
      <c r="A9088" s="1">
        <v>42639</v>
      </c>
      <c r="B9088" s="1">
        <v>42643</v>
      </c>
      <c r="C9088" s="3" t="s">
        <v>40</v>
      </c>
      <c r="D9088" s="3" t="s">
        <v>103</v>
      </c>
      <c r="E9088" s="3" t="s">
        <v>104</v>
      </c>
      <c r="F9088" s="3" t="s">
        <v>45</v>
      </c>
      <c r="G9088" s="3" t="s">
        <v>77</v>
      </c>
      <c r="H9088">
        <v>93.031999999999982</v>
      </c>
      <c r="I9088">
        <v>-251.18640000000005</v>
      </c>
      <c r="J9088" s="9">
        <v>-2.7</v>
      </c>
      <c r="K9088">
        <v>4</v>
      </c>
    </row>
    <row r="9089" spans="1:11" x14ac:dyDescent="0.3">
      <c r="A9089" s="1">
        <v>42639</v>
      </c>
      <c r="B9089" s="1">
        <v>42643</v>
      </c>
      <c r="C9089" s="3" t="s">
        <v>40</v>
      </c>
      <c r="D9089" s="3" t="s">
        <v>103</v>
      </c>
      <c r="E9089" s="3" t="s">
        <v>104</v>
      </c>
      <c r="F9089" s="3" t="s">
        <v>31</v>
      </c>
      <c r="G9089" s="3" t="s">
        <v>35</v>
      </c>
      <c r="H9089">
        <v>454.96499999999997</v>
      </c>
      <c r="I9089">
        <v>-136.48950000000002</v>
      </c>
      <c r="J9089" s="9">
        <v>-0.3</v>
      </c>
      <c r="K9089">
        <v>4</v>
      </c>
    </row>
    <row r="9090" spans="1:11" x14ac:dyDescent="0.3">
      <c r="A9090" s="1">
        <v>42353</v>
      </c>
      <c r="B9090" s="1">
        <v>42358</v>
      </c>
      <c r="C9090" s="3" t="s">
        <v>40</v>
      </c>
      <c r="D9090" s="3" t="s">
        <v>87</v>
      </c>
      <c r="E9090" s="3" t="s">
        <v>29</v>
      </c>
      <c r="F9090" s="3" t="s">
        <v>70</v>
      </c>
      <c r="G9090" s="3" t="s">
        <v>71</v>
      </c>
      <c r="H9090">
        <v>246.16800000000001</v>
      </c>
      <c r="I9090">
        <v>21.539699999999996</v>
      </c>
      <c r="J9090" s="9">
        <v>8.7499999999999994E-2</v>
      </c>
      <c r="K9090">
        <v>5</v>
      </c>
    </row>
    <row r="9091" spans="1:11" x14ac:dyDescent="0.3">
      <c r="A9091" s="1">
        <v>42630</v>
      </c>
      <c r="B9091" s="1">
        <v>42633</v>
      </c>
      <c r="C9091" s="3" t="s">
        <v>25</v>
      </c>
      <c r="D9091" s="3" t="s">
        <v>497</v>
      </c>
      <c r="E9091" s="3" t="s">
        <v>147</v>
      </c>
      <c r="F9091" s="3" t="s">
        <v>45</v>
      </c>
      <c r="G9091" s="3" t="s">
        <v>58</v>
      </c>
      <c r="H9091">
        <v>295.39999999999998</v>
      </c>
      <c r="I9091">
        <v>-62.772499999999965</v>
      </c>
      <c r="J9091" s="9">
        <v>-0.21249999999999999</v>
      </c>
      <c r="K9091">
        <v>3</v>
      </c>
    </row>
    <row r="9092" spans="1:11" x14ac:dyDescent="0.3">
      <c r="A9092" s="1">
        <v>43021</v>
      </c>
      <c r="B9092" s="1">
        <v>43023</v>
      </c>
      <c r="C9092" s="3" t="s">
        <v>25</v>
      </c>
      <c r="D9092" s="3" t="s">
        <v>28</v>
      </c>
      <c r="E9092" s="3" t="s">
        <v>29</v>
      </c>
      <c r="F9092" s="3" t="s">
        <v>45</v>
      </c>
      <c r="G9092" s="3" t="s">
        <v>58</v>
      </c>
      <c r="H9092">
        <v>348.56</v>
      </c>
      <c r="I9092">
        <v>104.56799999999998</v>
      </c>
      <c r="J9092" s="9">
        <v>0.3</v>
      </c>
      <c r="K9092">
        <v>2</v>
      </c>
    </row>
    <row r="9093" spans="1:11" x14ac:dyDescent="0.3">
      <c r="A9093" s="1">
        <v>42183</v>
      </c>
      <c r="B9093" s="1">
        <v>42188</v>
      </c>
      <c r="C9093" s="3" t="s">
        <v>40</v>
      </c>
      <c r="D9093" s="3" t="s">
        <v>497</v>
      </c>
      <c r="E9093" s="3" t="s">
        <v>147</v>
      </c>
      <c r="F9093" s="3" t="s">
        <v>45</v>
      </c>
      <c r="G9093" s="3" t="s">
        <v>89</v>
      </c>
      <c r="H9093">
        <v>15.552000000000003</v>
      </c>
      <c r="I9093">
        <v>5.4432</v>
      </c>
      <c r="J9093" s="9">
        <v>0.35</v>
      </c>
      <c r="K9093">
        <v>5</v>
      </c>
    </row>
    <row r="9094" spans="1:11" x14ac:dyDescent="0.3">
      <c r="A9094" s="1">
        <v>42183</v>
      </c>
      <c r="B9094" s="1">
        <v>42188</v>
      </c>
      <c r="C9094" s="3" t="s">
        <v>40</v>
      </c>
      <c r="D9094" s="3" t="s">
        <v>497</v>
      </c>
      <c r="E9094" s="3" t="s">
        <v>147</v>
      </c>
      <c r="F9094" s="3" t="s">
        <v>31</v>
      </c>
      <c r="G9094" s="3" t="s">
        <v>32</v>
      </c>
      <c r="H9094">
        <v>482.93999999999994</v>
      </c>
      <c r="I9094">
        <v>-376.69319999999999</v>
      </c>
      <c r="J9094" s="9">
        <v>-0.78</v>
      </c>
      <c r="K9094">
        <v>5</v>
      </c>
    </row>
    <row r="9095" spans="1:11" x14ac:dyDescent="0.3">
      <c r="A9095" s="1">
        <v>42156</v>
      </c>
      <c r="B9095" s="1">
        <v>42160</v>
      </c>
      <c r="C9095" s="3" t="s">
        <v>25</v>
      </c>
      <c r="D9095" s="3" t="s">
        <v>237</v>
      </c>
      <c r="E9095" s="3" t="s">
        <v>104</v>
      </c>
      <c r="F9095" s="3" t="s">
        <v>70</v>
      </c>
      <c r="G9095" s="3" t="s">
        <v>71</v>
      </c>
      <c r="H9095">
        <v>299.98</v>
      </c>
      <c r="I9095">
        <v>83.994400000000013</v>
      </c>
      <c r="J9095" s="9">
        <v>0.28000000000000003</v>
      </c>
      <c r="K9095">
        <v>4</v>
      </c>
    </row>
    <row r="9096" spans="1:11" x14ac:dyDescent="0.3">
      <c r="A9096" s="1">
        <v>42156</v>
      </c>
      <c r="B9096" s="1">
        <v>42160</v>
      </c>
      <c r="C9096" s="3" t="s">
        <v>25</v>
      </c>
      <c r="D9096" s="3" t="s">
        <v>237</v>
      </c>
      <c r="E9096" s="3" t="s">
        <v>104</v>
      </c>
      <c r="F9096" s="3" t="s">
        <v>45</v>
      </c>
      <c r="G9096" s="3" t="s">
        <v>74</v>
      </c>
      <c r="H9096">
        <v>403.68</v>
      </c>
      <c r="I9096">
        <v>181.65599999999998</v>
      </c>
      <c r="J9096" s="9">
        <v>0.45</v>
      </c>
      <c r="K9096">
        <v>4</v>
      </c>
    </row>
    <row r="9097" spans="1:11" x14ac:dyDescent="0.3">
      <c r="A9097" s="1">
        <v>42156</v>
      </c>
      <c r="B9097" s="1">
        <v>42160</v>
      </c>
      <c r="C9097" s="3" t="s">
        <v>25</v>
      </c>
      <c r="D9097" s="3" t="s">
        <v>237</v>
      </c>
      <c r="E9097" s="3" t="s">
        <v>104</v>
      </c>
      <c r="F9097" s="3" t="s">
        <v>70</v>
      </c>
      <c r="G9097" s="3" t="s">
        <v>71</v>
      </c>
      <c r="H9097">
        <v>41.9</v>
      </c>
      <c r="I9097">
        <v>11.731999999999999</v>
      </c>
      <c r="J9097" s="9">
        <v>0.28000000000000003</v>
      </c>
      <c r="K9097">
        <v>4</v>
      </c>
    </row>
    <row r="9098" spans="1:11" x14ac:dyDescent="0.3">
      <c r="A9098" s="1">
        <v>42156</v>
      </c>
      <c r="B9098" s="1">
        <v>42160</v>
      </c>
      <c r="C9098" s="3" t="s">
        <v>25</v>
      </c>
      <c r="D9098" s="3" t="s">
        <v>237</v>
      </c>
      <c r="E9098" s="3" t="s">
        <v>104</v>
      </c>
      <c r="F9098" s="3" t="s">
        <v>45</v>
      </c>
      <c r="G9098" s="3" t="s">
        <v>46</v>
      </c>
      <c r="H9098">
        <v>28.91</v>
      </c>
      <c r="I9098">
        <v>13.2986</v>
      </c>
      <c r="J9098" s="9">
        <v>0.46</v>
      </c>
      <c r="K9098">
        <v>4</v>
      </c>
    </row>
    <row r="9099" spans="1:11" x14ac:dyDescent="0.3">
      <c r="A9099" s="1">
        <v>41741</v>
      </c>
      <c r="B9099" s="1">
        <v>41746</v>
      </c>
      <c r="C9099" s="3" t="s">
        <v>25</v>
      </c>
      <c r="D9099" s="3" t="s">
        <v>253</v>
      </c>
      <c r="E9099" s="3" t="s">
        <v>104</v>
      </c>
      <c r="F9099" s="3" t="s">
        <v>45</v>
      </c>
      <c r="G9099" s="3" t="s">
        <v>89</v>
      </c>
      <c r="H9099">
        <v>32.400000000000006</v>
      </c>
      <c r="I9099">
        <v>15.552000000000001</v>
      </c>
      <c r="J9099" s="9">
        <v>0.48</v>
      </c>
      <c r="K9099">
        <v>5</v>
      </c>
    </row>
    <row r="9100" spans="1:11" x14ac:dyDescent="0.3">
      <c r="A9100" s="1">
        <v>43020</v>
      </c>
      <c r="B9100" s="1">
        <v>43024</v>
      </c>
      <c r="C9100" s="3" t="s">
        <v>101</v>
      </c>
      <c r="D9100" s="3" t="s">
        <v>103</v>
      </c>
      <c r="E9100" s="3" t="s">
        <v>104</v>
      </c>
      <c r="F9100" s="3" t="s">
        <v>70</v>
      </c>
      <c r="G9100" s="3" t="s">
        <v>71</v>
      </c>
      <c r="H9100">
        <v>369.54399999999998</v>
      </c>
      <c r="I9100">
        <v>27.71580000000003</v>
      </c>
      <c r="J9100" s="9">
        <v>7.5000000000000094E-2</v>
      </c>
      <c r="K9100">
        <v>4</v>
      </c>
    </row>
    <row r="9101" spans="1:11" x14ac:dyDescent="0.3">
      <c r="A9101" s="1">
        <v>43020</v>
      </c>
      <c r="B9101" s="1">
        <v>43024</v>
      </c>
      <c r="C9101" s="3" t="s">
        <v>101</v>
      </c>
      <c r="D9101" s="3" t="s">
        <v>103</v>
      </c>
      <c r="E9101" s="3" t="s">
        <v>104</v>
      </c>
      <c r="F9101" s="3" t="s">
        <v>45</v>
      </c>
      <c r="G9101" s="3" t="s">
        <v>89</v>
      </c>
      <c r="H9101">
        <v>10.368000000000002</v>
      </c>
      <c r="I9101">
        <v>3.7584</v>
      </c>
      <c r="J9101" s="9">
        <v>0.36249999999999999</v>
      </c>
      <c r="K9101">
        <v>4</v>
      </c>
    </row>
    <row r="9102" spans="1:11" x14ac:dyDescent="0.3">
      <c r="A9102" s="1">
        <v>43020</v>
      </c>
      <c r="B9102" s="1">
        <v>43024</v>
      </c>
      <c r="C9102" s="3" t="s">
        <v>101</v>
      </c>
      <c r="D9102" s="3" t="s">
        <v>103</v>
      </c>
      <c r="E9102" s="3" t="s">
        <v>104</v>
      </c>
      <c r="F9102" s="3" t="s">
        <v>70</v>
      </c>
      <c r="G9102" s="3" t="s">
        <v>160</v>
      </c>
      <c r="H9102">
        <v>791.87999999999988</v>
      </c>
      <c r="I9102">
        <v>128.68049999999994</v>
      </c>
      <c r="J9102" s="9">
        <v>0.16250000000000001</v>
      </c>
      <c r="K9102">
        <v>4</v>
      </c>
    </row>
    <row r="9103" spans="1:11" x14ac:dyDescent="0.3">
      <c r="A9103" s="1">
        <v>42315</v>
      </c>
      <c r="B9103" s="1">
        <v>42320</v>
      </c>
      <c r="C9103" s="3" t="s">
        <v>25</v>
      </c>
      <c r="D9103" s="3" t="s">
        <v>103</v>
      </c>
      <c r="E9103" s="3" t="s">
        <v>104</v>
      </c>
      <c r="F9103" s="3" t="s">
        <v>45</v>
      </c>
      <c r="G9103" s="3" t="s">
        <v>67</v>
      </c>
      <c r="H9103">
        <v>23.64</v>
      </c>
      <c r="I9103">
        <v>5.3190000000000008</v>
      </c>
      <c r="J9103" s="9">
        <v>0.22500000000000001</v>
      </c>
      <c r="K9103">
        <v>5</v>
      </c>
    </row>
    <row r="9104" spans="1:11" x14ac:dyDescent="0.3">
      <c r="A9104" s="1">
        <v>42315</v>
      </c>
      <c r="B9104" s="1">
        <v>42320</v>
      </c>
      <c r="C9104" s="3" t="s">
        <v>25</v>
      </c>
      <c r="D9104" s="3" t="s">
        <v>103</v>
      </c>
      <c r="E9104" s="3" t="s">
        <v>104</v>
      </c>
      <c r="F9104" s="3" t="s">
        <v>45</v>
      </c>
      <c r="G9104" s="3" t="s">
        <v>58</v>
      </c>
      <c r="H9104">
        <v>84.784000000000006</v>
      </c>
      <c r="I9104">
        <v>-16.956800000000005</v>
      </c>
      <c r="J9104" s="9">
        <v>-0.2</v>
      </c>
      <c r="K9104">
        <v>5</v>
      </c>
    </row>
    <row r="9105" spans="1:11" x14ac:dyDescent="0.3">
      <c r="A9105" s="1">
        <v>42315</v>
      </c>
      <c r="B9105" s="1">
        <v>42320</v>
      </c>
      <c r="C9105" s="3" t="s">
        <v>25</v>
      </c>
      <c r="D9105" s="3" t="s">
        <v>103</v>
      </c>
      <c r="E9105" s="3" t="s">
        <v>104</v>
      </c>
      <c r="F9105" s="3" t="s">
        <v>31</v>
      </c>
      <c r="G9105" s="3" t="s">
        <v>64</v>
      </c>
      <c r="H9105">
        <v>64.959999999999994</v>
      </c>
      <c r="I9105">
        <v>-84.447999999999993</v>
      </c>
      <c r="J9105" s="9">
        <v>-1.3</v>
      </c>
      <c r="K9105">
        <v>5</v>
      </c>
    </row>
    <row r="9106" spans="1:11" x14ac:dyDescent="0.3">
      <c r="A9106" s="1">
        <v>42315</v>
      </c>
      <c r="B9106" s="1">
        <v>42320</v>
      </c>
      <c r="C9106" s="3" t="s">
        <v>25</v>
      </c>
      <c r="D9106" s="3" t="s">
        <v>103</v>
      </c>
      <c r="E9106" s="3" t="s">
        <v>104</v>
      </c>
      <c r="F9106" s="3" t="s">
        <v>45</v>
      </c>
      <c r="G9106" s="3" t="s">
        <v>74</v>
      </c>
      <c r="H9106">
        <v>32.059999999999995</v>
      </c>
      <c r="I9106">
        <v>-51.296000000000006</v>
      </c>
      <c r="J9106" s="9">
        <v>-1.6</v>
      </c>
      <c r="K9106">
        <v>5</v>
      </c>
    </row>
    <row r="9107" spans="1:11" x14ac:dyDescent="0.3">
      <c r="A9107" s="1">
        <v>42315</v>
      </c>
      <c r="B9107" s="1">
        <v>42320</v>
      </c>
      <c r="C9107" s="3" t="s">
        <v>25</v>
      </c>
      <c r="D9107" s="3" t="s">
        <v>103</v>
      </c>
      <c r="E9107" s="3" t="s">
        <v>104</v>
      </c>
      <c r="F9107" s="3" t="s">
        <v>45</v>
      </c>
      <c r="G9107" s="3" t="s">
        <v>58</v>
      </c>
      <c r="H9107">
        <v>177.64800000000002</v>
      </c>
      <c r="I9107">
        <v>-28.867800000000017</v>
      </c>
      <c r="J9107" s="9">
        <v>-0.16250000000000001</v>
      </c>
      <c r="K9107">
        <v>5</v>
      </c>
    </row>
    <row r="9108" spans="1:11" x14ac:dyDescent="0.3">
      <c r="A9108" s="1">
        <v>42315</v>
      </c>
      <c r="B9108" s="1">
        <v>42320</v>
      </c>
      <c r="C9108" s="3" t="s">
        <v>25</v>
      </c>
      <c r="D9108" s="3" t="s">
        <v>103</v>
      </c>
      <c r="E9108" s="3" t="s">
        <v>104</v>
      </c>
      <c r="F9108" s="3" t="s">
        <v>70</v>
      </c>
      <c r="G9108" s="3" t="s">
        <v>683</v>
      </c>
      <c r="H9108">
        <v>287.90999999999997</v>
      </c>
      <c r="I9108">
        <v>33.589499999999987</v>
      </c>
      <c r="J9108" s="9">
        <v>0.116666666666667</v>
      </c>
      <c r="K9108">
        <v>5</v>
      </c>
    </row>
    <row r="9109" spans="1:11" x14ac:dyDescent="0.3">
      <c r="A9109" s="1">
        <v>42149</v>
      </c>
      <c r="B9109" s="1">
        <v>42152</v>
      </c>
      <c r="C9109" s="3" t="s">
        <v>40</v>
      </c>
      <c r="D9109" s="3" t="s">
        <v>103</v>
      </c>
      <c r="E9109" s="3" t="s">
        <v>104</v>
      </c>
      <c r="F9109" s="3" t="s">
        <v>45</v>
      </c>
      <c r="G9109" s="3" t="s">
        <v>578</v>
      </c>
      <c r="H9109">
        <v>22.368000000000002</v>
      </c>
      <c r="I9109">
        <v>1.6776</v>
      </c>
      <c r="J9109" s="9">
        <v>7.4999999999999997E-2</v>
      </c>
      <c r="K9109">
        <v>3</v>
      </c>
    </row>
    <row r="9110" spans="1:11" x14ac:dyDescent="0.3">
      <c r="A9110" s="1">
        <v>42149</v>
      </c>
      <c r="B9110" s="1">
        <v>42152</v>
      </c>
      <c r="C9110" s="3" t="s">
        <v>40</v>
      </c>
      <c r="D9110" s="3" t="s">
        <v>103</v>
      </c>
      <c r="E9110" s="3" t="s">
        <v>104</v>
      </c>
      <c r="F9110" s="3" t="s">
        <v>45</v>
      </c>
      <c r="G9110" s="3" t="s">
        <v>89</v>
      </c>
      <c r="H9110">
        <v>32.368000000000002</v>
      </c>
      <c r="I9110">
        <v>11.733400000000001</v>
      </c>
      <c r="J9110" s="9">
        <v>0.36249999999999999</v>
      </c>
      <c r="K9110">
        <v>3</v>
      </c>
    </row>
    <row r="9111" spans="1:11" x14ac:dyDescent="0.3">
      <c r="A9111" s="1">
        <v>42149</v>
      </c>
      <c r="B9111" s="1">
        <v>42152</v>
      </c>
      <c r="C9111" s="3" t="s">
        <v>40</v>
      </c>
      <c r="D9111" s="3" t="s">
        <v>103</v>
      </c>
      <c r="E9111" s="3" t="s">
        <v>104</v>
      </c>
      <c r="F9111" s="3" t="s">
        <v>70</v>
      </c>
      <c r="G9111" s="3" t="s">
        <v>160</v>
      </c>
      <c r="H9111">
        <v>207.98400000000004</v>
      </c>
      <c r="I9111">
        <v>36.397199999999998</v>
      </c>
      <c r="J9111" s="9">
        <v>0.17499999999999999</v>
      </c>
      <c r="K9111">
        <v>3</v>
      </c>
    </row>
    <row r="9112" spans="1:11" x14ac:dyDescent="0.3">
      <c r="A9112" s="1">
        <v>41925</v>
      </c>
      <c r="B9112" s="1">
        <v>41927</v>
      </c>
      <c r="C9112" s="3" t="s">
        <v>101</v>
      </c>
      <c r="D9112" s="3" t="s">
        <v>318</v>
      </c>
      <c r="E9112" s="3" t="s">
        <v>29</v>
      </c>
      <c r="F9112" s="3" t="s">
        <v>45</v>
      </c>
      <c r="G9112" s="3" t="s">
        <v>172</v>
      </c>
      <c r="H9112">
        <v>36.4</v>
      </c>
      <c r="I9112">
        <v>17.472000000000001</v>
      </c>
      <c r="J9112" s="9">
        <v>0.48</v>
      </c>
      <c r="K9112">
        <v>2</v>
      </c>
    </row>
    <row r="9113" spans="1:11" x14ac:dyDescent="0.3">
      <c r="A9113" s="1">
        <v>41925</v>
      </c>
      <c r="B9113" s="1">
        <v>41927</v>
      </c>
      <c r="C9113" s="3" t="s">
        <v>101</v>
      </c>
      <c r="D9113" s="3" t="s">
        <v>318</v>
      </c>
      <c r="E9113" s="3" t="s">
        <v>29</v>
      </c>
      <c r="F9113" s="3" t="s">
        <v>70</v>
      </c>
      <c r="G9113" s="3" t="s">
        <v>160</v>
      </c>
      <c r="H9113">
        <v>22.96</v>
      </c>
      <c r="I9113">
        <v>4.3623999999999974</v>
      </c>
      <c r="J9113" s="9">
        <v>0.19</v>
      </c>
      <c r="K9113">
        <v>2</v>
      </c>
    </row>
    <row r="9114" spans="1:11" x14ac:dyDescent="0.3">
      <c r="A9114" s="1">
        <v>41925</v>
      </c>
      <c r="B9114" s="1">
        <v>41927</v>
      </c>
      <c r="C9114" s="3" t="s">
        <v>101</v>
      </c>
      <c r="D9114" s="3" t="s">
        <v>318</v>
      </c>
      <c r="E9114" s="3" t="s">
        <v>29</v>
      </c>
      <c r="F9114" s="3" t="s">
        <v>45</v>
      </c>
      <c r="G9114" s="3" t="s">
        <v>58</v>
      </c>
      <c r="H9114">
        <v>315.2</v>
      </c>
      <c r="I9114">
        <v>6.3040000000000305</v>
      </c>
      <c r="J9114" s="9">
        <v>2.0000000000000101E-2</v>
      </c>
      <c r="K9114">
        <v>2</v>
      </c>
    </row>
    <row r="9115" spans="1:11" x14ac:dyDescent="0.3">
      <c r="A9115" s="1">
        <v>41925</v>
      </c>
      <c r="B9115" s="1">
        <v>41927</v>
      </c>
      <c r="C9115" s="3" t="s">
        <v>101</v>
      </c>
      <c r="D9115" s="3" t="s">
        <v>318</v>
      </c>
      <c r="E9115" s="3" t="s">
        <v>29</v>
      </c>
      <c r="F9115" s="3" t="s">
        <v>45</v>
      </c>
      <c r="G9115" s="3" t="s">
        <v>74</v>
      </c>
      <c r="H9115">
        <v>15.18</v>
      </c>
      <c r="I9115">
        <v>7.1345999999999989</v>
      </c>
      <c r="J9115" s="9">
        <v>0.47</v>
      </c>
      <c r="K9115">
        <v>2</v>
      </c>
    </row>
    <row r="9116" spans="1:11" x14ac:dyDescent="0.3">
      <c r="A9116" s="1">
        <v>42407</v>
      </c>
      <c r="B9116" s="1">
        <v>42410</v>
      </c>
      <c r="C9116" s="3" t="s">
        <v>40</v>
      </c>
      <c r="D9116" s="3" t="s">
        <v>42</v>
      </c>
      <c r="E9116" s="3" t="s">
        <v>43</v>
      </c>
      <c r="F9116" s="3" t="s">
        <v>70</v>
      </c>
      <c r="G9116" s="3" t="s">
        <v>71</v>
      </c>
      <c r="H9116">
        <v>623.96</v>
      </c>
      <c r="I9116">
        <v>38.997500000000002</v>
      </c>
      <c r="J9116" s="9">
        <v>6.25E-2</v>
      </c>
      <c r="K9116">
        <v>3</v>
      </c>
    </row>
    <row r="9117" spans="1:11" x14ac:dyDescent="0.3">
      <c r="A9117" s="1">
        <v>42754</v>
      </c>
      <c r="B9117" s="1">
        <v>42759</v>
      </c>
      <c r="C9117" s="3" t="s">
        <v>25</v>
      </c>
      <c r="D9117" s="3" t="s">
        <v>146</v>
      </c>
      <c r="E9117" s="3" t="s">
        <v>147</v>
      </c>
      <c r="F9117" s="3" t="s">
        <v>70</v>
      </c>
      <c r="G9117" s="3" t="s">
        <v>71</v>
      </c>
      <c r="H9117">
        <v>429.59999999999997</v>
      </c>
      <c r="I9117">
        <v>-93.079999999999984</v>
      </c>
      <c r="J9117" s="9">
        <v>-0.21666666666666701</v>
      </c>
      <c r="K9117">
        <v>5</v>
      </c>
    </row>
    <row r="9118" spans="1:11" x14ac:dyDescent="0.3">
      <c r="A9118" s="1">
        <v>42754</v>
      </c>
      <c r="B9118" s="1">
        <v>42759</v>
      </c>
      <c r="C9118" s="3" t="s">
        <v>25</v>
      </c>
      <c r="D9118" s="3" t="s">
        <v>146</v>
      </c>
      <c r="E9118" s="3" t="s">
        <v>147</v>
      </c>
      <c r="F9118" s="3" t="s">
        <v>31</v>
      </c>
      <c r="G9118" s="3" t="s">
        <v>64</v>
      </c>
      <c r="H9118">
        <v>31.968000000000004</v>
      </c>
      <c r="I9118">
        <v>6.3935999999999993</v>
      </c>
      <c r="J9118" s="9">
        <v>0.2</v>
      </c>
      <c r="K9118">
        <v>5</v>
      </c>
    </row>
    <row r="9119" spans="1:11" x14ac:dyDescent="0.3">
      <c r="A9119" s="1">
        <v>42754</v>
      </c>
      <c r="B9119" s="1">
        <v>42759</v>
      </c>
      <c r="C9119" s="3" t="s">
        <v>25</v>
      </c>
      <c r="D9119" s="3" t="s">
        <v>146</v>
      </c>
      <c r="E9119" s="3" t="s">
        <v>147</v>
      </c>
      <c r="F9119" s="3" t="s">
        <v>31</v>
      </c>
      <c r="G9119" s="3" t="s">
        <v>35</v>
      </c>
      <c r="H9119">
        <v>887.27099999999984</v>
      </c>
      <c r="I9119">
        <v>-63.376499999999965</v>
      </c>
      <c r="J9119" s="9">
        <v>-7.1428571428571397E-2</v>
      </c>
      <c r="K9119">
        <v>5</v>
      </c>
    </row>
    <row r="9120" spans="1:11" x14ac:dyDescent="0.3">
      <c r="A9120" s="1">
        <v>42754</v>
      </c>
      <c r="B9120" s="1">
        <v>42759</v>
      </c>
      <c r="C9120" s="3" t="s">
        <v>25</v>
      </c>
      <c r="D9120" s="3" t="s">
        <v>146</v>
      </c>
      <c r="E9120" s="3" t="s">
        <v>147</v>
      </c>
      <c r="F9120" s="3" t="s">
        <v>45</v>
      </c>
      <c r="G9120" s="3" t="s">
        <v>89</v>
      </c>
      <c r="H9120">
        <v>21.696000000000002</v>
      </c>
      <c r="I9120">
        <v>7.0511999999999988</v>
      </c>
      <c r="J9120" s="9">
        <v>0.32500000000000001</v>
      </c>
      <c r="K9120">
        <v>5</v>
      </c>
    </row>
    <row r="9121" spans="1:11" x14ac:dyDescent="0.3">
      <c r="A9121" s="1">
        <v>42527</v>
      </c>
      <c r="B9121" s="1">
        <v>42533</v>
      </c>
      <c r="C9121" s="3" t="s">
        <v>101</v>
      </c>
      <c r="D9121" s="3" t="s">
        <v>42</v>
      </c>
      <c r="E9121" s="3" t="s">
        <v>43</v>
      </c>
      <c r="F9121" s="3" t="s">
        <v>45</v>
      </c>
      <c r="G9121" s="3" t="s">
        <v>46</v>
      </c>
      <c r="H9121">
        <v>22.05</v>
      </c>
      <c r="I9121">
        <v>10.584</v>
      </c>
      <c r="J9121" s="9">
        <v>0.48</v>
      </c>
      <c r="K9121">
        <v>6</v>
      </c>
    </row>
    <row r="9122" spans="1:11" x14ac:dyDescent="0.3">
      <c r="A9122" s="1">
        <v>42527</v>
      </c>
      <c r="B9122" s="1">
        <v>42533</v>
      </c>
      <c r="C9122" s="3" t="s">
        <v>101</v>
      </c>
      <c r="D9122" s="3" t="s">
        <v>42</v>
      </c>
      <c r="E9122" s="3" t="s">
        <v>43</v>
      </c>
      <c r="F9122" s="3" t="s">
        <v>45</v>
      </c>
      <c r="G9122" s="3" t="s">
        <v>89</v>
      </c>
      <c r="H9122">
        <v>99.9</v>
      </c>
      <c r="I9122">
        <v>46.952999999999996</v>
      </c>
      <c r="J9122" s="9">
        <v>0.47</v>
      </c>
      <c r="K9122">
        <v>6</v>
      </c>
    </row>
    <row r="9123" spans="1:11" x14ac:dyDescent="0.3">
      <c r="A9123" s="1">
        <v>42812</v>
      </c>
      <c r="B9123" s="1">
        <v>42814</v>
      </c>
      <c r="C9123" s="3" t="s">
        <v>40</v>
      </c>
      <c r="D9123" s="3" t="s">
        <v>42</v>
      </c>
      <c r="E9123" s="3" t="s">
        <v>43</v>
      </c>
      <c r="F9123" s="3" t="s">
        <v>45</v>
      </c>
      <c r="G9123" s="3" t="s">
        <v>77</v>
      </c>
      <c r="H9123">
        <v>90.86</v>
      </c>
      <c r="I9123">
        <v>26.349399999999992</v>
      </c>
      <c r="J9123" s="9">
        <v>0.28999999999999998</v>
      </c>
      <c r="K9123">
        <v>2</v>
      </c>
    </row>
    <row r="9124" spans="1:11" x14ac:dyDescent="0.3">
      <c r="A9124" s="1">
        <v>43063</v>
      </c>
      <c r="B9124" s="1">
        <v>43063</v>
      </c>
      <c r="C9124" s="3" t="s">
        <v>25</v>
      </c>
      <c r="D9124" s="3" t="s">
        <v>42</v>
      </c>
      <c r="E9124" s="3" t="s">
        <v>43</v>
      </c>
      <c r="F9124" s="3" t="s">
        <v>45</v>
      </c>
      <c r="G9124" s="3" t="s">
        <v>89</v>
      </c>
      <c r="H9124">
        <v>7.78</v>
      </c>
      <c r="I9124">
        <v>3.5009999999999994</v>
      </c>
      <c r="J9124" s="9">
        <v>0.45</v>
      </c>
      <c r="K9124">
        <v>0</v>
      </c>
    </row>
    <row r="9125" spans="1:11" x14ac:dyDescent="0.3">
      <c r="A9125" s="1">
        <v>42700</v>
      </c>
      <c r="B9125" s="1">
        <v>42702</v>
      </c>
      <c r="C9125" s="3" t="s">
        <v>25</v>
      </c>
      <c r="D9125" s="3" t="s">
        <v>146</v>
      </c>
      <c r="E9125" s="3" t="s">
        <v>147</v>
      </c>
      <c r="F9125" s="3" t="s">
        <v>45</v>
      </c>
      <c r="G9125" s="3" t="s">
        <v>74</v>
      </c>
      <c r="H9125">
        <v>78.759000000000015</v>
      </c>
      <c r="I9125">
        <v>-57.75660000000002</v>
      </c>
      <c r="J9125" s="9">
        <v>-0.73333333333333395</v>
      </c>
      <c r="K9125">
        <v>2</v>
      </c>
    </row>
    <row r="9126" spans="1:11" x14ac:dyDescent="0.3">
      <c r="A9126" s="1">
        <v>42600</v>
      </c>
      <c r="B9126" s="1">
        <v>42602</v>
      </c>
      <c r="C9126" s="3" t="s">
        <v>101</v>
      </c>
      <c r="D9126" s="3" t="s">
        <v>103</v>
      </c>
      <c r="E9126" s="3" t="s">
        <v>104</v>
      </c>
      <c r="F9126" s="3" t="s">
        <v>31</v>
      </c>
      <c r="G9126" s="3" t="s">
        <v>64</v>
      </c>
      <c r="H9126">
        <v>9.5519999999999996</v>
      </c>
      <c r="I9126">
        <v>-3.8207999999999984</v>
      </c>
      <c r="J9126" s="9">
        <v>-0.4</v>
      </c>
      <c r="K9126">
        <v>2</v>
      </c>
    </row>
    <row r="9127" spans="1:11" x14ac:dyDescent="0.3">
      <c r="A9127" s="1">
        <v>42600</v>
      </c>
      <c r="B9127" s="1">
        <v>42602</v>
      </c>
      <c r="C9127" s="3" t="s">
        <v>101</v>
      </c>
      <c r="D9127" s="3" t="s">
        <v>103</v>
      </c>
      <c r="E9127" s="3" t="s">
        <v>104</v>
      </c>
      <c r="F9127" s="3" t="s">
        <v>31</v>
      </c>
      <c r="G9127" s="3" t="s">
        <v>64</v>
      </c>
      <c r="H9127">
        <v>5.3440000000000003</v>
      </c>
      <c r="I9127">
        <v>-2.1375999999999991</v>
      </c>
      <c r="J9127" s="9">
        <v>-0.4</v>
      </c>
      <c r="K9127">
        <v>2</v>
      </c>
    </row>
    <row r="9128" spans="1:11" x14ac:dyDescent="0.3">
      <c r="A9128" s="1">
        <v>42336</v>
      </c>
      <c r="B9128" s="1">
        <v>42341</v>
      </c>
      <c r="C9128" s="3" t="s">
        <v>101</v>
      </c>
      <c r="D9128" s="3" t="s">
        <v>668</v>
      </c>
      <c r="E9128" s="3" t="s">
        <v>43</v>
      </c>
      <c r="F9128" s="3" t="s">
        <v>45</v>
      </c>
      <c r="G9128" s="3" t="s">
        <v>67</v>
      </c>
      <c r="H9128">
        <v>8.2799999999999994</v>
      </c>
      <c r="I9128">
        <v>3.4775999999999998</v>
      </c>
      <c r="J9128" s="9">
        <v>0.42</v>
      </c>
      <c r="K9128">
        <v>5</v>
      </c>
    </row>
    <row r="9129" spans="1:11" x14ac:dyDescent="0.3">
      <c r="A9129" s="1">
        <v>42880</v>
      </c>
      <c r="B9129" s="1">
        <v>42887</v>
      </c>
      <c r="C9129" s="3" t="s">
        <v>25</v>
      </c>
      <c r="D9129" s="3" t="s">
        <v>103</v>
      </c>
      <c r="E9129" s="3" t="s">
        <v>104</v>
      </c>
      <c r="F9129" s="3" t="s">
        <v>45</v>
      </c>
      <c r="G9129" s="3" t="s">
        <v>58</v>
      </c>
      <c r="H9129">
        <v>50.135999999999996</v>
      </c>
      <c r="I9129">
        <v>-11.2806</v>
      </c>
      <c r="J9129" s="9">
        <v>-0.22500000000000001</v>
      </c>
      <c r="K9129">
        <v>7</v>
      </c>
    </row>
    <row r="9130" spans="1:11" x14ac:dyDescent="0.3">
      <c r="A9130" s="1">
        <v>42982</v>
      </c>
      <c r="B9130" s="1">
        <v>42983</v>
      </c>
      <c r="C9130" s="3" t="s">
        <v>40</v>
      </c>
      <c r="D9130" s="3" t="s">
        <v>419</v>
      </c>
      <c r="E9130" s="3" t="s">
        <v>43</v>
      </c>
      <c r="F9130" s="3" t="s">
        <v>45</v>
      </c>
      <c r="G9130" s="3" t="s">
        <v>74</v>
      </c>
      <c r="H9130">
        <v>88.074000000000012</v>
      </c>
      <c r="I9130">
        <v>-58.71599999999998</v>
      </c>
      <c r="J9130" s="9">
        <v>-0.66666666666666596</v>
      </c>
      <c r="K9130">
        <v>1</v>
      </c>
    </row>
    <row r="9131" spans="1:11" x14ac:dyDescent="0.3">
      <c r="A9131" s="1">
        <v>42453</v>
      </c>
      <c r="B9131" s="1">
        <v>42455</v>
      </c>
      <c r="C9131" s="3" t="s">
        <v>25</v>
      </c>
      <c r="D9131" s="3" t="s">
        <v>497</v>
      </c>
      <c r="E9131" s="3" t="s">
        <v>147</v>
      </c>
      <c r="F9131" s="3" t="s">
        <v>31</v>
      </c>
      <c r="G9131" s="3" t="s">
        <v>32</v>
      </c>
      <c r="H9131">
        <v>301.46999999999997</v>
      </c>
      <c r="I9131">
        <v>-241.17600000000002</v>
      </c>
      <c r="J9131" s="9">
        <v>-0.8</v>
      </c>
      <c r="K9131">
        <v>2</v>
      </c>
    </row>
    <row r="9132" spans="1:11" x14ac:dyDescent="0.3">
      <c r="A9132" s="1">
        <v>42453</v>
      </c>
      <c r="B9132" s="1">
        <v>42455</v>
      </c>
      <c r="C9132" s="3" t="s">
        <v>25</v>
      </c>
      <c r="D9132" s="3" t="s">
        <v>497</v>
      </c>
      <c r="E9132" s="3" t="s">
        <v>147</v>
      </c>
      <c r="F9132" s="3" t="s">
        <v>45</v>
      </c>
      <c r="G9132" s="3" t="s">
        <v>67</v>
      </c>
      <c r="H9132">
        <v>18.656000000000002</v>
      </c>
      <c r="I9132">
        <v>1.6324000000000014</v>
      </c>
      <c r="J9132" s="9">
        <v>8.7500000000000105E-2</v>
      </c>
      <c r="K9132">
        <v>2</v>
      </c>
    </row>
    <row r="9133" spans="1:11" x14ac:dyDescent="0.3">
      <c r="A9133" s="1">
        <v>42883</v>
      </c>
      <c r="B9133" s="1">
        <v>42887</v>
      </c>
      <c r="C9133" s="3" t="s">
        <v>40</v>
      </c>
      <c r="D9133" s="3" t="s">
        <v>2741</v>
      </c>
      <c r="E9133" s="3" t="s">
        <v>147</v>
      </c>
      <c r="F9133" s="3" t="s">
        <v>31</v>
      </c>
      <c r="G9133" s="3" t="s">
        <v>64</v>
      </c>
      <c r="H9133">
        <v>27.46</v>
      </c>
      <c r="I9133">
        <v>9.8856000000000002</v>
      </c>
      <c r="J9133" s="9">
        <v>0.36</v>
      </c>
      <c r="K9133">
        <v>4</v>
      </c>
    </row>
    <row r="9134" spans="1:11" x14ac:dyDescent="0.3">
      <c r="A9134" s="1">
        <v>42883</v>
      </c>
      <c r="B9134" s="1">
        <v>42887</v>
      </c>
      <c r="C9134" s="3" t="s">
        <v>40</v>
      </c>
      <c r="D9134" s="3" t="s">
        <v>2741</v>
      </c>
      <c r="E9134" s="3" t="s">
        <v>147</v>
      </c>
      <c r="F9134" s="3" t="s">
        <v>45</v>
      </c>
      <c r="G9134" s="3" t="s">
        <v>77</v>
      </c>
      <c r="H9134">
        <v>125.13</v>
      </c>
      <c r="I9134">
        <v>36.287699999999987</v>
      </c>
      <c r="J9134" s="9">
        <v>0.28999999999999998</v>
      </c>
      <c r="K9134">
        <v>4</v>
      </c>
    </row>
    <row r="9135" spans="1:11" x14ac:dyDescent="0.3">
      <c r="A9135" s="1">
        <v>42247</v>
      </c>
      <c r="B9135" s="1">
        <v>42251</v>
      </c>
      <c r="C9135" s="3" t="s">
        <v>101</v>
      </c>
      <c r="D9135" s="3" t="s">
        <v>42</v>
      </c>
      <c r="E9135" s="3" t="s">
        <v>43</v>
      </c>
      <c r="F9135" s="3" t="s">
        <v>70</v>
      </c>
      <c r="G9135" s="3" t="s">
        <v>71</v>
      </c>
      <c r="H9135">
        <v>555.96</v>
      </c>
      <c r="I9135">
        <v>41.697000000000003</v>
      </c>
      <c r="J9135" s="9">
        <v>7.4999999999999997E-2</v>
      </c>
      <c r="K9135">
        <v>4</v>
      </c>
    </row>
    <row r="9136" spans="1:11" x14ac:dyDescent="0.3">
      <c r="A9136" s="1">
        <v>42472</v>
      </c>
      <c r="B9136" s="1">
        <v>42477</v>
      </c>
      <c r="C9136" s="3" t="s">
        <v>40</v>
      </c>
      <c r="D9136" s="3" t="s">
        <v>87</v>
      </c>
      <c r="E9136" s="3" t="s">
        <v>29</v>
      </c>
      <c r="F9136" s="3" t="s">
        <v>45</v>
      </c>
      <c r="G9136" s="3" t="s">
        <v>58</v>
      </c>
      <c r="H9136">
        <v>129.55199999999999</v>
      </c>
      <c r="I9136">
        <v>-22.671600000000005</v>
      </c>
      <c r="J9136" s="9">
        <v>-0.17499999999999999</v>
      </c>
      <c r="K9136">
        <v>5</v>
      </c>
    </row>
    <row r="9137" spans="1:11" x14ac:dyDescent="0.3">
      <c r="A9137" s="1">
        <v>42472</v>
      </c>
      <c r="B9137" s="1">
        <v>42477</v>
      </c>
      <c r="C9137" s="3" t="s">
        <v>40</v>
      </c>
      <c r="D9137" s="3" t="s">
        <v>87</v>
      </c>
      <c r="E9137" s="3" t="s">
        <v>29</v>
      </c>
      <c r="F9137" s="3" t="s">
        <v>45</v>
      </c>
      <c r="G9137" s="3" t="s">
        <v>58</v>
      </c>
      <c r="H9137">
        <v>51.984000000000009</v>
      </c>
      <c r="I9137">
        <v>-5.1983999999999995</v>
      </c>
      <c r="J9137" s="9">
        <v>-0.1</v>
      </c>
      <c r="K9137">
        <v>5</v>
      </c>
    </row>
    <row r="9138" spans="1:11" x14ac:dyDescent="0.3">
      <c r="A9138" s="1">
        <v>42472</v>
      </c>
      <c r="B9138" s="1">
        <v>42477</v>
      </c>
      <c r="C9138" s="3" t="s">
        <v>40</v>
      </c>
      <c r="D9138" s="3" t="s">
        <v>87</v>
      </c>
      <c r="E9138" s="3" t="s">
        <v>29</v>
      </c>
      <c r="F9138" s="3" t="s">
        <v>45</v>
      </c>
      <c r="G9138" s="3" t="s">
        <v>89</v>
      </c>
      <c r="H9138">
        <v>10.272000000000002</v>
      </c>
      <c r="I9138">
        <v>3.4668000000000001</v>
      </c>
      <c r="J9138" s="9">
        <v>0.33750000000000002</v>
      </c>
      <c r="K9138">
        <v>5</v>
      </c>
    </row>
    <row r="9139" spans="1:11" x14ac:dyDescent="0.3">
      <c r="A9139" s="1">
        <v>41672</v>
      </c>
      <c r="B9139" s="1">
        <v>41679</v>
      </c>
      <c r="C9139" s="3" t="s">
        <v>25</v>
      </c>
      <c r="D9139" s="3" t="s">
        <v>53</v>
      </c>
      <c r="E9139" s="3" t="s">
        <v>29</v>
      </c>
      <c r="F9139" s="3" t="s">
        <v>45</v>
      </c>
      <c r="G9139" s="3" t="s">
        <v>74</v>
      </c>
      <c r="H9139">
        <v>18.336000000000002</v>
      </c>
      <c r="I9139">
        <v>-12.224</v>
      </c>
      <c r="J9139" s="9">
        <v>-0.66666666666666696</v>
      </c>
      <c r="K9139">
        <v>7</v>
      </c>
    </row>
    <row r="9140" spans="1:11" x14ac:dyDescent="0.3">
      <c r="A9140" s="1">
        <v>41672</v>
      </c>
      <c r="B9140" s="1">
        <v>41679</v>
      </c>
      <c r="C9140" s="3" t="s">
        <v>25</v>
      </c>
      <c r="D9140" s="3" t="s">
        <v>53</v>
      </c>
      <c r="E9140" s="3" t="s">
        <v>29</v>
      </c>
      <c r="F9140" s="3" t="s">
        <v>70</v>
      </c>
      <c r="G9140" s="3" t="s">
        <v>71</v>
      </c>
      <c r="H9140">
        <v>180.96</v>
      </c>
      <c r="I9140">
        <v>13.571999999999996</v>
      </c>
      <c r="J9140" s="9">
        <v>7.4999999999999997E-2</v>
      </c>
      <c r="K9140">
        <v>7</v>
      </c>
    </row>
    <row r="9141" spans="1:11" x14ac:dyDescent="0.3">
      <c r="A9141" s="1">
        <v>41884</v>
      </c>
      <c r="B9141" s="1">
        <v>41890</v>
      </c>
      <c r="C9141" s="3" t="s">
        <v>25</v>
      </c>
      <c r="D9141" s="3" t="s">
        <v>210</v>
      </c>
      <c r="E9141" s="3" t="s">
        <v>104</v>
      </c>
      <c r="F9141" s="3" t="s">
        <v>70</v>
      </c>
      <c r="G9141" s="3" t="s">
        <v>160</v>
      </c>
      <c r="H9141">
        <v>475.94400000000002</v>
      </c>
      <c r="I9141">
        <v>95.188799999999972</v>
      </c>
      <c r="J9141" s="9">
        <v>0.2</v>
      </c>
      <c r="K9141">
        <v>6</v>
      </c>
    </row>
    <row r="9142" spans="1:11" x14ac:dyDescent="0.3">
      <c r="A9142" s="1">
        <v>43008</v>
      </c>
      <c r="B9142" s="1">
        <v>43010</v>
      </c>
      <c r="C9142" s="3" t="s">
        <v>101</v>
      </c>
      <c r="D9142" s="3" t="s">
        <v>42</v>
      </c>
      <c r="E9142" s="3" t="s">
        <v>43</v>
      </c>
      <c r="F9142" s="3" t="s">
        <v>70</v>
      </c>
      <c r="G9142" s="3" t="s">
        <v>160</v>
      </c>
      <c r="H9142">
        <v>159.97999999999999</v>
      </c>
      <c r="I9142">
        <v>47.993999999999986</v>
      </c>
      <c r="J9142" s="9">
        <v>0.3</v>
      </c>
      <c r="K9142">
        <v>2</v>
      </c>
    </row>
    <row r="9143" spans="1:11" x14ac:dyDescent="0.3">
      <c r="A9143" s="1">
        <v>42618</v>
      </c>
      <c r="B9143" s="1">
        <v>42620</v>
      </c>
      <c r="C9143" s="3" t="s">
        <v>40</v>
      </c>
      <c r="D9143" s="3" t="s">
        <v>266</v>
      </c>
      <c r="E9143" s="3" t="s">
        <v>147</v>
      </c>
      <c r="F9143" s="3" t="s">
        <v>70</v>
      </c>
      <c r="G9143" s="3" t="s">
        <v>71</v>
      </c>
      <c r="H9143">
        <v>43.6</v>
      </c>
      <c r="I9143">
        <v>12.208000000000002</v>
      </c>
      <c r="J9143" s="9">
        <v>0.28000000000000003</v>
      </c>
      <c r="K9143">
        <v>2</v>
      </c>
    </row>
    <row r="9144" spans="1:11" x14ac:dyDescent="0.3">
      <c r="A9144" s="1">
        <v>42875</v>
      </c>
      <c r="B9144" s="1">
        <v>42881</v>
      </c>
      <c r="C9144" s="3" t="s">
        <v>25</v>
      </c>
      <c r="D9144" s="3" t="s">
        <v>1395</v>
      </c>
      <c r="E9144" s="3" t="s">
        <v>43</v>
      </c>
      <c r="F9144" s="3" t="s">
        <v>45</v>
      </c>
      <c r="G9144" s="3" t="s">
        <v>74</v>
      </c>
      <c r="H9144">
        <v>8.2880000000000003</v>
      </c>
      <c r="I9144">
        <v>3.0043999999999995</v>
      </c>
      <c r="J9144" s="9">
        <v>0.36249999999999999</v>
      </c>
      <c r="K9144">
        <v>6</v>
      </c>
    </row>
    <row r="9145" spans="1:11" x14ac:dyDescent="0.3">
      <c r="A9145" s="1">
        <v>42875</v>
      </c>
      <c r="B9145" s="1">
        <v>42881</v>
      </c>
      <c r="C9145" s="3" t="s">
        <v>25</v>
      </c>
      <c r="D9145" s="3" t="s">
        <v>1395</v>
      </c>
      <c r="E9145" s="3" t="s">
        <v>43</v>
      </c>
      <c r="F9145" s="3" t="s">
        <v>70</v>
      </c>
      <c r="G9145" s="3" t="s">
        <v>71</v>
      </c>
      <c r="H9145">
        <v>1123.1280000000002</v>
      </c>
      <c r="I9145">
        <v>70.195499999999981</v>
      </c>
      <c r="J9145" s="9">
        <v>6.25E-2</v>
      </c>
      <c r="K9145">
        <v>6</v>
      </c>
    </row>
    <row r="9146" spans="1:11" x14ac:dyDescent="0.3">
      <c r="A9146" s="1">
        <v>42875</v>
      </c>
      <c r="B9146" s="1">
        <v>42881</v>
      </c>
      <c r="C9146" s="3" t="s">
        <v>25</v>
      </c>
      <c r="D9146" s="3" t="s">
        <v>1395</v>
      </c>
      <c r="E9146" s="3" t="s">
        <v>43</v>
      </c>
      <c r="F9146" s="3" t="s">
        <v>45</v>
      </c>
      <c r="G9146" s="3" t="s">
        <v>77</v>
      </c>
      <c r="H9146">
        <v>64.900000000000006</v>
      </c>
      <c r="I9146">
        <v>18.820999999999994</v>
      </c>
      <c r="J9146" s="9">
        <v>0.28999999999999998</v>
      </c>
      <c r="K9146">
        <v>6</v>
      </c>
    </row>
    <row r="9147" spans="1:11" x14ac:dyDescent="0.3">
      <c r="A9147" s="1">
        <v>42267</v>
      </c>
      <c r="B9147" s="1">
        <v>42271</v>
      </c>
      <c r="C9147" s="3" t="s">
        <v>25</v>
      </c>
      <c r="D9147" s="3" t="s">
        <v>210</v>
      </c>
      <c r="E9147" s="3" t="s">
        <v>104</v>
      </c>
      <c r="F9147" s="3" t="s">
        <v>45</v>
      </c>
      <c r="G9147" s="3" t="s">
        <v>74</v>
      </c>
      <c r="H9147">
        <v>2.8079999999999989</v>
      </c>
      <c r="I9147">
        <v>-4.492799999999999</v>
      </c>
      <c r="J9147" s="9">
        <v>-1.6</v>
      </c>
      <c r="K9147">
        <v>4</v>
      </c>
    </row>
    <row r="9148" spans="1:11" x14ac:dyDescent="0.3">
      <c r="A9148" s="1">
        <v>42392</v>
      </c>
      <c r="B9148" s="1">
        <v>42396</v>
      </c>
      <c r="C9148" s="3" t="s">
        <v>40</v>
      </c>
      <c r="D9148" s="3" t="s">
        <v>5211</v>
      </c>
      <c r="E9148" s="3" t="s">
        <v>147</v>
      </c>
      <c r="F9148" s="3" t="s">
        <v>70</v>
      </c>
      <c r="G9148" s="3" t="s">
        <v>160</v>
      </c>
      <c r="H9148">
        <v>99.98</v>
      </c>
      <c r="I9148">
        <v>42.991400000000006</v>
      </c>
      <c r="J9148" s="9">
        <v>0.43</v>
      </c>
      <c r="K9148">
        <v>4</v>
      </c>
    </row>
    <row r="9149" spans="1:11" x14ac:dyDescent="0.3">
      <c r="A9149" s="1">
        <v>42392</v>
      </c>
      <c r="B9149" s="1">
        <v>42396</v>
      </c>
      <c r="C9149" s="3" t="s">
        <v>40</v>
      </c>
      <c r="D9149" s="3" t="s">
        <v>5211</v>
      </c>
      <c r="E9149" s="3" t="s">
        <v>147</v>
      </c>
      <c r="F9149" s="3" t="s">
        <v>45</v>
      </c>
      <c r="G9149" s="3" t="s">
        <v>67</v>
      </c>
      <c r="H9149">
        <v>8.0400000000000009</v>
      </c>
      <c r="I9149">
        <v>2.7336</v>
      </c>
      <c r="J9149" s="9">
        <v>0.34</v>
      </c>
      <c r="K9149">
        <v>4</v>
      </c>
    </row>
    <row r="9150" spans="1:11" x14ac:dyDescent="0.3">
      <c r="A9150" s="1">
        <v>42392</v>
      </c>
      <c r="B9150" s="1">
        <v>42396</v>
      </c>
      <c r="C9150" s="3" t="s">
        <v>40</v>
      </c>
      <c r="D9150" s="3" t="s">
        <v>5211</v>
      </c>
      <c r="E9150" s="3" t="s">
        <v>147</v>
      </c>
      <c r="F9150" s="3" t="s">
        <v>45</v>
      </c>
      <c r="G9150" s="3" t="s">
        <v>58</v>
      </c>
      <c r="H9150">
        <v>1564.29</v>
      </c>
      <c r="I9150">
        <v>406.71539999999993</v>
      </c>
      <c r="J9150" s="9">
        <v>0.26</v>
      </c>
      <c r="K9150">
        <v>4</v>
      </c>
    </row>
    <row r="9151" spans="1:11" x14ac:dyDescent="0.3">
      <c r="A9151" s="1">
        <v>41791</v>
      </c>
      <c r="B9151" s="1">
        <v>41796</v>
      </c>
      <c r="C9151" s="3" t="s">
        <v>40</v>
      </c>
      <c r="D9151" s="3" t="s">
        <v>237</v>
      </c>
      <c r="E9151" s="3" t="s">
        <v>104</v>
      </c>
      <c r="F9151" s="3" t="s">
        <v>45</v>
      </c>
      <c r="G9151" s="3" t="s">
        <v>74</v>
      </c>
      <c r="H9151">
        <v>138.56</v>
      </c>
      <c r="I9151">
        <v>66.508799999999994</v>
      </c>
      <c r="J9151" s="9">
        <v>0.48</v>
      </c>
      <c r="K9151">
        <v>5</v>
      </c>
    </row>
    <row r="9152" spans="1:11" x14ac:dyDescent="0.3">
      <c r="A9152" s="1">
        <v>41791</v>
      </c>
      <c r="B9152" s="1">
        <v>41796</v>
      </c>
      <c r="C9152" s="3" t="s">
        <v>40</v>
      </c>
      <c r="D9152" s="3" t="s">
        <v>237</v>
      </c>
      <c r="E9152" s="3" t="s">
        <v>104</v>
      </c>
      <c r="F9152" s="3" t="s">
        <v>45</v>
      </c>
      <c r="G9152" s="3" t="s">
        <v>77</v>
      </c>
      <c r="H9152">
        <v>65.52000000000001</v>
      </c>
      <c r="I9152">
        <v>12.376000000000001</v>
      </c>
      <c r="J9152" s="9">
        <v>0.18888888888888899</v>
      </c>
      <c r="K9152">
        <v>5</v>
      </c>
    </row>
    <row r="9153" spans="1:11" x14ac:dyDescent="0.3">
      <c r="A9153" s="1">
        <v>42271</v>
      </c>
      <c r="B9153" s="1">
        <v>42276</v>
      </c>
      <c r="C9153" s="3" t="s">
        <v>25</v>
      </c>
      <c r="D9153" s="3" t="s">
        <v>309</v>
      </c>
      <c r="E9153" s="3" t="s">
        <v>43</v>
      </c>
      <c r="F9153" s="3" t="s">
        <v>45</v>
      </c>
      <c r="G9153" s="3" t="s">
        <v>67</v>
      </c>
      <c r="H9153">
        <v>14.576000000000001</v>
      </c>
      <c r="I9153">
        <v>2.3685999999999989</v>
      </c>
      <c r="J9153" s="9">
        <v>0.16250000000000001</v>
      </c>
      <c r="K9153">
        <v>5</v>
      </c>
    </row>
    <row r="9154" spans="1:11" x14ac:dyDescent="0.3">
      <c r="A9154" s="1">
        <v>42271</v>
      </c>
      <c r="B9154" s="1">
        <v>42276</v>
      </c>
      <c r="C9154" s="3" t="s">
        <v>25</v>
      </c>
      <c r="D9154" s="3" t="s">
        <v>309</v>
      </c>
      <c r="E9154" s="3" t="s">
        <v>43</v>
      </c>
      <c r="F9154" s="3" t="s">
        <v>70</v>
      </c>
      <c r="G9154" s="3" t="s">
        <v>160</v>
      </c>
      <c r="H9154">
        <v>23.200000000000003</v>
      </c>
      <c r="I9154">
        <v>1.4499999999999993</v>
      </c>
      <c r="J9154" s="9">
        <v>6.25E-2</v>
      </c>
      <c r="K9154">
        <v>5</v>
      </c>
    </row>
    <row r="9155" spans="1:11" x14ac:dyDescent="0.3">
      <c r="A9155" s="1">
        <v>42271</v>
      </c>
      <c r="B9155" s="1">
        <v>42276</v>
      </c>
      <c r="C9155" s="3" t="s">
        <v>25</v>
      </c>
      <c r="D9155" s="3" t="s">
        <v>309</v>
      </c>
      <c r="E9155" s="3" t="s">
        <v>43</v>
      </c>
      <c r="F9155" s="3" t="s">
        <v>45</v>
      </c>
      <c r="G9155" s="3" t="s">
        <v>67</v>
      </c>
      <c r="H9155">
        <v>16.463999999999999</v>
      </c>
      <c r="I9155">
        <v>1.852199999999999</v>
      </c>
      <c r="J9155" s="9">
        <v>0.1125</v>
      </c>
      <c r="K9155">
        <v>5</v>
      </c>
    </row>
    <row r="9156" spans="1:11" x14ac:dyDescent="0.3">
      <c r="A9156" s="1">
        <v>42583</v>
      </c>
      <c r="B9156" s="1">
        <v>42585</v>
      </c>
      <c r="C9156" s="3" t="s">
        <v>25</v>
      </c>
      <c r="D9156" s="3" t="s">
        <v>146</v>
      </c>
      <c r="E9156" s="3" t="s">
        <v>147</v>
      </c>
      <c r="F9156" s="3" t="s">
        <v>31</v>
      </c>
      <c r="G9156" s="3" t="s">
        <v>64</v>
      </c>
      <c r="H9156">
        <v>19.312000000000001</v>
      </c>
      <c r="I9156">
        <v>3.1382000000000003</v>
      </c>
      <c r="J9156" s="9">
        <v>0.16250000000000001</v>
      </c>
      <c r="K9156">
        <v>2</v>
      </c>
    </row>
    <row r="9157" spans="1:11" x14ac:dyDescent="0.3">
      <c r="A9157" s="1">
        <v>41662</v>
      </c>
      <c r="B9157" s="1">
        <v>41667</v>
      </c>
      <c r="C9157" s="3" t="s">
        <v>25</v>
      </c>
      <c r="D9157" s="3" t="s">
        <v>1395</v>
      </c>
      <c r="E9157" s="3" t="s">
        <v>43</v>
      </c>
      <c r="F9157" s="3" t="s">
        <v>45</v>
      </c>
      <c r="G9157" s="3" t="s">
        <v>89</v>
      </c>
      <c r="H9157">
        <v>40.08</v>
      </c>
      <c r="I9157">
        <v>19.238399999999999</v>
      </c>
      <c r="J9157" s="9">
        <v>0.48</v>
      </c>
      <c r="K9157">
        <v>5</v>
      </c>
    </row>
    <row r="9158" spans="1:11" x14ac:dyDescent="0.3">
      <c r="A9158" s="1">
        <v>41855</v>
      </c>
      <c r="B9158" s="1">
        <v>41859</v>
      </c>
      <c r="C9158" s="3" t="s">
        <v>40</v>
      </c>
      <c r="D9158" s="3" t="s">
        <v>5243</v>
      </c>
      <c r="E9158" s="3" t="s">
        <v>147</v>
      </c>
      <c r="F9158" s="3" t="s">
        <v>45</v>
      </c>
      <c r="G9158" s="3" t="s">
        <v>77</v>
      </c>
      <c r="H9158">
        <v>101.96</v>
      </c>
      <c r="I9158">
        <v>27.529200000000003</v>
      </c>
      <c r="J9158" s="9">
        <v>0.27</v>
      </c>
      <c r="K9158">
        <v>4</v>
      </c>
    </row>
    <row r="9159" spans="1:11" x14ac:dyDescent="0.3">
      <c r="A9159" s="1">
        <v>41855</v>
      </c>
      <c r="B9159" s="1">
        <v>41859</v>
      </c>
      <c r="C9159" s="3" t="s">
        <v>40</v>
      </c>
      <c r="D9159" s="3" t="s">
        <v>5243</v>
      </c>
      <c r="E9159" s="3" t="s">
        <v>147</v>
      </c>
      <c r="F9159" s="3" t="s">
        <v>45</v>
      </c>
      <c r="G9159" s="3" t="s">
        <v>89</v>
      </c>
      <c r="H9159">
        <v>259.74</v>
      </c>
      <c r="I9159">
        <v>124.6752</v>
      </c>
      <c r="J9159" s="9">
        <v>0.48</v>
      </c>
      <c r="K9159">
        <v>4</v>
      </c>
    </row>
    <row r="9160" spans="1:11" x14ac:dyDescent="0.3">
      <c r="A9160" s="1">
        <v>41855</v>
      </c>
      <c r="B9160" s="1">
        <v>41859</v>
      </c>
      <c r="C9160" s="3" t="s">
        <v>40</v>
      </c>
      <c r="D9160" s="3" t="s">
        <v>5243</v>
      </c>
      <c r="E9160" s="3" t="s">
        <v>147</v>
      </c>
      <c r="F9160" s="3" t="s">
        <v>70</v>
      </c>
      <c r="G9160" s="3" t="s">
        <v>160</v>
      </c>
      <c r="H9160">
        <v>255.42</v>
      </c>
      <c r="I9160">
        <v>104.7222</v>
      </c>
      <c r="J9160" s="9">
        <v>0.41</v>
      </c>
      <c r="K9160">
        <v>4</v>
      </c>
    </row>
    <row r="9161" spans="1:11" x14ac:dyDescent="0.3">
      <c r="A9161" s="1">
        <v>42591</v>
      </c>
      <c r="B9161" s="1">
        <v>42596</v>
      </c>
      <c r="C9161" s="3" t="s">
        <v>101</v>
      </c>
      <c r="D9161" s="3" t="s">
        <v>334</v>
      </c>
      <c r="E9161" s="3" t="s">
        <v>29</v>
      </c>
      <c r="F9161" s="3" t="s">
        <v>45</v>
      </c>
      <c r="G9161" s="3" t="s">
        <v>74</v>
      </c>
      <c r="H9161">
        <v>4.338000000000001</v>
      </c>
      <c r="I9161">
        <v>-3.0366</v>
      </c>
      <c r="J9161" s="9">
        <v>-0.7</v>
      </c>
      <c r="K9161">
        <v>5</v>
      </c>
    </row>
    <row r="9162" spans="1:11" x14ac:dyDescent="0.3">
      <c r="A9162" s="1">
        <v>42591</v>
      </c>
      <c r="B9162" s="1">
        <v>42596</v>
      </c>
      <c r="C9162" s="3" t="s">
        <v>101</v>
      </c>
      <c r="D9162" s="3" t="s">
        <v>334</v>
      </c>
      <c r="E9162" s="3" t="s">
        <v>29</v>
      </c>
      <c r="F9162" s="3" t="s">
        <v>45</v>
      </c>
      <c r="G9162" s="3" t="s">
        <v>74</v>
      </c>
      <c r="H9162">
        <v>11.880000000000003</v>
      </c>
      <c r="I9162">
        <v>-7.9199999999999982</v>
      </c>
      <c r="J9162" s="9">
        <v>-0.66666666666666596</v>
      </c>
      <c r="K9162">
        <v>5</v>
      </c>
    </row>
    <row r="9163" spans="1:11" x14ac:dyDescent="0.3">
      <c r="A9163" s="1">
        <v>42712</v>
      </c>
      <c r="B9163" s="1">
        <v>42716</v>
      </c>
      <c r="C9163" s="3" t="s">
        <v>25</v>
      </c>
      <c r="D9163" s="3" t="s">
        <v>113</v>
      </c>
      <c r="E9163" s="3" t="s">
        <v>104</v>
      </c>
      <c r="F9163" s="3" t="s">
        <v>31</v>
      </c>
      <c r="G9163" s="3" t="s">
        <v>32</v>
      </c>
      <c r="H9163">
        <v>405.85999999999996</v>
      </c>
      <c r="I9163">
        <v>32.46879999999998</v>
      </c>
      <c r="J9163" s="9">
        <v>0.08</v>
      </c>
      <c r="K9163">
        <v>4</v>
      </c>
    </row>
    <row r="9164" spans="1:11" x14ac:dyDescent="0.3">
      <c r="A9164" s="1">
        <v>42712</v>
      </c>
      <c r="B9164" s="1">
        <v>42716</v>
      </c>
      <c r="C9164" s="3" t="s">
        <v>25</v>
      </c>
      <c r="D9164" s="3" t="s">
        <v>113</v>
      </c>
      <c r="E9164" s="3" t="s">
        <v>104</v>
      </c>
      <c r="F9164" s="3" t="s">
        <v>31</v>
      </c>
      <c r="G9164" s="3" t="s">
        <v>35</v>
      </c>
      <c r="H9164">
        <v>680.01</v>
      </c>
      <c r="I9164">
        <v>176.80260000000001</v>
      </c>
      <c r="J9164" s="9">
        <v>0.26</v>
      </c>
      <c r="K9164">
        <v>4</v>
      </c>
    </row>
    <row r="9165" spans="1:11" x14ac:dyDescent="0.3">
      <c r="A9165" s="1">
        <v>42163</v>
      </c>
      <c r="B9165" s="1">
        <v>42167</v>
      </c>
      <c r="C9165" s="3" t="s">
        <v>25</v>
      </c>
      <c r="D9165" s="3" t="s">
        <v>210</v>
      </c>
      <c r="E9165" s="3" t="s">
        <v>104</v>
      </c>
      <c r="F9165" s="3" t="s">
        <v>70</v>
      </c>
      <c r="G9165" s="3" t="s">
        <v>160</v>
      </c>
      <c r="H9165">
        <v>2.3760000000000003</v>
      </c>
      <c r="I9165">
        <v>0.74249999999999994</v>
      </c>
      <c r="J9165" s="9">
        <v>0.3125</v>
      </c>
      <c r="K9165">
        <v>4</v>
      </c>
    </row>
    <row r="9166" spans="1:11" x14ac:dyDescent="0.3">
      <c r="A9166" s="1">
        <v>42163</v>
      </c>
      <c r="B9166" s="1">
        <v>42167</v>
      </c>
      <c r="C9166" s="3" t="s">
        <v>25</v>
      </c>
      <c r="D9166" s="3" t="s">
        <v>210</v>
      </c>
      <c r="E9166" s="3" t="s">
        <v>104</v>
      </c>
      <c r="F9166" s="3" t="s">
        <v>45</v>
      </c>
      <c r="G9166" s="3" t="s">
        <v>77</v>
      </c>
      <c r="H9166">
        <v>143.12799999999996</v>
      </c>
      <c r="I9166">
        <v>-393.60200000000009</v>
      </c>
      <c r="J9166" s="9">
        <v>-2.75</v>
      </c>
      <c r="K9166">
        <v>4</v>
      </c>
    </row>
    <row r="9167" spans="1:11" x14ac:dyDescent="0.3">
      <c r="A9167" s="1">
        <v>42545</v>
      </c>
      <c r="B9167" s="1">
        <v>42547</v>
      </c>
      <c r="C9167" s="3" t="s">
        <v>25</v>
      </c>
      <c r="D9167" s="3" t="s">
        <v>42</v>
      </c>
      <c r="E9167" s="3" t="s">
        <v>43</v>
      </c>
      <c r="F9167" s="3" t="s">
        <v>70</v>
      </c>
      <c r="G9167" s="3" t="s">
        <v>683</v>
      </c>
      <c r="H9167">
        <v>4476.8</v>
      </c>
      <c r="I9167">
        <v>503.63999999999965</v>
      </c>
      <c r="J9167" s="9">
        <v>0.1125</v>
      </c>
      <c r="K9167">
        <v>2</v>
      </c>
    </row>
    <row r="9168" spans="1:11" x14ac:dyDescent="0.3">
      <c r="A9168" s="1">
        <v>42545</v>
      </c>
      <c r="B9168" s="1">
        <v>42547</v>
      </c>
      <c r="C9168" s="3" t="s">
        <v>25</v>
      </c>
      <c r="D9168" s="3" t="s">
        <v>42</v>
      </c>
      <c r="E9168" s="3" t="s">
        <v>43</v>
      </c>
      <c r="F9168" s="3" t="s">
        <v>45</v>
      </c>
      <c r="G9168" s="3" t="s">
        <v>89</v>
      </c>
      <c r="H9168">
        <v>104.85</v>
      </c>
      <c r="I9168">
        <v>50.327999999999996</v>
      </c>
      <c r="J9168" s="9">
        <v>0.48</v>
      </c>
      <c r="K9168">
        <v>2</v>
      </c>
    </row>
    <row r="9169" spans="1:11" x14ac:dyDescent="0.3">
      <c r="A9169" s="1">
        <v>42545</v>
      </c>
      <c r="B9169" s="1">
        <v>42547</v>
      </c>
      <c r="C9169" s="3" t="s">
        <v>25</v>
      </c>
      <c r="D9169" s="3" t="s">
        <v>42</v>
      </c>
      <c r="E9169" s="3" t="s">
        <v>43</v>
      </c>
      <c r="F9169" s="3" t="s">
        <v>45</v>
      </c>
      <c r="G9169" s="3" t="s">
        <v>77</v>
      </c>
      <c r="H9169">
        <v>241.44</v>
      </c>
      <c r="I9169">
        <v>72.431999999999988</v>
      </c>
      <c r="J9169" s="9">
        <v>0.3</v>
      </c>
      <c r="K9169">
        <v>2</v>
      </c>
    </row>
    <row r="9170" spans="1:11" x14ac:dyDescent="0.3">
      <c r="A9170" s="1">
        <v>42444</v>
      </c>
      <c r="B9170" s="1">
        <v>42448</v>
      </c>
      <c r="C9170" s="3" t="s">
        <v>101</v>
      </c>
      <c r="D9170" s="3" t="s">
        <v>1491</v>
      </c>
      <c r="E9170" s="3" t="s">
        <v>29</v>
      </c>
      <c r="F9170" s="3" t="s">
        <v>45</v>
      </c>
      <c r="G9170" s="3" t="s">
        <v>89</v>
      </c>
      <c r="H9170">
        <v>319.76</v>
      </c>
      <c r="I9170">
        <v>147.08959999999999</v>
      </c>
      <c r="J9170" s="9">
        <v>0.46</v>
      </c>
      <c r="K9170">
        <v>4</v>
      </c>
    </row>
    <row r="9171" spans="1:11" x14ac:dyDescent="0.3">
      <c r="A9171" s="1">
        <v>42444</v>
      </c>
      <c r="B9171" s="1">
        <v>42448</v>
      </c>
      <c r="C9171" s="3" t="s">
        <v>101</v>
      </c>
      <c r="D9171" s="3" t="s">
        <v>1491</v>
      </c>
      <c r="E9171" s="3" t="s">
        <v>29</v>
      </c>
      <c r="F9171" s="3" t="s">
        <v>45</v>
      </c>
      <c r="G9171" s="3" t="s">
        <v>89</v>
      </c>
      <c r="H9171">
        <v>45.68</v>
      </c>
      <c r="I9171">
        <v>21.012799999999999</v>
      </c>
      <c r="J9171" s="9">
        <v>0.46</v>
      </c>
      <c r="K9171">
        <v>4</v>
      </c>
    </row>
    <row r="9172" spans="1:11" x14ac:dyDescent="0.3">
      <c r="A9172" s="1">
        <v>42705</v>
      </c>
      <c r="B9172" s="1">
        <v>42705</v>
      </c>
      <c r="C9172" s="3" t="s">
        <v>101</v>
      </c>
      <c r="D9172" s="3" t="s">
        <v>42</v>
      </c>
      <c r="E9172" s="3" t="s">
        <v>43</v>
      </c>
      <c r="F9172" s="3" t="s">
        <v>31</v>
      </c>
      <c r="G9172" s="3" t="s">
        <v>64</v>
      </c>
      <c r="H9172">
        <v>31.96</v>
      </c>
      <c r="I9172">
        <v>1.597999999999999</v>
      </c>
      <c r="J9172" s="9">
        <v>0.05</v>
      </c>
      <c r="K9172">
        <v>0</v>
      </c>
    </row>
    <row r="9173" spans="1:11" x14ac:dyDescent="0.3">
      <c r="A9173" s="1">
        <v>42705</v>
      </c>
      <c r="B9173" s="1">
        <v>42705</v>
      </c>
      <c r="C9173" s="3" t="s">
        <v>101</v>
      </c>
      <c r="D9173" s="3" t="s">
        <v>42</v>
      </c>
      <c r="E9173" s="3" t="s">
        <v>43</v>
      </c>
      <c r="F9173" s="3" t="s">
        <v>45</v>
      </c>
      <c r="G9173" s="3" t="s">
        <v>89</v>
      </c>
      <c r="H9173">
        <v>47.9</v>
      </c>
      <c r="I9173">
        <v>22.991999999999997</v>
      </c>
      <c r="J9173" s="9">
        <v>0.48</v>
      </c>
      <c r="K9173">
        <v>0</v>
      </c>
    </row>
    <row r="9174" spans="1:11" x14ac:dyDescent="0.3">
      <c r="A9174" s="1">
        <v>42705</v>
      </c>
      <c r="B9174" s="1">
        <v>42705</v>
      </c>
      <c r="C9174" s="3" t="s">
        <v>101</v>
      </c>
      <c r="D9174" s="3" t="s">
        <v>42</v>
      </c>
      <c r="E9174" s="3" t="s">
        <v>43</v>
      </c>
      <c r="F9174" s="3" t="s">
        <v>45</v>
      </c>
      <c r="G9174" s="3" t="s">
        <v>58</v>
      </c>
      <c r="H9174">
        <v>1112.94</v>
      </c>
      <c r="I9174">
        <v>222.58799999999991</v>
      </c>
      <c r="J9174" s="9">
        <v>0.2</v>
      </c>
      <c r="K9174">
        <v>0</v>
      </c>
    </row>
    <row r="9175" spans="1:11" x14ac:dyDescent="0.3">
      <c r="A9175" s="1">
        <v>42705</v>
      </c>
      <c r="B9175" s="1">
        <v>42705</v>
      </c>
      <c r="C9175" s="3" t="s">
        <v>101</v>
      </c>
      <c r="D9175" s="3" t="s">
        <v>42</v>
      </c>
      <c r="E9175" s="3" t="s">
        <v>43</v>
      </c>
      <c r="F9175" s="3" t="s">
        <v>45</v>
      </c>
      <c r="G9175" s="3" t="s">
        <v>172</v>
      </c>
      <c r="H9175">
        <v>22.919999999999998</v>
      </c>
      <c r="I9175">
        <v>11.230799999999999</v>
      </c>
      <c r="J9175" s="9">
        <v>0.49</v>
      </c>
      <c r="K9175">
        <v>0</v>
      </c>
    </row>
    <row r="9176" spans="1:11" x14ac:dyDescent="0.3">
      <c r="A9176" s="1">
        <v>42898</v>
      </c>
      <c r="B9176" s="1">
        <v>42900</v>
      </c>
      <c r="C9176" s="3" t="s">
        <v>25</v>
      </c>
      <c r="D9176" s="3" t="s">
        <v>95</v>
      </c>
      <c r="E9176" s="3" t="s">
        <v>43</v>
      </c>
      <c r="F9176" s="3" t="s">
        <v>70</v>
      </c>
      <c r="G9176" s="3" t="s">
        <v>71</v>
      </c>
      <c r="H9176">
        <v>71.975999999999999</v>
      </c>
      <c r="I9176">
        <v>8.9969999999999892</v>
      </c>
      <c r="J9176" s="9">
        <v>0.125</v>
      </c>
      <c r="K9176">
        <v>2</v>
      </c>
    </row>
    <row r="9177" spans="1:11" x14ac:dyDescent="0.3">
      <c r="A9177" s="1">
        <v>42898</v>
      </c>
      <c r="B9177" s="1">
        <v>42900</v>
      </c>
      <c r="C9177" s="3" t="s">
        <v>25</v>
      </c>
      <c r="D9177" s="3" t="s">
        <v>95</v>
      </c>
      <c r="E9177" s="3" t="s">
        <v>43</v>
      </c>
      <c r="F9177" s="3" t="s">
        <v>45</v>
      </c>
      <c r="G9177" s="3" t="s">
        <v>89</v>
      </c>
      <c r="H9177">
        <v>19.440000000000001</v>
      </c>
      <c r="I9177">
        <v>9.3312000000000008</v>
      </c>
      <c r="J9177" s="9">
        <v>0.48</v>
      </c>
      <c r="K9177">
        <v>2</v>
      </c>
    </row>
    <row r="9178" spans="1:11" x14ac:dyDescent="0.3">
      <c r="A9178" s="1">
        <v>42448</v>
      </c>
      <c r="B9178" s="1">
        <v>42453</v>
      </c>
      <c r="C9178" s="3" t="s">
        <v>40</v>
      </c>
      <c r="D9178" s="3" t="s">
        <v>334</v>
      </c>
      <c r="E9178" s="3" t="s">
        <v>29</v>
      </c>
      <c r="F9178" s="3" t="s">
        <v>45</v>
      </c>
      <c r="G9178" s="3" t="s">
        <v>74</v>
      </c>
      <c r="H9178">
        <v>31.086000000000006</v>
      </c>
      <c r="I9178">
        <v>-20.72399999999999</v>
      </c>
      <c r="J9178" s="9">
        <v>-0.66666666666666596</v>
      </c>
      <c r="K9178">
        <v>5</v>
      </c>
    </row>
    <row r="9179" spans="1:11" x14ac:dyDescent="0.3">
      <c r="A9179" s="1">
        <v>42688</v>
      </c>
      <c r="B9179" s="1">
        <v>42692</v>
      </c>
      <c r="C9179" s="3" t="s">
        <v>25</v>
      </c>
      <c r="D9179" s="3" t="s">
        <v>266</v>
      </c>
      <c r="E9179" s="3" t="s">
        <v>147</v>
      </c>
      <c r="F9179" s="3" t="s">
        <v>70</v>
      </c>
      <c r="G9179" s="3" t="s">
        <v>71</v>
      </c>
      <c r="H9179">
        <v>13.98</v>
      </c>
      <c r="I9179">
        <v>3.9144000000000005</v>
      </c>
      <c r="J9179" s="9">
        <v>0.28000000000000003</v>
      </c>
      <c r="K9179">
        <v>4</v>
      </c>
    </row>
    <row r="9180" spans="1:11" x14ac:dyDescent="0.3">
      <c r="A9180" s="1">
        <v>42688</v>
      </c>
      <c r="B9180" s="1">
        <v>42692</v>
      </c>
      <c r="C9180" s="3" t="s">
        <v>25</v>
      </c>
      <c r="D9180" s="3" t="s">
        <v>266</v>
      </c>
      <c r="E9180" s="3" t="s">
        <v>147</v>
      </c>
      <c r="F9180" s="3" t="s">
        <v>45</v>
      </c>
      <c r="G9180" s="3" t="s">
        <v>67</v>
      </c>
      <c r="H9180">
        <v>23.65</v>
      </c>
      <c r="I9180">
        <v>6.1490000000000009</v>
      </c>
      <c r="J9180" s="9">
        <v>0.26</v>
      </c>
      <c r="K9180">
        <v>4</v>
      </c>
    </row>
    <row r="9181" spans="1:11" x14ac:dyDescent="0.3">
      <c r="A9181" s="1">
        <v>42954</v>
      </c>
      <c r="B9181" s="1">
        <v>42958</v>
      </c>
      <c r="C9181" s="3" t="s">
        <v>25</v>
      </c>
      <c r="D9181" s="3" t="s">
        <v>42</v>
      </c>
      <c r="E9181" s="3" t="s">
        <v>43</v>
      </c>
      <c r="F9181" s="3" t="s">
        <v>70</v>
      </c>
      <c r="G9181" s="3" t="s">
        <v>71</v>
      </c>
      <c r="H9181">
        <v>707.88</v>
      </c>
      <c r="I9181">
        <v>44.242500000000035</v>
      </c>
      <c r="J9181" s="9">
        <v>6.25E-2</v>
      </c>
      <c r="K9181">
        <v>4</v>
      </c>
    </row>
    <row r="9182" spans="1:11" x14ac:dyDescent="0.3">
      <c r="A9182" s="1">
        <v>42954</v>
      </c>
      <c r="B9182" s="1">
        <v>42958</v>
      </c>
      <c r="C9182" s="3" t="s">
        <v>25</v>
      </c>
      <c r="D9182" s="3" t="s">
        <v>42</v>
      </c>
      <c r="E9182" s="3" t="s">
        <v>43</v>
      </c>
      <c r="F9182" s="3" t="s">
        <v>45</v>
      </c>
      <c r="G9182" s="3" t="s">
        <v>74</v>
      </c>
      <c r="H9182">
        <v>11.952000000000002</v>
      </c>
      <c r="I9182">
        <v>4.1832000000000003</v>
      </c>
      <c r="J9182" s="9">
        <v>0.35</v>
      </c>
      <c r="K9182">
        <v>4</v>
      </c>
    </row>
    <row r="9183" spans="1:11" x14ac:dyDescent="0.3">
      <c r="A9183" s="1">
        <v>42954</v>
      </c>
      <c r="B9183" s="1">
        <v>42958</v>
      </c>
      <c r="C9183" s="3" t="s">
        <v>25</v>
      </c>
      <c r="D9183" s="3" t="s">
        <v>42</v>
      </c>
      <c r="E9183" s="3" t="s">
        <v>43</v>
      </c>
      <c r="F9183" s="3" t="s">
        <v>45</v>
      </c>
      <c r="G9183" s="3" t="s">
        <v>74</v>
      </c>
      <c r="H9183">
        <v>31.128000000000004</v>
      </c>
      <c r="I9183">
        <v>11.673000000000002</v>
      </c>
      <c r="J9183" s="9">
        <v>0.375</v>
      </c>
      <c r="K9183">
        <v>4</v>
      </c>
    </row>
    <row r="9184" spans="1:11" x14ac:dyDescent="0.3">
      <c r="A9184" s="1">
        <v>42954</v>
      </c>
      <c r="B9184" s="1">
        <v>42958</v>
      </c>
      <c r="C9184" s="3" t="s">
        <v>25</v>
      </c>
      <c r="D9184" s="3" t="s">
        <v>42</v>
      </c>
      <c r="E9184" s="3" t="s">
        <v>43</v>
      </c>
      <c r="F9184" s="3" t="s">
        <v>70</v>
      </c>
      <c r="G9184" s="3" t="s">
        <v>160</v>
      </c>
      <c r="H9184">
        <v>55.76</v>
      </c>
      <c r="I9184">
        <v>7.8064000000000036</v>
      </c>
      <c r="J9184" s="9">
        <v>0.14000000000000001</v>
      </c>
      <c r="K9184">
        <v>4</v>
      </c>
    </row>
    <row r="9185" spans="1:11" x14ac:dyDescent="0.3">
      <c r="A9185" s="1">
        <v>42954</v>
      </c>
      <c r="B9185" s="1">
        <v>42958</v>
      </c>
      <c r="C9185" s="3" t="s">
        <v>25</v>
      </c>
      <c r="D9185" s="3" t="s">
        <v>42</v>
      </c>
      <c r="E9185" s="3" t="s">
        <v>43</v>
      </c>
      <c r="F9185" s="3" t="s">
        <v>45</v>
      </c>
      <c r="G9185" s="3" t="s">
        <v>89</v>
      </c>
      <c r="H9185">
        <v>24.56</v>
      </c>
      <c r="I9185">
        <v>11.543199999999999</v>
      </c>
      <c r="J9185" s="9">
        <v>0.47</v>
      </c>
      <c r="K9185">
        <v>4</v>
      </c>
    </row>
    <row r="9186" spans="1:11" x14ac:dyDescent="0.3">
      <c r="A9186" s="1">
        <v>42954</v>
      </c>
      <c r="B9186" s="1">
        <v>42958</v>
      </c>
      <c r="C9186" s="3" t="s">
        <v>25</v>
      </c>
      <c r="D9186" s="3" t="s">
        <v>42</v>
      </c>
      <c r="E9186" s="3" t="s">
        <v>43</v>
      </c>
      <c r="F9186" s="3" t="s">
        <v>31</v>
      </c>
      <c r="G9186" s="3" t="s">
        <v>64</v>
      </c>
      <c r="H9186">
        <v>51.75</v>
      </c>
      <c r="I9186">
        <v>15.524999999999999</v>
      </c>
      <c r="J9186" s="9">
        <v>0.3</v>
      </c>
      <c r="K9186">
        <v>4</v>
      </c>
    </row>
    <row r="9187" spans="1:11" x14ac:dyDescent="0.3">
      <c r="A9187" s="1">
        <v>42954</v>
      </c>
      <c r="B9187" s="1">
        <v>42958</v>
      </c>
      <c r="C9187" s="3" t="s">
        <v>25</v>
      </c>
      <c r="D9187" s="3" t="s">
        <v>42</v>
      </c>
      <c r="E9187" s="3" t="s">
        <v>43</v>
      </c>
      <c r="F9187" s="3" t="s">
        <v>31</v>
      </c>
      <c r="G9187" s="3" t="s">
        <v>35</v>
      </c>
      <c r="H9187">
        <v>207.18400000000003</v>
      </c>
      <c r="I9187">
        <v>25.897999999999982</v>
      </c>
      <c r="J9187" s="9">
        <v>0.125</v>
      </c>
      <c r="K9187">
        <v>4</v>
      </c>
    </row>
    <row r="9188" spans="1:11" x14ac:dyDescent="0.3">
      <c r="A9188" s="1">
        <v>42954</v>
      </c>
      <c r="B9188" s="1">
        <v>42958</v>
      </c>
      <c r="C9188" s="3" t="s">
        <v>25</v>
      </c>
      <c r="D9188" s="3" t="s">
        <v>42</v>
      </c>
      <c r="E9188" s="3" t="s">
        <v>43</v>
      </c>
      <c r="F9188" s="3" t="s">
        <v>45</v>
      </c>
      <c r="G9188" s="3" t="s">
        <v>77</v>
      </c>
      <c r="H9188">
        <v>1473.1</v>
      </c>
      <c r="I9188">
        <v>412.46800000000007</v>
      </c>
      <c r="J9188" s="9">
        <v>0.28000000000000003</v>
      </c>
      <c r="K9188">
        <v>4</v>
      </c>
    </row>
    <row r="9189" spans="1:11" x14ac:dyDescent="0.3">
      <c r="A9189" s="1">
        <v>42237</v>
      </c>
      <c r="B9189" s="1">
        <v>42241</v>
      </c>
      <c r="C9189" s="3" t="s">
        <v>101</v>
      </c>
      <c r="D9189" s="3" t="s">
        <v>146</v>
      </c>
      <c r="E9189" s="3" t="s">
        <v>147</v>
      </c>
      <c r="F9189" s="3" t="s">
        <v>45</v>
      </c>
      <c r="G9189" s="3" t="s">
        <v>578</v>
      </c>
      <c r="H9189">
        <v>3.4880000000000004</v>
      </c>
      <c r="I9189">
        <v>-0.69760000000000066</v>
      </c>
      <c r="J9189" s="9">
        <v>-0.2</v>
      </c>
      <c r="K9189">
        <v>4</v>
      </c>
    </row>
    <row r="9190" spans="1:11" x14ac:dyDescent="0.3">
      <c r="A9190" s="1">
        <v>42237</v>
      </c>
      <c r="B9190" s="1">
        <v>42241</v>
      </c>
      <c r="C9190" s="3" t="s">
        <v>101</v>
      </c>
      <c r="D9190" s="3" t="s">
        <v>146</v>
      </c>
      <c r="E9190" s="3" t="s">
        <v>147</v>
      </c>
      <c r="F9190" s="3" t="s">
        <v>70</v>
      </c>
      <c r="G9190" s="3" t="s">
        <v>160</v>
      </c>
      <c r="H9190">
        <v>21.728000000000002</v>
      </c>
      <c r="I9190">
        <v>3.8024000000000004</v>
      </c>
      <c r="J9190" s="9">
        <v>0.17499999999999999</v>
      </c>
      <c r="K9190">
        <v>4</v>
      </c>
    </row>
    <row r="9191" spans="1:11" x14ac:dyDescent="0.3">
      <c r="A9191" s="1">
        <v>42237</v>
      </c>
      <c r="B9191" s="1">
        <v>42241</v>
      </c>
      <c r="C9191" s="3" t="s">
        <v>101</v>
      </c>
      <c r="D9191" s="3" t="s">
        <v>146</v>
      </c>
      <c r="E9191" s="3" t="s">
        <v>147</v>
      </c>
      <c r="F9191" s="3" t="s">
        <v>45</v>
      </c>
      <c r="G9191" s="3" t="s">
        <v>58</v>
      </c>
      <c r="H9191">
        <v>663.072</v>
      </c>
      <c r="I9191">
        <v>-165.768</v>
      </c>
      <c r="J9191" s="9">
        <v>-0.25</v>
      </c>
      <c r="K9191">
        <v>4</v>
      </c>
    </row>
    <row r="9192" spans="1:11" x14ac:dyDescent="0.3">
      <c r="A9192" s="1">
        <v>42237</v>
      </c>
      <c r="B9192" s="1">
        <v>42241</v>
      </c>
      <c r="C9192" s="3" t="s">
        <v>101</v>
      </c>
      <c r="D9192" s="3" t="s">
        <v>146</v>
      </c>
      <c r="E9192" s="3" t="s">
        <v>147</v>
      </c>
      <c r="F9192" s="3" t="s">
        <v>45</v>
      </c>
      <c r="G9192" s="3" t="s">
        <v>74</v>
      </c>
      <c r="H9192">
        <v>99.588000000000008</v>
      </c>
      <c r="I9192">
        <v>-82.989999999999981</v>
      </c>
      <c r="J9192" s="9">
        <v>-0.83333333333333304</v>
      </c>
      <c r="K9192">
        <v>4</v>
      </c>
    </row>
    <row r="9193" spans="1:11" x14ac:dyDescent="0.3">
      <c r="A9193" s="1">
        <v>42237</v>
      </c>
      <c r="B9193" s="1">
        <v>42241</v>
      </c>
      <c r="C9193" s="3" t="s">
        <v>101</v>
      </c>
      <c r="D9193" s="3" t="s">
        <v>146</v>
      </c>
      <c r="E9193" s="3" t="s">
        <v>147</v>
      </c>
      <c r="F9193" s="3" t="s">
        <v>45</v>
      </c>
      <c r="G9193" s="3" t="s">
        <v>89</v>
      </c>
      <c r="H9193">
        <v>49.568000000000005</v>
      </c>
      <c r="I9193">
        <v>15.489999999999997</v>
      </c>
      <c r="J9193" s="9">
        <v>0.3125</v>
      </c>
      <c r="K9193">
        <v>4</v>
      </c>
    </row>
    <row r="9194" spans="1:11" x14ac:dyDescent="0.3">
      <c r="A9194" s="1">
        <v>42310</v>
      </c>
      <c r="B9194" s="1">
        <v>42315</v>
      </c>
      <c r="C9194" s="3" t="s">
        <v>40</v>
      </c>
      <c r="D9194" s="3" t="s">
        <v>103</v>
      </c>
      <c r="E9194" s="3" t="s">
        <v>104</v>
      </c>
      <c r="F9194" s="3" t="s">
        <v>45</v>
      </c>
      <c r="G9194" s="3" t="s">
        <v>74</v>
      </c>
      <c r="H9194">
        <v>29.371999999999993</v>
      </c>
      <c r="I9194">
        <v>-46.995200000000025</v>
      </c>
      <c r="J9194" s="9">
        <v>-1.6</v>
      </c>
      <c r="K9194">
        <v>5</v>
      </c>
    </row>
    <row r="9195" spans="1:11" x14ac:dyDescent="0.3">
      <c r="A9195" s="1">
        <v>42310</v>
      </c>
      <c r="B9195" s="1">
        <v>42315</v>
      </c>
      <c r="C9195" s="3" t="s">
        <v>40</v>
      </c>
      <c r="D9195" s="3" t="s">
        <v>103</v>
      </c>
      <c r="E9195" s="3" t="s">
        <v>104</v>
      </c>
      <c r="F9195" s="3" t="s">
        <v>70</v>
      </c>
      <c r="G9195" s="3" t="s">
        <v>71</v>
      </c>
      <c r="H9195">
        <v>344.70400000000001</v>
      </c>
      <c r="I9195">
        <v>38.779199999999989</v>
      </c>
      <c r="J9195" s="9">
        <v>0.1125</v>
      </c>
      <c r="K9195">
        <v>5</v>
      </c>
    </row>
    <row r="9196" spans="1:11" x14ac:dyDescent="0.3">
      <c r="A9196" s="1">
        <v>41973</v>
      </c>
      <c r="B9196" s="1">
        <v>41979</v>
      </c>
      <c r="C9196" s="3" t="s">
        <v>25</v>
      </c>
      <c r="D9196" s="3" t="s">
        <v>309</v>
      </c>
      <c r="E9196" s="3" t="s">
        <v>43</v>
      </c>
      <c r="F9196" s="3" t="s">
        <v>45</v>
      </c>
      <c r="G9196" s="3" t="s">
        <v>578</v>
      </c>
      <c r="H9196">
        <v>47.992000000000004</v>
      </c>
      <c r="I9196">
        <v>3.5993999999999993</v>
      </c>
      <c r="J9196" s="9">
        <v>7.4999999999999997E-2</v>
      </c>
      <c r="K9196">
        <v>6</v>
      </c>
    </row>
    <row r="9197" spans="1:11" x14ac:dyDescent="0.3">
      <c r="A9197" s="1">
        <v>41973</v>
      </c>
      <c r="B9197" s="1">
        <v>41979</v>
      </c>
      <c r="C9197" s="3" t="s">
        <v>25</v>
      </c>
      <c r="D9197" s="3" t="s">
        <v>309</v>
      </c>
      <c r="E9197" s="3" t="s">
        <v>43</v>
      </c>
      <c r="F9197" s="3" t="s">
        <v>70</v>
      </c>
      <c r="G9197" s="3" t="s">
        <v>160</v>
      </c>
      <c r="H9197">
        <v>102.24000000000001</v>
      </c>
      <c r="I9197">
        <v>-16.614000000000004</v>
      </c>
      <c r="J9197" s="9">
        <v>-0.16250000000000001</v>
      </c>
      <c r="K9197">
        <v>6</v>
      </c>
    </row>
    <row r="9198" spans="1:11" x14ac:dyDescent="0.3">
      <c r="A9198" s="1">
        <v>41769</v>
      </c>
      <c r="B9198" s="1">
        <v>41774</v>
      </c>
      <c r="C9198" s="3" t="s">
        <v>25</v>
      </c>
      <c r="D9198" s="3" t="s">
        <v>42</v>
      </c>
      <c r="E9198" s="3" t="s">
        <v>43</v>
      </c>
      <c r="F9198" s="3" t="s">
        <v>45</v>
      </c>
      <c r="G9198" s="3" t="s">
        <v>89</v>
      </c>
      <c r="H9198">
        <v>39.96</v>
      </c>
      <c r="I9198">
        <v>19.180800000000001</v>
      </c>
      <c r="J9198" s="9">
        <v>0.48</v>
      </c>
      <c r="K9198">
        <v>5</v>
      </c>
    </row>
    <row r="9199" spans="1:11" x14ac:dyDescent="0.3">
      <c r="A9199" s="1">
        <v>41769</v>
      </c>
      <c r="B9199" s="1">
        <v>41774</v>
      </c>
      <c r="C9199" s="3" t="s">
        <v>25</v>
      </c>
      <c r="D9199" s="3" t="s">
        <v>42</v>
      </c>
      <c r="E9199" s="3" t="s">
        <v>43</v>
      </c>
      <c r="F9199" s="3" t="s">
        <v>70</v>
      </c>
      <c r="G9199" s="3" t="s">
        <v>71</v>
      </c>
      <c r="H9199">
        <v>1432.0000000000002</v>
      </c>
      <c r="I9199">
        <v>125.30000000000007</v>
      </c>
      <c r="J9199" s="9">
        <v>8.7499999999999994E-2</v>
      </c>
      <c r="K9199">
        <v>5</v>
      </c>
    </row>
    <row r="9200" spans="1:11" x14ac:dyDescent="0.3">
      <c r="A9200" s="1">
        <v>41769</v>
      </c>
      <c r="B9200" s="1">
        <v>41774</v>
      </c>
      <c r="C9200" s="3" t="s">
        <v>25</v>
      </c>
      <c r="D9200" s="3" t="s">
        <v>42</v>
      </c>
      <c r="E9200" s="3" t="s">
        <v>43</v>
      </c>
      <c r="F9200" s="3" t="s">
        <v>45</v>
      </c>
      <c r="G9200" s="3" t="s">
        <v>578</v>
      </c>
      <c r="H9200">
        <v>41.04</v>
      </c>
      <c r="I9200">
        <v>11.0808</v>
      </c>
      <c r="J9200" s="9">
        <v>0.27</v>
      </c>
      <c r="K9200">
        <v>5</v>
      </c>
    </row>
    <row r="9201" spans="1:11" x14ac:dyDescent="0.3">
      <c r="A9201" s="1">
        <v>41769</v>
      </c>
      <c r="B9201" s="1">
        <v>41774</v>
      </c>
      <c r="C9201" s="3" t="s">
        <v>25</v>
      </c>
      <c r="D9201" s="3" t="s">
        <v>42</v>
      </c>
      <c r="E9201" s="3" t="s">
        <v>43</v>
      </c>
      <c r="F9201" s="3" t="s">
        <v>31</v>
      </c>
      <c r="G9201" s="3" t="s">
        <v>35</v>
      </c>
      <c r="H9201">
        <v>256.78400000000005</v>
      </c>
      <c r="I9201">
        <v>32.097999999999971</v>
      </c>
      <c r="J9201" s="9">
        <v>0.125</v>
      </c>
      <c r="K9201">
        <v>5</v>
      </c>
    </row>
    <row r="9202" spans="1:11" x14ac:dyDescent="0.3">
      <c r="A9202" s="1">
        <v>42660</v>
      </c>
      <c r="B9202" s="1">
        <v>42663</v>
      </c>
      <c r="C9202" s="3" t="s">
        <v>25</v>
      </c>
      <c r="D9202" s="3" t="s">
        <v>789</v>
      </c>
      <c r="E9202" s="3" t="s">
        <v>147</v>
      </c>
      <c r="F9202" s="3" t="s">
        <v>31</v>
      </c>
      <c r="G9202" s="3" t="s">
        <v>32</v>
      </c>
      <c r="H9202">
        <v>120.98</v>
      </c>
      <c r="I9202">
        <v>12.097999999999999</v>
      </c>
      <c r="J9202" s="9">
        <v>0.1</v>
      </c>
      <c r="K9202">
        <v>3</v>
      </c>
    </row>
    <row r="9203" spans="1:11" x14ac:dyDescent="0.3">
      <c r="A9203" s="1">
        <v>42660</v>
      </c>
      <c r="B9203" s="1">
        <v>42663</v>
      </c>
      <c r="C9203" s="3" t="s">
        <v>25</v>
      </c>
      <c r="D9203" s="3" t="s">
        <v>789</v>
      </c>
      <c r="E9203" s="3" t="s">
        <v>147</v>
      </c>
      <c r="F9203" s="3" t="s">
        <v>45</v>
      </c>
      <c r="G9203" s="3" t="s">
        <v>74</v>
      </c>
      <c r="H9203">
        <v>315.98</v>
      </c>
      <c r="I9203">
        <v>148.51060000000001</v>
      </c>
      <c r="J9203" s="9">
        <v>0.47</v>
      </c>
      <c r="K9203">
        <v>3</v>
      </c>
    </row>
    <row r="9204" spans="1:11" x14ac:dyDescent="0.3">
      <c r="A9204" s="1">
        <v>42673</v>
      </c>
      <c r="B9204" s="1">
        <v>42677</v>
      </c>
      <c r="C9204" s="3" t="s">
        <v>40</v>
      </c>
      <c r="D9204" s="3" t="s">
        <v>266</v>
      </c>
      <c r="E9204" s="3" t="s">
        <v>147</v>
      </c>
      <c r="F9204" s="3" t="s">
        <v>45</v>
      </c>
      <c r="G9204" s="3" t="s">
        <v>74</v>
      </c>
      <c r="H9204">
        <v>28.752000000000002</v>
      </c>
      <c r="I9204">
        <v>10.0632</v>
      </c>
      <c r="J9204" s="9">
        <v>0.35</v>
      </c>
      <c r="K9204">
        <v>4</v>
      </c>
    </row>
    <row r="9205" spans="1:11" x14ac:dyDescent="0.3">
      <c r="A9205" s="1">
        <v>42673</v>
      </c>
      <c r="B9205" s="1">
        <v>42677</v>
      </c>
      <c r="C9205" s="3" t="s">
        <v>40</v>
      </c>
      <c r="D9205" s="3" t="s">
        <v>266</v>
      </c>
      <c r="E9205" s="3" t="s">
        <v>147</v>
      </c>
      <c r="F9205" s="3" t="s">
        <v>45</v>
      </c>
      <c r="G9205" s="3" t="s">
        <v>67</v>
      </c>
      <c r="H9205">
        <v>114.94999999999999</v>
      </c>
      <c r="I9205">
        <v>32.186000000000007</v>
      </c>
      <c r="J9205" s="9">
        <v>0.28000000000000003</v>
      </c>
      <c r="K9205">
        <v>4</v>
      </c>
    </row>
    <row r="9206" spans="1:11" x14ac:dyDescent="0.3">
      <c r="A9206" s="1">
        <v>42705</v>
      </c>
      <c r="B9206" s="1">
        <v>42709</v>
      </c>
      <c r="C9206" s="3" t="s">
        <v>40</v>
      </c>
      <c r="D9206" s="3" t="s">
        <v>42</v>
      </c>
      <c r="E9206" s="3" t="s">
        <v>43</v>
      </c>
      <c r="F9206" s="3" t="s">
        <v>45</v>
      </c>
      <c r="G9206" s="3" t="s">
        <v>67</v>
      </c>
      <c r="H9206">
        <v>23.04</v>
      </c>
      <c r="I9206">
        <v>6.911999999999999</v>
      </c>
      <c r="J9206" s="9">
        <v>0.3</v>
      </c>
      <c r="K9206">
        <v>4</v>
      </c>
    </row>
    <row r="9207" spans="1:11" x14ac:dyDescent="0.3">
      <c r="A9207" s="1">
        <v>42481</v>
      </c>
      <c r="B9207" s="1">
        <v>42481</v>
      </c>
      <c r="C9207" s="3" t="s">
        <v>25</v>
      </c>
      <c r="D9207" s="3" t="s">
        <v>748</v>
      </c>
      <c r="E9207" s="3" t="s">
        <v>147</v>
      </c>
      <c r="F9207" s="3" t="s">
        <v>45</v>
      </c>
      <c r="G9207" s="3" t="s">
        <v>67</v>
      </c>
      <c r="H9207">
        <v>15.48</v>
      </c>
      <c r="I9207">
        <v>4.4891999999999985</v>
      </c>
      <c r="J9207" s="9">
        <v>0.28999999999999998</v>
      </c>
      <c r="K9207">
        <v>0</v>
      </c>
    </row>
    <row r="9208" spans="1:11" x14ac:dyDescent="0.3">
      <c r="A9208" s="1">
        <v>42481</v>
      </c>
      <c r="B9208" s="1">
        <v>42481</v>
      </c>
      <c r="C9208" s="3" t="s">
        <v>25</v>
      </c>
      <c r="D9208" s="3" t="s">
        <v>748</v>
      </c>
      <c r="E9208" s="3" t="s">
        <v>147</v>
      </c>
      <c r="F9208" s="3" t="s">
        <v>45</v>
      </c>
      <c r="G9208" s="3" t="s">
        <v>89</v>
      </c>
      <c r="H9208">
        <v>51.84</v>
      </c>
      <c r="I9208">
        <v>24.883200000000002</v>
      </c>
      <c r="J9208" s="9">
        <v>0.48</v>
      </c>
      <c r="K9208">
        <v>0</v>
      </c>
    </row>
    <row r="9209" spans="1:11" x14ac:dyDescent="0.3">
      <c r="A9209" s="1">
        <v>42950</v>
      </c>
      <c r="B9209" s="1">
        <v>42954</v>
      </c>
      <c r="C9209" s="3" t="s">
        <v>25</v>
      </c>
      <c r="D9209" s="3" t="s">
        <v>210</v>
      </c>
      <c r="E9209" s="3" t="s">
        <v>104</v>
      </c>
      <c r="F9209" s="3" t="s">
        <v>70</v>
      </c>
      <c r="G9209" s="3" t="s">
        <v>160</v>
      </c>
      <c r="H9209">
        <v>39.816000000000003</v>
      </c>
      <c r="I9209">
        <v>7.4654999999999987</v>
      </c>
      <c r="J9209" s="9">
        <v>0.1875</v>
      </c>
      <c r="K9209">
        <v>4</v>
      </c>
    </row>
    <row r="9210" spans="1:11" x14ac:dyDescent="0.3">
      <c r="A9210" s="1">
        <v>42950</v>
      </c>
      <c r="B9210" s="1">
        <v>42955</v>
      </c>
      <c r="C9210" s="3" t="s">
        <v>40</v>
      </c>
      <c r="D9210" s="3" t="s">
        <v>95</v>
      </c>
      <c r="E9210" s="3" t="s">
        <v>43</v>
      </c>
      <c r="F9210" s="3" t="s">
        <v>45</v>
      </c>
      <c r="G9210" s="3" t="s">
        <v>58</v>
      </c>
      <c r="H9210">
        <v>16.059999999999999</v>
      </c>
      <c r="I9210">
        <v>4.1755999999999993</v>
      </c>
      <c r="J9210" s="9">
        <v>0.26</v>
      </c>
      <c r="K9210">
        <v>5</v>
      </c>
    </row>
    <row r="9211" spans="1:11" x14ac:dyDescent="0.3">
      <c r="A9211" s="1">
        <v>43080</v>
      </c>
      <c r="B9211" s="1">
        <v>43083</v>
      </c>
      <c r="C9211" s="3" t="s">
        <v>101</v>
      </c>
      <c r="D9211" s="3" t="s">
        <v>488</v>
      </c>
      <c r="E9211" s="3" t="s">
        <v>104</v>
      </c>
      <c r="F9211" s="3" t="s">
        <v>45</v>
      </c>
      <c r="G9211" s="3" t="s">
        <v>172</v>
      </c>
      <c r="H9211">
        <v>7.28</v>
      </c>
      <c r="I9211">
        <v>3.4944000000000002</v>
      </c>
      <c r="J9211" s="9">
        <v>0.48</v>
      </c>
      <c r="K9211">
        <v>3</v>
      </c>
    </row>
    <row r="9212" spans="1:11" x14ac:dyDescent="0.3">
      <c r="A9212" s="1">
        <v>43080</v>
      </c>
      <c r="B9212" s="1">
        <v>43083</v>
      </c>
      <c r="C9212" s="3" t="s">
        <v>101</v>
      </c>
      <c r="D9212" s="3" t="s">
        <v>488</v>
      </c>
      <c r="E9212" s="3" t="s">
        <v>104</v>
      </c>
      <c r="F9212" s="3" t="s">
        <v>45</v>
      </c>
      <c r="G9212" s="3" t="s">
        <v>74</v>
      </c>
      <c r="H9212">
        <v>5.4</v>
      </c>
      <c r="I9212">
        <v>2.5920000000000001</v>
      </c>
      <c r="J9212" s="9">
        <v>0.48</v>
      </c>
      <c r="K9212">
        <v>3</v>
      </c>
    </row>
    <row r="9213" spans="1:11" x14ac:dyDescent="0.3">
      <c r="A9213" s="1">
        <v>42077</v>
      </c>
      <c r="B9213" s="1">
        <v>42082</v>
      </c>
      <c r="C9213" s="3" t="s">
        <v>25</v>
      </c>
      <c r="D9213" s="3" t="s">
        <v>42</v>
      </c>
      <c r="E9213" s="3" t="s">
        <v>43</v>
      </c>
      <c r="F9213" s="3" t="s">
        <v>45</v>
      </c>
      <c r="G9213" s="3" t="s">
        <v>89</v>
      </c>
      <c r="H9213">
        <v>19.440000000000001</v>
      </c>
      <c r="I9213">
        <v>9.3312000000000008</v>
      </c>
      <c r="J9213" s="9">
        <v>0.48</v>
      </c>
      <c r="K9213">
        <v>5</v>
      </c>
    </row>
    <row r="9214" spans="1:11" x14ac:dyDescent="0.3">
      <c r="A9214" s="1">
        <v>41981</v>
      </c>
      <c r="B9214" s="1">
        <v>41988</v>
      </c>
      <c r="C9214" s="3" t="s">
        <v>40</v>
      </c>
      <c r="D9214" s="3" t="s">
        <v>42</v>
      </c>
      <c r="E9214" s="3" t="s">
        <v>43</v>
      </c>
      <c r="F9214" s="3" t="s">
        <v>31</v>
      </c>
      <c r="G9214" s="3" t="s">
        <v>64</v>
      </c>
      <c r="H9214">
        <v>39.880000000000003</v>
      </c>
      <c r="I9214">
        <v>11.166400000000003</v>
      </c>
      <c r="J9214" s="9">
        <v>0.28000000000000003</v>
      </c>
      <c r="K9214">
        <v>7</v>
      </c>
    </row>
    <row r="9215" spans="1:11" x14ac:dyDescent="0.3">
      <c r="A9215" s="1">
        <v>41981</v>
      </c>
      <c r="B9215" s="1">
        <v>41988</v>
      </c>
      <c r="C9215" s="3" t="s">
        <v>40</v>
      </c>
      <c r="D9215" s="3" t="s">
        <v>42</v>
      </c>
      <c r="E9215" s="3" t="s">
        <v>43</v>
      </c>
      <c r="F9215" s="3" t="s">
        <v>31</v>
      </c>
      <c r="G9215" s="3" t="s">
        <v>64</v>
      </c>
      <c r="H9215">
        <v>79.44</v>
      </c>
      <c r="I9215">
        <v>28.598399999999994</v>
      </c>
      <c r="J9215" s="9">
        <v>0.36</v>
      </c>
      <c r="K9215">
        <v>7</v>
      </c>
    </row>
    <row r="9216" spans="1:11" x14ac:dyDescent="0.3">
      <c r="A9216" s="1">
        <v>43008</v>
      </c>
      <c r="B9216" s="1">
        <v>43010</v>
      </c>
      <c r="C9216" s="3" t="s">
        <v>40</v>
      </c>
      <c r="D9216" s="3" t="s">
        <v>146</v>
      </c>
      <c r="E9216" s="3" t="s">
        <v>147</v>
      </c>
      <c r="F9216" s="3" t="s">
        <v>45</v>
      </c>
      <c r="G9216" s="3" t="s">
        <v>46</v>
      </c>
      <c r="H9216">
        <v>20.664000000000001</v>
      </c>
      <c r="I9216">
        <v>6.9741</v>
      </c>
      <c r="J9216" s="9">
        <v>0.33750000000000002</v>
      </c>
      <c r="K9216">
        <v>2</v>
      </c>
    </row>
    <row r="9217" spans="1:11" x14ac:dyDescent="0.3">
      <c r="A9217" s="1">
        <v>42695</v>
      </c>
      <c r="B9217" s="1">
        <v>42700</v>
      </c>
      <c r="C9217" s="3" t="s">
        <v>40</v>
      </c>
      <c r="D9217" s="3" t="s">
        <v>42</v>
      </c>
      <c r="E9217" s="3" t="s">
        <v>43</v>
      </c>
      <c r="F9217" s="3" t="s">
        <v>45</v>
      </c>
      <c r="G9217" s="3" t="s">
        <v>89</v>
      </c>
      <c r="H9217">
        <v>32.400000000000006</v>
      </c>
      <c r="I9217">
        <v>15.552000000000001</v>
      </c>
      <c r="J9217" s="9">
        <v>0.48</v>
      </c>
      <c r="K9217">
        <v>5</v>
      </c>
    </row>
    <row r="9218" spans="1:11" x14ac:dyDescent="0.3">
      <c r="A9218" s="1">
        <v>43063</v>
      </c>
      <c r="B9218" s="1">
        <v>43069</v>
      </c>
      <c r="C9218" s="3" t="s">
        <v>40</v>
      </c>
      <c r="D9218" s="3" t="s">
        <v>103</v>
      </c>
      <c r="E9218" s="3" t="s">
        <v>104</v>
      </c>
      <c r="F9218" s="3" t="s">
        <v>45</v>
      </c>
      <c r="G9218" s="3" t="s">
        <v>77</v>
      </c>
      <c r="H9218">
        <v>13.761999999999997</v>
      </c>
      <c r="I9218">
        <v>-24.771599999999999</v>
      </c>
      <c r="J9218" s="9">
        <v>-1.8</v>
      </c>
      <c r="K9218">
        <v>6</v>
      </c>
    </row>
    <row r="9219" spans="1:11" x14ac:dyDescent="0.3">
      <c r="A9219" s="1">
        <v>43053</v>
      </c>
      <c r="B9219" s="1">
        <v>43056</v>
      </c>
      <c r="C9219" s="3" t="s">
        <v>101</v>
      </c>
      <c r="D9219" s="3" t="s">
        <v>228</v>
      </c>
      <c r="E9219" s="3" t="s">
        <v>104</v>
      </c>
      <c r="F9219" s="3" t="s">
        <v>45</v>
      </c>
      <c r="G9219" s="3" t="s">
        <v>172</v>
      </c>
      <c r="H9219">
        <v>15.28</v>
      </c>
      <c r="I9219">
        <v>7.4871999999999996</v>
      </c>
      <c r="J9219" s="9">
        <v>0.49</v>
      </c>
      <c r="K9219">
        <v>3</v>
      </c>
    </row>
    <row r="9220" spans="1:11" x14ac:dyDescent="0.3">
      <c r="A9220" s="1">
        <v>42232</v>
      </c>
      <c r="B9220" s="1">
        <v>42236</v>
      </c>
      <c r="C9220" s="3" t="s">
        <v>25</v>
      </c>
      <c r="D9220" s="3" t="s">
        <v>146</v>
      </c>
      <c r="E9220" s="3" t="s">
        <v>147</v>
      </c>
      <c r="F9220" s="3" t="s">
        <v>45</v>
      </c>
      <c r="G9220" s="3" t="s">
        <v>58</v>
      </c>
      <c r="H9220">
        <v>44.688000000000002</v>
      </c>
      <c r="I9220">
        <v>3.3515999999999977</v>
      </c>
      <c r="J9220" s="9">
        <v>7.49999999999999E-2</v>
      </c>
      <c r="K9220">
        <v>4</v>
      </c>
    </row>
    <row r="9221" spans="1:11" x14ac:dyDescent="0.3">
      <c r="A9221" s="1">
        <v>42232</v>
      </c>
      <c r="B9221" s="1">
        <v>42236</v>
      </c>
      <c r="C9221" s="3" t="s">
        <v>25</v>
      </c>
      <c r="D9221" s="3" t="s">
        <v>146</v>
      </c>
      <c r="E9221" s="3" t="s">
        <v>147</v>
      </c>
      <c r="F9221" s="3" t="s">
        <v>31</v>
      </c>
      <c r="G9221" s="3" t="s">
        <v>32</v>
      </c>
      <c r="H9221">
        <v>301.46999999999997</v>
      </c>
      <c r="I9221">
        <v>-204.99959999999996</v>
      </c>
      <c r="J9221" s="9">
        <v>-0.68</v>
      </c>
      <c r="K9221">
        <v>4</v>
      </c>
    </row>
    <row r="9222" spans="1:11" x14ac:dyDescent="0.3">
      <c r="A9222" s="1">
        <v>43021</v>
      </c>
      <c r="B9222" s="1">
        <v>43022</v>
      </c>
      <c r="C9222" s="3" t="s">
        <v>25</v>
      </c>
      <c r="D9222" s="3" t="s">
        <v>737</v>
      </c>
      <c r="E9222" s="3" t="s">
        <v>29</v>
      </c>
      <c r="F9222" s="3" t="s">
        <v>45</v>
      </c>
      <c r="G9222" s="3" t="s">
        <v>46</v>
      </c>
      <c r="H9222">
        <v>11.07</v>
      </c>
      <c r="I9222">
        <v>5.2028999999999996</v>
      </c>
      <c r="J9222" s="9">
        <v>0.47</v>
      </c>
      <c r="K9222">
        <v>1</v>
      </c>
    </row>
    <row r="9223" spans="1:11" x14ac:dyDescent="0.3">
      <c r="A9223" s="1">
        <v>43021</v>
      </c>
      <c r="B9223" s="1">
        <v>43022</v>
      </c>
      <c r="C9223" s="3" t="s">
        <v>25</v>
      </c>
      <c r="D9223" s="3" t="s">
        <v>737</v>
      </c>
      <c r="E9223" s="3" t="s">
        <v>29</v>
      </c>
      <c r="F9223" s="3" t="s">
        <v>31</v>
      </c>
      <c r="G9223" s="3" t="s">
        <v>55</v>
      </c>
      <c r="H9223">
        <v>1504.52</v>
      </c>
      <c r="I9223">
        <v>346.03960000000006</v>
      </c>
      <c r="J9223" s="9">
        <v>0.23</v>
      </c>
      <c r="K9223">
        <v>1</v>
      </c>
    </row>
    <row r="9224" spans="1:11" x14ac:dyDescent="0.3">
      <c r="A9224" s="1">
        <v>43021</v>
      </c>
      <c r="B9224" s="1">
        <v>43022</v>
      </c>
      <c r="C9224" s="3" t="s">
        <v>25</v>
      </c>
      <c r="D9224" s="3" t="s">
        <v>737</v>
      </c>
      <c r="E9224" s="3" t="s">
        <v>29</v>
      </c>
      <c r="F9224" s="3" t="s">
        <v>45</v>
      </c>
      <c r="G9224" s="3" t="s">
        <v>89</v>
      </c>
      <c r="H9224">
        <v>25.92</v>
      </c>
      <c r="I9224">
        <v>12.441600000000001</v>
      </c>
      <c r="J9224" s="9">
        <v>0.48</v>
      </c>
      <c r="K9224">
        <v>1</v>
      </c>
    </row>
    <row r="9225" spans="1:11" x14ac:dyDescent="0.3">
      <c r="A9225" s="1">
        <v>43043</v>
      </c>
      <c r="B9225" s="1">
        <v>43043</v>
      </c>
      <c r="C9225" s="3" t="s">
        <v>101</v>
      </c>
      <c r="D9225" s="3" t="s">
        <v>103</v>
      </c>
      <c r="E9225" s="3" t="s">
        <v>104</v>
      </c>
      <c r="F9225" s="3" t="s">
        <v>45</v>
      </c>
      <c r="G9225" s="3" t="s">
        <v>74</v>
      </c>
      <c r="H9225">
        <v>7.5359999999999987</v>
      </c>
      <c r="I9225">
        <v>-13.188000000000009</v>
      </c>
      <c r="J9225" s="9">
        <v>-1.75</v>
      </c>
      <c r="K9225">
        <v>0</v>
      </c>
    </row>
    <row r="9226" spans="1:11" x14ac:dyDescent="0.3">
      <c r="A9226" s="1">
        <v>43043</v>
      </c>
      <c r="B9226" s="1">
        <v>43043</v>
      </c>
      <c r="C9226" s="3" t="s">
        <v>101</v>
      </c>
      <c r="D9226" s="3" t="s">
        <v>103</v>
      </c>
      <c r="E9226" s="3" t="s">
        <v>104</v>
      </c>
      <c r="F9226" s="3" t="s">
        <v>45</v>
      </c>
      <c r="G9226" s="3" t="s">
        <v>74</v>
      </c>
      <c r="H9226">
        <v>1.4079999999999997</v>
      </c>
      <c r="I9226">
        <v>-2.3232000000000008</v>
      </c>
      <c r="J9226" s="9">
        <v>-1.65</v>
      </c>
      <c r="K9226">
        <v>0</v>
      </c>
    </row>
    <row r="9227" spans="1:11" x14ac:dyDescent="0.3">
      <c r="A9227" s="1">
        <v>43043</v>
      </c>
      <c r="B9227" s="1">
        <v>43043</v>
      </c>
      <c r="C9227" s="3" t="s">
        <v>101</v>
      </c>
      <c r="D9227" s="3" t="s">
        <v>103</v>
      </c>
      <c r="E9227" s="3" t="s">
        <v>104</v>
      </c>
      <c r="F9227" s="3" t="s">
        <v>45</v>
      </c>
      <c r="G9227" s="3" t="s">
        <v>74</v>
      </c>
      <c r="H9227">
        <v>4.1439999999999992</v>
      </c>
      <c r="I9227">
        <v>-6.4232000000000014</v>
      </c>
      <c r="J9227" s="9">
        <v>-1.55</v>
      </c>
      <c r="K9227">
        <v>0</v>
      </c>
    </row>
    <row r="9228" spans="1:11" x14ac:dyDescent="0.3">
      <c r="A9228" s="1">
        <v>43043</v>
      </c>
      <c r="B9228" s="1">
        <v>43043</v>
      </c>
      <c r="C9228" s="3" t="s">
        <v>101</v>
      </c>
      <c r="D9228" s="3" t="s">
        <v>103</v>
      </c>
      <c r="E9228" s="3" t="s">
        <v>104</v>
      </c>
      <c r="F9228" s="3" t="s">
        <v>45</v>
      </c>
      <c r="G9228" s="3" t="s">
        <v>58</v>
      </c>
      <c r="H9228">
        <v>52.751999999999995</v>
      </c>
      <c r="I9228">
        <v>-12.528600000000001</v>
      </c>
      <c r="J9228" s="9">
        <v>-0.23749999999999999</v>
      </c>
      <c r="K9228">
        <v>0</v>
      </c>
    </row>
    <row r="9229" spans="1:11" x14ac:dyDescent="0.3">
      <c r="A9229" s="1">
        <v>42813</v>
      </c>
      <c r="B9229" s="1">
        <v>42818</v>
      </c>
      <c r="C9229" s="3" t="s">
        <v>40</v>
      </c>
      <c r="D9229" s="3" t="s">
        <v>42</v>
      </c>
      <c r="E9229" s="3" t="s">
        <v>43</v>
      </c>
      <c r="F9229" s="3" t="s">
        <v>45</v>
      </c>
      <c r="G9229" s="3" t="s">
        <v>77</v>
      </c>
      <c r="H9229">
        <v>381.35999999999996</v>
      </c>
      <c r="I9229">
        <v>106.78080000000003</v>
      </c>
      <c r="J9229" s="9">
        <v>0.28000000000000003</v>
      </c>
      <c r="K9229">
        <v>5</v>
      </c>
    </row>
    <row r="9230" spans="1:11" x14ac:dyDescent="0.3">
      <c r="A9230" s="1">
        <v>41946</v>
      </c>
      <c r="B9230" s="1">
        <v>41946</v>
      </c>
      <c r="C9230" s="3" t="s">
        <v>101</v>
      </c>
      <c r="D9230" s="3" t="s">
        <v>42</v>
      </c>
      <c r="E9230" s="3" t="s">
        <v>43</v>
      </c>
      <c r="F9230" s="3" t="s">
        <v>45</v>
      </c>
      <c r="G9230" s="3" t="s">
        <v>67</v>
      </c>
      <c r="H9230">
        <v>6.72</v>
      </c>
      <c r="I9230">
        <v>3.36</v>
      </c>
      <c r="J9230" s="9">
        <v>0.5</v>
      </c>
      <c r="K9230">
        <v>0</v>
      </c>
    </row>
    <row r="9231" spans="1:11" x14ac:dyDescent="0.3">
      <c r="A9231" s="1">
        <v>42939</v>
      </c>
      <c r="B9231" s="1">
        <v>42942</v>
      </c>
      <c r="C9231" s="3" t="s">
        <v>25</v>
      </c>
      <c r="D9231" s="3" t="s">
        <v>42</v>
      </c>
      <c r="E9231" s="3" t="s">
        <v>43</v>
      </c>
      <c r="F9231" s="3" t="s">
        <v>45</v>
      </c>
      <c r="G9231" s="3" t="s">
        <v>74</v>
      </c>
      <c r="H9231">
        <v>15.192</v>
      </c>
      <c r="I9231">
        <v>5.5070999999999994</v>
      </c>
      <c r="J9231" s="9">
        <v>0.36249999999999999</v>
      </c>
      <c r="K9231">
        <v>3</v>
      </c>
    </row>
    <row r="9232" spans="1:11" x14ac:dyDescent="0.3">
      <c r="A9232" s="1">
        <v>42939</v>
      </c>
      <c r="B9232" s="1">
        <v>42942</v>
      </c>
      <c r="C9232" s="3" t="s">
        <v>25</v>
      </c>
      <c r="D9232" s="3" t="s">
        <v>42</v>
      </c>
      <c r="E9232" s="3" t="s">
        <v>43</v>
      </c>
      <c r="F9232" s="3" t="s">
        <v>45</v>
      </c>
      <c r="G9232" s="3" t="s">
        <v>89</v>
      </c>
      <c r="H9232">
        <v>58.320000000000007</v>
      </c>
      <c r="I9232">
        <v>27.993600000000001</v>
      </c>
      <c r="J9232" s="9">
        <v>0.48</v>
      </c>
      <c r="K9232">
        <v>3</v>
      </c>
    </row>
    <row r="9233" spans="1:11" x14ac:dyDescent="0.3">
      <c r="A9233" s="1">
        <v>42000</v>
      </c>
      <c r="B9233" s="1">
        <v>42004</v>
      </c>
      <c r="C9233" s="3" t="s">
        <v>25</v>
      </c>
      <c r="D9233" s="3" t="s">
        <v>309</v>
      </c>
      <c r="E9233" s="3" t="s">
        <v>43</v>
      </c>
      <c r="F9233" s="3" t="s">
        <v>45</v>
      </c>
      <c r="G9233" s="3" t="s">
        <v>74</v>
      </c>
      <c r="H9233">
        <v>946.76400000000024</v>
      </c>
      <c r="I9233">
        <v>-694.29359999999997</v>
      </c>
      <c r="J9233" s="9">
        <v>-0.73333333333333295</v>
      </c>
      <c r="K9233">
        <v>4</v>
      </c>
    </row>
    <row r="9234" spans="1:11" x14ac:dyDescent="0.3">
      <c r="A9234" s="1">
        <v>42615</v>
      </c>
      <c r="B9234" s="1">
        <v>42619</v>
      </c>
      <c r="C9234" s="3" t="s">
        <v>25</v>
      </c>
      <c r="D9234" s="3" t="s">
        <v>42</v>
      </c>
      <c r="E9234" s="3" t="s">
        <v>43</v>
      </c>
      <c r="F9234" s="3" t="s">
        <v>31</v>
      </c>
      <c r="G9234" s="3" t="s">
        <v>64</v>
      </c>
      <c r="H9234">
        <v>94.679999999999993</v>
      </c>
      <c r="I9234">
        <v>31.244399999999995</v>
      </c>
      <c r="J9234" s="9">
        <v>0.33</v>
      </c>
      <c r="K9234">
        <v>4</v>
      </c>
    </row>
    <row r="9235" spans="1:11" x14ac:dyDescent="0.3">
      <c r="A9235" s="1">
        <v>42615</v>
      </c>
      <c r="B9235" s="1">
        <v>42619</v>
      </c>
      <c r="C9235" s="3" t="s">
        <v>25</v>
      </c>
      <c r="D9235" s="3" t="s">
        <v>42</v>
      </c>
      <c r="E9235" s="3" t="s">
        <v>43</v>
      </c>
      <c r="F9235" s="3" t="s">
        <v>45</v>
      </c>
      <c r="G9235" s="3" t="s">
        <v>58</v>
      </c>
      <c r="H9235">
        <v>23.669999999999998</v>
      </c>
      <c r="I9235">
        <v>0.94679999999999698</v>
      </c>
      <c r="J9235" s="9">
        <v>3.9999999999999897E-2</v>
      </c>
      <c r="K9235">
        <v>4</v>
      </c>
    </row>
    <row r="9236" spans="1:11" x14ac:dyDescent="0.3">
      <c r="A9236" s="1">
        <v>42615</v>
      </c>
      <c r="B9236" s="1">
        <v>42619</v>
      </c>
      <c r="C9236" s="3" t="s">
        <v>25</v>
      </c>
      <c r="D9236" s="3" t="s">
        <v>42</v>
      </c>
      <c r="E9236" s="3" t="s">
        <v>43</v>
      </c>
      <c r="F9236" s="3" t="s">
        <v>70</v>
      </c>
      <c r="G9236" s="3" t="s">
        <v>71</v>
      </c>
      <c r="H9236">
        <v>1091.1680000000001</v>
      </c>
      <c r="I9236">
        <v>68.197999999999979</v>
      </c>
      <c r="J9236" s="9">
        <v>6.25E-2</v>
      </c>
      <c r="K9236">
        <v>4</v>
      </c>
    </row>
    <row r="9237" spans="1:11" x14ac:dyDescent="0.3">
      <c r="A9237" s="1">
        <v>42615</v>
      </c>
      <c r="B9237" s="1">
        <v>42619</v>
      </c>
      <c r="C9237" s="3" t="s">
        <v>25</v>
      </c>
      <c r="D9237" s="3" t="s">
        <v>42</v>
      </c>
      <c r="E9237" s="3" t="s">
        <v>43</v>
      </c>
      <c r="F9237" s="3" t="s">
        <v>45</v>
      </c>
      <c r="G9237" s="3" t="s">
        <v>67</v>
      </c>
      <c r="H9237">
        <v>18.689999999999998</v>
      </c>
      <c r="I9237">
        <v>5.2332000000000001</v>
      </c>
      <c r="J9237" s="9">
        <v>0.28000000000000003</v>
      </c>
      <c r="K9237">
        <v>4</v>
      </c>
    </row>
    <row r="9238" spans="1:11" x14ac:dyDescent="0.3">
      <c r="A9238" s="1">
        <v>42615</v>
      </c>
      <c r="B9238" s="1">
        <v>42619</v>
      </c>
      <c r="C9238" s="3" t="s">
        <v>25</v>
      </c>
      <c r="D9238" s="3" t="s">
        <v>42</v>
      </c>
      <c r="E9238" s="3" t="s">
        <v>43</v>
      </c>
      <c r="F9238" s="3" t="s">
        <v>31</v>
      </c>
      <c r="G9238" s="3" t="s">
        <v>55</v>
      </c>
      <c r="H9238">
        <v>568.72800000000007</v>
      </c>
      <c r="I9238">
        <v>28.436399999999935</v>
      </c>
      <c r="J9238" s="9">
        <v>4.9999999999999899E-2</v>
      </c>
      <c r="K9238">
        <v>4</v>
      </c>
    </row>
    <row r="9239" spans="1:11" x14ac:dyDescent="0.3">
      <c r="A9239" s="1">
        <v>42615</v>
      </c>
      <c r="B9239" s="1">
        <v>42619</v>
      </c>
      <c r="C9239" s="3" t="s">
        <v>25</v>
      </c>
      <c r="D9239" s="3" t="s">
        <v>42</v>
      </c>
      <c r="E9239" s="3" t="s">
        <v>43</v>
      </c>
      <c r="F9239" s="3" t="s">
        <v>45</v>
      </c>
      <c r="G9239" s="3" t="s">
        <v>74</v>
      </c>
      <c r="H9239">
        <v>7.3120000000000012</v>
      </c>
      <c r="I9239">
        <v>2.5591999999999997</v>
      </c>
      <c r="J9239" s="9">
        <v>0.35</v>
      </c>
      <c r="K9239">
        <v>4</v>
      </c>
    </row>
    <row r="9240" spans="1:11" x14ac:dyDescent="0.3">
      <c r="A9240" s="1">
        <v>42777</v>
      </c>
      <c r="B9240" s="1">
        <v>42780</v>
      </c>
      <c r="C9240" s="3" t="s">
        <v>25</v>
      </c>
      <c r="D9240" s="3" t="s">
        <v>497</v>
      </c>
      <c r="E9240" s="3" t="s">
        <v>147</v>
      </c>
      <c r="F9240" s="3" t="s">
        <v>31</v>
      </c>
      <c r="G9240" s="3" t="s">
        <v>64</v>
      </c>
      <c r="H9240">
        <v>147.56800000000001</v>
      </c>
      <c r="I9240">
        <v>-3.6892000000000067</v>
      </c>
      <c r="J9240" s="9">
        <v>-2.5000000000000001E-2</v>
      </c>
      <c r="K9240">
        <v>3</v>
      </c>
    </row>
    <row r="9241" spans="1:11" x14ac:dyDescent="0.3">
      <c r="A9241" s="1">
        <v>43035</v>
      </c>
      <c r="B9241" s="1">
        <v>43041</v>
      </c>
      <c r="C9241" s="3" t="s">
        <v>40</v>
      </c>
      <c r="D9241" s="3" t="s">
        <v>53</v>
      </c>
      <c r="E9241" s="3" t="s">
        <v>29</v>
      </c>
      <c r="F9241" s="3" t="s">
        <v>45</v>
      </c>
      <c r="G9241" s="3" t="s">
        <v>89</v>
      </c>
      <c r="H9241">
        <v>56.783999999999999</v>
      </c>
      <c r="I9241">
        <v>20.584200000000003</v>
      </c>
      <c r="J9241" s="9">
        <v>0.36249999999999999</v>
      </c>
      <c r="K9241">
        <v>6</v>
      </c>
    </row>
    <row r="9242" spans="1:11" x14ac:dyDescent="0.3">
      <c r="A9242" s="1">
        <v>43035</v>
      </c>
      <c r="B9242" s="1">
        <v>43041</v>
      </c>
      <c r="C9242" s="3" t="s">
        <v>40</v>
      </c>
      <c r="D9242" s="3" t="s">
        <v>53</v>
      </c>
      <c r="E9242" s="3" t="s">
        <v>29</v>
      </c>
      <c r="F9242" s="3" t="s">
        <v>45</v>
      </c>
      <c r="G9242" s="3" t="s">
        <v>74</v>
      </c>
      <c r="H9242">
        <v>5.6070000000000011</v>
      </c>
      <c r="I9242">
        <v>-3.9248999999999974</v>
      </c>
      <c r="J9242" s="9">
        <v>-0.69999999999999896</v>
      </c>
      <c r="K9242">
        <v>6</v>
      </c>
    </row>
    <row r="9243" spans="1:11" x14ac:dyDescent="0.3">
      <c r="A9243" s="1">
        <v>43035</v>
      </c>
      <c r="B9243" s="1">
        <v>43041</v>
      </c>
      <c r="C9243" s="3" t="s">
        <v>40</v>
      </c>
      <c r="D9243" s="3" t="s">
        <v>53</v>
      </c>
      <c r="E9243" s="3" t="s">
        <v>29</v>
      </c>
      <c r="F9243" s="3" t="s">
        <v>45</v>
      </c>
      <c r="G9243" s="3" t="s">
        <v>67</v>
      </c>
      <c r="H9243">
        <v>6.5760000000000005</v>
      </c>
      <c r="I9243">
        <v>0.57540000000000058</v>
      </c>
      <c r="J9243" s="9">
        <v>8.7500000000000105E-2</v>
      </c>
      <c r="K9243">
        <v>6</v>
      </c>
    </row>
    <row r="9244" spans="1:11" x14ac:dyDescent="0.3">
      <c r="A9244" s="1">
        <v>41829</v>
      </c>
      <c r="B9244" s="1">
        <v>41834</v>
      </c>
      <c r="C9244" s="3" t="s">
        <v>101</v>
      </c>
      <c r="D9244" s="3" t="s">
        <v>42</v>
      </c>
      <c r="E9244" s="3" t="s">
        <v>43</v>
      </c>
      <c r="F9244" s="3" t="s">
        <v>45</v>
      </c>
      <c r="G9244" s="3" t="s">
        <v>74</v>
      </c>
      <c r="H9244">
        <v>14.303999999999998</v>
      </c>
      <c r="I9244">
        <v>4.6487999999999987</v>
      </c>
      <c r="J9244" s="9">
        <v>0.32500000000000001</v>
      </c>
      <c r="K9244">
        <v>5</v>
      </c>
    </row>
    <row r="9245" spans="1:11" x14ac:dyDescent="0.3">
      <c r="A9245" s="1">
        <v>41829</v>
      </c>
      <c r="B9245" s="1">
        <v>41834</v>
      </c>
      <c r="C9245" s="3" t="s">
        <v>101</v>
      </c>
      <c r="D9245" s="3" t="s">
        <v>42</v>
      </c>
      <c r="E9245" s="3" t="s">
        <v>43</v>
      </c>
      <c r="F9245" s="3" t="s">
        <v>31</v>
      </c>
      <c r="G9245" s="3" t="s">
        <v>32</v>
      </c>
      <c r="H9245">
        <v>119.83299999999998</v>
      </c>
      <c r="I9245">
        <v>7.0489999999999995</v>
      </c>
      <c r="J9245" s="9">
        <v>5.8823529411764698E-2</v>
      </c>
      <c r="K9245">
        <v>5</v>
      </c>
    </row>
    <row r="9246" spans="1:11" x14ac:dyDescent="0.3">
      <c r="A9246" s="1">
        <v>41829</v>
      </c>
      <c r="B9246" s="1">
        <v>41834</v>
      </c>
      <c r="C9246" s="3" t="s">
        <v>101</v>
      </c>
      <c r="D9246" s="3" t="s">
        <v>42</v>
      </c>
      <c r="E9246" s="3" t="s">
        <v>43</v>
      </c>
      <c r="F9246" s="3" t="s">
        <v>45</v>
      </c>
      <c r="G9246" s="3" t="s">
        <v>67</v>
      </c>
      <c r="H9246">
        <v>5.56</v>
      </c>
      <c r="I9246">
        <v>2.2239999999999998</v>
      </c>
      <c r="J9246" s="9">
        <v>0.4</v>
      </c>
      <c r="K9246">
        <v>5</v>
      </c>
    </row>
    <row r="9247" spans="1:11" x14ac:dyDescent="0.3">
      <c r="A9247" s="1">
        <v>41829</v>
      </c>
      <c r="B9247" s="1">
        <v>41834</v>
      </c>
      <c r="C9247" s="3" t="s">
        <v>101</v>
      </c>
      <c r="D9247" s="3" t="s">
        <v>42</v>
      </c>
      <c r="E9247" s="3" t="s">
        <v>43</v>
      </c>
      <c r="F9247" s="3" t="s">
        <v>45</v>
      </c>
      <c r="G9247" s="3" t="s">
        <v>89</v>
      </c>
      <c r="H9247">
        <v>32.400000000000006</v>
      </c>
      <c r="I9247">
        <v>15.552000000000001</v>
      </c>
      <c r="J9247" s="9">
        <v>0.48</v>
      </c>
      <c r="K9247">
        <v>5</v>
      </c>
    </row>
    <row r="9248" spans="1:11" x14ac:dyDescent="0.3">
      <c r="A9248" s="1">
        <v>42877</v>
      </c>
      <c r="B9248" s="1">
        <v>42881</v>
      </c>
      <c r="C9248" s="3" t="s">
        <v>101</v>
      </c>
      <c r="D9248" s="3" t="s">
        <v>42</v>
      </c>
      <c r="E9248" s="3" t="s">
        <v>43</v>
      </c>
      <c r="F9248" s="3" t="s">
        <v>45</v>
      </c>
      <c r="G9248" s="3" t="s">
        <v>67</v>
      </c>
      <c r="H9248">
        <v>9.84</v>
      </c>
      <c r="I9248">
        <v>2.8535999999999988</v>
      </c>
      <c r="J9248" s="9">
        <v>0.28999999999999998</v>
      </c>
      <c r="K9248">
        <v>4</v>
      </c>
    </row>
    <row r="9249" spans="1:11" x14ac:dyDescent="0.3">
      <c r="A9249" s="1">
        <v>42877</v>
      </c>
      <c r="B9249" s="1">
        <v>42881</v>
      </c>
      <c r="C9249" s="3" t="s">
        <v>101</v>
      </c>
      <c r="D9249" s="3" t="s">
        <v>42</v>
      </c>
      <c r="E9249" s="3" t="s">
        <v>43</v>
      </c>
      <c r="F9249" s="3" t="s">
        <v>45</v>
      </c>
      <c r="G9249" s="3" t="s">
        <v>67</v>
      </c>
      <c r="H9249">
        <v>2.78</v>
      </c>
      <c r="I9249">
        <v>0.72279999999999989</v>
      </c>
      <c r="J9249" s="9">
        <v>0.26</v>
      </c>
      <c r="K9249">
        <v>4</v>
      </c>
    </row>
    <row r="9250" spans="1:11" x14ac:dyDescent="0.3">
      <c r="A9250" s="1">
        <v>42684</v>
      </c>
      <c r="B9250" s="1">
        <v>42688</v>
      </c>
      <c r="C9250" s="3" t="s">
        <v>25</v>
      </c>
      <c r="D9250" s="3" t="s">
        <v>266</v>
      </c>
      <c r="E9250" s="3" t="s">
        <v>147</v>
      </c>
      <c r="F9250" s="3" t="s">
        <v>45</v>
      </c>
      <c r="G9250" s="3" t="s">
        <v>74</v>
      </c>
      <c r="H9250">
        <v>3.64</v>
      </c>
      <c r="I9250">
        <v>1.3649999999999998</v>
      </c>
      <c r="J9250" s="9">
        <v>0.375</v>
      </c>
      <c r="K9250">
        <v>4</v>
      </c>
    </row>
    <row r="9251" spans="1:11" x14ac:dyDescent="0.3">
      <c r="A9251" s="1">
        <v>42684</v>
      </c>
      <c r="B9251" s="1">
        <v>42688</v>
      </c>
      <c r="C9251" s="3" t="s">
        <v>25</v>
      </c>
      <c r="D9251" s="3" t="s">
        <v>266</v>
      </c>
      <c r="E9251" s="3" t="s">
        <v>147</v>
      </c>
      <c r="F9251" s="3" t="s">
        <v>70</v>
      </c>
      <c r="G9251" s="3" t="s">
        <v>71</v>
      </c>
      <c r="H9251">
        <v>881.93</v>
      </c>
      <c r="I9251">
        <v>220.48250000000002</v>
      </c>
      <c r="J9251" s="9">
        <v>0.25</v>
      </c>
      <c r="K9251">
        <v>4</v>
      </c>
    </row>
    <row r="9252" spans="1:11" x14ac:dyDescent="0.3">
      <c r="A9252" s="1">
        <v>42706</v>
      </c>
      <c r="B9252" s="1">
        <v>42710</v>
      </c>
      <c r="C9252" s="3" t="s">
        <v>40</v>
      </c>
      <c r="D9252" s="3" t="s">
        <v>488</v>
      </c>
      <c r="E9252" s="3" t="s">
        <v>104</v>
      </c>
      <c r="F9252" s="3" t="s">
        <v>45</v>
      </c>
      <c r="G9252" s="3" t="s">
        <v>74</v>
      </c>
      <c r="H9252">
        <v>115.84</v>
      </c>
      <c r="I9252">
        <v>54.444800000000001</v>
      </c>
      <c r="J9252" s="9">
        <v>0.47</v>
      </c>
      <c r="K9252">
        <v>4</v>
      </c>
    </row>
    <row r="9253" spans="1:11" x14ac:dyDescent="0.3">
      <c r="A9253" s="1">
        <v>42796</v>
      </c>
      <c r="B9253" s="1">
        <v>42802</v>
      </c>
      <c r="C9253" s="3" t="s">
        <v>40</v>
      </c>
      <c r="D9253" s="3" t="s">
        <v>42</v>
      </c>
      <c r="E9253" s="3" t="s">
        <v>43</v>
      </c>
      <c r="F9253" s="3" t="s">
        <v>45</v>
      </c>
      <c r="G9253" s="3" t="s">
        <v>74</v>
      </c>
      <c r="H9253">
        <v>107.64800000000001</v>
      </c>
      <c r="I9253">
        <v>33.639999999999986</v>
      </c>
      <c r="J9253" s="9">
        <v>0.3125</v>
      </c>
      <c r="K9253">
        <v>6</v>
      </c>
    </row>
    <row r="9254" spans="1:11" x14ac:dyDescent="0.3">
      <c r="A9254" s="1">
        <v>43001</v>
      </c>
      <c r="B9254" s="1">
        <v>43003</v>
      </c>
      <c r="C9254" s="3" t="s">
        <v>25</v>
      </c>
      <c r="D9254" s="3" t="s">
        <v>1711</v>
      </c>
      <c r="E9254" s="3" t="s">
        <v>29</v>
      </c>
      <c r="F9254" s="3" t="s">
        <v>70</v>
      </c>
      <c r="G9254" s="3" t="s">
        <v>160</v>
      </c>
      <c r="H9254">
        <v>199.95000000000002</v>
      </c>
      <c r="I9254">
        <v>63.983999999999988</v>
      </c>
      <c r="J9254" s="9">
        <v>0.32</v>
      </c>
      <c r="K9254">
        <v>2</v>
      </c>
    </row>
    <row r="9255" spans="1:11" x14ac:dyDescent="0.3">
      <c r="A9255" s="1">
        <v>43001</v>
      </c>
      <c r="B9255" s="1">
        <v>43003</v>
      </c>
      <c r="C9255" s="3" t="s">
        <v>25</v>
      </c>
      <c r="D9255" s="3" t="s">
        <v>1711</v>
      </c>
      <c r="E9255" s="3" t="s">
        <v>29</v>
      </c>
      <c r="F9255" s="3" t="s">
        <v>45</v>
      </c>
      <c r="G9255" s="3" t="s">
        <v>89</v>
      </c>
      <c r="H9255">
        <v>12.96</v>
      </c>
      <c r="I9255">
        <v>6.2208000000000006</v>
      </c>
      <c r="J9255" s="9">
        <v>0.48</v>
      </c>
      <c r="K9255">
        <v>2</v>
      </c>
    </row>
    <row r="9256" spans="1:11" x14ac:dyDescent="0.3">
      <c r="A9256" s="1">
        <v>41681</v>
      </c>
      <c r="B9256" s="1">
        <v>41685</v>
      </c>
      <c r="C9256" s="3" t="s">
        <v>25</v>
      </c>
      <c r="D9256" s="3" t="s">
        <v>596</v>
      </c>
      <c r="E9256" s="3" t="s">
        <v>104</v>
      </c>
      <c r="F9256" s="3" t="s">
        <v>31</v>
      </c>
      <c r="G9256" s="3" t="s">
        <v>35</v>
      </c>
      <c r="H9256">
        <v>60.89</v>
      </c>
      <c r="I9256">
        <v>15.222499999999997</v>
      </c>
      <c r="J9256" s="9">
        <v>0.25</v>
      </c>
      <c r="K9256">
        <v>4</v>
      </c>
    </row>
    <row r="9257" spans="1:11" x14ac:dyDescent="0.3">
      <c r="A9257" s="1">
        <v>41681</v>
      </c>
      <c r="B9257" s="1">
        <v>41685</v>
      </c>
      <c r="C9257" s="3" t="s">
        <v>25</v>
      </c>
      <c r="D9257" s="3" t="s">
        <v>596</v>
      </c>
      <c r="E9257" s="3" t="s">
        <v>104</v>
      </c>
      <c r="F9257" s="3" t="s">
        <v>45</v>
      </c>
      <c r="G9257" s="3" t="s">
        <v>46</v>
      </c>
      <c r="H9257">
        <v>14.940000000000001</v>
      </c>
      <c r="I9257">
        <v>6.8723999999999998</v>
      </c>
      <c r="J9257" s="9">
        <v>0.46</v>
      </c>
      <c r="K9257">
        <v>4</v>
      </c>
    </row>
    <row r="9258" spans="1:11" x14ac:dyDescent="0.3">
      <c r="A9258" s="1">
        <v>41681</v>
      </c>
      <c r="B9258" s="1">
        <v>41685</v>
      </c>
      <c r="C9258" s="3" t="s">
        <v>25</v>
      </c>
      <c r="D9258" s="3" t="s">
        <v>596</v>
      </c>
      <c r="E9258" s="3" t="s">
        <v>104</v>
      </c>
      <c r="F9258" s="3" t="s">
        <v>45</v>
      </c>
      <c r="G9258" s="3" t="s">
        <v>74</v>
      </c>
      <c r="H9258">
        <v>9.64</v>
      </c>
      <c r="I9258">
        <v>4.4344000000000001</v>
      </c>
      <c r="J9258" s="9">
        <v>0.46</v>
      </c>
      <c r="K9258">
        <v>4</v>
      </c>
    </row>
    <row r="9259" spans="1:11" x14ac:dyDescent="0.3">
      <c r="A9259" s="1">
        <v>41681</v>
      </c>
      <c r="B9259" s="1">
        <v>41685</v>
      </c>
      <c r="C9259" s="3" t="s">
        <v>25</v>
      </c>
      <c r="D9259" s="3" t="s">
        <v>596</v>
      </c>
      <c r="E9259" s="3" t="s">
        <v>104</v>
      </c>
      <c r="F9259" s="3" t="s">
        <v>31</v>
      </c>
      <c r="G9259" s="3" t="s">
        <v>64</v>
      </c>
      <c r="H9259">
        <v>332.94</v>
      </c>
      <c r="I9259">
        <v>53.270399999999995</v>
      </c>
      <c r="J9259" s="9">
        <v>0.16</v>
      </c>
      <c r="K9259">
        <v>4</v>
      </c>
    </row>
    <row r="9260" spans="1:11" x14ac:dyDescent="0.3">
      <c r="A9260" s="1">
        <v>41681</v>
      </c>
      <c r="B9260" s="1">
        <v>41685</v>
      </c>
      <c r="C9260" s="3" t="s">
        <v>25</v>
      </c>
      <c r="D9260" s="3" t="s">
        <v>596</v>
      </c>
      <c r="E9260" s="3" t="s">
        <v>104</v>
      </c>
      <c r="F9260" s="3" t="s">
        <v>45</v>
      </c>
      <c r="G9260" s="3" t="s">
        <v>74</v>
      </c>
      <c r="H9260">
        <v>51.900000000000006</v>
      </c>
      <c r="I9260">
        <v>24.393000000000001</v>
      </c>
      <c r="J9260" s="9">
        <v>0.47</v>
      </c>
      <c r="K9260">
        <v>4</v>
      </c>
    </row>
    <row r="9261" spans="1:11" x14ac:dyDescent="0.3">
      <c r="A9261" s="1">
        <v>41681</v>
      </c>
      <c r="B9261" s="1">
        <v>41685</v>
      </c>
      <c r="C9261" s="3" t="s">
        <v>25</v>
      </c>
      <c r="D9261" s="3" t="s">
        <v>596</v>
      </c>
      <c r="E9261" s="3" t="s">
        <v>104</v>
      </c>
      <c r="F9261" s="3" t="s">
        <v>45</v>
      </c>
      <c r="G9261" s="3" t="s">
        <v>58</v>
      </c>
      <c r="H9261">
        <v>64.959999999999994</v>
      </c>
      <c r="I9261">
        <v>2.598399999999998</v>
      </c>
      <c r="J9261" s="9">
        <v>0.04</v>
      </c>
      <c r="K9261">
        <v>4</v>
      </c>
    </row>
    <row r="9262" spans="1:11" x14ac:dyDescent="0.3">
      <c r="A9262" s="1">
        <v>43050</v>
      </c>
      <c r="B9262" s="1">
        <v>43053</v>
      </c>
      <c r="C9262" s="3" t="s">
        <v>25</v>
      </c>
      <c r="D9262" s="3" t="s">
        <v>5334</v>
      </c>
      <c r="E9262" s="3" t="s">
        <v>104</v>
      </c>
      <c r="F9262" s="3" t="s">
        <v>45</v>
      </c>
      <c r="G9262" s="3" t="s">
        <v>578</v>
      </c>
      <c r="H9262">
        <v>25.5</v>
      </c>
      <c r="I9262">
        <v>6.63</v>
      </c>
      <c r="J9262" s="9">
        <v>0.26</v>
      </c>
      <c r="K9262">
        <v>3</v>
      </c>
    </row>
    <row r="9263" spans="1:11" x14ac:dyDescent="0.3">
      <c r="A9263" s="1">
        <v>42980</v>
      </c>
      <c r="B9263" s="1">
        <v>42980</v>
      </c>
      <c r="C9263" s="3" t="s">
        <v>101</v>
      </c>
      <c r="D9263" s="3" t="s">
        <v>95</v>
      </c>
      <c r="E9263" s="3" t="s">
        <v>43</v>
      </c>
      <c r="F9263" s="3" t="s">
        <v>31</v>
      </c>
      <c r="G9263" s="3" t="s">
        <v>35</v>
      </c>
      <c r="H9263">
        <v>215.976</v>
      </c>
      <c r="I9263">
        <v>-2.6997000000000355</v>
      </c>
      <c r="J9263" s="9">
        <v>-1.25000000000002E-2</v>
      </c>
      <c r="K9263">
        <v>0</v>
      </c>
    </row>
    <row r="9264" spans="1:11" x14ac:dyDescent="0.3">
      <c r="A9264" s="1">
        <v>42286</v>
      </c>
      <c r="B9264" s="1">
        <v>42290</v>
      </c>
      <c r="C9264" s="3" t="s">
        <v>25</v>
      </c>
      <c r="D9264" s="3" t="s">
        <v>237</v>
      </c>
      <c r="E9264" s="3" t="s">
        <v>104</v>
      </c>
      <c r="F9264" s="3" t="s">
        <v>31</v>
      </c>
      <c r="G9264" s="3" t="s">
        <v>35</v>
      </c>
      <c r="H9264">
        <v>389.97</v>
      </c>
      <c r="I9264">
        <v>35.097300000000004</v>
      </c>
      <c r="J9264" s="9">
        <v>0.09</v>
      </c>
      <c r="K9264">
        <v>4</v>
      </c>
    </row>
    <row r="9265" spans="1:11" x14ac:dyDescent="0.3">
      <c r="A9265" s="1">
        <v>42286</v>
      </c>
      <c r="B9265" s="1">
        <v>42290</v>
      </c>
      <c r="C9265" s="3" t="s">
        <v>25</v>
      </c>
      <c r="D9265" s="3" t="s">
        <v>237</v>
      </c>
      <c r="E9265" s="3" t="s">
        <v>104</v>
      </c>
      <c r="F9265" s="3" t="s">
        <v>45</v>
      </c>
      <c r="G9265" s="3" t="s">
        <v>77</v>
      </c>
      <c r="H9265">
        <v>269.90999999999997</v>
      </c>
      <c r="I9265">
        <v>53.982000000000006</v>
      </c>
      <c r="J9265" s="9">
        <v>0.2</v>
      </c>
      <c r="K9265">
        <v>4</v>
      </c>
    </row>
    <row r="9266" spans="1:11" x14ac:dyDescent="0.3">
      <c r="A9266" s="1">
        <v>43063</v>
      </c>
      <c r="B9266" s="1">
        <v>43070</v>
      </c>
      <c r="C9266" s="3" t="s">
        <v>40</v>
      </c>
      <c r="D9266" s="3" t="s">
        <v>334</v>
      </c>
      <c r="E9266" s="3" t="s">
        <v>29</v>
      </c>
      <c r="F9266" s="3" t="s">
        <v>45</v>
      </c>
      <c r="G9266" s="3" t="s">
        <v>74</v>
      </c>
      <c r="H9266">
        <v>11.673000000000002</v>
      </c>
      <c r="I9266">
        <v>-7.782</v>
      </c>
      <c r="J9266" s="9">
        <v>-0.66666666666666596</v>
      </c>
      <c r="K9266">
        <v>7</v>
      </c>
    </row>
    <row r="9267" spans="1:11" x14ac:dyDescent="0.3">
      <c r="A9267" s="1">
        <v>43063</v>
      </c>
      <c r="B9267" s="1">
        <v>43070</v>
      </c>
      <c r="C9267" s="3" t="s">
        <v>40</v>
      </c>
      <c r="D9267" s="3" t="s">
        <v>334</v>
      </c>
      <c r="E9267" s="3" t="s">
        <v>29</v>
      </c>
      <c r="F9267" s="3" t="s">
        <v>45</v>
      </c>
      <c r="G9267" s="3" t="s">
        <v>172</v>
      </c>
      <c r="H9267">
        <v>64.848000000000013</v>
      </c>
      <c r="I9267">
        <v>24.317999999999998</v>
      </c>
      <c r="J9267" s="9">
        <v>0.375</v>
      </c>
      <c r="K9267">
        <v>7</v>
      </c>
    </row>
    <row r="9268" spans="1:11" x14ac:dyDescent="0.3">
      <c r="A9268" s="1">
        <v>41678</v>
      </c>
      <c r="B9268" s="1">
        <v>41679</v>
      </c>
      <c r="C9268" s="3" t="s">
        <v>101</v>
      </c>
      <c r="D9268" s="3" t="s">
        <v>1395</v>
      </c>
      <c r="E9268" s="3" t="s">
        <v>43</v>
      </c>
      <c r="F9268" s="3" t="s">
        <v>31</v>
      </c>
      <c r="G9268" s="3" t="s">
        <v>64</v>
      </c>
      <c r="H9268">
        <v>14.56</v>
      </c>
      <c r="I9268">
        <v>5.5327999999999999</v>
      </c>
      <c r="J9268" s="9">
        <v>0.38</v>
      </c>
      <c r="K9268">
        <v>1</v>
      </c>
    </row>
    <row r="9269" spans="1:11" x14ac:dyDescent="0.3">
      <c r="A9269" s="1">
        <v>42272</v>
      </c>
      <c r="B9269" s="1">
        <v>42272</v>
      </c>
      <c r="C9269" s="3" t="s">
        <v>25</v>
      </c>
      <c r="D9269" s="3" t="s">
        <v>266</v>
      </c>
      <c r="E9269" s="3" t="s">
        <v>147</v>
      </c>
      <c r="F9269" s="3" t="s">
        <v>31</v>
      </c>
      <c r="G9269" s="3" t="s">
        <v>35</v>
      </c>
      <c r="H9269">
        <v>102.58200000000001</v>
      </c>
      <c r="I9269">
        <v>6.8388000000000009</v>
      </c>
      <c r="J9269" s="9">
        <v>6.6666666666666693E-2</v>
      </c>
      <c r="K9269">
        <v>0</v>
      </c>
    </row>
    <row r="9270" spans="1:11" x14ac:dyDescent="0.3">
      <c r="A9270" s="1">
        <v>42272</v>
      </c>
      <c r="B9270" s="1">
        <v>42272</v>
      </c>
      <c r="C9270" s="3" t="s">
        <v>25</v>
      </c>
      <c r="D9270" s="3" t="s">
        <v>266</v>
      </c>
      <c r="E9270" s="3" t="s">
        <v>147</v>
      </c>
      <c r="F9270" s="3" t="s">
        <v>45</v>
      </c>
      <c r="G9270" s="3" t="s">
        <v>89</v>
      </c>
      <c r="H9270">
        <v>20.04</v>
      </c>
      <c r="I9270">
        <v>9.6191999999999993</v>
      </c>
      <c r="J9270" s="9">
        <v>0.48</v>
      </c>
      <c r="K9270">
        <v>0</v>
      </c>
    </row>
    <row r="9271" spans="1:11" x14ac:dyDescent="0.3">
      <c r="A9271" s="1">
        <v>42968</v>
      </c>
      <c r="B9271" s="1">
        <v>42975</v>
      </c>
      <c r="C9271" s="3" t="s">
        <v>25</v>
      </c>
      <c r="D9271" s="3" t="s">
        <v>266</v>
      </c>
      <c r="E9271" s="3" t="s">
        <v>147</v>
      </c>
      <c r="F9271" s="3" t="s">
        <v>45</v>
      </c>
      <c r="G9271" s="3" t="s">
        <v>74</v>
      </c>
      <c r="H9271">
        <v>32.088000000000001</v>
      </c>
      <c r="I9271">
        <v>11.2308</v>
      </c>
      <c r="J9271" s="9">
        <v>0.35</v>
      </c>
      <c r="K9271">
        <v>7</v>
      </c>
    </row>
    <row r="9272" spans="1:11" x14ac:dyDescent="0.3">
      <c r="A9272" s="1">
        <v>42968</v>
      </c>
      <c r="B9272" s="1">
        <v>42975</v>
      </c>
      <c r="C9272" s="3" t="s">
        <v>25</v>
      </c>
      <c r="D9272" s="3" t="s">
        <v>266</v>
      </c>
      <c r="E9272" s="3" t="s">
        <v>147</v>
      </c>
      <c r="F9272" s="3" t="s">
        <v>45</v>
      </c>
      <c r="G9272" s="3" t="s">
        <v>74</v>
      </c>
      <c r="H9272">
        <v>4305.5520000000006</v>
      </c>
      <c r="I9272">
        <v>1453.1237999999996</v>
      </c>
      <c r="J9272" s="9">
        <v>0.33750000000000002</v>
      </c>
      <c r="K9272">
        <v>7</v>
      </c>
    </row>
    <row r="9273" spans="1:11" x14ac:dyDescent="0.3">
      <c r="A9273" s="1">
        <v>42502</v>
      </c>
      <c r="B9273" s="1">
        <v>42507</v>
      </c>
      <c r="C9273" s="3" t="s">
        <v>40</v>
      </c>
      <c r="D9273" s="3" t="s">
        <v>266</v>
      </c>
      <c r="E9273" s="3" t="s">
        <v>147</v>
      </c>
      <c r="F9273" s="3" t="s">
        <v>31</v>
      </c>
      <c r="G9273" s="3" t="s">
        <v>64</v>
      </c>
      <c r="H9273">
        <v>10.02</v>
      </c>
      <c r="I9273">
        <v>4.4088000000000012</v>
      </c>
      <c r="J9273" s="9">
        <v>0.44</v>
      </c>
      <c r="K9273">
        <v>5</v>
      </c>
    </row>
    <row r="9274" spans="1:11" x14ac:dyDescent="0.3">
      <c r="A9274" s="1">
        <v>42502</v>
      </c>
      <c r="B9274" s="1">
        <v>42507</v>
      </c>
      <c r="C9274" s="3" t="s">
        <v>40</v>
      </c>
      <c r="D9274" s="3" t="s">
        <v>266</v>
      </c>
      <c r="E9274" s="3" t="s">
        <v>147</v>
      </c>
      <c r="F9274" s="3" t="s">
        <v>70</v>
      </c>
      <c r="G9274" s="3" t="s">
        <v>71</v>
      </c>
      <c r="H9274">
        <v>631.96</v>
      </c>
      <c r="I9274">
        <v>303.3408</v>
      </c>
      <c r="J9274" s="9">
        <v>0.48</v>
      </c>
      <c r="K9274">
        <v>5</v>
      </c>
    </row>
    <row r="9275" spans="1:11" x14ac:dyDescent="0.3">
      <c r="A9275" s="1">
        <v>42980</v>
      </c>
      <c r="B9275" s="1">
        <v>42984</v>
      </c>
      <c r="C9275" s="3" t="s">
        <v>25</v>
      </c>
      <c r="D9275" s="3" t="s">
        <v>28</v>
      </c>
      <c r="E9275" s="3" t="s">
        <v>29</v>
      </c>
      <c r="F9275" s="3" t="s">
        <v>45</v>
      </c>
      <c r="G9275" s="3" t="s">
        <v>74</v>
      </c>
      <c r="H9275">
        <v>1577.94</v>
      </c>
      <c r="I9275">
        <v>757.41120000000001</v>
      </c>
      <c r="J9275" s="9">
        <v>0.48</v>
      </c>
      <c r="K9275">
        <v>4</v>
      </c>
    </row>
    <row r="9276" spans="1:11" x14ac:dyDescent="0.3">
      <c r="A9276" s="1">
        <v>41922</v>
      </c>
      <c r="B9276" s="1">
        <v>41922</v>
      </c>
      <c r="C9276" s="3" t="s">
        <v>40</v>
      </c>
      <c r="D9276" s="3" t="s">
        <v>668</v>
      </c>
      <c r="E9276" s="3" t="s">
        <v>43</v>
      </c>
      <c r="F9276" s="3" t="s">
        <v>45</v>
      </c>
      <c r="G9276" s="3" t="s">
        <v>67</v>
      </c>
      <c r="H9276">
        <v>255.84999999999997</v>
      </c>
      <c r="I9276">
        <v>112.57400000000001</v>
      </c>
      <c r="J9276" s="9">
        <v>0.44</v>
      </c>
      <c r="K9276">
        <v>0</v>
      </c>
    </row>
    <row r="9277" spans="1:11" x14ac:dyDescent="0.3">
      <c r="A9277" s="1">
        <v>42516</v>
      </c>
      <c r="B9277" s="1">
        <v>42519</v>
      </c>
      <c r="C9277" s="3" t="s">
        <v>40</v>
      </c>
      <c r="D9277" s="3" t="s">
        <v>53</v>
      </c>
      <c r="E9277" s="3" t="s">
        <v>29</v>
      </c>
      <c r="F9277" s="3" t="s">
        <v>45</v>
      </c>
      <c r="G9277" s="3" t="s">
        <v>58</v>
      </c>
      <c r="H9277">
        <v>184.70400000000001</v>
      </c>
      <c r="I9277">
        <v>13.852799999999995</v>
      </c>
      <c r="J9277" s="9">
        <v>7.4999999999999997E-2</v>
      </c>
      <c r="K9277">
        <v>3</v>
      </c>
    </row>
    <row r="9278" spans="1:11" x14ac:dyDescent="0.3">
      <c r="A9278" s="1">
        <v>42516</v>
      </c>
      <c r="B9278" s="1">
        <v>42519</v>
      </c>
      <c r="C9278" s="3" t="s">
        <v>40</v>
      </c>
      <c r="D9278" s="3" t="s">
        <v>53</v>
      </c>
      <c r="E9278" s="3" t="s">
        <v>29</v>
      </c>
      <c r="F9278" s="3" t="s">
        <v>70</v>
      </c>
      <c r="G9278" s="3" t="s">
        <v>160</v>
      </c>
      <c r="H9278">
        <v>47.92</v>
      </c>
      <c r="I9278">
        <v>11.98</v>
      </c>
      <c r="J9278" s="9">
        <v>0.25</v>
      </c>
      <c r="K9278">
        <v>3</v>
      </c>
    </row>
    <row r="9279" spans="1:11" x14ac:dyDescent="0.3">
      <c r="A9279" s="1">
        <v>43070</v>
      </c>
      <c r="B9279" s="1">
        <v>43074</v>
      </c>
      <c r="C9279" s="3" t="s">
        <v>25</v>
      </c>
      <c r="D9279" s="3" t="s">
        <v>146</v>
      </c>
      <c r="E9279" s="3" t="s">
        <v>147</v>
      </c>
      <c r="F9279" s="3" t="s">
        <v>45</v>
      </c>
      <c r="G9279" s="3" t="s">
        <v>46</v>
      </c>
      <c r="H9279">
        <v>15.936000000000002</v>
      </c>
      <c r="I9279">
        <v>5.1791999999999998</v>
      </c>
      <c r="J9279" s="9">
        <v>0.32500000000000001</v>
      </c>
      <c r="K9279">
        <v>4</v>
      </c>
    </row>
    <row r="9280" spans="1:11" x14ac:dyDescent="0.3">
      <c r="A9280" s="1">
        <v>43070</v>
      </c>
      <c r="B9280" s="1">
        <v>43074</v>
      </c>
      <c r="C9280" s="3" t="s">
        <v>25</v>
      </c>
      <c r="D9280" s="3" t="s">
        <v>146</v>
      </c>
      <c r="E9280" s="3" t="s">
        <v>147</v>
      </c>
      <c r="F9280" s="3" t="s">
        <v>45</v>
      </c>
      <c r="G9280" s="3" t="s">
        <v>74</v>
      </c>
      <c r="H9280">
        <v>8.0010000000000012</v>
      </c>
      <c r="I9280">
        <v>-5.6006999999999962</v>
      </c>
      <c r="J9280" s="9">
        <v>-0.69999999999999896</v>
      </c>
      <c r="K9280">
        <v>4</v>
      </c>
    </row>
    <row r="9281" spans="1:11" x14ac:dyDescent="0.3">
      <c r="A9281" s="1">
        <v>43070</v>
      </c>
      <c r="B9281" s="1">
        <v>43074</v>
      </c>
      <c r="C9281" s="3" t="s">
        <v>25</v>
      </c>
      <c r="D9281" s="3" t="s">
        <v>146</v>
      </c>
      <c r="E9281" s="3" t="s">
        <v>147</v>
      </c>
      <c r="F9281" s="3" t="s">
        <v>31</v>
      </c>
      <c r="G9281" s="3" t="s">
        <v>35</v>
      </c>
      <c r="H9281">
        <v>398.97199999999998</v>
      </c>
      <c r="I9281">
        <v>-28.49799999999999</v>
      </c>
      <c r="J9281" s="9">
        <v>-7.1428571428571397E-2</v>
      </c>
      <c r="K9281">
        <v>4</v>
      </c>
    </row>
    <row r="9282" spans="1:11" x14ac:dyDescent="0.3">
      <c r="A9282" s="1">
        <v>42633</v>
      </c>
      <c r="B9282" s="1">
        <v>42637</v>
      </c>
      <c r="C9282" s="3" t="s">
        <v>101</v>
      </c>
      <c r="D9282" s="3" t="s">
        <v>95</v>
      </c>
      <c r="E9282" s="3" t="s">
        <v>43</v>
      </c>
      <c r="F9282" s="3" t="s">
        <v>31</v>
      </c>
      <c r="G9282" s="3" t="s">
        <v>32</v>
      </c>
      <c r="H9282">
        <v>163.88</v>
      </c>
      <c r="I9282">
        <v>40.97</v>
      </c>
      <c r="J9282" s="9">
        <v>0.25</v>
      </c>
      <c r="K9282">
        <v>4</v>
      </c>
    </row>
    <row r="9283" spans="1:11" x14ac:dyDescent="0.3">
      <c r="A9283" s="1">
        <v>42989</v>
      </c>
      <c r="B9283" s="1">
        <v>42993</v>
      </c>
      <c r="C9283" s="3" t="s">
        <v>25</v>
      </c>
      <c r="D9283" s="3" t="s">
        <v>318</v>
      </c>
      <c r="E9283" s="3" t="s">
        <v>29</v>
      </c>
      <c r="F9283" s="3" t="s">
        <v>45</v>
      </c>
      <c r="G9283" s="3" t="s">
        <v>77</v>
      </c>
      <c r="H9283">
        <v>67.900000000000006</v>
      </c>
      <c r="I9283">
        <v>20.369999999999997</v>
      </c>
      <c r="J9283" s="9">
        <v>0.3</v>
      </c>
      <c r="K9283">
        <v>4</v>
      </c>
    </row>
    <row r="9284" spans="1:11" x14ac:dyDescent="0.3">
      <c r="A9284" s="1">
        <v>42734</v>
      </c>
      <c r="B9284" s="1">
        <v>42739</v>
      </c>
      <c r="C9284" s="3" t="s">
        <v>25</v>
      </c>
      <c r="D9284" s="3" t="s">
        <v>53</v>
      </c>
      <c r="E9284" s="3" t="s">
        <v>29</v>
      </c>
      <c r="F9284" s="3" t="s">
        <v>45</v>
      </c>
      <c r="G9284" s="3" t="s">
        <v>89</v>
      </c>
      <c r="H9284">
        <v>72.224000000000004</v>
      </c>
      <c r="I9284">
        <v>25.278400000000001</v>
      </c>
      <c r="J9284" s="9">
        <v>0.35</v>
      </c>
      <c r="K9284">
        <v>5</v>
      </c>
    </row>
    <row r="9285" spans="1:11" x14ac:dyDescent="0.3">
      <c r="A9285" s="1">
        <v>42980</v>
      </c>
      <c r="B9285" s="1">
        <v>42982</v>
      </c>
      <c r="C9285" s="3" t="s">
        <v>25</v>
      </c>
      <c r="D9285" s="3" t="s">
        <v>456</v>
      </c>
      <c r="E9285" s="3" t="s">
        <v>43</v>
      </c>
      <c r="F9285" s="3" t="s">
        <v>45</v>
      </c>
      <c r="G9285" s="3" t="s">
        <v>46</v>
      </c>
      <c r="H9285">
        <v>11.696</v>
      </c>
      <c r="I9285">
        <v>3.9473999999999996</v>
      </c>
      <c r="J9285" s="9">
        <v>0.33750000000000002</v>
      </c>
      <c r="K9285">
        <v>2</v>
      </c>
    </row>
    <row r="9286" spans="1:11" x14ac:dyDescent="0.3">
      <c r="A9286" s="1">
        <v>41961</v>
      </c>
      <c r="B9286" s="1">
        <v>41966</v>
      </c>
      <c r="C9286" s="3" t="s">
        <v>40</v>
      </c>
      <c r="D9286" s="3" t="s">
        <v>113</v>
      </c>
      <c r="E9286" s="3" t="s">
        <v>104</v>
      </c>
      <c r="F9286" s="3" t="s">
        <v>31</v>
      </c>
      <c r="G9286" s="3" t="s">
        <v>35</v>
      </c>
      <c r="H9286">
        <v>392.93999999999994</v>
      </c>
      <c r="I9286">
        <v>43.223399999999984</v>
      </c>
      <c r="J9286" s="9">
        <v>0.11</v>
      </c>
      <c r="K9286">
        <v>5</v>
      </c>
    </row>
    <row r="9287" spans="1:11" x14ac:dyDescent="0.3">
      <c r="A9287" s="1">
        <v>42329</v>
      </c>
      <c r="B9287" s="1">
        <v>42332</v>
      </c>
      <c r="C9287" s="3" t="s">
        <v>25</v>
      </c>
      <c r="D9287" s="3" t="s">
        <v>87</v>
      </c>
      <c r="E9287" s="3" t="s">
        <v>29</v>
      </c>
      <c r="F9287" s="3" t="s">
        <v>31</v>
      </c>
      <c r="G9287" s="3" t="s">
        <v>64</v>
      </c>
      <c r="H9287">
        <v>18.175999999999998</v>
      </c>
      <c r="I9287">
        <v>4.7712000000000012</v>
      </c>
      <c r="J9287" s="9">
        <v>0.26250000000000001</v>
      </c>
      <c r="K9287">
        <v>3</v>
      </c>
    </row>
    <row r="9288" spans="1:11" x14ac:dyDescent="0.3">
      <c r="A9288" s="1">
        <v>42905</v>
      </c>
      <c r="B9288" s="1">
        <v>42912</v>
      </c>
      <c r="C9288" s="3" t="s">
        <v>101</v>
      </c>
      <c r="D9288" s="3" t="s">
        <v>103</v>
      </c>
      <c r="E9288" s="3" t="s">
        <v>104</v>
      </c>
      <c r="F9288" s="3" t="s">
        <v>45</v>
      </c>
      <c r="G9288" s="3" t="s">
        <v>74</v>
      </c>
      <c r="H9288">
        <v>6.8879999999999981</v>
      </c>
      <c r="I9288">
        <v>-11.020800000000005</v>
      </c>
      <c r="J9288" s="9">
        <v>-1.6</v>
      </c>
      <c r="K9288">
        <v>7</v>
      </c>
    </row>
    <row r="9289" spans="1:11" x14ac:dyDescent="0.3">
      <c r="A9289" s="1">
        <v>42905</v>
      </c>
      <c r="B9289" s="1">
        <v>42912</v>
      </c>
      <c r="C9289" s="3" t="s">
        <v>101</v>
      </c>
      <c r="D9289" s="3" t="s">
        <v>103</v>
      </c>
      <c r="E9289" s="3" t="s">
        <v>104</v>
      </c>
      <c r="F9289" s="3" t="s">
        <v>31</v>
      </c>
      <c r="G9289" s="3" t="s">
        <v>55</v>
      </c>
      <c r="H9289">
        <v>457.4849999999999</v>
      </c>
      <c r="I9289">
        <v>-84.961500000000029</v>
      </c>
      <c r="J9289" s="9">
        <v>-0.185714285714286</v>
      </c>
      <c r="K9289">
        <v>7</v>
      </c>
    </row>
    <row r="9290" spans="1:11" x14ac:dyDescent="0.3">
      <c r="A9290" s="1">
        <v>43069</v>
      </c>
      <c r="B9290" s="1">
        <v>43072</v>
      </c>
      <c r="C9290" s="3" t="s">
        <v>25</v>
      </c>
      <c r="D9290" s="3" t="s">
        <v>146</v>
      </c>
      <c r="E9290" s="3" t="s">
        <v>147</v>
      </c>
      <c r="F9290" s="3" t="s">
        <v>31</v>
      </c>
      <c r="G9290" s="3" t="s">
        <v>35</v>
      </c>
      <c r="H9290">
        <v>1079.316</v>
      </c>
      <c r="I9290">
        <v>-15.418800000000203</v>
      </c>
      <c r="J9290" s="9">
        <v>-1.42857142857145E-2</v>
      </c>
      <c r="K9290">
        <v>3</v>
      </c>
    </row>
    <row r="9291" spans="1:11" x14ac:dyDescent="0.3">
      <c r="A9291" s="1">
        <v>41752</v>
      </c>
      <c r="B9291" s="1">
        <v>41755</v>
      </c>
      <c r="C9291" s="3" t="s">
        <v>101</v>
      </c>
      <c r="D9291" s="3" t="s">
        <v>42</v>
      </c>
      <c r="E9291" s="3" t="s">
        <v>43</v>
      </c>
      <c r="F9291" s="3" t="s">
        <v>45</v>
      </c>
      <c r="G9291" s="3" t="s">
        <v>89</v>
      </c>
      <c r="H9291">
        <v>48.91</v>
      </c>
      <c r="I9291">
        <v>22.987699999999997</v>
      </c>
      <c r="J9291" s="9">
        <v>0.47</v>
      </c>
      <c r="K9291">
        <v>3</v>
      </c>
    </row>
    <row r="9292" spans="1:11" x14ac:dyDescent="0.3">
      <c r="A9292" s="1">
        <v>41905</v>
      </c>
      <c r="B9292" s="1">
        <v>41907</v>
      </c>
      <c r="C9292" s="3" t="s">
        <v>25</v>
      </c>
      <c r="D9292" s="3" t="s">
        <v>244</v>
      </c>
      <c r="E9292" s="3" t="s">
        <v>147</v>
      </c>
      <c r="F9292" s="3" t="s">
        <v>45</v>
      </c>
      <c r="G9292" s="3" t="s">
        <v>67</v>
      </c>
      <c r="H9292">
        <v>9.84</v>
      </c>
      <c r="I9292">
        <v>2.8535999999999988</v>
      </c>
      <c r="J9292" s="9">
        <v>0.28999999999999998</v>
      </c>
      <c r="K9292">
        <v>2</v>
      </c>
    </row>
    <row r="9293" spans="1:11" x14ac:dyDescent="0.3">
      <c r="A9293" s="1">
        <v>41905</v>
      </c>
      <c r="B9293" s="1">
        <v>41907</v>
      </c>
      <c r="C9293" s="3" t="s">
        <v>25</v>
      </c>
      <c r="D9293" s="3" t="s">
        <v>244</v>
      </c>
      <c r="E9293" s="3" t="s">
        <v>147</v>
      </c>
      <c r="F9293" s="3" t="s">
        <v>45</v>
      </c>
      <c r="G9293" s="3" t="s">
        <v>74</v>
      </c>
      <c r="H9293">
        <v>34.5</v>
      </c>
      <c r="I9293">
        <v>15.524999999999999</v>
      </c>
      <c r="J9293" s="9">
        <v>0.45</v>
      </c>
      <c r="K9293">
        <v>2</v>
      </c>
    </row>
    <row r="9294" spans="1:11" x14ac:dyDescent="0.3">
      <c r="A9294" s="1">
        <v>42796</v>
      </c>
      <c r="B9294" s="1">
        <v>42796</v>
      </c>
      <c r="C9294" s="3" t="s">
        <v>40</v>
      </c>
      <c r="D9294" s="3" t="s">
        <v>103</v>
      </c>
      <c r="E9294" s="3" t="s">
        <v>104</v>
      </c>
      <c r="F9294" s="3" t="s">
        <v>45</v>
      </c>
      <c r="G9294" s="3" t="s">
        <v>74</v>
      </c>
      <c r="H9294">
        <v>0.55599999999999983</v>
      </c>
      <c r="I9294">
        <v>-0.94520000000000004</v>
      </c>
      <c r="J9294" s="9">
        <v>-1.7</v>
      </c>
      <c r="K9294">
        <v>0</v>
      </c>
    </row>
    <row r="9295" spans="1:11" x14ac:dyDescent="0.3">
      <c r="A9295" s="1">
        <v>43056</v>
      </c>
      <c r="B9295" s="1">
        <v>43060</v>
      </c>
      <c r="C9295" s="3" t="s">
        <v>25</v>
      </c>
      <c r="D9295" s="3" t="s">
        <v>2741</v>
      </c>
      <c r="E9295" s="3" t="s">
        <v>147</v>
      </c>
      <c r="F9295" s="3" t="s">
        <v>45</v>
      </c>
      <c r="G9295" s="3" t="s">
        <v>74</v>
      </c>
      <c r="H9295">
        <v>43.8</v>
      </c>
      <c r="I9295">
        <v>20.585999999999999</v>
      </c>
      <c r="J9295" s="9">
        <v>0.47</v>
      </c>
      <c r="K9295">
        <v>4</v>
      </c>
    </row>
    <row r="9296" spans="1:11" x14ac:dyDescent="0.3">
      <c r="A9296" s="1">
        <v>42883</v>
      </c>
      <c r="B9296" s="1">
        <v>42887</v>
      </c>
      <c r="C9296" s="3" t="s">
        <v>40</v>
      </c>
      <c r="D9296" s="3" t="s">
        <v>497</v>
      </c>
      <c r="E9296" s="3" t="s">
        <v>147</v>
      </c>
      <c r="F9296" s="3" t="s">
        <v>45</v>
      </c>
      <c r="G9296" s="3" t="s">
        <v>89</v>
      </c>
      <c r="H9296">
        <v>13.872000000000002</v>
      </c>
      <c r="I9296">
        <v>5.0286000000000008</v>
      </c>
      <c r="J9296" s="9">
        <v>0.36249999999999999</v>
      </c>
      <c r="K9296">
        <v>4</v>
      </c>
    </row>
    <row r="9297" spans="1:11" x14ac:dyDescent="0.3">
      <c r="A9297" s="1">
        <v>42883</v>
      </c>
      <c r="B9297" s="1">
        <v>42887</v>
      </c>
      <c r="C9297" s="3" t="s">
        <v>40</v>
      </c>
      <c r="D9297" s="3" t="s">
        <v>497</v>
      </c>
      <c r="E9297" s="3" t="s">
        <v>147</v>
      </c>
      <c r="F9297" s="3" t="s">
        <v>31</v>
      </c>
      <c r="G9297" s="3" t="s">
        <v>32</v>
      </c>
      <c r="H9297">
        <v>115.96</v>
      </c>
      <c r="I9297">
        <v>-64.937599999999989</v>
      </c>
      <c r="J9297" s="9">
        <v>-0.56000000000000005</v>
      </c>
      <c r="K9297">
        <v>4</v>
      </c>
    </row>
    <row r="9298" spans="1:11" x14ac:dyDescent="0.3">
      <c r="A9298" s="1">
        <v>42112</v>
      </c>
      <c r="B9298" s="1">
        <v>42116</v>
      </c>
      <c r="C9298" s="3" t="s">
        <v>40</v>
      </c>
      <c r="D9298" s="3" t="s">
        <v>103</v>
      </c>
      <c r="E9298" s="3" t="s">
        <v>104</v>
      </c>
      <c r="F9298" s="3" t="s">
        <v>70</v>
      </c>
      <c r="G9298" s="3" t="s">
        <v>160</v>
      </c>
      <c r="H9298">
        <v>41.424000000000007</v>
      </c>
      <c r="I9298">
        <v>8.2847999999999971</v>
      </c>
      <c r="J9298" s="9">
        <v>0.2</v>
      </c>
      <c r="K9298">
        <v>4</v>
      </c>
    </row>
    <row r="9299" spans="1:11" x14ac:dyDescent="0.3">
      <c r="A9299" s="1">
        <v>42112</v>
      </c>
      <c r="B9299" s="1">
        <v>42116</v>
      </c>
      <c r="C9299" s="3" t="s">
        <v>40</v>
      </c>
      <c r="D9299" s="3" t="s">
        <v>103</v>
      </c>
      <c r="E9299" s="3" t="s">
        <v>104</v>
      </c>
      <c r="F9299" s="3" t="s">
        <v>70</v>
      </c>
      <c r="G9299" s="3" t="s">
        <v>71</v>
      </c>
      <c r="H9299">
        <v>244.768</v>
      </c>
      <c r="I9299">
        <v>24.476800000000004</v>
      </c>
      <c r="J9299" s="9">
        <v>0.1</v>
      </c>
      <c r="K9299">
        <v>4</v>
      </c>
    </row>
    <row r="9300" spans="1:11" x14ac:dyDescent="0.3">
      <c r="A9300" s="1">
        <v>42112</v>
      </c>
      <c r="B9300" s="1">
        <v>42116</v>
      </c>
      <c r="C9300" s="3" t="s">
        <v>40</v>
      </c>
      <c r="D9300" s="3" t="s">
        <v>103</v>
      </c>
      <c r="E9300" s="3" t="s">
        <v>104</v>
      </c>
      <c r="F9300" s="3" t="s">
        <v>45</v>
      </c>
      <c r="G9300" s="3" t="s">
        <v>67</v>
      </c>
      <c r="H9300">
        <v>74.352000000000004</v>
      </c>
      <c r="I9300">
        <v>6.5057999999999971</v>
      </c>
      <c r="J9300" s="9">
        <v>8.7499999999999994E-2</v>
      </c>
      <c r="K9300">
        <v>4</v>
      </c>
    </row>
    <row r="9301" spans="1:11" x14ac:dyDescent="0.3">
      <c r="A9301" s="1">
        <v>42112</v>
      </c>
      <c r="B9301" s="1">
        <v>42116</v>
      </c>
      <c r="C9301" s="3" t="s">
        <v>40</v>
      </c>
      <c r="D9301" s="3" t="s">
        <v>103</v>
      </c>
      <c r="E9301" s="3" t="s">
        <v>104</v>
      </c>
      <c r="F9301" s="3" t="s">
        <v>45</v>
      </c>
      <c r="G9301" s="3" t="s">
        <v>74</v>
      </c>
      <c r="H9301">
        <v>4.3119999999999985</v>
      </c>
      <c r="I9301">
        <v>-6.8992000000000022</v>
      </c>
      <c r="J9301" s="9">
        <v>-1.6</v>
      </c>
      <c r="K9301">
        <v>4</v>
      </c>
    </row>
    <row r="9302" spans="1:11" x14ac:dyDescent="0.3">
      <c r="A9302" s="1">
        <v>42112</v>
      </c>
      <c r="B9302" s="1">
        <v>42116</v>
      </c>
      <c r="C9302" s="3" t="s">
        <v>40</v>
      </c>
      <c r="D9302" s="3" t="s">
        <v>103</v>
      </c>
      <c r="E9302" s="3" t="s">
        <v>104</v>
      </c>
      <c r="F9302" s="3" t="s">
        <v>31</v>
      </c>
      <c r="G9302" s="3" t="s">
        <v>35</v>
      </c>
      <c r="H9302">
        <v>56.686</v>
      </c>
      <c r="I9302">
        <v>-20.245000000000008</v>
      </c>
      <c r="J9302" s="9">
        <v>-0.35714285714285698</v>
      </c>
      <c r="K9302">
        <v>4</v>
      </c>
    </row>
    <row r="9303" spans="1:11" x14ac:dyDescent="0.3">
      <c r="A9303" s="1">
        <v>42112</v>
      </c>
      <c r="B9303" s="1">
        <v>42116</v>
      </c>
      <c r="C9303" s="3" t="s">
        <v>40</v>
      </c>
      <c r="D9303" s="3" t="s">
        <v>103</v>
      </c>
      <c r="E9303" s="3" t="s">
        <v>104</v>
      </c>
      <c r="F9303" s="3" t="s">
        <v>70</v>
      </c>
      <c r="G9303" s="3" t="s">
        <v>71</v>
      </c>
      <c r="H9303">
        <v>97.968000000000004</v>
      </c>
      <c r="I9303">
        <v>6.122999999999994</v>
      </c>
      <c r="J9303" s="9">
        <v>6.2499999999999903E-2</v>
      </c>
      <c r="K9303">
        <v>4</v>
      </c>
    </row>
    <row r="9304" spans="1:11" x14ac:dyDescent="0.3">
      <c r="A9304" s="1">
        <v>42112</v>
      </c>
      <c r="B9304" s="1">
        <v>42116</v>
      </c>
      <c r="C9304" s="3" t="s">
        <v>40</v>
      </c>
      <c r="D9304" s="3" t="s">
        <v>103</v>
      </c>
      <c r="E9304" s="3" t="s">
        <v>104</v>
      </c>
      <c r="F9304" s="3" t="s">
        <v>45</v>
      </c>
      <c r="G9304" s="3" t="s">
        <v>67</v>
      </c>
      <c r="H9304">
        <v>7.8719999999999999</v>
      </c>
      <c r="I9304">
        <v>0.88559999999999883</v>
      </c>
      <c r="J9304" s="9">
        <v>0.1125</v>
      </c>
      <c r="K9304">
        <v>4</v>
      </c>
    </row>
    <row r="9305" spans="1:11" x14ac:dyDescent="0.3">
      <c r="A9305" s="1">
        <v>42112</v>
      </c>
      <c r="B9305" s="1">
        <v>42116</v>
      </c>
      <c r="C9305" s="3" t="s">
        <v>40</v>
      </c>
      <c r="D9305" s="3" t="s">
        <v>103</v>
      </c>
      <c r="E9305" s="3" t="s">
        <v>104</v>
      </c>
      <c r="F9305" s="3" t="s">
        <v>45</v>
      </c>
      <c r="G9305" s="3" t="s">
        <v>89</v>
      </c>
      <c r="H9305">
        <v>15.552000000000003</v>
      </c>
      <c r="I9305">
        <v>5.4432</v>
      </c>
      <c r="J9305" s="9">
        <v>0.35</v>
      </c>
      <c r="K9305">
        <v>4</v>
      </c>
    </row>
    <row r="9306" spans="1:11" x14ac:dyDescent="0.3">
      <c r="A9306" s="1">
        <v>42112</v>
      </c>
      <c r="B9306" s="1">
        <v>42116</v>
      </c>
      <c r="C9306" s="3" t="s">
        <v>40</v>
      </c>
      <c r="D9306" s="3" t="s">
        <v>103</v>
      </c>
      <c r="E9306" s="3" t="s">
        <v>104</v>
      </c>
      <c r="F9306" s="3" t="s">
        <v>45</v>
      </c>
      <c r="G9306" s="3" t="s">
        <v>74</v>
      </c>
      <c r="H9306">
        <v>1.4759999999999998</v>
      </c>
      <c r="I9306">
        <v>-2.2877999999999998</v>
      </c>
      <c r="J9306" s="9">
        <v>-1.55</v>
      </c>
      <c r="K9306">
        <v>4</v>
      </c>
    </row>
    <row r="9307" spans="1:11" x14ac:dyDescent="0.3">
      <c r="A9307" s="1">
        <v>42266</v>
      </c>
      <c r="B9307" s="1">
        <v>42271</v>
      </c>
      <c r="C9307" s="3" t="s">
        <v>101</v>
      </c>
      <c r="D9307" s="3" t="s">
        <v>668</v>
      </c>
      <c r="E9307" s="3" t="s">
        <v>43</v>
      </c>
      <c r="F9307" s="3" t="s">
        <v>45</v>
      </c>
      <c r="G9307" s="3" t="s">
        <v>67</v>
      </c>
      <c r="H9307">
        <v>8.4</v>
      </c>
      <c r="I9307">
        <v>2.1840000000000002</v>
      </c>
      <c r="J9307" s="9">
        <v>0.26</v>
      </c>
      <c r="K9307">
        <v>5</v>
      </c>
    </row>
    <row r="9308" spans="1:11" x14ac:dyDescent="0.3">
      <c r="A9308" s="1">
        <v>41723</v>
      </c>
      <c r="B9308" s="1">
        <v>41728</v>
      </c>
      <c r="C9308" s="3" t="s">
        <v>25</v>
      </c>
      <c r="D9308" s="3" t="s">
        <v>42</v>
      </c>
      <c r="E9308" s="3" t="s">
        <v>43</v>
      </c>
      <c r="F9308" s="3" t="s">
        <v>45</v>
      </c>
      <c r="G9308" s="3" t="s">
        <v>67</v>
      </c>
      <c r="H9308">
        <v>6.56</v>
      </c>
      <c r="I9308">
        <v>1.9023999999999992</v>
      </c>
      <c r="J9308" s="9">
        <v>0.28999999999999998</v>
      </c>
      <c r="K9308">
        <v>5</v>
      </c>
    </row>
    <row r="9309" spans="1:11" x14ac:dyDescent="0.3">
      <c r="A9309" s="1">
        <v>41723</v>
      </c>
      <c r="B9309" s="1">
        <v>41728</v>
      </c>
      <c r="C9309" s="3" t="s">
        <v>25</v>
      </c>
      <c r="D9309" s="3" t="s">
        <v>42</v>
      </c>
      <c r="E9309" s="3" t="s">
        <v>43</v>
      </c>
      <c r="F9309" s="3" t="s">
        <v>45</v>
      </c>
      <c r="G9309" s="3" t="s">
        <v>67</v>
      </c>
      <c r="H9309">
        <v>14.88</v>
      </c>
      <c r="I9309">
        <v>3.7200000000000006</v>
      </c>
      <c r="J9309" s="9">
        <v>0.25</v>
      </c>
      <c r="K9309">
        <v>5</v>
      </c>
    </row>
    <row r="9310" spans="1:11" x14ac:dyDescent="0.3">
      <c r="A9310" s="1">
        <v>41723</v>
      </c>
      <c r="B9310" s="1">
        <v>41728</v>
      </c>
      <c r="C9310" s="3" t="s">
        <v>25</v>
      </c>
      <c r="D9310" s="3" t="s">
        <v>42</v>
      </c>
      <c r="E9310" s="3" t="s">
        <v>43</v>
      </c>
      <c r="F9310" s="3" t="s">
        <v>70</v>
      </c>
      <c r="G9310" s="3" t="s">
        <v>160</v>
      </c>
      <c r="H9310">
        <v>45.48</v>
      </c>
      <c r="I9310">
        <v>15.917999999999999</v>
      </c>
      <c r="J9310" s="9">
        <v>0.35</v>
      </c>
      <c r="K9310">
        <v>5</v>
      </c>
    </row>
    <row r="9311" spans="1:11" x14ac:dyDescent="0.3">
      <c r="A9311" s="1">
        <v>41723</v>
      </c>
      <c r="B9311" s="1">
        <v>41728</v>
      </c>
      <c r="C9311" s="3" t="s">
        <v>25</v>
      </c>
      <c r="D9311" s="3" t="s">
        <v>42</v>
      </c>
      <c r="E9311" s="3" t="s">
        <v>43</v>
      </c>
      <c r="F9311" s="3" t="s">
        <v>45</v>
      </c>
      <c r="G9311" s="3" t="s">
        <v>67</v>
      </c>
      <c r="H9311">
        <v>25.44</v>
      </c>
      <c r="I9311">
        <v>9.9215999999999998</v>
      </c>
      <c r="J9311" s="9">
        <v>0.39</v>
      </c>
      <c r="K9311">
        <v>5</v>
      </c>
    </row>
    <row r="9312" spans="1:11" x14ac:dyDescent="0.3">
      <c r="A9312" s="1">
        <v>42608</v>
      </c>
      <c r="B9312" s="1">
        <v>42613</v>
      </c>
      <c r="C9312" s="3" t="s">
        <v>40</v>
      </c>
      <c r="D9312" s="3" t="s">
        <v>266</v>
      </c>
      <c r="E9312" s="3" t="s">
        <v>147</v>
      </c>
      <c r="F9312" s="3" t="s">
        <v>45</v>
      </c>
      <c r="G9312" s="3" t="s">
        <v>74</v>
      </c>
      <c r="H9312">
        <v>146.68800000000002</v>
      </c>
      <c r="I9312">
        <v>45.839999999999996</v>
      </c>
      <c r="J9312" s="9">
        <v>0.3125</v>
      </c>
      <c r="K9312">
        <v>5</v>
      </c>
    </row>
    <row r="9313" spans="1:11" x14ac:dyDescent="0.3">
      <c r="A9313" s="1">
        <v>42800</v>
      </c>
      <c r="B9313" s="1">
        <v>42806</v>
      </c>
      <c r="C9313" s="3" t="s">
        <v>25</v>
      </c>
      <c r="D9313" s="3" t="s">
        <v>103</v>
      </c>
      <c r="E9313" s="3" t="s">
        <v>104</v>
      </c>
      <c r="F9313" s="3" t="s">
        <v>45</v>
      </c>
      <c r="G9313" s="3" t="s">
        <v>46</v>
      </c>
      <c r="H9313">
        <v>4.9280000000000008</v>
      </c>
      <c r="I9313">
        <v>1.7247999999999997</v>
      </c>
      <c r="J9313" s="9">
        <v>0.35</v>
      </c>
      <c r="K9313">
        <v>6</v>
      </c>
    </row>
    <row r="9314" spans="1:11" x14ac:dyDescent="0.3">
      <c r="A9314" s="1">
        <v>42800</v>
      </c>
      <c r="B9314" s="1">
        <v>42806</v>
      </c>
      <c r="C9314" s="3" t="s">
        <v>25</v>
      </c>
      <c r="D9314" s="3" t="s">
        <v>103</v>
      </c>
      <c r="E9314" s="3" t="s">
        <v>104</v>
      </c>
      <c r="F9314" s="3" t="s">
        <v>45</v>
      </c>
      <c r="G9314" s="3" t="s">
        <v>67</v>
      </c>
      <c r="H9314">
        <v>63.488</v>
      </c>
      <c r="I9314">
        <v>4.7616000000000014</v>
      </c>
      <c r="J9314" s="9">
        <v>7.4999999999999997E-2</v>
      </c>
      <c r="K9314">
        <v>6</v>
      </c>
    </row>
    <row r="9315" spans="1:11" x14ac:dyDescent="0.3">
      <c r="A9315" s="1">
        <v>42319</v>
      </c>
      <c r="B9315" s="1">
        <v>42319</v>
      </c>
      <c r="C9315" s="3" t="s">
        <v>40</v>
      </c>
      <c r="D9315" s="3" t="s">
        <v>237</v>
      </c>
      <c r="E9315" s="3" t="s">
        <v>104</v>
      </c>
      <c r="F9315" s="3" t="s">
        <v>45</v>
      </c>
      <c r="G9315" s="3" t="s">
        <v>58</v>
      </c>
      <c r="H9315">
        <v>418.32</v>
      </c>
      <c r="I9315">
        <v>117.12960000000004</v>
      </c>
      <c r="J9315" s="9">
        <v>0.28000000000000003</v>
      </c>
      <c r="K9315">
        <v>0</v>
      </c>
    </row>
    <row r="9316" spans="1:11" x14ac:dyDescent="0.3">
      <c r="A9316" s="1">
        <v>42319</v>
      </c>
      <c r="B9316" s="1">
        <v>42319</v>
      </c>
      <c r="C9316" s="3" t="s">
        <v>40</v>
      </c>
      <c r="D9316" s="3" t="s">
        <v>237</v>
      </c>
      <c r="E9316" s="3" t="s">
        <v>104</v>
      </c>
      <c r="F9316" s="3" t="s">
        <v>45</v>
      </c>
      <c r="G9316" s="3" t="s">
        <v>77</v>
      </c>
      <c r="H9316">
        <v>123.858</v>
      </c>
      <c r="I9316">
        <v>46.790800000000004</v>
      </c>
      <c r="J9316" s="9">
        <v>0.37777777777777799</v>
      </c>
      <c r="K9316">
        <v>0</v>
      </c>
    </row>
    <row r="9317" spans="1:11" x14ac:dyDescent="0.3">
      <c r="A9317" s="1">
        <v>42465</v>
      </c>
      <c r="B9317" s="1">
        <v>42469</v>
      </c>
      <c r="C9317" s="3" t="s">
        <v>25</v>
      </c>
      <c r="D9317" s="3" t="s">
        <v>146</v>
      </c>
      <c r="E9317" s="3" t="s">
        <v>147</v>
      </c>
      <c r="F9317" s="3" t="s">
        <v>70</v>
      </c>
      <c r="G9317" s="3" t="s">
        <v>71</v>
      </c>
      <c r="H9317">
        <v>118.78199999999998</v>
      </c>
      <c r="I9317">
        <v>-27.715799999999994</v>
      </c>
      <c r="J9317" s="9">
        <v>-0.233333333333333</v>
      </c>
      <c r="K9317">
        <v>4</v>
      </c>
    </row>
    <row r="9318" spans="1:11" x14ac:dyDescent="0.3">
      <c r="A9318" s="1">
        <v>42465</v>
      </c>
      <c r="B9318" s="1">
        <v>42469</v>
      </c>
      <c r="C9318" s="3" t="s">
        <v>25</v>
      </c>
      <c r="D9318" s="3" t="s">
        <v>146</v>
      </c>
      <c r="E9318" s="3" t="s">
        <v>147</v>
      </c>
      <c r="F9318" s="3" t="s">
        <v>45</v>
      </c>
      <c r="G9318" s="3" t="s">
        <v>578</v>
      </c>
      <c r="H9318">
        <v>769.18400000000008</v>
      </c>
      <c r="I9318">
        <v>-163.45159999999996</v>
      </c>
      <c r="J9318" s="9">
        <v>-0.21249999999999999</v>
      </c>
      <c r="K9318">
        <v>4</v>
      </c>
    </row>
    <row r="9319" spans="1:11" x14ac:dyDescent="0.3">
      <c r="A9319" s="1">
        <v>42787</v>
      </c>
      <c r="B9319" s="1">
        <v>42792</v>
      </c>
      <c r="C9319" s="3" t="s">
        <v>25</v>
      </c>
      <c r="D9319" s="3" t="s">
        <v>103</v>
      </c>
      <c r="E9319" s="3" t="s">
        <v>104</v>
      </c>
      <c r="F9319" s="3" t="s">
        <v>70</v>
      </c>
      <c r="G9319" s="3" t="s">
        <v>160</v>
      </c>
      <c r="H9319">
        <v>47.904000000000003</v>
      </c>
      <c r="I9319">
        <v>-2.9940000000000015</v>
      </c>
      <c r="J9319" s="9">
        <v>-6.25E-2</v>
      </c>
      <c r="K9319">
        <v>5</v>
      </c>
    </row>
    <row r="9320" spans="1:11" x14ac:dyDescent="0.3">
      <c r="A9320" s="1">
        <v>42936</v>
      </c>
      <c r="B9320" s="1">
        <v>42941</v>
      </c>
      <c r="C9320" s="3" t="s">
        <v>40</v>
      </c>
      <c r="D9320" s="3" t="s">
        <v>266</v>
      </c>
      <c r="E9320" s="3" t="s">
        <v>147</v>
      </c>
      <c r="F9320" s="3" t="s">
        <v>45</v>
      </c>
      <c r="G9320" s="3" t="s">
        <v>89</v>
      </c>
      <c r="H9320">
        <v>13.36</v>
      </c>
      <c r="I9320">
        <v>6.4127999999999998</v>
      </c>
      <c r="J9320" s="9">
        <v>0.48</v>
      </c>
      <c r="K9320">
        <v>5</v>
      </c>
    </row>
    <row r="9321" spans="1:11" x14ac:dyDescent="0.3">
      <c r="A9321" s="1">
        <v>42936</v>
      </c>
      <c r="B9321" s="1">
        <v>42941</v>
      </c>
      <c r="C9321" s="3" t="s">
        <v>40</v>
      </c>
      <c r="D9321" s="3" t="s">
        <v>266</v>
      </c>
      <c r="E9321" s="3" t="s">
        <v>147</v>
      </c>
      <c r="F9321" s="3" t="s">
        <v>31</v>
      </c>
      <c r="G9321" s="3" t="s">
        <v>35</v>
      </c>
      <c r="H9321">
        <v>163.76400000000001</v>
      </c>
      <c r="I9321">
        <v>25.474399999999999</v>
      </c>
      <c r="J9321" s="9">
        <v>0.155555555555556</v>
      </c>
      <c r="K9321">
        <v>5</v>
      </c>
    </row>
    <row r="9322" spans="1:11" x14ac:dyDescent="0.3">
      <c r="A9322" s="1">
        <v>42936</v>
      </c>
      <c r="B9322" s="1">
        <v>42941</v>
      </c>
      <c r="C9322" s="3" t="s">
        <v>40</v>
      </c>
      <c r="D9322" s="3" t="s">
        <v>266</v>
      </c>
      <c r="E9322" s="3" t="s">
        <v>147</v>
      </c>
      <c r="F9322" s="3" t="s">
        <v>31</v>
      </c>
      <c r="G9322" s="3" t="s">
        <v>64</v>
      </c>
      <c r="H9322">
        <v>183.92</v>
      </c>
      <c r="I9322">
        <v>31.266399999999976</v>
      </c>
      <c r="J9322" s="9">
        <v>0.17</v>
      </c>
      <c r="K9322">
        <v>5</v>
      </c>
    </row>
    <row r="9323" spans="1:11" x14ac:dyDescent="0.3">
      <c r="A9323" s="1">
        <v>42678</v>
      </c>
      <c r="B9323" s="1">
        <v>42682</v>
      </c>
      <c r="C9323" s="3" t="s">
        <v>25</v>
      </c>
      <c r="D9323" s="3" t="s">
        <v>103</v>
      </c>
      <c r="E9323" s="3" t="s">
        <v>104</v>
      </c>
      <c r="F9323" s="3" t="s">
        <v>31</v>
      </c>
      <c r="G9323" s="3" t="s">
        <v>64</v>
      </c>
      <c r="H9323">
        <v>11.376000000000001</v>
      </c>
      <c r="I9323">
        <v>-5.6879999999999988</v>
      </c>
      <c r="J9323" s="9">
        <v>-0.5</v>
      </c>
      <c r="K9323">
        <v>4</v>
      </c>
    </row>
    <row r="9324" spans="1:11" x14ac:dyDescent="0.3">
      <c r="A9324" s="1">
        <v>42678</v>
      </c>
      <c r="B9324" s="1">
        <v>42682</v>
      </c>
      <c r="C9324" s="3" t="s">
        <v>25</v>
      </c>
      <c r="D9324" s="3" t="s">
        <v>103</v>
      </c>
      <c r="E9324" s="3" t="s">
        <v>104</v>
      </c>
      <c r="F9324" s="3" t="s">
        <v>31</v>
      </c>
      <c r="G9324" s="3" t="s">
        <v>64</v>
      </c>
      <c r="H9324">
        <v>66.112000000000009</v>
      </c>
      <c r="I9324">
        <v>-84.292799999999986</v>
      </c>
      <c r="J9324" s="9">
        <v>-1.2749999999999999</v>
      </c>
      <c r="K9324">
        <v>4</v>
      </c>
    </row>
    <row r="9325" spans="1:11" x14ac:dyDescent="0.3">
      <c r="A9325" s="1">
        <v>43001</v>
      </c>
      <c r="B9325" s="1">
        <v>43007</v>
      </c>
      <c r="C9325" s="3" t="s">
        <v>25</v>
      </c>
      <c r="D9325" s="3" t="s">
        <v>42</v>
      </c>
      <c r="E9325" s="3" t="s">
        <v>43</v>
      </c>
      <c r="F9325" s="3" t="s">
        <v>45</v>
      </c>
      <c r="G9325" s="3" t="s">
        <v>89</v>
      </c>
      <c r="H9325">
        <v>211.04</v>
      </c>
      <c r="I9325">
        <v>97.078399999999988</v>
      </c>
      <c r="J9325" s="9">
        <v>0.46</v>
      </c>
      <c r="K9325">
        <v>6</v>
      </c>
    </row>
    <row r="9326" spans="1:11" x14ac:dyDescent="0.3">
      <c r="A9326" s="1">
        <v>43001</v>
      </c>
      <c r="B9326" s="1">
        <v>43007</v>
      </c>
      <c r="C9326" s="3" t="s">
        <v>25</v>
      </c>
      <c r="D9326" s="3" t="s">
        <v>42</v>
      </c>
      <c r="E9326" s="3" t="s">
        <v>43</v>
      </c>
      <c r="F9326" s="3" t="s">
        <v>31</v>
      </c>
      <c r="G9326" s="3" t="s">
        <v>35</v>
      </c>
      <c r="H9326">
        <v>594.81600000000003</v>
      </c>
      <c r="I9326">
        <v>59.481600000000014</v>
      </c>
      <c r="J9326" s="9">
        <v>0.1</v>
      </c>
      <c r="K9326">
        <v>6</v>
      </c>
    </row>
    <row r="9327" spans="1:11" x14ac:dyDescent="0.3">
      <c r="A9327" s="1">
        <v>43001</v>
      </c>
      <c r="B9327" s="1">
        <v>43007</v>
      </c>
      <c r="C9327" s="3" t="s">
        <v>25</v>
      </c>
      <c r="D9327" s="3" t="s">
        <v>42</v>
      </c>
      <c r="E9327" s="3" t="s">
        <v>43</v>
      </c>
      <c r="F9327" s="3" t="s">
        <v>45</v>
      </c>
      <c r="G9327" s="3" t="s">
        <v>74</v>
      </c>
      <c r="H9327">
        <v>72.960000000000008</v>
      </c>
      <c r="I9327">
        <v>23.711999999999996</v>
      </c>
      <c r="J9327" s="9">
        <v>0.32500000000000001</v>
      </c>
      <c r="K9327">
        <v>6</v>
      </c>
    </row>
    <row r="9328" spans="1:11" x14ac:dyDescent="0.3">
      <c r="A9328" s="1">
        <v>42985</v>
      </c>
      <c r="B9328" s="1">
        <v>42988</v>
      </c>
      <c r="C9328" s="3" t="s">
        <v>25</v>
      </c>
      <c r="D9328" s="3" t="s">
        <v>95</v>
      </c>
      <c r="E9328" s="3" t="s">
        <v>43</v>
      </c>
      <c r="F9328" s="3" t="s">
        <v>31</v>
      </c>
      <c r="G9328" s="3" t="s">
        <v>64</v>
      </c>
      <c r="H9328">
        <v>80.959999999999994</v>
      </c>
      <c r="I9328">
        <v>34.812800000000003</v>
      </c>
      <c r="J9328" s="9">
        <v>0.43</v>
      </c>
      <c r="K9328">
        <v>3</v>
      </c>
    </row>
    <row r="9329" spans="1:11" x14ac:dyDescent="0.3">
      <c r="A9329" s="1">
        <v>42985</v>
      </c>
      <c r="B9329" s="1">
        <v>42988</v>
      </c>
      <c r="C9329" s="3" t="s">
        <v>25</v>
      </c>
      <c r="D9329" s="3" t="s">
        <v>95</v>
      </c>
      <c r="E9329" s="3" t="s">
        <v>43</v>
      </c>
      <c r="F9329" s="3" t="s">
        <v>70</v>
      </c>
      <c r="G9329" s="3" t="s">
        <v>71</v>
      </c>
      <c r="H9329">
        <v>455.71199999999999</v>
      </c>
      <c r="I9329">
        <v>34.178400000000011</v>
      </c>
      <c r="J9329" s="9">
        <v>7.4999999999999997E-2</v>
      </c>
      <c r="K9329">
        <v>3</v>
      </c>
    </row>
    <row r="9330" spans="1:11" x14ac:dyDescent="0.3">
      <c r="A9330" s="1">
        <v>42985</v>
      </c>
      <c r="B9330" s="1">
        <v>42988</v>
      </c>
      <c r="C9330" s="3" t="s">
        <v>25</v>
      </c>
      <c r="D9330" s="3" t="s">
        <v>95</v>
      </c>
      <c r="E9330" s="3" t="s">
        <v>43</v>
      </c>
      <c r="F9330" s="3" t="s">
        <v>45</v>
      </c>
      <c r="G9330" s="3" t="s">
        <v>67</v>
      </c>
      <c r="H9330">
        <v>25.98</v>
      </c>
      <c r="I9330">
        <v>7.2744</v>
      </c>
      <c r="J9330" s="9">
        <v>0.28000000000000003</v>
      </c>
      <c r="K9330">
        <v>3</v>
      </c>
    </row>
    <row r="9331" spans="1:11" x14ac:dyDescent="0.3">
      <c r="A9331" s="1">
        <v>42336</v>
      </c>
      <c r="B9331" s="1">
        <v>42338</v>
      </c>
      <c r="C9331" s="3" t="s">
        <v>25</v>
      </c>
      <c r="D9331" s="3" t="s">
        <v>42</v>
      </c>
      <c r="E9331" s="3" t="s">
        <v>43</v>
      </c>
      <c r="F9331" s="3" t="s">
        <v>45</v>
      </c>
      <c r="G9331" s="3" t="s">
        <v>77</v>
      </c>
      <c r="H9331">
        <v>45.28</v>
      </c>
      <c r="I9331">
        <v>15.395199999999999</v>
      </c>
      <c r="J9331" s="9">
        <v>0.34</v>
      </c>
      <c r="K9331">
        <v>2</v>
      </c>
    </row>
    <row r="9332" spans="1:11" x14ac:dyDescent="0.3">
      <c r="A9332" s="1">
        <v>42320</v>
      </c>
      <c r="B9332" s="1">
        <v>42326</v>
      </c>
      <c r="C9332" s="3" t="s">
        <v>25</v>
      </c>
      <c r="D9332" s="3" t="s">
        <v>266</v>
      </c>
      <c r="E9332" s="3" t="s">
        <v>147</v>
      </c>
      <c r="F9332" s="3" t="s">
        <v>45</v>
      </c>
      <c r="G9332" s="3" t="s">
        <v>172</v>
      </c>
      <c r="H9332">
        <v>15.56</v>
      </c>
      <c r="I9332">
        <v>7.3132000000000001</v>
      </c>
      <c r="J9332" s="9">
        <v>0.47</v>
      </c>
      <c r="K9332">
        <v>6</v>
      </c>
    </row>
    <row r="9333" spans="1:11" x14ac:dyDescent="0.3">
      <c r="A9333" s="1">
        <v>42642</v>
      </c>
      <c r="B9333" s="1">
        <v>42646</v>
      </c>
      <c r="C9333" s="3" t="s">
        <v>40</v>
      </c>
      <c r="D9333" s="3" t="s">
        <v>419</v>
      </c>
      <c r="E9333" s="3" t="s">
        <v>43</v>
      </c>
      <c r="F9333" s="3" t="s">
        <v>70</v>
      </c>
      <c r="G9333" s="3" t="s">
        <v>71</v>
      </c>
      <c r="H9333">
        <v>859.2</v>
      </c>
      <c r="I9333">
        <v>75.180000000000064</v>
      </c>
      <c r="J9333" s="9">
        <v>8.7500000000000105E-2</v>
      </c>
      <c r="K9333">
        <v>4</v>
      </c>
    </row>
    <row r="9334" spans="1:11" x14ac:dyDescent="0.3">
      <c r="A9334" s="1">
        <v>42989</v>
      </c>
      <c r="B9334" s="1">
        <v>42991</v>
      </c>
      <c r="C9334" s="3" t="s">
        <v>25</v>
      </c>
      <c r="D9334" s="3" t="s">
        <v>28</v>
      </c>
      <c r="E9334" s="3" t="s">
        <v>29</v>
      </c>
      <c r="F9334" s="3" t="s">
        <v>45</v>
      </c>
      <c r="G9334" s="3" t="s">
        <v>77</v>
      </c>
      <c r="H9334">
        <v>195.68</v>
      </c>
      <c r="I9334">
        <v>50.876800000000003</v>
      </c>
      <c r="J9334" s="9">
        <v>0.26</v>
      </c>
      <c r="K9334">
        <v>2</v>
      </c>
    </row>
    <row r="9335" spans="1:11" x14ac:dyDescent="0.3">
      <c r="A9335" s="1">
        <v>42989</v>
      </c>
      <c r="B9335" s="1">
        <v>42991</v>
      </c>
      <c r="C9335" s="3" t="s">
        <v>25</v>
      </c>
      <c r="D9335" s="3" t="s">
        <v>28</v>
      </c>
      <c r="E9335" s="3" t="s">
        <v>29</v>
      </c>
      <c r="F9335" s="3" t="s">
        <v>45</v>
      </c>
      <c r="G9335" s="3" t="s">
        <v>268</v>
      </c>
      <c r="H9335">
        <v>14.2</v>
      </c>
      <c r="I9335">
        <v>6.6739999999999995</v>
      </c>
      <c r="J9335" s="9">
        <v>0.47</v>
      </c>
      <c r="K9335">
        <v>2</v>
      </c>
    </row>
    <row r="9336" spans="1:11" x14ac:dyDescent="0.3">
      <c r="A9336" s="1">
        <v>42856</v>
      </c>
      <c r="B9336" s="1">
        <v>42857</v>
      </c>
      <c r="C9336" s="3" t="s">
        <v>25</v>
      </c>
      <c r="D9336" s="3" t="s">
        <v>53</v>
      </c>
      <c r="E9336" s="3" t="s">
        <v>29</v>
      </c>
      <c r="F9336" s="3" t="s">
        <v>31</v>
      </c>
      <c r="G9336" s="3" t="s">
        <v>32</v>
      </c>
      <c r="H9336">
        <v>314.35199999999998</v>
      </c>
      <c r="I9336">
        <v>-15.71759999999999</v>
      </c>
      <c r="J9336" s="9">
        <v>-0.05</v>
      </c>
      <c r="K9336">
        <v>1</v>
      </c>
    </row>
    <row r="9337" spans="1:11" x14ac:dyDescent="0.3">
      <c r="A9337" s="1">
        <v>42856</v>
      </c>
      <c r="B9337" s="1">
        <v>42857</v>
      </c>
      <c r="C9337" s="3" t="s">
        <v>25</v>
      </c>
      <c r="D9337" s="3" t="s">
        <v>53</v>
      </c>
      <c r="E9337" s="3" t="s">
        <v>29</v>
      </c>
      <c r="F9337" s="3" t="s">
        <v>45</v>
      </c>
      <c r="G9337" s="3" t="s">
        <v>46</v>
      </c>
      <c r="H9337">
        <v>4.6079999999999997</v>
      </c>
      <c r="I9337">
        <v>1.4975999999999996</v>
      </c>
      <c r="J9337" s="9">
        <v>0.32500000000000001</v>
      </c>
      <c r="K9337">
        <v>1</v>
      </c>
    </row>
    <row r="9338" spans="1:11" x14ac:dyDescent="0.3">
      <c r="A9338" s="1">
        <v>42994</v>
      </c>
      <c r="B9338" s="1">
        <v>42998</v>
      </c>
      <c r="C9338" s="3" t="s">
        <v>40</v>
      </c>
      <c r="D9338" s="3" t="s">
        <v>42</v>
      </c>
      <c r="E9338" s="3" t="s">
        <v>43</v>
      </c>
      <c r="F9338" s="3" t="s">
        <v>45</v>
      </c>
      <c r="G9338" s="3" t="s">
        <v>268</v>
      </c>
      <c r="H9338">
        <v>17.899999999999999</v>
      </c>
      <c r="I9338">
        <v>8.7710000000000008</v>
      </c>
      <c r="J9338" s="9">
        <v>0.49</v>
      </c>
      <c r="K9338">
        <v>4</v>
      </c>
    </row>
    <row r="9339" spans="1:11" x14ac:dyDescent="0.3">
      <c r="A9339" s="1">
        <v>41931</v>
      </c>
      <c r="B9339" s="1">
        <v>41934</v>
      </c>
      <c r="C9339" s="3" t="s">
        <v>40</v>
      </c>
      <c r="D9339" s="3" t="s">
        <v>42</v>
      </c>
      <c r="E9339" s="3" t="s">
        <v>43</v>
      </c>
      <c r="F9339" s="3" t="s">
        <v>45</v>
      </c>
      <c r="G9339" s="3" t="s">
        <v>74</v>
      </c>
      <c r="H9339">
        <v>2.9920000000000004</v>
      </c>
      <c r="I9339">
        <v>1.1219999999999999</v>
      </c>
      <c r="J9339" s="9">
        <v>0.375</v>
      </c>
      <c r="K9339">
        <v>3</v>
      </c>
    </row>
    <row r="9340" spans="1:11" x14ac:dyDescent="0.3">
      <c r="A9340" s="1">
        <v>41931</v>
      </c>
      <c r="B9340" s="1">
        <v>41934</v>
      </c>
      <c r="C9340" s="3" t="s">
        <v>40</v>
      </c>
      <c r="D9340" s="3" t="s">
        <v>42</v>
      </c>
      <c r="E9340" s="3" t="s">
        <v>43</v>
      </c>
      <c r="F9340" s="3" t="s">
        <v>45</v>
      </c>
      <c r="G9340" s="3" t="s">
        <v>74</v>
      </c>
      <c r="H9340">
        <v>20.064</v>
      </c>
      <c r="I9340">
        <v>7.0223999999999993</v>
      </c>
      <c r="J9340" s="9">
        <v>0.35</v>
      </c>
      <c r="K9340">
        <v>3</v>
      </c>
    </row>
    <row r="9341" spans="1:11" x14ac:dyDescent="0.3">
      <c r="A9341" s="1">
        <v>41931</v>
      </c>
      <c r="B9341" s="1">
        <v>41934</v>
      </c>
      <c r="C9341" s="3" t="s">
        <v>40</v>
      </c>
      <c r="D9341" s="3" t="s">
        <v>42</v>
      </c>
      <c r="E9341" s="3" t="s">
        <v>43</v>
      </c>
      <c r="F9341" s="3" t="s">
        <v>45</v>
      </c>
      <c r="G9341" s="3" t="s">
        <v>89</v>
      </c>
      <c r="H9341">
        <v>146.72999999999999</v>
      </c>
      <c r="I9341">
        <v>68.963099999999997</v>
      </c>
      <c r="J9341" s="9">
        <v>0.47</v>
      </c>
      <c r="K9341">
        <v>3</v>
      </c>
    </row>
    <row r="9342" spans="1:11" x14ac:dyDescent="0.3">
      <c r="A9342" s="1">
        <v>41931</v>
      </c>
      <c r="B9342" s="1">
        <v>41934</v>
      </c>
      <c r="C9342" s="3" t="s">
        <v>40</v>
      </c>
      <c r="D9342" s="3" t="s">
        <v>42</v>
      </c>
      <c r="E9342" s="3" t="s">
        <v>43</v>
      </c>
      <c r="F9342" s="3" t="s">
        <v>45</v>
      </c>
      <c r="G9342" s="3" t="s">
        <v>46</v>
      </c>
      <c r="H9342">
        <v>18.75</v>
      </c>
      <c r="I9342">
        <v>9</v>
      </c>
      <c r="J9342" s="9">
        <v>0.48</v>
      </c>
      <c r="K9342">
        <v>3</v>
      </c>
    </row>
    <row r="9343" spans="1:11" x14ac:dyDescent="0.3">
      <c r="A9343" s="1">
        <v>41931</v>
      </c>
      <c r="B9343" s="1">
        <v>41934</v>
      </c>
      <c r="C9343" s="3" t="s">
        <v>40</v>
      </c>
      <c r="D9343" s="3" t="s">
        <v>42</v>
      </c>
      <c r="E9343" s="3" t="s">
        <v>43</v>
      </c>
      <c r="F9343" s="3" t="s">
        <v>70</v>
      </c>
      <c r="G9343" s="3" t="s">
        <v>71</v>
      </c>
      <c r="H9343">
        <v>117.57600000000002</v>
      </c>
      <c r="I9343">
        <v>11.757600000000011</v>
      </c>
      <c r="J9343" s="9">
        <v>0.1</v>
      </c>
      <c r="K9343">
        <v>3</v>
      </c>
    </row>
    <row r="9344" spans="1:11" x14ac:dyDescent="0.3">
      <c r="A9344" s="1">
        <v>42442</v>
      </c>
      <c r="B9344" s="1">
        <v>42447</v>
      </c>
      <c r="C9344" s="3" t="s">
        <v>101</v>
      </c>
      <c r="D9344" s="3" t="s">
        <v>42</v>
      </c>
      <c r="E9344" s="3" t="s">
        <v>43</v>
      </c>
      <c r="F9344" s="3" t="s">
        <v>45</v>
      </c>
      <c r="G9344" s="3" t="s">
        <v>74</v>
      </c>
      <c r="H9344">
        <v>51.184000000000012</v>
      </c>
      <c r="I9344">
        <v>19.193999999999999</v>
      </c>
      <c r="J9344" s="9">
        <v>0.375</v>
      </c>
      <c r="K9344">
        <v>5</v>
      </c>
    </row>
    <row r="9345" spans="1:11" x14ac:dyDescent="0.3">
      <c r="A9345" s="1">
        <v>42783</v>
      </c>
      <c r="B9345" s="1">
        <v>42786</v>
      </c>
      <c r="C9345" s="3" t="s">
        <v>101</v>
      </c>
      <c r="D9345" s="3" t="s">
        <v>497</v>
      </c>
      <c r="E9345" s="3" t="s">
        <v>147</v>
      </c>
      <c r="F9345" s="3" t="s">
        <v>31</v>
      </c>
      <c r="G9345" s="3" t="s">
        <v>55</v>
      </c>
      <c r="H9345">
        <v>455.97</v>
      </c>
      <c r="I9345">
        <v>-106.39299999999997</v>
      </c>
      <c r="J9345" s="9">
        <v>-0.233333333333333</v>
      </c>
      <c r="K9345">
        <v>3</v>
      </c>
    </row>
    <row r="9346" spans="1:11" x14ac:dyDescent="0.3">
      <c r="A9346" s="1">
        <v>42783</v>
      </c>
      <c r="B9346" s="1">
        <v>42786</v>
      </c>
      <c r="C9346" s="3" t="s">
        <v>101</v>
      </c>
      <c r="D9346" s="3" t="s">
        <v>497</v>
      </c>
      <c r="E9346" s="3" t="s">
        <v>147</v>
      </c>
      <c r="F9346" s="3" t="s">
        <v>45</v>
      </c>
      <c r="G9346" s="3" t="s">
        <v>74</v>
      </c>
      <c r="H9346">
        <v>5.7150000000000016</v>
      </c>
      <c r="I9346">
        <v>-4.7625000000000011</v>
      </c>
      <c r="J9346" s="9">
        <v>-0.83333333333333304</v>
      </c>
      <c r="K9346">
        <v>3</v>
      </c>
    </row>
    <row r="9347" spans="1:11" x14ac:dyDescent="0.3">
      <c r="A9347" s="1">
        <v>42783</v>
      </c>
      <c r="B9347" s="1">
        <v>42786</v>
      </c>
      <c r="C9347" s="3" t="s">
        <v>101</v>
      </c>
      <c r="D9347" s="3" t="s">
        <v>497</v>
      </c>
      <c r="E9347" s="3" t="s">
        <v>147</v>
      </c>
      <c r="F9347" s="3" t="s">
        <v>70</v>
      </c>
      <c r="G9347" s="3" t="s">
        <v>71</v>
      </c>
      <c r="H9347">
        <v>57.593999999999994</v>
      </c>
      <c r="I9347">
        <v>-11.518799999999999</v>
      </c>
      <c r="J9347" s="9">
        <v>-0.2</v>
      </c>
      <c r="K9347">
        <v>3</v>
      </c>
    </row>
    <row r="9348" spans="1:11" x14ac:dyDescent="0.3">
      <c r="A9348" s="1">
        <v>42783</v>
      </c>
      <c r="B9348" s="1">
        <v>42786</v>
      </c>
      <c r="C9348" s="3" t="s">
        <v>101</v>
      </c>
      <c r="D9348" s="3" t="s">
        <v>497</v>
      </c>
      <c r="E9348" s="3" t="s">
        <v>147</v>
      </c>
      <c r="F9348" s="3" t="s">
        <v>31</v>
      </c>
      <c r="G9348" s="3" t="s">
        <v>64</v>
      </c>
      <c r="H9348">
        <v>30.144000000000002</v>
      </c>
      <c r="I9348">
        <v>8.2896000000000001</v>
      </c>
      <c r="J9348" s="9">
        <v>0.27500000000000002</v>
      </c>
      <c r="K9348">
        <v>3</v>
      </c>
    </row>
    <row r="9349" spans="1:11" x14ac:dyDescent="0.3">
      <c r="A9349" s="1">
        <v>42783</v>
      </c>
      <c r="B9349" s="1">
        <v>42786</v>
      </c>
      <c r="C9349" s="3" t="s">
        <v>101</v>
      </c>
      <c r="D9349" s="3" t="s">
        <v>497</v>
      </c>
      <c r="E9349" s="3" t="s">
        <v>147</v>
      </c>
      <c r="F9349" s="3" t="s">
        <v>31</v>
      </c>
      <c r="G9349" s="3" t="s">
        <v>35</v>
      </c>
      <c r="H9349">
        <v>899.43</v>
      </c>
      <c r="I9349">
        <v>-12.84900000000016</v>
      </c>
      <c r="J9349" s="9">
        <v>-1.42857142857145E-2</v>
      </c>
      <c r="K9349">
        <v>3</v>
      </c>
    </row>
    <row r="9350" spans="1:11" x14ac:dyDescent="0.3">
      <c r="A9350" s="1">
        <v>42726</v>
      </c>
      <c r="B9350" s="1">
        <v>42732</v>
      </c>
      <c r="C9350" s="3" t="s">
        <v>25</v>
      </c>
      <c r="D9350" s="3" t="s">
        <v>42</v>
      </c>
      <c r="E9350" s="3" t="s">
        <v>43</v>
      </c>
      <c r="F9350" s="3" t="s">
        <v>31</v>
      </c>
      <c r="G9350" s="3" t="s">
        <v>64</v>
      </c>
      <c r="H9350">
        <v>842.72</v>
      </c>
      <c r="I9350">
        <v>202.25279999999998</v>
      </c>
      <c r="J9350" s="9">
        <v>0.24</v>
      </c>
      <c r="K9350">
        <v>6</v>
      </c>
    </row>
    <row r="9351" spans="1:11" x14ac:dyDescent="0.3">
      <c r="A9351" s="1">
        <v>42726</v>
      </c>
      <c r="B9351" s="1">
        <v>42732</v>
      </c>
      <c r="C9351" s="3" t="s">
        <v>25</v>
      </c>
      <c r="D9351" s="3" t="s">
        <v>42</v>
      </c>
      <c r="E9351" s="3" t="s">
        <v>43</v>
      </c>
      <c r="F9351" s="3" t="s">
        <v>31</v>
      </c>
      <c r="G9351" s="3" t="s">
        <v>64</v>
      </c>
      <c r="H9351">
        <v>41.96</v>
      </c>
      <c r="I9351">
        <v>10.909600000000001</v>
      </c>
      <c r="J9351" s="9">
        <v>0.26</v>
      </c>
      <c r="K9351">
        <v>6</v>
      </c>
    </row>
    <row r="9352" spans="1:11" x14ac:dyDescent="0.3">
      <c r="A9352" s="1">
        <v>42636</v>
      </c>
      <c r="B9352" s="1">
        <v>42640</v>
      </c>
      <c r="C9352" s="3" t="s">
        <v>40</v>
      </c>
      <c r="D9352" s="3" t="s">
        <v>95</v>
      </c>
      <c r="E9352" s="3" t="s">
        <v>43</v>
      </c>
      <c r="F9352" s="3" t="s">
        <v>45</v>
      </c>
      <c r="G9352" s="3" t="s">
        <v>74</v>
      </c>
      <c r="H9352">
        <v>13.216000000000001</v>
      </c>
      <c r="I9352">
        <v>4.4603999999999999</v>
      </c>
      <c r="J9352" s="9">
        <v>0.33750000000000002</v>
      </c>
      <c r="K9352">
        <v>4</v>
      </c>
    </row>
    <row r="9353" spans="1:11" x14ac:dyDescent="0.3">
      <c r="A9353" s="1">
        <v>42636</v>
      </c>
      <c r="B9353" s="1">
        <v>42640</v>
      </c>
      <c r="C9353" s="3" t="s">
        <v>40</v>
      </c>
      <c r="D9353" s="3" t="s">
        <v>95</v>
      </c>
      <c r="E9353" s="3" t="s">
        <v>43</v>
      </c>
      <c r="F9353" s="3" t="s">
        <v>31</v>
      </c>
      <c r="G9353" s="3" t="s">
        <v>35</v>
      </c>
      <c r="H9353">
        <v>184.75200000000001</v>
      </c>
      <c r="I9353">
        <v>-20.784600000000012</v>
      </c>
      <c r="J9353" s="9">
        <v>-0.1125</v>
      </c>
      <c r="K9353">
        <v>4</v>
      </c>
    </row>
    <row r="9354" spans="1:11" x14ac:dyDescent="0.3">
      <c r="A9354" s="1">
        <v>43002</v>
      </c>
      <c r="B9354" s="1">
        <v>43004</v>
      </c>
      <c r="C9354" s="3" t="s">
        <v>25</v>
      </c>
      <c r="D9354" s="3" t="s">
        <v>210</v>
      </c>
      <c r="E9354" s="3" t="s">
        <v>104</v>
      </c>
      <c r="F9354" s="3" t="s">
        <v>31</v>
      </c>
      <c r="G9354" s="3" t="s">
        <v>35</v>
      </c>
      <c r="H9354">
        <v>520.46399999999994</v>
      </c>
      <c r="I9354">
        <v>-14.870399999999961</v>
      </c>
      <c r="J9354" s="9">
        <v>-2.8571428571428501E-2</v>
      </c>
      <c r="K9354">
        <v>2</v>
      </c>
    </row>
    <row r="9355" spans="1:11" x14ac:dyDescent="0.3">
      <c r="A9355" s="1">
        <v>43002</v>
      </c>
      <c r="B9355" s="1">
        <v>43004</v>
      </c>
      <c r="C9355" s="3" t="s">
        <v>25</v>
      </c>
      <c r="D9355" s="3" t="s">
        <v>210</v>
      </c>
      <c r="E9355" s="3" t="s">
        <v>104</v>
      </c>
      <c r="F9355" s="3" t="s">
        <v>45</v>
      </c>
      <c r="G9355" s="3" t="s">
        <v>89</v>
      </c>
      <c r="H9355">
        <v>11.423999999999999</v>
      </c>
      <c r="I9355">
        <v>3.7127999999999988</v>
      </c>
      <c r="J9355" s="9">
        <v>0.32500000000000001</v>
      </c>
      <c r="K9355">
        <v>2</v>
      </c>
    </row>
    <row r="9356" spans="1:11" x14ac:dyDescent="0.3">
      <c r="A9356" s="1">
        <v>42339</v>
      </c>
      <c r="B9356" s="1">
        <v>42343</v>
      </c>
      <c r="C9356" s="3" t="s">
        <v>101</v>
      </c>
      <c r="D9356" s="3" t="s">
        <v>237</v>
      </c>
      <c r="E9356" s="3" t="s">
        <v>104</v>
      </c>
      <c r="F9356" s="3" t="s">
        <v>45</v>
      </c>
      <c r="G9356" s="3" t="s">
        <v>89</v>
      </c>
      <c r="H9356">
        <v>19.440000000000001</v>
      </c>
      <c r="I9356">
        <v>9.3312000000000008</v>
      </c>
      <c r="J9356" s="9">
        <v>0.48</v>
      </c>
      <c r="K9356">
        <v>4</v>
      </c>
    </row>
    <row r="9357" spans="1:11" x14ac:dyDescent="0.3">
      <c r="A9357" s="1">
        <v>42339</v>
      </c>
      <c r="B9357" s="1">
        <v>42343</v>
      </c>
      <c r="C9357" s="3" t="s">
        <v>101</v>
      </c>
      <c r="D9357" s="3" t="s">
        <v>237</v>
      </c>
      <c r="E9357" s="3" t="s">
        <v>104</v>
      </c>
      <c r="F9357" s="3" t="s">
        <v>45</v>
      </c>
      <c r="G9357" s="3" t="s">
        <v>67</v>
      </c>
      <c r="H9357">
        <v>3.64</v>
      </c>
      <c r="I9357">
        <v>1.0192000000000001</v>
      </c>
      <c r="J9357" s="9">
        <v>0.28000000000000003</v>
      </c>
      <c r="K9357">
        <v>4</v>
      </c>
    </row>
    <row r="9358" spans="1:11" x14ac:dyDescent="0.3">
      <c r="A9358" s="1">
        <v>42339</v>
      </c>
      <c r="B9358" s="1">
        <v>42343</v>
      </c>
      <c r="C9358" s="3" t="s">
        <v>101</v>
      </c>
      <c r="D9358" s="3" t="s">
        <v>237</v>
      </c>
      <c r="E9358" s="3" t="s">
        <v>104</v>
      </c>
      <c r="F9358" s="3" t="s">
        <v>45</v>
      </c>
      <c r="G9358" s="3" t="s">
        <v>89</v>
      </c>
      <c r="H9358">
        <v>18.54</v>
      </c>
      <c r="I9358">
        <v>8.7137999999999991</v>
      </c>
      <c r="J9358" s="9">
        <v>0.47</v>
      </c>
      <c r="K9358">
        <v>4</v>
      </c>
    </row>
    <row r="9359" spans="1:11" x14ac:dyDescent="0.3">
      <c r="A9359" s="1">
        <v>42394</v>
      </c>
      <c r="B9359" s="1">
        <v>42397</v>
      </c>
      <c r="C9359" s="3" t="s">
        <v>40</v>
      </c>
      <c r="D9359" s="3" t="s">
        <v>266</v>
      </c>
      <c r="E9359" s="3" t="s">
        <v>147</v>
      </c>
      <c r="F9359" s="3" t="s">
        <v>45</v>
      </c>
      <c r="G9359" s="3" t="s">
        <v>74</v>
      </c>
      <c r="H9359">
        <v>43.120000000000005</v>
      </c>
      <c r="I9359">
        <v>15.091999999999995</v>
      </c>
      <c r="J9359" s="9">
        <v>0.35</v>
      </c>
      <c r="K9359">
        <v>3</v>
      </c>
    </row>
    <row r="9360" spans="1:11" x14ac:dyDescent="0.3">
      <c r="A9360" s="1">
        <v>42394</v>
      </c>
      <c r="B9360" s="1">
        <v>42397</v>
      </c>
      <c r="C9360" s="3" t="s">
        <v>40</v>
      </c>
      <c r="D9360" s="3" t="s">
        <v>266</v>
      </c>
      <c r="E9360" s="3" t="s">
        <v>147</v>
      </c>
      <c r="F9360" s="3" t="s">
        <v>31</v>
      </c>
      <c r="G9360" s="3" t="s">
        <v>55</v>
      </c>
      <c r="H9360">
        <v>313.72199999999998</v>
      </c>
      <c r="I9360">
        <v>-99.34529999999998</v>
      </c>
      <c r="J9360" s="9">
        <v>-0.31666666666666698</v>
      </c>
      <c r="K9360">
        <v>3</v>
      </c>
    </row>
    <row r="9361" spans="1:11" x14ac:dyDescent="0.3">
      <c r="A9361" s="1">
        <v>42394</v>
      </c>
      <c r="B9361" s="1">
        <v>42397</v>
      </c>
      <c r="C9361" s="3" t="s">
        <v>40</v>
      </c>
      <c r="D9361" s="3" t="s">
        <v>266</v>
      </c>
      <c r="E9361" s="3" t="s">
        <v>147</v>
      </c>
      <c r="F9361" s="3" t="s">
        <v>31</v>
      </c>
      <c r="G9361" s="3" t="s">
        <v>64</v>
      </c>
      <c r="H9361">
        <v>45.98</v>
      </c>
      <c r="I9361">
        <v>7.816599999999994</v>
      </c>
      <c r="J9361" s="9">
        <v>0.17</v>
      </c>
      <c r="K9361">
        <v>3</v>
      </c>
    </row>
    <row r="9362" spans="1:11" x14ac:dyDescent="0.3">
      <c r="A9362" s="1">
        <v>42394</v>
      </c>
      <c r="B9362" s="1">
        <v>42397</v>
      </c>
      <c r="C9362" s="3" t="s">
        <v>40</v>
      </c>
      <c r="D9362" s="3" t="s">
        <v>266</v>
      </c>
      <c r="E9362" s="3" t="s">
        <v>147</v>
      </c>
      <c r="F9362" s="3" t="s">
        <v>45</v>
      </c>
      <c r="G9362" s="3" t="s">
        <v>58</v>
      </c>
      <c r="H9362">
        <v>428.68</v>
      </c>
      <c r="I9362">
        <v>0</v>
      </c>
      <c r="J9362" s="9">
        <v>0</v>
      </c>
      <c r="K9362">
        <v>3</v>
      </c>
    </row>
    <row r="9363" spans="1:11" x14ac:dyDescent="0.3">
      <c r="A9363" s="1">
        <v>42815</v>
      </c>
      <c r="B9363" s="1">
        <v>42819</v>
      </c>
      <c r="C9363" s="3" t="s">
        <v>101</v>
      </c>
      <c r="D9363" s="3" t="s">
        <v>95</v>
      </c>
      <c r="E9363" s="3" t="s">
        <v>43</v>
      </c>
      <c r="F9363" s="3" t="s">
        <v>45</v>
      </c>
      <c r="G9363" s="3" t="s">
        <v>74</v>
      </c>
      <c r="H9363">
        <v>30.576000000000001</v>
      </c>
      <c r="I9363">
        <v>10.3194</v>
      </c>
      <c r="J9363" s="9">
        <v>0.33750000000000002</v>
      </c>
      <c r="K9363">
        <v>4</v>
      </c>
    </row>
    <row r="9364" spans="1:11" x14ac:dyDescent="0.3">
      <c r="A9364" s="1">
        <v>42815</v>
      </c>
      <c r="B9364" s="1">
        <v>42819</v>
      </c>
      <c r="C9364" s="3" t="s">
        <v>101</v>
      </c>
      <c r="D9364" s="3" t="s">
        <v>95</v>
      </c>
      <c r="E9364" s="3" t="s">
        <v>43</v>
      </c>
      <c r="F9364" s="3" t="s">
        <v>45</v>
      </c>
      <c r="G9364" s="3" t="s">
        <v>268</v>
      </c>
      <c r="H9364">
        <v>13.020000000000001</v>
      </c>
      <c r="I9364">
        <v>0.3906000000000005</v>
      </c>
      <c r="J9364" s="9">
        <v>0.03</v>
      </c>
      <c r="K9364">
        <v>4</v>
      </c>
    </row>
    <row r="9365" spans="1:11" x14ac:dyDescent="0.3">
      <c r="A9365" s="1">
        <v>42815</v>
      </c>
      <c r="B9365" s="1">
        <v>42819</v>
      </c>
      <c r="C9365" s="3" t="s">
        <v>101</v>
      </c>
      <c r="D9365" s="3" t="s">
        <v>95</v>
      </c>
      <c r="E9365" s="3" t="s">
        <v>43</v>
      </c>
      <c r="F9365" s="3" t="s">
        <v>31</v>
      </c>
      <c r="G9365" s="3" t="s">
        <v>64</v>
      </c>
      <c r="H9365">
        <v>22.14</v>
      </c>
      <c r="I9365">
        <v>6.4205999999999976</v>
      </c>
      <c r="J9365" s="9">
        <v>0.28999999999999998</v>
      </c>
      <c r="K9365">
        <v>4</v>
      </c>
    </row>
    <row r="9366" spans="1:11" x14ac:dyDescent="0.3">
      <c r="A9366" s="1">
        <v>42815</v>
      </c>
      <c r="B9366" s="1">
        <v>42819</v>
      </c>
      <c r="C9366" s="3" t="s">
        <v>101</v>
      </c>
      <c r="D9366" s="3" t="s">
        <v>95</v>
      </c>
      <c r="E9366" s="3" t="s">
        <v>43</v>
      </c>
      <c r="F9366" s="3" t="s">
        <v>45</v>
      </c>
      <c r="G9366" s="3" t="s">
        <v>58</v>
      </c>
      <c r="H9366">
        <v>359.32</v>
      </c>
      <c r="I9366">
        <v>7.1863999999999919</v>
      </c>
      <c r="J9366" s="9">
        <v>0.02</v>
      </c>
      <c r="K9366">
        <v>4</v>
      </c>
    </row>
    <row r="9367" spans="1:11" x14ac:dyDescent="0.3">
      <c r="A9367" s="1">
        <v>41873</v>
      </c>
      <c r="B9367" s="1">
        <v>41876</v>
      </c>
      <c r="C9367" s="3" t="s">
        <v>25</v>
      </c>
      <c r="D9367" s="3" t="s">
        <v>596</v>
      </c>
      <c r="E9367" s="3" t="s">
        <v>104</v>
      </c>
      <c r="F9367" s="3" t="s">
        <v>45</v>
      </c>
      <c r="G9367" s="3" t="s">
        <v>89</v>
      </c>
      <c r="H9367">
        <v>11.56</v>
      </c>
      <c r="I9367">
        <v>5.6644000000000005</v>
      </c>
      <c r="J9367" s="9">
        <v>0.49</v>
      </c>
      <c r="K9367">
        <v>3</v>
      </c>
    </row>
    <row r="9368" spans="1:11" x14ac:dyDescent="0.3">
      <c r="A9368" s="1">
        <v>41798</v>
      </c>
      <c r="B9368" s="1">
        <v>41803</v>
      </c>
      <c r="C9368" s="3" t="s">
        <v>25</v>
      </c>
      <c r="D9368" s="3" t="s">
        <v>266</v>
      </c>
      <c r="E9368" s="3" t="s">
        <v>147</v>
      </c>
      <c r="F9368" s="3" t="s">
        <v>45</v>
      </c>
      <c r="G9368" s="3" t="s">
        <v>74</v>
      </c>
      <c r="H9368">
        <v>68.48</v>
      </c>
      <c r="I9368">
        <v>25.679999999999996</v>
      </c>
      <c r="J9368" s="9">
        <v>0.375</v>
      </c>
      <c r="K9368">
        <v>5</v>
      </c>
    </row>
    <row r="9369" spans="1:11" x14ac:dyDescent="0.3">
      <c r="A9369" s="1">
        <v>41798</v>
      </c>
      <c r="B9369" s="1">
        <v>41803</v>
      </c>
      <c r="C9369" s="3" t="s">
        <v>25</v>
      </c>
      <c r="D9369" s="3" t="s">
        <v>266</v>
      </c>
      <c r="E9369" s="3" t="s">
        <v>147</v>
      </c>
      <c r="F9369" s="3" t="s">
        <v>45</v>
      </c>
      <c r="G9369" s="3" t="s">
        <v>58</v>
      </c>
      <c r="H9369">
        <v>1676.88</v>
      </c>
      <c r="I9369">
        <v>83.843999999999937</v>
      </c>
      <c r="J9369" s="9">
        <v>0.05</v>
      </c>
      <c r="K9369">
        <v>5</v>
      </c>
    </row>
    <row r="9370" spans="1:11" x14ac:dyDescent="0.3">
      <c r="A9370" s="1">
        <v>42467</v>
      </c>
      <c r="B9370" s="1">
        <v>42469</v>
      </c>
      <c r="C9370" s="3" t="s">
        <v>40</v>
      </c>
      <c r="D9370" s="3" t="s">
        <v>789</v>
      </c>
      <c r="E9370" s="3" t="s">
        <v>147</v>
      </c>
      <c r="F9370" s="3" t="s">
        <v>45</v>
      </c>
      <c r="G9370" s="3" t="s">
        <v>89</v>
      </c>
      <c r="H9370">
        <v>37.94</v>
      </c>
      <c r="I9370">
        <v>18.211199999999998</v>
      </c>
      <c r="J9370" s="9">
        <v>0.48</v>
      </c>
      <c r="K9370">
        <v>2</v>
      </c>
    </row>
    <row r="9371" spans="1:11" x14ac:dyDescent="0.3">
      <c r="A9371" s="1">
        <v>43046</v>
      </c>
      <c r="B9371" s="1">
        <v>43048</v>
      </c>
      <c r="C9371" s="3" t="s">
        <v>40</v>
      </c>
      <c r="D9371" s="3" t="s">
        <v>2741</v>
      </c>
      <c r="E9371" s="3" t="s">
        <v>147</v>
      </c>
      <c r="F9371" s="3" t="s">
        <v>31</v>
      </c>
      <c r="G9371" s="3" t="s">
        <v>35</v>
      </c>
      <c r="H9371">
        <v>272.96999999999997</v>
      </c>
      <c r="I9371">
        <v>43.675200000000018</v>
      </c>
      <c r="J9371" s="9">
        <v>0.16</v>
      </c>
      <c r="K9371">
        <v>2</v>
      </c>
    </row>
    <row r="9372" spans="1:11" x14ac:dyDescent="0.3">
      <c r="A9372" s="1">
        <v>42153</v>
      </c>
      <c r="B9372" s="1">
        <v>42155</v>
      </c>
      <c r="C9372" s="3" t="s">
        <v>40</v>
      </c>
      <c r="D9372" s="3" t="s">
        <v>497</v>
      </c>
      <c r="E9372" s="3" t="s">
        <v>147</v>
      </c>
      <c r="F9372" s="3" t="s">
        <v>31</v>
      </c>
      <c r="G9372" s="3" t="s">
        <v>64</v>
      </c>
      <c r="H9372">
        <v>41.568000000000005</v>
      </c>
      <c r="I9372">
        <v>-4.1568000000000023</v>
      </c>
      <c r="J9372" s="9">
        <v>-0.1</v>
      </c>
      <c r="K9372">
        <v>2</v>
      </c>
    </row>
    <row r="9373" spans="1:11" x14ac:dyDescent="0.3">
      <c r="A9373" s="1">
        <v>42153</v>
      </c>
      <c r="B9373" s="1">
        <v>42155</v>
      </c>
      <c r="C9373" s="3" t="s">
        <v>40</v>
      </c>
      <c r="D9373" s="3" t="s">
        <v>497</v>
      </c>
      <c r="E9373" s="3" t="s">
        <v>147</v>
      </c>
      <c r="F9373" s="3" t="s">
        <v>31</v>
      </c>
      <c r="G9373" s="3" t="s">
        <v>35</v>
      </c>
      <c r="H9373">
        <v>317.05799999999999</v>
      </c>
      <c r="I9373">
        <v>-86.058600000000013</v>
      </c>
      <c r="J9373" s="9">
        <v>-0.27142857142857102</v>
      </c>
      <c r="K9373">
        <v>2</v>
      </c>
    </row>
    <row r="9374" spans="1:11" x14ac:dyDescent="0.3">
      <c r="A9374" s="1">
        <v>42153</v>
      </c>
      <c r="B9374" s="1">
        <v>42155</v>
      </c>
      <c r="C9374" s="3" t="s">
        <v>40</v>
      </c>
      <c r="D9374" s="3" t="s">
        <v>497</v>
      </c>
      <c r="E9374" s="3" t="s">
        <v>147</v>
      </c>
      <c r="F9374" s="3" t="s">
        <v>45</v>
      </c>
      <c r="G9374" s="3" t="s">
        <v>268</v>
      </c>
      <c r="H9374">
        <v>8.0399999999999991</v>
      </c>
      <c r="I9374">
        <v>2.9144999999999994</v>
      </c>
      <c r="J9374" s="9">
        <v>0.36249999999999999</v>
      </c>
      <c r="K9374">
        <v>2</v>
      </c>
    </row>
    <row r="9375" spans="1:11" x14ac:dyDescent="0.3">
      <c r="A9375" s="1">
        <v>42862</v>
      </c>
      <c r="B9375" s="1">
        <v>42866</v>
      </c>
      <c r="C9375" s="3" t="s">
        <v>25</v>
      </c>
      <c r="D9375" s="3" t="s">
        <v>42</v>
      </c>
      <c r="E9375" s="3" t="s">
        <v>43</v>
      </c>
      <c r="F9375" s="3" t="s">
        <v>70</v>
      </c>
      <c r="G9375" s="3" t="s">
        <v>71</v>
      </c>
      <c r="H9375">
        <v>419.94399999999996</v>
      </c>
      <c r="I9375">
        <v>52.492999999999967</v>
      </c>
      <c r="J9375" s="9">
        <v>0.125</v>
      </c>
      <c r="K9375">
        <v>4</v>
      </c>
    </row>
    <row r="9376" spans="1:11" x14ac:dyDescent="0.3">
      <c r="A9376" s="1">
        <v>42526</v>
      </c>
      <c r="B9376" s="1">
        <v>42530</v>
      </c>
      <c r="C9376" s="3" t="s">
        <v>40</v>
      </c>
      <c r="D9376" s="3" t="s">
        <v>95</v>
      </c>
      <c r="E9376" s="3" t="s">
        <v>43</v>
      </c>
      <c r="F9376" s="3" t="s">
        <v>45</v>
      </c>
      <c r="G9376" s="3" t="s">
        <v>578</v>
      </c>
      <c r="H9376">
        <v>61.38</v>
      </c>
      <c r="I9376">
        <v>15.958800000000004</v>
      </c>
      <c r="J9376" s="9">
        <v>0.26</v>
      </c>
      <c r="K9376">
        <v>4</v>
      </c>
    </row>
    <row r="9377" spans="1:11" x14ac:dyDescent="0.3">
      <c r="A9377" s="1">
        <v>42352</v>
      </c>
      <c r="B9377" s="1">
        <v>42357</v>
      </c>
      <c r="C9377" s="3" t="s">
        <v>25</v>
      </c>
      <c r="D9377" s="3" t="s">
        <v>42</v>
      </c>
      <c r="E9377" s="3" t="s">
        <v>43</v>
      </c>
      <c r="F9377" s="3" t="s">
        <v>70</v>
      </c>
      <c r="G9377" s="3" t="s">
        <v>160</v>
      </c>
      <c r="H9377">
        <v>50</v>
      </c>
      <c r="I9377">
        <v>10.5</v>
      </c>
      <c r="J9377" s="9">
        <v>0.21</v>
      </c>
      <c r="K9377">
        <v>5</v>
      </c>
    </row>
    <row r="9378" spans="1:11" x14ac:dyDescent="0.3">
      <c r="A9378" s="1">
        <v>43094</v>
      </c>
      <c r="B9378" s="1">
        <v>43098</v>
      </c>
      <c r="C9378" s="3" t="s">
        <v>25</v>
      </c>
      <c r="D9378" s="3" t="s">
        <v>789</v>
      </c>
      <c r="E9378" s="3" t="s">
        <v>147</v>
      </c>
      <c r="F9378" s="3" t="s">
        <v>70</v>
      </c>
      <c r="G9378" s="3" t="s">
        <v>160</v>
      </c>
      <c r="H9378">
        <v>31.799999999999997</v>
      </c>
      <c r="I9378">
        <v>13.674000000000003</v>
      </c>
      <c r="J9378" s="9">
        <v>0.43</v>
      </c>
      <c r="K9378">
        <v>4</v>
      </c>
    </row>
    <row r="9379" spans="1:11" x14ac:dyDescent="0.3">
      <c r="A9379" s="1">
        <v>43086</v>
      </c>
      <c r="B9379" s="1">
        <v>43090</v>
      </c>
      <c r="C9379" s="3" t="s">
        <v>40</v>
      </c>
      <c r="D9379" s="3" t="s">
        <v>113</v>
      </c>
      <c r="E9379" s="3" t="s">
        <v>104</v>
      </c>
      <c r="F9379" s="3" t="s">
        <v>45</v>
      </c>
      <c r="G9379" s="3" t="s">
        <v>58</v>
      </c>
      <c r="H9379">
        <v>32.56</v>
      </c>
      <c r="I9379">
        <v>8.465600000000002</v>
      </c>
      <c r="J9379" s="9">
        <v>0.26</v>
      </c>
      <c r="K9379">
        <v>4</v>
      </c>
    </row>
    <row r="9380" spans="1:11" x14ac:dyDescent="0.3">
      <c r="A9380" s="1">
        <v>42500</v>
      </c>
      <c r="B9380" s="1">
        <v>42505</v>
      </c>
      <c r="C9380" s="3" t="s">
        <v>25</v>
      </c>
      <c r="D9380" s="3" t="s">
        <v>210</v>
      </c>
      <c r="E9380" s="3" t="s">
        <v>104</v>
      </c>
      <c r="F9380" s="3" t="s">
        <v>45</v>
      </c>
      <c r="G9380" s="3" t="s">
        <v>172</v>
      </c>
      <c r="H9380">
        <v>7.0720000000000001</v>
      </c>
      <c r="I9380">
        <v>2.3868</v>
      </c>
      <c r="J9380" s="9">
        <v>0.33750000000000002</v>
      </c>
      <c r="K9380">
        <v>5</v>
      </c>
    </row>
    <row r="9381" spans="1:11" x14ac:dyDescent="0.3">
      <c r="A9381" s="1">
        <v>41996</v>
      </c>
      <c r="B9381" s="1">
        <v>42000</v>
      </c>
      <c r="C9381" s="3" t="s">
        <v>25</v>
      </c>
      <c r="D9381" s="3" t="s">
        <v>53</v>
      </c>
      <c r="E9381" s="3" t="s">
        <v>29</v>
      </c>
      <c r="F9381" s="3" t="s">
        <v>45</v>
      </c>
      <c r="G9381" s="3" t="s">
        <v>89</v>
      </c>
      <c r="H9381">
        <v>45.527999999999999</v>
      </c>
      <c r="I9381">
        <v>15.934799999999997</v>
      </c>
      <c r="J9381" s="9">
        <v>0.35</v>
      </c>
      <c r="K9381">
        <v>4</v>
      </c>
    </row>
    <row r="9382" spans="1:11" x14ac:dyDescent="0.3">
      <c r="A9382" s="1">
        <v>41996</v>
      </c>
      <c r="B9382" s="1">
        <v>42000</v>
      </c>
      <c r="C9382" s="3" t="s">
        <v>25</v>
      </c>
      <c r="D9382" s="3" t="s">
        <v>53</v>
      </c>
      <c r="E9382" s="3" t="s">
        <v>29</v>
      </c>
      <c r="F9382" s="3" t="s">
        <v>31</v>
      </c>
      <c r="G9382" s="3" t="s">
        <v>35</v>
      </c>
      <c r="H9382">
        <v>64.784000000000006</v>
      </c>
      <c r="I9382">
        <v>6.4784000000000042</v>
      </c>
      <c r="J9382" s="9">
        <v>0.1</v>
      </c>
      <c r="K9382">
        <v>4</v>
      </c>
    </row>
    <row r="9383" spans="1:11" x14ac:dyDescent="0.3">
      <c r="A9383" s="1">
        <v>41996</v>
      </c>
      <c r="B9383" s="1">
        <v>42000</v>
      </c>
      <c r="C9383" s="3" t="s">
        <v>25</v>
      </c>
      <c r="D9383" s="3" t="s">
        <v>53</v>
      </c>
      <c r="E9383" s="3" t="s">
        <v>29</v>
      </c>
      <c r="F9383" s="3" t="s">
        <v>45</v>
      </c>
      <c r="G9383" s="3" t="s">
        <v>58</v>
      </c>
      <c r="H9383">
        <v>424.27200000000005</v>
      </c>
      <c r="I9383">
        <v>-10.60680000000005</v>
      </c>
      <c r="J9383" s="9">
        <v>-2.5000000000000099E-2</v>
      </c>
      <c r="K9383">
        <v>4</v>
      </c>
    </row>
    <row r="9384" spans="1:11" x14ac:dyDescent="0.3">
      <c r="A9384" s="1">
        <v>41996</v>
      </c>
      <c r="B9384" s="1">
        <v>42000</v>
      </c>
      <c r="C9384" s="3" t="s">
        <v>25</v>
      </c>
      <c r="D9384" s="3" t="s">
        <v>53</v>
      </c>
      <c r="E9384" s="3" t="s">
        <v>29</v>
      </c>
      <c r="F9384" s="3" t="s">
        <v>45</v>
      </c>
      <c r="G9384" s="3" t="s">
        <v>67</v>
      </c>
      <c r="H9384">
        <v>1.3440000000000001</v>
      </c>
      <c r="I9384">
        <v>0.504</v>
      </c>
      <c r="J9384" s="9">
        <v>0.375</v>
      </c>
      <c r="K9384">
        <v>4</v>
      </c>
    </row>
    <row r="9385" spans="1:11" x14ac:dyDescent="0.3">
      <c r="A9385" s="1">
        <v>41996</v>
      </c>
      <c r="B9385" s="1">
        <v>42000</v>
      </c>
      <c r="C9385" s="3" t="s">
        <v>25</v>
      </c>
      <c r="D9385" s="3" t="s">
        <v>53</v>
      </c>
      <c r="E9385" s="3" t="s">
        <v>29</v>
      </c>
      <c r="F9385" s="3" t="s">
        <v>45</v>
      </c>
      <c r="G9385" s="3" t="s">
        <v>58</v>
      </c>
      <c r="H9385">
        <v>83.920000000000016</v>
      </c>
      <c r="I9385">
        <v>-1.049000000000003</v>
      </c>
      <c r="J9385" s="9">
        <v>-1.2500000000000001E-2</v>
      </c>
      <c r="K9385">
        <v>4</v>
      </c>
    </row>
    <row r="9386" spans="1:11" x14ac:dyDescent="0.3">
      <c r="A9386" s="1">
        <v>42958</v>
      </c>
      <c r="B9386" s="1">
        <v>42963</v>
      </c>
      <c r="C9386" s="3" t="s">
        <v>101</v>
      </c>
      <c r="D9386" s="3" t="s">
        <v>266</v>
      </c>
      <c r="E9386" s="3" t="s">
        <v>147</v>
      </c>
      <c r="F9386" s="3" t="s">
        <v>45</v>
      </c>
      <c r="G9386" s="3" t="s">
        <v>89</v>
      </c>
      <c r="H9386">
        <v>25.92</v>
      </c>
      <c r="I9386">
        <v>12.441600000000001</v>
      </c>
      <c r="J9386" s="9">
        <v>0.48</v>
      </c>
      <c r="K9386">
        <v>5</v>
      </c>
    </row>
    <row r="9387" spans="1:11" x14ac:dyDescent="0.3">
      <c r="A9387" s="1">
        <v>42974</v>
      </c>
      <c r="B9387" s="1">
        <v>42978</v>
      </c>
      <c r="C9387" s="3" t="s">
        <v>25</v>
      </c>
      <c r="D9387" s="3" t="s">
        <v>309</v>
      </c>
      <c r="E9387" s="3" t="s">
        <v>43</v>
      </c>
      <c r="F9387" s="3" t="s">
        <v>31</v>
      </c>
      <c r="G9387" s="3" t="s">
        <v>64</v>
      </c>
      <c r="H9387">
        <v>120.57600000000001</v>
      </c>
      <c r="I9387">
        <v>33.1584</v>
      </c>
      <c r="J9387" s="9">
        <v>0.27500000000000002</v>
      </c>
      <c r="K9387">
        <v>4</v>
      </c>
    </row>
    <row r="9388" spans="1:11" x14ac:dyDescent="0.3">
      <c r="A9388" s="1">
        <v>42754</v>
      </c>
      <c r="B9388" s="1">
        <v>42758</v>
      </c>
      <c r="C9388" s="3" t="s">
        <v>25</v>
      </c>
      <c r="D9388" s="3" t="s">
        <v>5211</v>
      </c>
      <c r="E9388" s="3" t="s">
        <v>147</v>
      </c>
      <c r="F9388" s="3" t="s">
        <v>45</v>
      </c>
      <c r="G9388" s="3" t="s">
        <v>89</v>
      </c>
      <c r="H9388">
        <v>79.92</v>
      </c>
      <c r="I9388">
        <v>37.562399999999997</v>
      </c>
      <c r="J9388" s="9">
        <v>0.47</v>
      </c>
      <c r="K9388">
        <v>4</v>
      </c>
    </row>
    <row r="9389" spans="1:11" x14ac:dyDescent="0.3">
      <c r="A9389" s="1">
        <v>42754</v>
      </c>
      <c r="B9389" s="1">
        <v>42758</v>
      </c>
      <c r="C9389" s="3" t="s">
        <v>25</v>
      </c>
      <c r="D9389" s="3" t="s">
        <v>5211</v>
      </c>
      <c r="E9389" s="3" t="s">
        <v>147</v>
      </c>
      <c r="F9389" s="3" t="s">
        <v>45</v>
      </c>
      <c r="G9389" s="3" t="s">
        <v>89</v>
      </c>
      <c r="H9389">
        <v>12.28</v>
      </c>
      <c r="I9389">
        <v>5.7715999999999994</v>
      </c>
      <c r="J9389" s="9">
        <v>0.47</v>
      </c>
      <c r="K9389">
        <v>4</v>
      </c>
    </row>
    <row r="9390" spans="1:11" x14ac:dyDescent="0.3">
      <c r="A9390" s="1">
        <v>42754</v>
      </c>
      <c r="B9390" s="1">
        <v>42758</v>
      </c>
      <c r="C9390" s="3" t="s">
        <v>25</v>
      </c>
      <c r="D9390" s="3" t="s">
        <v>5211</v>
      </c>
      <c r="E9390" s="3" t="s">
        <v>147</v>
      </c>
      <c r="F9390" s="3" t="s">
        <v>45</v>
      </c>
      <c r="G9390" s="3" t="s">
        <v>77</v>
      </c>
      <c r="H9390">
        <v>542.93999999999994</v>
      </c>
      <c r="I9390">
        <v>152.02319999999997</v>
      </c>
      <c r="J9390" s="9">
        <v>0.28000000000000003</v>
      </c>
      <c r="K9390">
        <v>4</v>
      </c>
    </row>
    <row r="9391" spans="1:11" x14ac:dyDescent="0.3">
      <c r="A9391" s="1">
        <v>42754</v>
      </c>
      <c r="B9391" s="1">
        <v>42758</v>
      </c>
      <c r="C9391" s="3" t="s">
        <v>25</v>
      </c>
      <c r="D9391" s="3" t="s">
        <v>5211</v>
      </c>
      <c r="E9391" s="3" t="s">
        <v>147</v>
      </c>
      <c r="F9391" s="3" t="s">
        <v>45</v>
      </c>
      <c r="G9391" s="3" t="s">
        <v>172</v>
      </c>
      <c r="H9391">
        <v>2.04</v>
      </c>
      <c r="I9391">
        <v>0.95879999999999987</v>
      </c>
      <c r="J9391" s="9">
        <v>0.47</v>
      </c>
      <c r="K9391">
        <v>4</v>
      </c>
    </row>
    <row r="9392" spans="1:11" x14ac:dyDescent="0.3">
      <c r="A9392" s="1">
        <v>42174</v>
      </c>
      <c r="B9392" s="1">
        <v>42179</v>
      </c>
      <c r="C9392" s="3" t="s">
        <v>101</v>
      </c>
      <c r="D9392" s="3" t="s">
        <v>103</v>
      </c>
      <c r="E9392" s="3" t="s">
        <v>104</v>
      </c>
      <c r="F9392" s="3" t="s">
        <v>45</v>
      </c>
      <c r="G9392" s="3" t="s">
        <v>58</v>
      </c>
      <c r="H9392">
        <v>228.92</v>
      </c>
      <c r="I9392">
        <v>14.307499999999997</v>
      </c>
      <c r="J9392" s="9">
        <v>6.25E-2</v>
      </c>
      <c r="K9392">
        <v>5</v>
      </c>
    </row>
    <row r="9393" spans="1:11" x14ac:dyDescent="0.3">
      <c r="A9393" s="1">
        <v>42807</v>
      </c>
      <c r="B9393" s="1">
        <v>42810</v>
      </c>
      <c r="C9393" s="3" t="s">
        <v>40</v>
      </c>
      <c r="D9393" s="3" t="s">
        <v>210</v>
      </c>
      <c r="E9393" s="3" t="s">
        <v>104</v>
      </c>
      <c r="F9393" s="3" t="s">
        <v>70</v>
      </c>
      <c r="G9393" s="3" t="s">
        <v>71</v>
      </c>
      <c r="H9393">
        <v>7.9920000000000009</v>
      </c>
      <c r="I9393">
        <v>2.5973999999999995</v>
      </c>
      <c r="J9393" s="9">
        <v>0.32500000000000001</v>
      </c>
      <c r="K9393">
        <v>3</v>
      </c>
    </row>
    <row r="9394" spans="1:11" x14ac:dyDescent="0.3">
      <c r="A9394" s="1">
        <v>42302</v>
      </c>
      <c r="B9394" s="1">
        <v>42302</v>
      </c>
      <c r="C9394" s="3" t="s">
        <v>40</v>
      </c>
      <c r="D9394" s="3" t="s">
        <v>456</v>
      </c>
      <c r="E9394" s="3" t="s">
        <v>43</v>
      </c>
      <c r="F9394" s="3" t="s">
        <v>31</v>
      </c>
      <c r="G9394" s="3" t="s">
        <v>35</v>
      </c>
      <c r="H9394">
        <v>582.33600000000001</v>
      </c>
      <c r="I9394">
        <v>-29.116799999999955</v>
      </c>
      <c r="J9394" s="9">
        <v>-4.9999999999999899E-2</v>
      </c>
      <c r="K9394">
        <v>0</v>
      </c>
    </row>
    <row r="9395" spans="1:11" x14ac:dyDescent="0.3">
      <c r="A9395" s="1">
        <v>41902</v>
      </c>
      <c r="B9395" s="1">
        <v>41905</v>
      </c>
      <c r="C9395" s="3" t="s">
        <v>25</v>
      </c>
      <c r="D9395" s="3" t="s">
        <v>266</v>
      </c>
      <c r="E9395" s="3" t="s">
        <v>147</v>
      </c>
      <c r="F9395" s="3" t="s">
        <v>70</v>
      </c>
      <c r="G9395" s="3" t="s">
        <v>71</v>
      </c>
      <c r="H9395">
        <v>629.94999999999993</v>
      </c>
      <c r="I9395">
        <v>157.48750000000001</v>
      </c>
      <c r="J9395" s="9">
        <v>0.25</v>
      </c>
      <c r="K9395">
        <v>3</v>
      </c>
    </row>
    <row r="9396" spans="1:11" x14ac:dyDescent="0.3">
      <c r="A9396" s="1">
        <v>41902</v>
      </c>
      <c r="B9396" s="1">
        <v>41905</v>
      </c>
      <c r="C9396" s="3" t="s">
        <v>25</v>
      </c>
      <c r="D9396" s="3" t="s">
        <v>266</v>
      </c>
      <c r="E9396" s="3" t="s">
        <v>147</v>
      </c>
      <c r="F9396" s="3" t="s">
        <v>31</v>
      </c>
      <c r="G9396" s="3" t="s">
        <v>35</v>
      </c>
      <c r="H9396">
        <v>631.78200000000004</v>
      </c>
      <c r="I9396">
        <v>140.39599999999993</v>
      </c>
      <c r="J9396" s="9">
        <v>0.22222222222222199</v>
      </c>
      <c r="K9396">
        <v>3</v>
      </c>
    </row>
    <row r="9397" spans="1:11" x14ac:dyDescent="0.3">
      <c r="A9397" s="1">
        <v>41902</v>
      </c>
      <c r="B9397" s="1">
        <v>41905</v>
      </c>
      <c r="C9397" s="3" t="s">
        <v>25</v>
      </c>
      <c r="D9397" s="3" t="s">
        <v>266</v>
      </c>
      <c r="E9397" s="3" t="s">
        <v>147</v>
      </c>
      <c r="F9397" s="3" t="s">
        <v>31</v>
      </c>
      <c r="G9397" s="3" t="s">
        <v>32</v>
      </c>
      <c r="H9397">
        <v>801.5680000000001</v>
      </c>
      <c r="I9397">
        <v>-10.019600000000054</v>
      </c>
      <c r="J9397" s="9">
        <v>-1.25000000000001E-2</v>
      </c>
      <c r="K9397">
        <v>3</v>
      </c>
    </row>
    <row r="9398" spans="1:11" x14ac:dyDescent="0.3">
      <c r="A9398" s="1">
        <v>41902</v>
      </c>
      <c r="B9398" s="1">
        <v>41905</v>
      </c>
      <c r="C9398" s="3" t="s">
        <v>25</v>
      </c>
      <c r="D9398" s="3" t="s">
        <v>266</v>
      </c>
      <c r="E9398" s="3" t="s">
        <v>147</v>
      </c>
      <c r="F9398" s="3" t="s">
        <v>45</v>
      </c>
      <c r="G9398" s="3" t="s">
        <v>46</v>
      </c>
      <c r="H9398">
        <v>75.179999999999993</v>
      </c>
      <c r="I9398">
        <v>35.334599999999995</v>
      </c>
      <c r="J9398" s="9">
        <v>0.47</v>
      </c>
      <c r="K9398">
        <v>3</v>
      </c>
    </row>
    <row r="9399" spans="1:11" x14ac:dyDescent="0.3">
      <c r="A9399" s="1">
        <v>41902</v>
      </c>
      <c r="B9399" s="1">
        <v>41905</v>
      </c>
      <c r="C9399" s="3" t="s">
        <v>25</v>
      </c>
      <c r="D9399" s="3" t="s">
        <v>266</v>
      </c>
      <c r="E9399" s="3" t="s">
        <v>147</v>
      </c>
      <c r="F9399" s="3" t="s">
        <v>45</v>
      </c>
      <c r="G9399" s="3" t="s">
        <v>77</v>
      </c>
      <c r="H9399">
        <v>30.98</v>
      </c>
      <c r="I9399">
        <v>8.0548000000000002</v>
      </c>
      <c r="J9399" s="9">
        <v>0.26</v>
      </c>
      <c r="K9399">
        <v>3</v>
      </c>
    </row>
    <row r="9400" spans="1:11" x14ac:dyDescent="0.3">
      <c r="A9400" s="1">
        <v>41902</v>
      </c>
      <c r="B9400" s="1">
        <v>41905</v>
      </c>
      <c r="C9400" s="3" t="s">
        <v>25</v>
      </c>
      <c r="D9400" s="3" t="s">
        <v>266</v>
      </c>
      <c r="E9400" s="3" t="s">
        <v>147</v>
      </c>
      <c r="F9400" s="3" t="s">
        <v>70</v>
      </c>
      <c r="G9400" s="3" t="s">
        <v>71</v>
      </c>
      <c r="H9400">
        <v>1349.91</v>
      </c>
      <c r="I9400">
        <v>661.45590000000004</v>
      </c>
      <c r="J9400" s="9">
        <v>0.49</v>
      </c>
      <c r="K9400">
        <v>3</v>
      </c>
    </row>
    <row r="9401" spans="1:11" x14ac:dyDescent="0.3">
      <c r="A9401" s="1">
        <v>42685</v>
      </c>
      <c r="B9401" s="1">
        <v>42689</v>
      </c>
      <c r="C9401" s="3" t="s">
        <v>25</v>
      </c>
      <c r="D9401" s="3" t="s">
        <v>210</v>
      </c>
      <c r="E9401" s="3" t="s">
        <v>104</v>
      </c>
      <c r="F9401" s="3" t="s">
        <v>45</v>
      </c>
      <c r="G9401" s="3" t="s">
        <v>67</v>
      </c>
      <c r="H9401">
        <v>14.111999999999998</v>
      </c>
      <c r="I9401">
        <v>1.2348000000000008</v>
      </c>
      <c r="J9401" s="9">
        <v>8.7500000000000105E-2</v>
      </c>
      <c r="K9401">
        <v>4</v>
      </c>
    </row>
    <row r="9402" spans="1:11" x14ac:dyDescent="0.3">
      <c r="A9402" s="1">
        <v>42263</v>
      </c>
      <c r="B9402" s="1">
        <v>42268</v>
      </c>
      <c r="C9402" s="3" t="s">
        <v>25</v>
      </c>
      <c r="D9402" s="3" t="s">
        <v>318</v>
      </c>
      <c r="E9402" s="3" t="s">
        <v>29</v>
      </c>
      <c r="F9402" s="3" t="s">
        <v>45</v>
      </c>
      <c r="G9402" s="3" t="s">
        <v>172</v>
      </c>
      <c r="H9402">
        <v>31.12</v>
      </c>
      <c r="I9402">
        <v>14.6264</v>
      </c>
      <c r="J9402" s="9">
        <v>0.47</v>
      </c>
      <c r="K9402">
        <v>5</v>
      </c>
    </row>
    <row r="9403" spans="1:11" x14ac:dyDescent="0.3">
      <c r="A9403" s="1">
        <v>41814</v>
      </c>
      <c r="B9403" s="1">
        <v>41818</v>
      </c>
      <c r="C9403" s="3" t="s">
        <v>25</v>
      </c>
      <c r="D9403" s="3" t="s">
        <v>309</v>
      </c>
      <c r="E9403" s="3" t="s">
        <v>43</v>
      </c>
      <c r="F9403" s="3" t="s">
        <v>31</v>
      </c>
      <c r="G9403" s="3" t="s">
        <v>64</v>
      </c>
      <c r="H9403">
        <v>4.2720000000000002</v>
      </c>
      <c r="I9403">
        <v>0.96119999999999983</v>
      </c>
      <c r="J9403" s="9">
        <v>0.22500000000000001</v>
      </c>
      <c r="K9403">
        <v>4</v>
      </c>
    </row>
    <row r="9404" spans="1:11" x14ac:dyDescent="0.3">
      <c r="A9404" s="1">
        <v>42594</v>
      </c>
      <c r="B9404" s="1">
        <v>42599</v>
      </c>
      <c r="C9404" s="3" t="s">
        <v>25</v>
      </c>
      <c r="D9404" s="3" t="s">
        <v>266</v>
      </c>
      <c r="E9404" s="3" t="s">
        <v>147</v>
      </c>
      <c r="F9404" s="3" t="s">
        <v>31</v>
      </c>
      <c r="G9404" s="3" t="s">
        <v>55</v>
      </c>
      <c r="H9404">
        <v>209.148</v>
      </c>
      <c r="I9404">
        <v>-66.230199999999996</v>
      </c>
      <c r="J9404" s="9">
        <v>-0.31666666666666698</v>
      </c>
      <c r="K9404">
        <v>5</v>
      </c>
    </row>
    <row r="9405" spans="1:11" x14ac:dyDescent="0.3">
      <c r="A9405" s="1">
        <v>42594</v>
      </c>
      <c r="B9405" s="1">
        <v>42599</v>
      </c>
      <c r="C9405" s="3" t="s">
        <v>25</v>
      </c>
      <c r="D9405" s="3" t="s">
        <v>266</v>
      </c>
      <c r="E9405" s="3" t="s">
        <v>147</v>
      </c>
      <c r="F9405" s="3" t="s">
        <v>45</v>
      </c>
      <c r="G9405" s="3" t="s">
        <v>58</v>
      </c>
      <c r="H9405">
        <v>1591.02</v>
      </c>
      <c r="I9405">
        <v>286.38359999999989</v>
      </c>
      <c r="J9405" s="9">
        <v>0.18</v>
      </c>
      <c r="K9405">
        <v>5</v>
      </c>
    </row>
    <row r="9406" spans="1:11" x14ac:dyDescent="0.3">
      <c r="A9406" s="1">
        <v>42838</v>
      </c>
      <c r="B9406" s="1">
        <v>42842</v>
      </c>
      <c r="C9406" s="3" t="s">
        <v>40</v>
      </c>
      <c r="D9406" s="3" t="s">
        <v>146</v>
      </c>
      <c r="E9406" s="3" t="s">
        <v>147</v>
      </c>
      <c r="F9406" s="3" t="s">
        <v>45</v>
      </c>
      <c r="G9406" s="3" t="s">
        <v>268</v>
      </c>
      <c r="H9406">
        <v>7.92</v>
      </c>
      <c r="I9406">
        <v>1.6829999999999994</v>
      </c>
      <c r="J9406" s="9">
        <v>0.21249999999999999</v>
      </c>
      <c r="K9406">
        <v>4</v>
      </c>
    </row>
    <row r="9407" spans="1:11" x14ac:dyDescent="0.3">
      <c r="A9407" s="1">
        <v>41712</v>
      </c>
      <c r="B9407" s="1">
        <v>41715</v>
      </c>
      <c r="C9407" s="3" t="s">
        <v>101</v>
      </c>
      <c r="D9407" s="3" t="s">
        <v>210</v>
      </c>
      <c r="E9407" s="3" t="s">
        <v>104</v>
      </c>
      <c r="F9407" s="3" t="s">
        <v>70</v>
      </c>
      <c r="G9407" s="3" t="s">
        <v>683</v>
      </c>
      <c r="H9407">
        <v>574.91</v>
      </c>
      <c r="I9407">
        <v>156.04699999999997</v>
      </c>
      <c r="J9407" s="9">
        <v>0.27142857142857102</v>
      </c>
      <c r="K9407">
        <v>3</v>
      </c>
    </row>
    <row r="9408" spans="1:11" x14ac:dyDescent="0.3">
      <c r="A9408" s="1">
        <v>41712</v>
      </c>
      <c r="B9408" s="1">
        <v>41715</v>
      </c>
      <c r="C9408" s="3" t="s">
        <v>101</v>
      </c>
      <c r="D9408" s="3" t="s">
        <v>210</v>
      </c>
      <c r="E9408" s="3" t="s">
        <v>104</v>
      </c>
      <c r="F9408" s="3" t="s">
        <v>45</v>
      </c>
      <c r="G9408" s="3" t="s">
        <v>89</v>
      </c>
      <c r="H9408">
        <v>8.4480000000000004</v>
      </c>
      <c r="I9408">
        <v>2.6399999999999997</v>
      </c>
      <c r="J9408" s="9">
        <v>0.3125</v>
      </c>
      <c r="K9408">
        <v>3</v>
      </c>
    </row>
    <row r="9409" spans="1:11" x14ac:dyDescent="0.3">
      <c r="A9409" s="1">
        <v>43000</v>
      </c>
      <c r="B9409" s="1">
        <v>43002</v>
      </c>
      <c r="C9409" s="3" t="s">
        <v>25</v>
      </c>
      <c r="D9409" s="3" t="s">
        <v>266</v>
      </c>
      <c r="E9409" s="3" t="s">
        <v>147</v>
      </c>
      <c r="F9409" s="3" t="s">
        <v>70</v>
      </c>
      <c r="G9409" s="3" t="s">
        <v>160</v>
      </c>
      <c r="H9409">
        <v>1071</v>
      </c>
      <c r="I9409">
        <v>171.36000000000007</v>
      </c>
      <c r="J9409" s="9">
        <v>0.16</v>
      </c>
      <c r="K9409">
        <v>2</v>
      </c>
    </row>
    <row r="9410" spans="1:11" x14ac:dyDescent="0.3">
      <c r="A9410" s="1">
        <v>43000</v>
      </c>
      <c r="B9410" s="1">
        <v>43002</v>
      </c>
      <c r="C9410" s="3" t="s">
        <v>25</v>
      </c>
      <c r="D9410" s="3" t="s">
        <v>266</v>
      </c>
      <c r="E9410" s="3" t="s">
        <v>147</v>
      </c>
      <c r="F9410" s="3" t="s">
        <v>31</v>
      </c>
      <c r="G9410" s="3" t="s">
        <v>64</v>
      </c>
      <c r="H9410">
        <v>12.07</v>
      </c>
      <c r="I9410">
        <v>3.9831000000000003</v>
      </c>
      <c r="J9410" s="9">
        <v>0.33</v>
      </c>
      <c r="K9410">
        <v>2</v>
      </c>
    </row>
    <row r="9411" spans="1:11" x14ac:dyDescent="0.3">
      <c r="A9411" s="1">
        <v>43079</v>
      </c>
      <c r="B9411" s="1">
        <v>43082</v>
      </c>
      <c r="C9411" s="3" t="s">
        <v>25</v>
      </c>
      <c r="D9411" s="3" t="s">
        <v>146</v>
      </c>
      <c r="E9411" s="3" t="s">
        <v>147</v>
      </c>
      <c r="F9411" s="3" t="s">
        <v>45</v>
      </c>
      <c r="G9411" s="3" t="s">
        <v>74</v>
      </c>
      <c r="H9411">
        <v>3.2730000000000006</v>
      </c>
      <c r="I9411">
        <v>-2.5092999999999996</v>
      </c>
      <c r="J9411" s="9">
        <v>-0.76666666666666605</v>
      </c>
      <c r="K9411">
        <v>3</v>
      </c>
    </row>
    <row r="9412" spans="1:11" x14ac:dyDescent="0.3">
      <c r="A9412" s="1">
        <v>43079</v>
      </c>
      <c r="B9412" s="1">
        <v>43082</v>
      </c>
      <c r="C9412" s="3" t="s">
        <v>25</v>
      </c>
      <c r="D9412" s="3" t="s">
        <v>146</v>
      </c>
      <c r="E9412" s="3" t="s">
        <v>147</v>
      </c>
      <c r="F9412" s="3" t="s">
        <v>31</v>
      </c>
      <c r="G9412" s="3" t="s">
        <v>64</v>
      </c>
      <c r="H9412">
        <v>87.92</v>
      </c>
      <c r="I9412">
        <v>15.385999999999999</v>
      </c>
      <c r="J9412" s="9">
        <v>0.17499999999999999</v>
      </c>
      <c r="K9412">
        <v>3</v>
      </c>
    </row>
    <row r="9413" spans="1:11" x14ac:dyDescent="0.3">
      <c r="A9413" s="1">
        <v>42439</v>
      </c>
      <c r="B9413" s="1">
        <v>42443</v>
      </c>
      <c r="C9413" s="3" t="s">
        <v>40</v>
      </c>
      <c r="D9413" s="3" t="s">
        <v>309</v>
      </c>
      <c r="E9413" s="3" t="s">
        <v>43</v>
      </c>
      <c r="F9413" s="3" t="s">
        <v>45</v>
      </c>
      <c r="G9413" s="3" t="s">
        <v>58</v>
      </c>
      <c r="H9413">
        <v>104.69600000000001</v>
      </c>
      <c r="I9413">
        <v>6.5434999999999981</v>
      </c>
      <c r="J9413" s="9">
        <v>6.25E-2</v>
      </c>
      <c r="K9413">
        <v>4</v>
      </c>
    </row>
    <row r="9414" spans="1:11" x14ac:dyDescent="0.3">
      <c r="A9414" s="1">
        <v>42031</v>
      </c>
      <c r="B9414" s="1">
        <v>42033</v>
      </c>
      <c r="C9414" s="3" t="s">
        <v>25</v>
      </c>
      <c r="D9414" s="3" t="s">
        <v>42</v>
      </c>
      <c r="E9414" s="3" t="s">
        <v>43</v>
      </c>
      <c r="F9414" s="3" t="s">
        <v>31</v>
      </c>
      <c r="G9414" s="3" t="s">
        <v>35</v>
      </c>
      <c r="H9414">
        <v>2803.92</v>
      </c>
      <c r="I9414">
        <v>0</v>
      </c>
      <c r="J9414" s="9">
        <v>0</v>
      </c>
      <c r="K9414">
        <v>2</v>
      </c>
    </row>
    <row r="9415" spans="1:11" x14ac:dyDescent="0.3">
      <c r="A9415" s="1">
        <v>42639</v>
      </c>
      <c r="B9415" s="1">
        <v>42640</v>
      </c>
      <c r="C9415" s="3" t="s">
        <v>40</v>
      </c>
      <c r="D9415" s="3" t="s">
        <v>103</v>
      </c>
      <c r="E9415" s="3" t="s">
        <v>104</v>
      </c>
      <c r="F9415" s="3" t="s">
        <v>45</v>
      </c>
      <c r="G9415" s="3" t="s">
        <v>74</v>
      </c>
      <c r="H9415">
        <v>6.8159999999999981</v>
      </c>
      <c r="I9415">
        <v>-11.587200000000003</v>
      </c>
      <c r="J9415" s="9">
        <v>-1.7</v>
      </c>
      <c r="K9415">
        <v>1</v>
      </c>
    </row>
    <row r="9416" spans="1:11" x14ac:dyDescent="0.3">
      <c r="A9416" s="1">
        <v>42295</v>
      </c>
      <c r="B9416" s="1">
        <v>42299</v>
      </c>
      <c r="C9416" s="3" t="s">
        <v>25</v>
      </c>
      <c r="D9416" s="3" t="s">
        <v>95</v>
      </c>
      <c r="E9416" s="3" t="s">
        <v>43</v>
      </c>
      <c r="F9416" s="3" t="s">
        <v>70</v>
      </c>
      <c r="G9416" s="3" t="s">
        <v>71</v>
      </c>
      <c r="H9416">
        <v>249.58400000000003</v>
      </c>
      <c r="I9416">
        <v>15.598999999999997</v>
      </c>
      <c r="J9416" s="9">
        <v>6.25E-2</v>
      </c>
      <c r="K9416">
        <v>4</v>
      </c>
    </row>
    <row r="9417" spans="1:11" x14ac:dyDescent="0.3">
      <c r="A9417" s="1">
        <v>42295</v>
      </c>
      <c r="B9417" s="1">
        <v>42299</v>
      </c>
      <c r="C9417" s="3" t="s">
        <v>25</v>
      </c>
      <c r="D9417" s="3" t="s">
        <v>95</v>
      </c>
      <c r="E9417" s="3" t="s">
        <v>43</v>
      </c>
      <c r="F9417" s="3" t="s">
        <v>45</v>
      </c>
      <c r="G9417" s="3" t="s">
        <v>89</v>
      </c>
      <c r="H9417">
        <v>17.940000000000001</v>
      </c>
      <c r="I9417">
        <v>8.7906000000000013</v>
      </c>
      <c r="J9417" s="9">
        <v>0.49</v>
      </c>
      <c r="K9417">
        <v>4</v>
      </c>
    </row>
    <row r="9418" spans="1:11" x14ac:dyDescent="0.3">
      <c r="A9418" s="1">
        <v>42295</v>
      </c>
      <c r="B9418" s="1">
        <v>42299</v>
      </c>
      <c r="C9418" s="3" t="s">
        <v>25</v>
      </c>
      <c r="D9418" s="3" t="s">
        <v>95</v>
      </c>
      <c r="E9418" s="3" t="s">
        <v>43</v>
      </c>
      <c r="F9418" s="3" t="s">
        <v>31</v>
      </c>
      <c r="G9418" s="3" t="s">
        <v>64</v>
      </c>
      <c r="H9418">
        <v>10.11</v>
      </c>
      <c r="I9418">
        <v>3.2351999999999994</v>
      </c>
      <c r="J9418" s="9">
        <v>0.32</v>
      </c>
      <c r="K9418">
        <v>4</v>
      </c>
    </row>
    <row r="9419" spans="1:11" x14ac:dyDescent="0.3">
      <c r="A9419" s="1">
        <v>41939</v>
      </c>
      <c r="B9419" s="1">
        <v>41944</v>
      </c>
      <c r="C9419" s="3" t="s">
        <v>101</v>
      </c>
      <c r="D9419" s="3" t="s">
        <v>87</v>
      </c>
      <c r="E9419" s="3" t="s">
        <v>29</v>
      </c>
      <c r="F9419" s="3" t="s">
        <v>45</v>
      </c>
      <c r="G9419" s="3" t="s">
        <v>89</v>
      </c>
      <c r="H9419">
        <v>10.368000000000002</v>
      </c>
      <c r="I9419">
        <v>3.6288</v>
      </c>
      <c r="J9419" s="9">
        <v>0.35</v>
      </c>
      <c r="K9419">
        <v>5</v>
      </c>
    </row>
    <row r="9420" spans="1:11" x14ac:dyDescent="0.3">
      <c r="A9420" s="1">
        <v>41939</v>
      </c>
      <c r="B9420" s="1">
        <v>41944</v>
      </c>
      <c r="C9420" s="3" t="s">
        <v>101</v>
      </c>
      <c r="D9420" s="3" t="s">
        <v>87</v>
      </c>
      <c r="E9420" s="3" t="s">
        <v>29</v>
      </c>
      <c r="F9420" s="3" t="s">
        <v>45</v>
      </c>
      <c r="G9420" s="3" t="s">
        <v>89</v>
      </c>
      <c r="H9420">
        <v>11.952000000000002</v>
      </c>
      <c r="I9420">
        <v>4.0338000000000003</v>
      </c>
      <c r="J9420" s="9">
        <v>0.33750000000000002</v>
      </c>
      <c r="K9420">
        <v>5</v>
      </c>
    </row>
    <row r="9421" spans="1:11" x14ac:dyDescent="0.3">
      <c r="A9421" s="1">
        <v>43010</v>
      </c>
      <c r="B9421" s="1">
        <v>43012</v>
      </c>
      <c r="C9421" s="3" t="s">
        <v>40</v>
      </c>
      <c r="D9421" s="3" t="s">
        <v>103</v>
      </c>
      <c r="E9421" s="3" t="s">
        <v>104</v>
      </c>
      <c r="F9421" s="3" t="s">
        <v>45</v>
      </c>
      <c r="G9421" s="3" t="s">
        <v>77</v>
      </c>
      <c r="H9421">
        <v>15.223999999999997</v>
      </c>
      <c r="I9421">
        <v>-38.821200000000012</v>
      </c>
      <c r="J9421" s="9">
        <v>-2.5499999999999998</v>
      </c>
      <c r="K9421">
        <v>2</v>
      </c>
    </row>
    <row r="9422" spans="1:11" x14ac:dyDescent="0.3">
      <c r="A9422" s="1">
        <v>43010</v>
      </c>
      <c r="B9422" s="1">
        <v>43012</v>
      </c>
      <c r="C9422" s="3" t="s">
        <v>40</v>
      </c>
      <c r="D9422" s="3" t="s">
        <v>103</v>
      </c>
      <c r="E9422" s="3" t="s">
        <v>104</v>
      </c>
      <c r="F9422" s="3" t="s">
        <v>45</v>
      </c>
      <c r="G9422" s="3" t="s">
        <v>77</v>
      </c>
      <c r="H9422">
        <v>21.983999999999995</v>
      </c>
      <c r="I9422">
        <v>-56.059200000000011</v>
      </c>
      <c r="J9422" s="9">
        <v>-2.5499999999999998</v>
      </c>
      <c r="K9422">
        <v>2</v>
      </c>
    </row>
    <row r="9423" spans="1:11" x14ac:dyDescent="0.3">
      <c r="A9423" s="1">
        <v>41843</v>
      </c>
      <c r="B9423" s="1">
        <v>41847</v>
      </c>
      <c r="C9423" s="3" t="s">
        <v>40</v>
      </c>
      <c r="D9423" s="3" t="s">
        <v>42</v>
      </c>
      <c r="E9423" s="3" t="s">
        <v>43</v>
      </c>
      <c r="F9423" s="3" t="s">
        <v>70</v>
      </c>
      <c r="G9423" s="3" t="s">
        <v>71</v>
      </c>
      <c r="H9423">
        <v>604.75199999999995</v>
      </c>
      <c r="I9423">
        <v>60.475200000000058</v>
      </c>
      <c r="J9423" s="9">
        <v>0.1</v>
      </c>
      <c r="K9423">
        <v>4</v>
      </c>
    </row>
    <row r="9424" spans="1:11" x14ac:dyDescent="0.3">
      <c r="A9424" s="1">
        <v>41843</v>
      </c>
      <c r="B9424" s="1">
        <v>41847</v>
      </c>
      <c r="C9424" s="3" t="s">
        <v>40</v>
      </c>
      <c r="D9424" s="3" t="s">
        <v>42</v>
      </c>
      <c r="E9424" s="3" t="s">
        <v>43</v>
      </c>
      <c r="F9424" s="3" t="s">
        <v>45</v>
      </c>
      <c r="G9424" s="3" t="s">
        <v>578</v>
      </c>
      <c r="H9424">
        <v>40.700000000000003</v>
      </c>
      <c r="I9424">
        <v>11.802999999999999</v>
      </c>
      <c r="J9424" s="9">
        <v>0.28999999999999998</v>
      </c>
      <c r="K9424">
        <v>4</v>
      </c>
    </row>
    <row r="9425" spans="1:11" x14ac:dyDescent="0.3">
      <c r="A9425" s="1">
        <v>41843</v>
      </c>
      <c r="B9425" s="1">
        <v>41847</v>
      </c>
      <c r="C9425" s="3" t="s">
        <v>40</v>
      </c>
      <c r="D9425" s="3" t="s">
        <v>42</v>
      </c>
      <c r="E9425" s="3" t="s">
        <v>43</v>
      </c>
      <c r="F9425" s="3" t="s">
        <v>70</v>
      </c>
      <c r="G9425" s="3" t="s">
        <v>71</v>
      </c>
      <c r="H9425">
        <v>302.37599999999998</v>
      </c>
      <c r="I9425">
        <v>37.796999999999997</v>
      </c>
      <c r="J9425" s="9">
        <v>0.125</v>
      </c>
      <c r="K9425">
        <v>4</v>
      </c>
    </row>
    <row r="9426" spans="1:11" x14ac:dyDescent="0.3">
      <c r="A9426" s="1">
        <v>41843</v>
      </c>
      <c r="B9426" s="1">
        <v>41847</v>
      </c>
      <c r="C9426" s="3" t="s">
        <v>40</v>
      </c>
      <c r="D9426" s="3" t="s">
        <v>42</v>
      </c>
      <c r="E9426" s="3" t="s">
        <v>43</v>
      </c>
      <c r="F9426" s="3" t="s">
        <v>70</v>
      </c>
      <c r="G9426" s="3" t="s">
        <v>160</v>
      </c>
      <c r="H9426">
        <v>45</v>
      </c>
      <c r="I9426">
        <v>4.9500000000000011</v>
      </c>
      <c r="J9426" s="9">
        <v>0.11</v>
      </c>
      <c r="K9426">
        <v>4</v>
      </c>
    </row>
    <row r="9427" spans="1:11" x14ac:dyDescent="0.3">
      <c r="A9427" s="1">
        <v>41894</v>
      </c>
      <c r="B9427" s="1">
        <v>41899</v>
      </c>
      <c r="C9427" s="3" t="s">
        <v>25</v>
      </c>
      <c r="D9427" s="3" t="s">
        <v>266</v>
      </c>
      <c r="E9427" s="3" t="s">
        <v>147</v>
      </c>
      <c r="F9427" s="3" t="s">
        <v>31</v>
      </c>
      <c r="G9427" s="3" t="s">
        <v>35</v>
      </c>
      <c r="H9427">
        <v>3785.2920000000004</v>
      </c>
      <c r="I9427">
        <v>420.58800000000019</v>
      </c>
      <c r="J9427" s="9">
        <v>0.11111111111111099</v>
      </c>
      <c r="K9427">
        <v>5</v>
      </c>
    </row>
    <row r="9428" spans="1:11" x14ac:dyDescent="0.3">
      <c r="A9428" s="1">
        <v>42628</v>
      </c>
      <c r="B9428" s="1">
        <v>42633</v>
      </c>
      <c r="C9428" s="3" t="s">
        <v>25</v>
      </c>
      <c r="D9428" s="3" t="s">
        <v>95</v>
      </c>
      <c r="E9428" s="3" t="s">
        <v>43</v>
      </c>
      <c r="F9428" s="3" t="s">
        <v>45</v>
      </c>
      <c r="G9428" s="3" t="s">
        <v>67</v>
      </c>
      <c r="H9428">
        <v>35.4</v>
      </c>
      <c r="I9428">
        <v>13.452000000000002</v>
      </c>
      <c r="J9428" s="9">
        <v>0.38</v>
      </c>
      <c r="K9428">
        <v>5</v>
      </c>
    </row>
    <row r="9429" spans="1:11" x14ac:dyDescent="0.3">
      <c r="A9429" s="1">
        <v>41970</v>
      </c>
      <c r="B9429" s="1">
        <v>41974</v>
      </c>
      <c r="C9429" s="3" t="s">
        <v>40</v>
      </c>
      <c r="D9429" s="3" t="s">
        <v>266</v>
      </c>
      <c r="E9429" s="3" t="s">
        <v>147</v>
      </c>
      <c r="F9429" s="3" t="s">
        <v>31</v>
      </c>
      <c r="G9429" s="3" t="s">
        <v>64</v>
      </c>
      <c r="H9429">
        <v>199.89999999999998</v>
      </c>
      <c r="I9429">
        <v>39.97999999999999</v>
      </c>
      <c r="J9429" s="9">
        <v>0.2</v>
      </c>
      <c r="K9429">
        <v>4</v>
      </c>
    </row>
    <row r="9430" spans="1:11" x14ac:dyDescent="0.3">
      <c r="A9430" s="1">
        <v>41770</v>
      </c>
      <c r="B9430" s="1">
        <v>41775</v>
      </c>
      <c r="C9430" s="3" t="s">
        <v>40</v>
      </c>
      <c r="D9430" s="3" t="s">
        <v>103</v>
      </c>
      <c r="E9430" s="3" t="s">
        <v>104</v>
      </c>
      <c r="F9430" s="3" t="s">
        <v>31</v>
      </c>
      <c r="G9430" s="3" t="s">
        <v>35</v>
      </c>
      <c r="H9430">
        <v>1212.9599999999998</v>
      </c>
      <c r="I9430">
        <v>-69.311999999999898</v>
      </c>
      <c r="J9430" s="9">
        <v>-5.7142857142857099E-2</v>
      </c>
      <c r="K9430">
        <v>5</v>
      </c>
    </row>
    <row r="9431" spans="1:11" x14ac:dyDescent="0.3">
      <c r="A9431" s="1">
        <v>42244</v>
      </c>
      <c r="B9431" s="1">
        <v>42248</v>
      </c>
      <c r="C9431" s="3" t="s">
        <v>40</v>
      </c>
      <c r="D9431" s="3" t="s">
        <v>103</v>
      </c>
      <c r="E9431" s="3" t="s">
        <v>104</v>
      </c>
      <c r="F9431" s="3" t="s">
        <v>70</v>
      </c>
      <c r="G9431" s="3" t="s">
        <v>71</v>
      </c>
      <c r="H9431">
        <v>1099.96</v>
      </c>
      <c r="I9431">
        <v>82.496999999999957</v>
      </c>
      <c r="J9431" s="9">
        <v>7.4999999999999997E-2</v>
      </c>
      <c r="K9431">
        <v>4</v>
      </c>
    </row>
    <row r="9432" spans="1:11" x14ac:dyDescent="0.3">
      <c r="A9432" s="1">
        <v>42244</v>
      </c>
      <c r="B9432" s="1">
        <v>42248</v>
      </c>
      <c r="C9432" s="3" t="s">
        <v>40</v>
      </c>
      <c r="D9432" s="3" t="s">
        <v>103</v>
      </c>
      <c r="E9432" s="3" t="s">
        <v>104</v>
      </c>
      <c r="F9432" s="3" t="s">
        <v>31</v>
      </c>
      <c r="G9432" s="3" t="s">
        <v>55</v>
      </c>
      <c r="H9432">
        <v>103.48100000000001</v>
      </c>
      <c r="I9432">
        <v>-16.261300000000006</v>
      </c>
      <c r="J9432" s="9">
        <v>-0.157142857142857</v>
      </c>
      <c r="K9432">
        <v>4</v>
      </c>
    </row>
    <row r="9433" spans="1:11" x14ac:dyDescent="0.3">
      <c r="A9433" s="1">
        <v>42174</v>
      </c>
      <c r="B9433" s="1">
        <v>42174</v>
      </c>
      <c r="C9433" s="3" t="s">
        <v>101</v>
      </c>
      <c r="D9433" s="3" t="s">
        <v>146</v>
      </c>
      <c r="E9433" s="3" t="s">
        <v>147</v>
      </c>
      <c r="F9433" s="3" t="s">
        <v>45</v>
      </c>
      <c r="G9433" s="3" t="s">
        <v>46</v>
      </c>
      <c r="H9433">
        <v>5.9039999999999999</v>
      </c>
      <c r="I9433">
        <v>1.9925999999999999</v>
      </c>
      <c r="J9433" s="9">
        <v>0.33750000000000002</v>
      </c>
      <c r="K9433">
        <v>0</v>
      </c>
    </row>
    <row r="9434" spans="1:11" x14ac:dyDescent="0.3">
      <c r="A9434" s="1">
        <v>42233</v>
      </c>
      <c r="B9434" s="1">
        <v>42239</v>
      </c>
      <c r="C9434" s="3" t="s">
        <v>25</v>
      </c>
      <c r="D9434" s="3" t="s">
        <v>309</v>
      </c>
      <c r="E9434" s="3" t="s">
        <v>43</v>
      </c>
      <c r="F9434" s="3" t="s">
        <v>70</v>
      </c>
      <c r="G9434" s="3" t="s">
        <v>160</v>
      </c>
      <c r="H9434">
        <v>30.080000000000002</v>
      </c>
      <c r="I9434">
        <v>-5.2640000000000002</v>
      </c>
      <c r="J9434" s="9">
        <v>-0.17499999999999999</v>
      </c>
      <c r="K9434">
        <v>6</v>
      </c>
    </row>
    <row r="9435" spans="1:11" x14ac:dyDescent="0.3">
      <c r="A9435" s="1">
        <v>42233</v>
      </c>
      <c r="B9435" s="1">
        <v>42239</v>
      </c>
      <c r="C9435" s="3" t="s">
        <v>25</v>
      </c>
      <c r="D9435" s="3" t="s">
        <v>309</v>
      </c>
      <c r="E9435" s="3" t="s">
        <v>43</v>
      </c>
      <c r="F9435" s="3" t="s">
        <v>45</v>
      </c>
      <c r="G9435" s="3" t="s">
        <v>89</v>
      </c>
      <c r="H9435">
        <v>36.288000000000011</v>
      </c>
      <c r="I9435">
        <v>12.700800000000001</v>
      </c>
      <c r="J9435" s="9">
        <v>0.35</v>
      </c>
      <c r="K9435">
        <v>6</v>
      </c>
    </row>
    <row r="9436" spans="1:11" x14ac:dyDescent="0.3">
      <c r="A9436" s="1">
        <v>42233</v>
      </c>
      <c r="B9436" s="1">
        <v>42239</v>
      </c>
      <c r="C9436" s="3" t="s">
        <v>25</v>
      </c>
      <c r="D9436" s="3" t="s">
        <v>309</v>
      </c>
      <c r="E9436" s="3" t="s">
        <v>43</v>
      </c>
      <c r="F9436" s="3" t="s">
        <v>45</v>
      </c>
      <c r="G9436" s="3" t="s">
        <v>67</v>
      </c>
      <c r="H9436">
        <v>10.272000000000002</v>
      </c>
      <c r="I9436">
        <v>1.1555999999999984</v>
      </c>
      <c r="J9436" s="9">
        <v>0.1125</v>
      </c>
      <c r="K9436">
        <v>6</v>
      </c>
    </row>
    <row r="9437" spans="1:11" x14ac:dyDescent="0.3">
      <c r="A9437" s="1">
        <v>42233</v>
      </c>
      <c r="B9437" s="1">
        <v>42239</v>
      </c>
      <c r="C9437" s="3" t="s">
        <v>25</v>
      </c>
      <c r="D9437" s="3" t="s">
        <v>309</v>
      </c>
      <c r="E9437" s="3" t="s">
        <v>43</v>
      </c>
      <c r="F9437" s="3" t="s">
        <v>70</v>
      </c>
      <c r="G9437" s="3" t="s">
        <v>160</v>
      </c>
      <c r="H9437">
        <v>252.8</v>
      </c>
      <c r="I9437">
        <v>-31.600000000000037</v>
      </c>
      <c r="J9437" s="9">
        <v>-0.125</v>
      </c>
      <c r="K9437">
        <v>6</v>
      </c>
    </row>
    <row r="9438" spans="1:11" x14ac:dyDescent="0.3">
      <c r="A9438" s="1">
        <v>42272</v>
      </c>
      <c r="B9438" s="1">
        <v>42272</v>
      </c>
      <c r="C9438" s="3" t="s">
        <v>25</v>
      </c>
      <c r="D9438" s="3" t="s">
        <v>146</v>
      </c>
      <c r="E9438" s="3" t="s">
        <v>147</v>
      </c>
      <c r="F9438" s="3" t="s">
        <v>45</v>
      </c>
      <c r="G9438" s="3" t="s">
        <v>74</v>
      </c>
      <c r="H9438">
        <v>2.9460000000000006</v>
      </c>
      <c r="I9438">
        <v>-2.0621999999999998</v>
      </c>
      <c r="J9438" s="9">
        <v>-0.7</v>
      </c>
      <c r="K9438">
        <v>0</v>
      </c>
    </row>
    <row r="9439" spans="1:11" x14ac:dyDescent="0.3">
      <c r="A9439" s="1">
        <v>42881</v>
      </c>
      <c r="B9439" s="1">
        <v>42886</v>
      </c>
      <c r="C9439" s="3" t="s">
        <v>25</v>
      </c>
      <c r="D9439" s="3" t="s">
        <v>42</v>
      </c>
      <c r="E9439" s="3" t="s">
        <v>43</v>
      </c>
      <c r="F9439" s="3" t="s">
        <v>45</v>
      </c>
      <c r="G9439" s="3" t="s">
        <v>89</v>
      </c>
      <c r="H9439">
        <v>12.96</v>
      </c>
      <c r="I9439">
        <v>6.2208000000000006</v>
      </c>
      <c r="J9439" s="9">
        <v>0.48</v>
      </c>
      <c r="K9439">
        <v>5</v>
      </c>
    </row>
    <row r="9440" spans="1:11" x14ac:dyDescent="0.3">
      <c r="A9440" s="1">
        <v>42947</v>
      </c>
      <c r="B9440" s="1">
        <v>42952</v>
      </c>
      <c r="C9440" s="3" t="s">
        <v>25</v>
      </c>
      <c r="D9440" s="3" t="s">
        <v>146</v>
      </c>
      <c r="E9440" s="3" t="s">
        <v>147</v>
      </c>
      <c r="F9440" s="3" t="s">
        <v>70</v>
      </c>
      <c r="G9440" s="3" t="s">
        <v>71</v>
      </c>
      <c r="H9440">
        <v>285.57599999999996</v>
      </c>
      <c r="I9440">
        <v>-57.115200000000016</v>
      </c>
      <c r="J9440" s="9">
        <v>-0.2</v>
      </c>
      <c r="K9440">
        <v>5</v>
      </c>
    </row>
    <row r="9441" spans="1:11" x14ac:dyDescent="0.3">
      <c r="A9441" s="1">
        <v>41924</v>
      </c>
      <c r="B9441" s="1">
        <v>41929</v>
      </c>
      <c r="C9441" s="3" t="s">
        <v>40</v>
      </c>
      <c r="D9441" s="3" t="s">
        <v>210</v>
      </c>
      <c r="E9441" s="3" t="s">
        <v>104</v>
      </c>
      <c r="F9441" s="3" t="s">
        <v>45</v>
      </c>
      <c r="G9441" s="3" t="s">
        <v>578</v>
      </c>
      <c r="H9441">
        <v>22.240000000000002</v>
      </c>
      <c r="I9441">
        <v>2.5019999999999971</v>
      </c>
      <c r="J9441" s="9">
        <v>0.1125</v>
      </c>
      <c r="K9441">
        <v>5</v>
      </c>
    </row>
    <row r="9442" spans="1:11" x14ac:dyDescent="0.3">
      <c r="A9442" s="1">
        <v>41784</v>
      </c>
      <c r="B9442" s="1">
        <v>41788</v>
      </c>
      <c r="C9442" s="3" t="s">
        <v>25</v>
      </c>
      <c r="D9442" s="3" t="s">
        <v>266</v>
      </c>
      <c r="E9442" s="3" t="s">
        <v>147</v>
      </c>
      <c r="F9442" s="3" t="s">
        <v>45</v>
      </c>
      <c r="G9442" s="3" t="s">
        <v>89</v>
      </c>
      <c r="H9442">
        <v>14.62</v>
      </c>
      <c r="I9442">
        <v>6.7251999999999992</v>
      </c>
      <c r="J9442" s="9">
        <v>0.46</v>
      </c>
      <c r="K9442">
        <v>4</v>
      </c>
    </row>
    <row r="9443" spans="1:11" x14ac:dyDescent="0.3">
      <c r="A9443" s="1">
        <v>42002</v>
      </c>
      <c r="B9443" s="1">
        <v>42004</v>
      </c>
      <c r="C9443" s="3" t="s">
        <v>25</v>
      </c>
      <c r="D9443" s="3" t="s">
        <v>497</v>
      </c>
      <c r="E9443" s="3" t="s">
        <v>147</v>
      </c>
      <c r="F9443" s="3" t="s">
        <v>45</v>
      </c>
      <c r="G9443" s="3" t="s">
        <v>77</v>
      </c>
      <c r="H9443">
        <v>48.36</v>
      </c>
      <c r="I9443">
        <v>6.0449999999999946</v>
      </c>
      <c r="J9443" s="9">
        <v>0.125</v>
      </c>
      <c r="K9443">
        <v>2</v>
      </c>
    </row>
    <row r="9444" spans="1:11" x14ac:dyDescent="0.3">
      <c r="A9444" s="1">
        <v>42832</v>
      </c>
      <c r="B9444" s="1">
        <v>42836</v>
      </c>
      <c r="C9444" s="3" t="s">
        <v>101</v>
      </c>
      <c r="D9444" s="3" t="s">
        <v>53</v>
      </c>
      <c r="E9444" s="3" t="s">
        <v>29</v>
      </c>
      <c r="F9444" s="3" t="s">
        <v>45</v>
      </c>
      <c r="G9444" s="3" t="s">
        <v>67</v>
      </c>
      <c r="H9444">
        <v>16.256</v>
      </c>
      <c r="I9444">
        <v>1.2192000000000007</v>
      </c>
      <c r="J9444" s="9">
        <v>7.4999999999999997E-2</v>
      </c>
      <c r="K9444">
        <v>4</v>
      </c>
    </row>
    <row r="9445" spans="1:11" x14ac:dyDescent="0.3">
      <c r="A9445" s="1">
        <v>42832</v>
      </c>
      <c r="B9445" s="1">
        <v>42836</v>
      </c>
      <c r="C9445" s="3" t="s">
        <v>101</v>
      </c>
      <c r="D9445" s="3" t="s">
        <v>53</v>
      </c>
      <c r="E9445" s="3" t="s">
        <v>29</v>
      </c>
      <c r="F9445" s="3" t="s">
        <v>70</v>
      </c>
      <c r="G9445" s="3" t="s">
        <v>71</v>
      </c>
      <c r="H9445">
        <v>219.18400000000003</v>
      </c>
      <c r="I9445">
        <v>19.178600000000003</v>
      </c>
      <c r="J9445" s="9">
        <v>8.7499999999999994E-2</v>
      </c>
      <c r="K9445">
        <v>4</v>
      </c>
    </row>
    <row r="9446" spans="1:11" x14ac:dyDescent="0.3">
      <c r="A9446" s="1">
        <v>42064</v>
      </c>
      <c r="B9446" s="1">
        <v>42065</v>
      </c>
      <c r="C9446" s="3" t="s">
        <v>40</v>
      </c>
      <c r="D9446" s="3" t="s">
        <v>103</v>
      </c>
      <c r="E9446" s="3" t="s">
        <v>104</v>
      </c>
      <c r="F9446" s="3" t="s">
        <v>70</v>
      </c>
      <c r="G9446" s="3" t="s">
        <v>71</v>
      </c>
      <c r="H9446">
        <v>95.84</v>
      </c>
      <c r="I9446">
        <v>34.741999999999997</v>
      </c>
      <c r="J9446" s="9">
        <v>0.36249999999999999</v>
      </c>
      <c r="K9446">
        <v>1</v>
      </c>
    </row>
    <row r="9447" spans="1:11" x14ac:dyDescent="0.3">
      <c r="A9447" s="1">
        <v>42153</v>
      </c>
      <c r="B9447" s="1">
        <v>42158</v>
      </c>
      <c r="C9447" s="3" t="s">
        <v>25</v>
      </c>
      <c r="D9447" s="3" t="s">
        <v>253</v>
      </c>
      <c r="E9447" s="3" t="s">
        <v>104</v>
      </c>
      <c r="F9447" s="3" t="s">
        <v>45</v>
      </c>
      <c r="G9447" s="3" t="s">
        <v>46</v>
      </c>
      <c r="H9447">
        <v>12.39</v>
      </c>
      <c r="I9447">
        <v>5.6993999999999998</v>
      </c>
      <c r="J9447" s="9">
        <v>0.46</v>
      </c>
      <c r="K9447">
        <v>5</v>
      </c>
    </row>
    <row r="9448" spans="1:11" x14ac:dyDescent="0.3">
      <c r="A9448" s="1">
        <v>42635</v>
      </c>
      <c r="B9448" s="1">
        <v>42641</v>
      </c>
      <c r="C9448" s="3" t="s">
        <v>25</v>
      </c>
      <c r="D9448" s="3" t="s">
        <v>253</v>
      </c>
      <c r="E9448" s="3" t="s">
        <v>104</v>
      </c>
      <c r="F9448" s="3" t="s">
        <v>45</v>
      </c>
      <c r="G9448" s="3" t="s">
        <v>89</v>
      </c>
      <c r="H9448">
        <v>35.880000000000003</v>
      </c>
      <c r="I9448">
        <v>16.146000000000001</v>
      </c>
      <c r="J9448" s="9">
        <v>0.45</v>
      </c>
      <c r="K9448">
        <v>6</v>
      </c>
    </row>
    <row r="9449" spans="1:11" x14ac:dyDescent="0.3">
      <c r="A9449" s="1">
        <v>42882</v>
      </c>
      <c r="B9449" s="1">
        <v>42889</v>
      </c>
      <c r="C9449" s="3" t="s">
        <v>25</v>
      </c>
      <c r="D9449" s="3" t="s">
        <v>649</v>
      </c>
      <c r="E9449" s="3" t="s">
        <v>104</v>
      </c>
      <c r="F9449" s="3" t="s">
        <v>31</v>
      </c>
      <c r="G9449" s="3" t="s">
        <v>64</v>
      </c>
      <c r="H9449">
        <v>477.29999999999995</v>
      </c>
      <c r="I9449">
        <v>138.41699999999997</v>
      </c>
      <c r="J9449" s="9">
        <v>0.28999999999999998</v>
      </c>
      <c r="K9449">
        <v>7</v>
      </c>
    </row>
    <row r="9450" spans="1:11" x14ac:dyDescent="0.3">
      <c r="A9450" s="1">
        <v>42630</v>
      </c>
      <c r="B9450" s="1">
        <v>42636</v>
      </c>
      <c r="C9450" s="3" t="s">
        <v>101</v>
      </c>
      <c r="D9450" s="3" t="s">
        <v>95</v>
      </c>
      <c r="E9450" s="3" t="s">
        <v>43</v>
      </c>
      <c r="F9450" s="3" t="s">
        <v>45</v>
      </c>
      <c r="G9450" s="3" t="s">
        <v>46</v>
      </c>
      <c r="H9450">
        <v>12.32</v>
      </c>
      <c r="I9450">
        <v>5.9135999999999997</v>
      </c>
      <c r="J9450" s="9">
        <v>0.48</v>
      </c>
      <c r="K9450">
        <v>6</v>
      </c>
    </row>
    <row r="9451" spans="1:11" x14ac:dyDescent="0.3">
      <c r="A9451" s="1">
        <v>41890</v>
      </c>
      <c r="B9451" s="1">
        <v>41895</v>
      </c>
      <c r="C9451" s="3" t="s">
        <v>25</v>
      </c>
      <c r="D9451" s="3" t="s">
        <v>42</v>
      </c>
      <c r="E9451" s="3" t="s">
        <v>43</v>
      </c>
      <c r="F9451" s="3" t="s">
        <v>45</v>
      </c>
      <c r="G9451" s="3" t="s">
        <v>74</v>
      </c>
      <c r="H9451">
        <v>8.6080000000000005</v>
      </c>
      <c r="I9451">
        <v>3.0127999999999995</v>
      </c>
      <c r="J9451" s="9">
        <v>0.35</v>
      </c>
      <c r="K9451">
        <v>5</v>
      </c>
    </row>
    <row r="9452" spans="1:11" x14ac:dyDescent="0.3">
      <c r="A9452" s="1">
        <v>42889</v>
      </c>
      <c r="B9452" s="1">
        <v>42893</v>
      </c>
      <c r="C9452" s="3" t="s">
        <v>101</v>
      </c>
      <c r="D9452" s="3" t="s">
        <v>95</v>
      </c>
      <c r="E9452" s="3" t="s">
        <v>43</v>
      </c>
      <c r="F9452" s="3" t="s">
        <v>45</v>
      </c>
      <c r="G9452" s="3" t="s">
        <v>58</v>
      </c>
      <c r="H9452">
        <v>136.26</v>
      </c>
      <c r="I9452">
        <v>5.4503999999999913</v>
      </c>
      <c r="J9452" s="9">
        <v>3.9999999999999897E-2</v>
      </c>
      <c r="K9452">
        <v>4</v>
      </c>
    </row>
    <row r="9453" spans="1:11" x14ac:dyDescent="0.3">
      <c r="A9453" s="1">
        <v>42275</v>
      </c>
      <c r="B9453" s="1">
        <v>42282</v>
      </c>
      <c r="C9453" s="3" t="s">
        <v>40</v>
      </c>
      <c r="D9453" s="3" t="s">
        <v>42</v>
      </c>
      <c r="E9453" s="3" t="s">
        <v>43</v>
      </c>
      <c r="F9453" s="3" t="s">
        <v>45</v>
      </c>
      <c r="G9453" s="3" t="s">
        <v>77</v>
      </c>
      <c r="H9453">
        <v>186.14999999999998</v>
      </c>
      <c r="I9453">
        <v>55.844999999999985</v>
      </c>
      <c r="J9453" s="9">
        <v>0.3</v>
      </c>
      <c r="K9453">
        <v>7</v>
      </c>
    </row>
    <row r="9454" spans="1:11" x14ac:dyDescent="0.3">
      <c r="A9454" s="1">
        <v>42275</v>
      </c>
      <c r="B9454" s="1">
        <v>42282</v>
      </c>
      <c r="C9454" s="3" t="s">
        <v>40</v>
      </c>
      <c r="D9454" s="3" t="s">
        <v>42</v>
      </c>
      <c r="E9454" s="3" t="s">
        <v>43</v>
      </c>
      <c r="F9454" s="3" t="s">
        <v>45</v>
      </c>
      <c r="G9454" s="3" t="s">
        <v>74</v>
      </c>
      <c r="H9454">
        <v>81.792000000000002</v>
      </c>
      <c r="I9454">
        <v>26.582399999999986</v>
      </c>
      <c r="J9454" s="9">
        <v>0.32500000000000001</v>
      </c>
      <c r="K9454">
        <v>7</v>
      </c>
    </row>
    <row r="9455" spans="1:11" x14ac:dyDescent="0.3">
      <c r="A9455" s="1">
        <v>42275</v>
      </c>
      <c r="B9455" s="1">
        <v>42282</v>
      </c>
      <c r="C9455" s="3" t="s">
        <v>40</v>
      </c>
      <c r="D9455" s="3" t="s">
        <v>42</v>
      </c>
      <c r="E9455" s="3" t="s">
        <v>43</v>
      </c>
      <c r="F9455" s="3" t="s">
        <v>45</v>
      </c>
      <c r="G9455" s="3" t="s">
        <v>578</v>
      </c>
      <c r="H9455">
        <v>47.19</v>
      </c>
      <c r="I9455">
        <v>13.685099999999995</v>
      </c>
      <c r="J9455" s="9">
        <v>0.28999999999999998</v>
      </c>
      <c r="K9455">
        <v>7</v>
      </c>
    </row>
    <row r="9456" spans="1:11" x14ac:dyDescent="0.3">
      <c r="A9456" s="1">
        <v>42275</v>
      </c>
      <c r="B9456" s="1">
        <v>42282</v>
      </c>
      <c r="C9456" s="3" t="s">
        <v>40</v>
      </c>
      <c r="D9456" s="3" t="s">
        <v>42</v>
      </c>
      <c r="E9456" s="3" t="s">
        <v>43</v>
      </c>
      <c r="F9456" s="3" t="s">
        <v>70</v>
      </c>
      <c r="G9456" s="3" t="s">
        <v>71</v>
      </c>
      <c r="H9456">
        <v>36.783999999999999</v>
      </c>
      <c r="I9456">
        <v>-8.2763999999999971</v>
      </c>
      <c r="J9456" s="9">
        <v>-0.22500000000000001</v>
      </c>
      <c r="K9456">
        <v>7</v>
      </c>
    </row>
    <row r="9457" spans="1:11" x14ac:dyDescent="0.3">
      <c r="A9457" s="1">
        <v>42537</v>
      </c>
      <c r="B9457" s="1">
        <v>42540</v>
      </c>
      <c r="C9457" s="3" t="s">
        <v>101</v>
      </c>
      <c r="D9457" s="3" t="s">
        <v>334</v>
      </c>
      <c r="E9457" s="3" t="s">
        <v>29</v>
      </c>
      <c r="F9457" s="3" t="s">
        <v>70</v>
      </c>
      <c r="G9457" s="3" t="s">
        <v>683</v>
      </c>
      <c r="H9457">
        <v>91.474999999999994</v>
      </c>
      <c r="I9457">
        <v>-1.8294999999999959</v>
      </c>
      <c r="J9457" s="9">
        <v>-0.02</v>
      </c>
      <c r="K9457">
        <v>3</v>
      </c>
    </row>
    <row r="9458" spans="1:11" x14ac:dyDescent="0.3">
      <c r="A9458" s="1">
        <v>42882</v>
      </c>
      <c r="B9458" s="1">
        <v>42889</v>
      </c>
      <c r="C9458" s="3" t="s">
        <v>40</v>
      </c>
      <c r="D9458" s="3" t="s">
        <v>87</v>
      </c>
      <c r="E9458" s="3" t="s">
        <v>29</v>
      </c>
      <c r="F9458" s="3" t="s">
        <v>70</v>
      </c>
      <c r="G9458" s="3" t="s">
        <v>160</v>
      </c>
      <c r="H9458">
        <v>27.192</v>
      </c>
      <c r="I9458">
        <v>0.33989999999999654</v>
      </c>
      <c r="J9458" s="9">
        <v>1.24999999999999E-2</v>
      </c>
      <c r="K9458">
        <v>7</v>
      </c>
    </row>
    <row r="9459" spans="1:11" x14ac:dyDescent="0.3">
      <c r="A9459" s="1">
        <v>42882</v>
      </c>
      <c r="B9459" s="1">
        <v>42889</v>
      </c>
      <c r="C9459" s="3" t="s">
        <v>40</v>
      </c>
      <c r="D9459" s="3" t="s">
        <v>87</v>
      </c>
      <c r="E9459" s="3" t="s">
        <v>29</v>
      </c>
      <c r="F9459" s="3" t="s">
        <v>45</v>
      </c>
      <c r="G9459" s="3" t="s">
        <v>74</v>
      </c>
      <c r="H9459">
        <v>12.059999999999999</v>
      </c>
      <c r="I9459">
        <v>-10.050000000000001</v>
      </c>
      <c r="J9459" s="9">
        <v>-0.83333333333333404</v>
      </c>
      <c r="K9459">
        <v>7</v>
      </c>
    </row>
    <row r="9460" spans="1:11" x14ac:dyDescent="0.3">
      <c r="A9460" s="1">
        <v>41921</v>
      </c>
      <c r="B9460" s="1">
        <v>41926</v>
      </c>
      <c r="C9460" s="3" t="s">
        <v>25</v>
      </c>
      <c r="D9460" s="3" t="s">
        <v>42</v>
      </c>
      <c r="E9460" s="3" t="s">
        <v>43</v>
      </c>
      <c r="F9460" s="3" t="s">
        <v>45</v>
      </c>
      <c r="G9460" s="3" t="s">
        <v>67</v>
      </c>
      <c r="H9460">
        <v>144.60000000000002</v>
      </c>
      <c r="I9460">
        <v>41.933999999999983</v>
      </c>
      <c r="J9460" s="9">
        <v>0.28999999999999998</v>
      </c>
      <c r="K9460">
        <v>5</v>
      </c>
    </row>
    <row r="9461" spans="1:11" x14ac:dyDescent="0.3">
      <c r="A9461" s="1">
        <v>41921</v>
      </c>
      <c r="B9461" s="1">
        <v>41926</v>
      </c>
      <c r="C9461" s="3" t="s">
        <v>25</v>
      </c>
      <c r="D9461" s="3" t="s">
        <v>42</v>
      </c>
      <c r="E9461" s="3" t="s">
        <v>43</v>
      </c>
      <c r="F9461" s="3" t="s">
        <v>70</v>
      </c>
      <c r="G9461" s="3" t="s">
        <v>71</v>
      </c>
      <c r="H9461">
        <v>15.991999999999999</v>
      </c>
      <c r="I9461">
        <v>-2.9985000000000022</v>
      </c>
      <c r="J9461" s="9">
        <v>-0.1875</v>
      </c>
      <c r="K9461">
        <v>5</v>
      </c>
    </row>
    <row r="9462" spans="1:11" x14ac:dyDescent="0.3">
      <c r="A9462" s="1">
        <v>41960</v>
      </c>
      <c r="B9462" s="1">
        <v>41965</v>
      </c>
      <c r="C9462" s="3" t="s">
        <v>101</v>
      </c>
      <c r="D9462" s="3" t="s">
        <v>266</v>
      </c>
      <c r="E9462" s="3" t="s">
        <v>147</v>
      </c>
      <c r="F9462" s="3" t="s">
        <v>45</v>
      </c>
      <c r="G9462" s="3" t="s">
        <v>89</v>
      </c>
      <c r="H9462">
        <v>34.44</v>
      </c>
      <c r="I9462">
        <v>17.22</v>
      </c>
      <c r="J9462" s="9">
        <v>0.5</v>
      </c>
      <c r="K9462">
        <v>5</v>
      </c>
    </row>
    <row r="9463" spans="1:11" x14ac:dyDescent="0.3">
      <c r="A9463" s="1">
        <v>41931</v>
      </c>
      <c r="B9463" s="1">
        <v>41936</v>
      </c>
      <c r="C9463" s="3" t="s">
        <v>101</v>
      </c>
      <c r="D9463" s="3" t="s">
        <v>42</v>
      </c>
      <c r="E9463" s="3" t="s">
        <v>43</v>
      </c>
      <c r="F9463" s="3" t="s">
        <v>70</v>
      </c>
      <c r="G9463" s="3" t="s">
        <v>71</v>
      </c>
      <c r="H9463">
        <v>321.55200000000002</v>
      </c>
      <c r="I9463">
        <v>20.097000000000008</v>
      </c>
      <c r="J9463" s="9">
        <v>6.25E-2</v>
      </c>
      <c r="K9463">
        <v>5</v>
      </c>
    </row>
    <row r="9464" spans="1:11" x14ac:dyDescent="0.3">
      <c r="A9464" s="1">
        <v>43064</v>
      </c>
      <c r="B9464" s="1">
        <v>43069</v>
      </c>
      <c r="C9464" s="3" t="s">
        <v>40</v>
      </c>
      <c r="D9464" s="3" t="s">
        <v>28</v>
      </c>
      <c r="E9464" s="3" t="s">
        <v>29</v>
      </c>
      <c r="F9464" s="3" t="s">
        <v>31</v>
      </c>
      <c r="G9464" s="3" t="s">
        <v>35</v>
      </c>
      <c r="H9464">
        <v>701.96</v>
      </c>
      <c r="I9464">
        <v>168.47040000000004</v>
      </c>
      <c r="J9464" s="9">
        <v>0.24</v>
      </c>
      <c r="K9464">
        <v>5</v>
      </c>
    </row>
    <row r="9465" spans="1:11" x14ac:dyDescent="0.3">
      <c r="A9465" s="1">
        <v>41697</v>
      </c>
      <c r="B9465" s="1">
        <v>41701</v>
      </c>
      <c r="C9465" s="3" t="s">
        <v>25</v>
      </c>
      <c r="D9465" s="3" t="s">
        <v>497</v>
      </c>
      <c r="E9465" s="3" t="s">
        <v>147</v>
      </c>
      <c r="F9465" s="3" t="s">
        <v>45</v>
      </c>
      <c r="G9465" s="3" t="s">
        <v>67</v>
      </c>
      <c r="H9465">
        <v>19.456000000000003</v>
      </c>
      <c r="I9465">
        <v>3.4047999999999981</v>
      </c>
      <c r="J9465" s="9">
        <v>0.17499999999999999</v>
      </c>
      <c r="K9465">
        <v>4</v>
      </c>
    </row>
    <row r="9466" spans="1:11" x14ac:dyDescent="0.3">
      <c r="A9466" s="1">
        <v>41994</v>
      </c>
      <c r="B9466" s="1">
        <v>41998</v>
      </c>
      <c r="C9466" s="3" t="s">
        <v>25</v>
      </c>
      <c r="D9466" s="3" t="s">
        <v>244</v>
      </c>
      <c r="E9466" s="3" t="s">
        <v>147</v>
      </c>
      <c r="F9466" s="3" t="s">
        <v>45</v>
      </c>
      <c r="G9466" s="3" t="s">
        <v>46</v>
      </c>
      <c r="H9466">
        <v>17.28</v>
      </c>
      <c r="I9466">
        <v>7.9487999999999985</v>
      </c>
      <c r="J9466" s="9">
        <v>0.46</v>
      </c>
      <c r="K9466">
        <v>4</v>
      </c>
    </row>
    <row r="9467" spans="1:11" x14ac:dyDescent="0.3">
      <c r="A9467" s="1">
        <v>42693</v>
      </c>
      <c r="B9467" s="1">
        <v>42697</v>
      </c>
      <c r="C9467" s="3" t="s">
        <v>40</v>
      </c>
      <c r="D9467" s="3" t="s">
        <v>95</v>
      </c>
      <c r="E9467" s="3" t="s">
        <v>43</v>
      </c>
      <c r="F9467" s="3" t="s">
        <v>31</v>
      </c>
      <c r="G9467" s="3" t="s">
        <v>64</v>
      </c>
      <c r="H9467">
        <v>31.96</v>
      </c>
      <c r="I9467">
        <v>1.597999999999999</v>
      </c>
      <c r="J9467" s="9">
        <v>0.05</v>
      </c>
      <c r="K9467">
        <v>4</v>
      </c>
    </row>
    <row r="9468" spans="1:11" x14ac:dyDescent="0.3">
      <c r="A9468" s="1">
        <v>43044</v>
      </c>
      <c r="B9468" s="1">
        <v>43049</v>
      </c>
      <c r="C9468" s="3" t="s">
        <v>25</v>
      </c>
      <c r="D9468" s="3" t="s">
        <v>266</v>
      </c>
      <c r="E9468" s="3" t="s">
        <v>147</v>
      </c>
      <c r="F9468" s="3" t="s">
        <v>45</v>
      </c>
      <c r="G9468" s="3" t="s">
        <v>74</v>
      </c>
      <c r="H9468">
        <v>164.68800000000002</v>
      </c>
      <c r="I9468">
        <v>55.582200000000007</v>
      </c>
      <c r="J9468" s="9">
        <v>0.33750000000000002</v>
      </c>
      <c r="K9468">
        <v>5</v>
      </c>
    </row>
    <row r="9469" spans="1:11" x14ac:dyDescent="0.3">
      <c r="A9469" s="1">
        <v>43044</v>
      </c>
      <c r="B9469" s="1">
        <v>43049</v>
      </c>
      <c r="C9469" s="3" t="s">
        <v>25</v>
      </c>
      <c r="D9469" s="3" t="s">
        <v>266</v>
      </c>
      <c r="E9469" s="3" t="s">
        <v>147</v>
      </c>
      <c r="F9469" s="3" t="s">
        <v>31</v>
      </c>
      <c r="G9469" s="3" t="s">
        <v>55</v>
      </c>
      <c r="H9469">
        <v>166.5</v>
      </c>
      <c r="I9469">
        <v>-66.599999999999994</v>
      </c>
      <c r="J9469" s="9">
        <v>-0.4</v>
      </c>
      <c r="K9469">
        <v>5</v>
      </c>
    </row>
    <row r="9470" spans="1:11" x14ac:dyDescent="0.3">
      <c r="A9470" s="1">
        <v>43044</v>
      </c>
      <c r="B9470" s="1">
        <v>43049</v>
      </c>
      <c r="C9470" s="3" t="s">
        <v>25</v>
      </c>
      <c r="D9470" s="3" t="s">
        <v>266</v>
      </c>
      <c r="E9470" s="3" t="s">
        <v>147</v>
      </c>
      <c r="F9470" s="3" t="s">
        <v>45</v>
      </c>
      <c r="G9470" s="3" t="s">
        <v>89</v>
      </c>
      <c r="H9470">
        <v>12.96</v>
      </c>
      <c r="I9470">
        <v>6.2208000000000006</v>
      </c>
      <c r="J9470" s="9">
        <v>0.48</v>
      </c>
      <c r="K9470">
        <v>5</v>
      </c>
    </row>
    <row r="9471" spans="1:11" x14ac:dyDescent="0.3">
      <c r="A9471" s="1">
        <v>43044</v>
      </c>
      <c r="B9471" s="1">
        <v>43049</v>
      </c>
      <c r="C9471" s="3" t="s">
        <v>25</v>
      </c>
      <c r="D9471" s="3" t="s">
        <v>266</v>
      </c>
      <c r="E9471" s="3" t="s">
        <v>147</v>
      </c>
      <c r="F9471" s="3" t="s">
        <v>45</v>
      </c>
      <c r="G9471" s="3" t="s">
        <v>89</v>
      </c>
      <c r="H9471">
        <v>110.96</v>
      </c>
      <c r="I9471">
        <v>53.260799999999996</v>
      </c>
      <c r="J9471" s="9">
        <v>0.48</v>
      </c>
      <c r="K9471">
        <v>5</v>
      </c>
    </row>
    <row r="9472" spans="1:11" x14ac:dyDescent="0.3">
      <c r="A9472" s="1">
        <v>43044</v>
      </c>
      <c r="B9472" s="1">
        <v>43049</v>
      </c>
      <c r="C9472" s="3" t="s">
        <v>25</v>
      </c>
      <c r="D9472" s="3" t="s">
        <v>266</v>
      </c>
      <c r="E9472" s="3" t="s">
        <v>147</v>
      </c>
      <c r="F9472" s="3" t="s">
        <v>70</v>
      </c>
      <c r="G9472" s="3" t="s">
        <v>71</v>
      </c>
      <c r="H9472">
        <v>99.98</v>
      </c>
      <c r="I9472">
        <v>3.9991999999999877</v>
      </c>
      <c r="J9472" s="9">
        <v>3.9999999999999897E-2</v>
      </c>
      <c r="K9472">
        <v>5</v>
      </c>
    </row>
    <row r="9473" spans="1:11" x14ac:dyDescent="0.3">
      <c r="A9473" s="1">
        <v>43044</v>
      </c>
      <c r="B9473" s="1">
        <v>43049</v>
      </c>
      <c r="C9473" s="3" t="s">
        <v>25</v>
      </c>
      <c r="D9473" s="3" t="s">
        <v>266</v>
      </c>
      <c r="E9473" s="3" t="s">
        <v>147</v>
      </c>
      <c r="F9473" s="3" t="s">
        <v>45</v>
      </c>
      <c r="G9473" s="3" t="s">
        <v>74</v>
      </c>
      <c r="H9473">
        <v>11.423999999999999</v>
      </c>
      <c r="I9473">
        <v>3.7127999999999997</v>
      </c>
      <c r="J9473" s="9">
        <v>0.32500000000000001</v>
      </c>
      <c r="K9473">
        <v>5</v>
      </c>
    </row>
    <row r="9474" spans="1:11" x14ac:dyDescent="0.3">
      <c r="A9474" s="1">
        <v>43044</v>
      </c>
      <c r="B9474" s="1">
        <v>43049</v>
      </c>
      <c r="C9474" s="3" t="s">
        <v>25</v>
      </c>
      <c r="D9474" s="3" t="s">
        <v>266</v>
      </c>
      <c r="E9474" s="3" t="s">
        <v>147</v>
      </c>
      <c r="F9474" s="3" t="s">
        <v>31</v>
      </c>
      <c r="G9474" s="3" t="s">
        <v>35</v>
      </c>
      <c r="H9474">
        <v>128.12400000000002</v>
      </c>
      <c r="I9474">
        <v>24.2012</v>
      </c>
      <c r="J9474" s="9">
        <v>0.18888888888888899</v>
      </c>
      <c r="K9474">
        <v>5</v>
      </c>
    </row>
    <row r="9475" spans="1:11" x14ac:dyDescent="0.3">
      <c r="A9475" s="1">
        <v>43044</v>
      </c>
      <c r="B9475" s="1">
        <v>43049</v>
      </c>
      <c r="C9475" s="3" t="s">
        <v>25</v>
      </c>
      <c r="D9475" s="3" t="s">
        <v>266</v>
      </c>
      <c r="E9475" s="3" t="s">
        <v>147</v>
      </c>
      <c r="F9475" s="3" t="s">
        <v>31</v>
      </c>
      <c r="G9475" s="3" t="s">
        <v>64</v>
      </c>
      <c r="H9475">
        <v>101.4</v>
      </c>
      <c r="I9475">
        <v>38.532000000000004</v>
      </c>
      <c r="J9475" s="9">
        <v>0.38</v>
      </c>
      <c r="K9475">
        <v>5</v>
      </c>
    </row>
    <row r="9476" spans="1:11" x14ac:dyDescent="0.3">
      <c r="A9476" s="1">
        <v>42155</v>
      </c>
      <c r="B9476" s="1">
        <v>42160</v>
      </c>
      <c r="C9476" s="3" t="s">
        <v>40</v>
      </c>
      <c r="D9476" s="3" t="s">
        <v>210</v>
      </c>
      <c r="E9476" s="3" t="s">
        <v>104</v>
      </c>
      <c r="F9476" s="3" t="s">
        <v>45</v>
      </c>
      <c r="G9476" s="3" t="s">
        <v>46</v>
      </c>
      <c r="H9476">
        <v>5.9039999999999999</v>
      </c>
      <c r="I9476">
        <v>1.9925999999999999</v>
      </c>
      <c r="J9476" s="9">
        <v>0.33750000000000002</v>
      </c>
      <c r="K9476">
        <v>5</v>
      </c>
    </row>
    <row r="9477" spans="1:11" x14ac:dyDescent="0.3">
      <c r="A9477" s="1">
        <v>42155</v>
      </c>
      <c r="B9477" s="1">
        <v>42160</v>
      </c>
      <c r="C9477" s="3" t="s">
        <v>40</v>
      </c>
      <c r="D9477" s="3" t="s">
        <v>210</v>
      </c>
      <c r="E9477" s="3" t="s">
        <v>104</v>
      </c>
      <c r="F9477" s="3" t="s">
        <v>45</v>
      </c>
      <c r="G9477" s="3" t="s">
        <v>89</v>
      </c>
      <c r="H9477">
        <v>173.48800000000003</v>
      </c>
      <c r="I9477">
        <v>54.214999999999982</v>
      </c>
      <c r="J9477" s="9">
        <v>0.3125</v>
      </c>
      <c r="K9477">
        <v>5</v>
      </c>
    </row>
    <row r="9478" spans="1:11" x14ac:dyDescent="0.3">
      <c r="A9478" s="1">
        <v>42155</v>
      </c>
      <c r="B9478" s="1">
        <v>42160</v>
      </c>
      <c r="C9478" s="3" t="s">
        <v>40</v>
      </c>
      <c r="D9478" s="3" t="s">
        <v>210</v>
      </c>
      <c r="E9478" s="3" t="s">
        <v>104</v>
      </c>
      <c r="F9478" s="3" t="s">
        <v>31</v>
      </c>
      <c r="G9478" s="3" t="s">
        <v>64</v>
      </c>
      <c r="H9478">
        <v>51.56</v>
      </c>
      <c r="I9478">
        <v>-61.872</v>
      </c>
      <c r="J9478" s="9">
        <v>-1.2</v>
      </c>
      <c r="K9478">
        <v>5</v>
      </c>
    </row>
    <row r="9479" spans="1:11" x14ac:dyDescent="0.3">
      <c r="A9479" s="1">
        <v>42155</v>
      </c>
      <c r="B9479" s="1">
        <v>42160</v>
      </c>
      <c r="C9479" s="3" t="s">
        <v>40</v>
      </c>
      <c r="D9479" s="3" t="s">
        <v>210</v>
      </c>
      <c r="E9479" s="3" t="s">
        <v>104</v>
      </c>
      <c r="F9479" s="3" t="s">
        <v>45</v>
      </c>
      <c r="G9479" s="3" t="s">
        <v>74</v>
      </c>
      <c r="H9479">
        <v>3.5639999999999992</v>
      </c>
      <c r="I9479">
        <v>-6.2370000000000019</v>
      </c>
      <c r="J9479" s="9">
        <v>-1.75</v>
      </c>
      <c r="K9479">
        <v>5</v>
      </c>
    </row>
    <row r="9480" spans="1:11" x14ac:dyDescent="0.3">
      <c r="A9480" s="1">
        <v>41889</v>
      </c>
      <c r="B9480" s="1">
        <v>41896</v>
      </c>
      <c r="C9480" s="3" t="s">
        <v>25</v>
      </c>
      <c r="D9480" s="3" t="s">
        <v>210</v>
      </c>
      <c r="E9480" s="3" t="s">
        <v>104</v>
      </c>
      <c r="F9480" s="3" t="s">
        <v>45</v>
      </c>
      <c r="G9480" s="3" t="s">
        <v>268</v>
      </c>
      <c r="H9480">
        <v>13.16</v>
      </c>
      <c r="I9480">
        <v>4.1124999999999998</v>
      </c>
      <c r="J9480" s="9">
        <v>0.3125</v>
      </c>
      <c r="K9480">
        <v>7</v>
      </c>
    </row>
    <row r="9481" spans="1:11" x14ac:dyDescent="0.3">
      <c r="A9481" s="1">
        <v>41889</v>
      </c>
      <c r="B9481" s="1">
        <v>41896</v>
      </c>
      <c r="C9481" s="3" t="s">
        <v>25</v>
      </c>
      <c r="D9481" s="3" t="s">
        <v>210</v>
      </c>
      <c r="E9481" s="3" t="s">
        <v>104</v>
      </c>
      <c r="F9481" s="3" t="s">
        <v>45</v>
      </c>
      <c r="G9481" s="3" t="s">
        <v>74</v>
      </c>
      <c r="H9481">
        <v>3.8279999999999994</v>
      </c>
      <c r="I9481">
        <v>-6.5076000000000018</v>
      </c>
      <c r="J9481" s="9">
        <v>-1.7</v>
      </c>
      <c r="K9481">
        <v>7</v>
      </c>
    </row>
    <row r="9482" spans="1:11" x14ac:dyDescent="0.3">
      <c r="A9482" s="1">
        <v>41889</v>
      </c>
      <c r="B9482" s="1">
        <v>41896</v>
      </c>
      <c r="C9482" s="3" t="s">
        <v>25</v>
      </c>
      <c r="D9482" s="3" t="s">
        <v>210</v>
      </c>
      <c r="E9482" s="3" t="s">
        <v>104</v>
      </c>
      <c r="F9482" s="3" t="s">
        <v>45</v>
      </c>
      <c r="G9482" s="3" t="s">
        <v>74</v>
      </c>
      <c r="H9482">
        <v>304.98999999999995</v>
      </c>
      <c r="I9482">
        <v>-533.73250000000007</v>
      </c>
      <c r="J9482" s="9">
        <v>-1.75</v>
      </c>
      <c r="K9482">
        <v>7</v>
      </c>
    </row>
    <row r="9483" spans="1:11" x14ac:dyDescent="0.3">
      <c r="A9483" s="1">
        <v>43045</v>
      </c>
      <c r="B9483" s="1">
        <v>43051</v>
      </c>
      <c r="C9483" s="3" t="s">
        <v>25</v>
      </c>
      <c r="D9483" s="3" t="s">
        <v>103</v>
      </c>
      <c r="E9483" s="3" t="s">
        <v>104</v>
      </c>
      <c r="F9483" s="3" t="s">
        <v>45</v>
      </c>
      <c r="G9483" s="3" t="s">
        <v>58</v>
      </c>
      <c r="H9483">
        <v>18.16</v>
      </c>
      <c r="I9483">
        <v>1.8160000000000016</v>
      </c>
      <c r="J9483" s="9">
        <v>0.1</v>
      </c>
      <c r="K9483">
        <v>6</v>
      </c>
    </row>
    <row r="9484" spans="1:11" x14ac:dyDescent="0.3">
      <c r="A9484" s="1">
        <v>42175</v>
      </c>
      <c r="B9484" s="1">
        <v>42179</v>
      </c>
      <c r="C9484" s="3" t="s">
        <v>101</v>
      </c>
      <c r="D9484" s="3" t="s">
        <v>146</v>
      </c>
      <c r="E9484" s="3" t="s">
        <v>147</v>
      </c>
      <c r="F9484" s="3" t="s">
        <v>70</v>
      </c>
      <c r="G9484" s="3" t="s">
        <v>160</v>
      </c>
      <c r="H9484">
        <v>319.98400000000004</v>
      </c>
      <c r="I9484">
        <v>91.995400000000018</v>
      </c>
      <c r="J9484" s="9">
        <v>0.28749999999999998</v>
      </c>
      <c r="K9484">
        <v>4</v>
      </c>
    </row>
    <row r="9485" spans="1:11" x14ac:dyDescent="0.3">
      <c r="A9485" s="1">
        <v>41842</v>
      </c>
      <c r="B9485" s="1">
        <v>41848</v>
      </c>
      <c r="C9485" s="3" t="s">
        <v>101</v>
      </c>
      <c r="D9485" s="3" t="s">
        <v>42</v>
      </c>
      <c r="E9485" s="3" t="s">
        <v>43</v>
      </c>
      <c r="F9485" s="3" t="s">
        <v>45</v>
      </c>
      <c r="G9485" s="3" t="s">
        <v>67</v>
      </c>
      <c r="H9485">
        <v>19.68</v>
      </c>
      <c r="I9485">
        <v>6.4943999999999988</v>
      </c>
      <c r="J9485" s="9">
        <v>0.33</v>
      </c>
      <c r="K9485">
        <v>6</v>
      </c>
    </row>
    <row r="9486" spans="1:11" x14ac:dyDescent="0.3">
      <c r="A9486" s="1">
        <v>42706</v>
      </c>
      <c r="B9486" s="1">
        <v>42708</v>
      </c>
      <c r="C9486" s="3" t="s">
        <v>40</v>
      </c>
      <c r="D9486" s="3" t="s">
        <v>103</v>
      </c>
      <c r="E9486" s="3" t="s">
        <v>104</v>
      </c>
      <c r="F9486" s="3" t="s">
        <v>31</v>
      </c>
      <c r="G9486" s="3" t="s">
        <v>32</v>
      </c>
      <c r="H9486">
        <v>781.86399999999992</v>
      </c>
      <c r="I9486">
        <v>-137.97600000000008</v>
      </c>
      <c r="J9486" s="9">
        <v>-0.17647058823529399</v>
      </c>
      <c r="K9486">
        <v>2</v>
      </c>
    </row>
    <row r="9487" spans="1:11" x14ac:dyDescent="0.3">
      <c r="A9487" s="1">
        <v>42706</v>
      </c>
      <c r="B9487" s="1">
        <v>42708</v>
      </c>
      <c r="C9487" s="3" t="s">
        <v>40</v>
      </c>
      <c r="D9487" s="3" t="s">
        <v>103</v>
      </c>
      <c r="E9487" s="3" t="s">
        <v>104</v>
      </c>
      <c r="F9487" s="3" t="s">
        <v>45</v>
      </c>
      <c r="G9487" s="3" t="s">
        <v>89</v>
      </c>
      <c r="H9487">
        <v>30.816000000000003</v>
      </c>
      <c r="I9487">
        <v>9.6299999999999955</v>
      </c>
      <c r="J9487" s="9">
        <v>0.3125</v>
      </c>
      <c r="K9487">
        <v>2</v>
      </c>
    </row>
    <row r="9488" spans="1:11" x14ac:dyDescent="0.3">
      <c r="A9488" s="1">
        <v>43020</v>
      </c>
      <c r="B9488" s="1">
        <v>43020</v>
      </c>
      <c r="C9488" s="3" t="s">
        <v>25</v>
      </c>
      <c r="D9488" s="3" t="s">
        <v>9734</v>
      </c>
      <c r="E9488" s="3" t="s">
        <v>147</v>
      </c>
      <c r="F9488" s="3" t="s">
        <v>31</v>
      </c>
      <c r="G9488" s="3" t="s">
        <v>55</v>
      </c>
      <c r="H9488">
        <v>673.34399999999994</v>
      </c>
      <c r="I9488">
        <v>-76.953599999999994</v>
      </c>
      <c r="J9488" s="9">
        <v>-0.114285714285714</v>
      </c>
      <c r="K9488">
        <v>0</v>
      </c>
    </row>
    <row r="9489" spans="1:11" x14ac:dyDescent="0.3">
      <c r="A9489" s="1">
        <v>43080</v>
      </c>
      <c r="B9489" s="1">
        <v>43082</v>
      </c>
      <c r="C9489" s="3" t="s">
        <v>40</v>
      </c>
      <c r="D9489" s="3" t="s">
        <v>789</v>
      </c>
      <c r="E9489" s="3" t="s">
        <v>147</v>
      </c>
      <c r="F9489" s="3" t="s">
        <v>45</v>
      </c>
      <c r="G9489" s="3" t="s">
        <v>268</v>
      </c>
      <c r="H9489">
        <v>6.5400000000000009</v>
      </c>
      <c r="I9489">
        <v>2.1581999999999999</v>
      </c>
      <c r="J9489" s="9">
        <v>0.33</v>
      </c>
      <c r="K9489">
        <v>2</v>
      </c>
    </row>
    <row r="9490" spans="1:11" x14ac:dyDescent="0.3">
      <c r="A9490" s="1">
        <v>42278</v>
      </c>
      <c r="B9490" s="1">
        <v>42281</v>
      </c>
      <c r="C9490" s="3" t="s">
        <v>25</v>
      </c>
      <c r="D9490" s="3" t="s">
        <v>419</v>
      </c>
      <c r="E9490" s="3" t="s">
        <v>43</v>
      </c>
      <c r="F9490" s="3" t="s">
        <v>70</v>
      </c>
      <c r="G9490" s="3" t="s">
        <v>71</v>
      </c>
      <c r="H9490">
        <v>572.80000000000007</v>
      </c>
      <c r="I9490">
        <v>50.120000000000033</v>
      </c>
      <c r="J9490" s="9">
        <v>8.7499999999999994E-2</v>
      </c>
      <c r="K9490">
        <v>3</v>
      </c>
    </row>
    <row r="9491" spans="1:11" x14ac:dyDescent="0.3">
      <c r="A9491" s="1">
        <v>42587</v>
      </c>
      <c r="B9491" s="1">
        <v>42593</v>
      </c>
      <c r="C9491" s="3" t="s">
        <v>40</v>
      </c>
      <c r="D9491" s="3" t="s">
        <v>357</v>
      </c>
      <c r="E9491" s="3" t="s">
        <v>29</v>
      </c>
      <c r="F9491" s="3" t="s">
        <v>45</v>
      </c>
      <c r="G9491" s="3" t="s">
        <v>67</v>
      </c>
      <c r="H9491">
        <v>197.04999999999998</v>
      </c>
      <c r="I9491">
        <v>59.114999999999981</v>
      </c>
      <c r="J9491" s="9">
        <v>0.3</v>
      </c>
      <c r="K9491">
        <v>6</v>
      </c>
    </row>
    <row r="9492" spans="1:11" x14ac:dyDescent="0.3">
      <c r="A9492" s="1">
        <v>42738</v>
      </c>
      <c r="B9492" s="1">
        <v>42742</v>
      </c>
      <c r="C9492" s="3" t="s">
        <v>25</v>
      </c>
      <c r="D9492" s="3" t="s">
        <v>42</v>
      </c>
      <c r="E9492" s="3" t="s">
        <v>43</v>
      </c>
      <c r="F9492" s="3" t="s">
        <v>45</v>
      </c>
      <c r="G9492" s="3" t="s">
        <v>74</v>
      </c>
      <c r="H9492">
        <v>2022.2720000000002</v>
      </c>
      <c r="I9492">
        <v>682.5168000000001</v>
      </c>
      <c r="J9492" s="9">
        <v>0.33750000000000002</v>
      </c>
      <c r="K9492">
        <v>4</v>
      </c>
    </row>
    <row r="9493" spans="1:11" x14ac:dyDescent="0.3">
      <c r="A9493" s="1">
        <v>42738</v>
      </c>
      <c r="B9493" s="1">
        <v>42742</v>
      </c>
      <c r="C9493" s="3" t="s">
        <v>25</v>
      </c>
      <c r="D9493" s="3" t="s">
        <v>42</v>
      </c>
      <c r="E9493" s="3" t="s">
        <v>43</v>
      </c>
      <c r="F9493" s="3" t="s">
        <v>45</v>
      </c>
      <c r="G9493" s="3" t="s">
        <v>67</v>
      </c>
      <c r="H9493">
        <v>9.120000000000001</v>
      </c>
      <c r="I9493">
        <v>3.1007999999999996</v>
      </c>
      <c r="J9493" s="9">
        <v>0.34</v>
      </c>
      <c r="K9493">
        <v>4</v>
      </c>
    </row>
    <row r="9494" spans="1:11" x14ac:dyDescent="0.3">
      <c r="A9494" s="1">
        <v>43046</v>
      </c>
      <c r="B9494" s="1">
        <v>43046</v>
      </c>
      <c r="C9494" s="3" t="s">
        <v>25</v>
      </c>
      <c r="D9494" s="3" t="s">
        <v>649</v>
      </c>
      <c r="E9494" s="3" t="s">
        <v>104</v>
      </c>
      <c r="F9494" s="3" t="s">
        <v>45</v>
      </c>
      <c r="G9494" s="3" t="s">
        <v>74</v>
      </c>
      <c r="H9494">
        <v>38.160000000000004</v>
      </c>
      <c r="I9494">
        <v>19.080000000000002</v>
      </c>
      <c r="J9494" s="9">
        <v>0.5</v>
      </c>
      <c r="K9494">
        <v>0</v>
      </c>
    </row>
    <row r="9495" spans="1:11" x14ac:dyDescent="0.3">
      <c r="A9495" s="1">
        <v>42372</v>
      </c>
      <c r="B9495" s="1">
        <v>42377</v>
      </c>
      <c r="C9495" s="3" t="s">
        <v>40</v>
      </c>
      <c r="D9495" s="3" t="s">
        <v>649</v>
      </c>
      <c r="E9495" s="3" t="s">
        <v>104</v>
      </c>
      <c r="F9495" s="3" t="s">
        <v>31</v>
      </c>
      <c r="G9495" s="3" t="s">
        <v>55</v>
      </c>
      <c r="H9495">
        <v>1592.8500000000001</v>
      </c>
      <c r="I9495">
        <v>350.42700000000002</v>
      </c>
      <c r="J9495" s="9">
        <v>0.22</v>
      </c>
      <c r="K9495">
        <v>5</v>
      </c>
    </row>
    <row r="9496" spans="1:11" x14ac:dyDescent="0.3">
      <c r="A9496" s="1">
        <v>42372</v>
      </c>
      <c r="B9496" s="1">
        <v>42377</v>
      </c>
      <c r="C9496" s="3" t="s">
        <v>40</v>
      </c>
      <c r="D9496" s="3" t="s">
        <v>649</v>
      </c>
      <c r="E9496" s="3" t="s">
        <v>104</v>
      </c>
      <c r="F9496" s="3" t="s">
        <v>45</v>
      </c>
      <c r="G9496" s="3" t="s">
        <v>74</v>
      </c>
      <c r="H9496">
        <v>11.88</v>
      </c>
      <c r="I9496">
        <v>5.3460000000000001</v>
      </c>
      <c r="J9496" s="9">
        <v>0.45</v>
      </c>
      <c r="K9496">
        <v>5</v>
      </c>
    </row>
    <row r="9497" spans="1:11" x14ac:dyDescent="0.3">
      <c r="A9497" s="1">
        <v>42502</v>
      </c>
      <c r="B9497" s="1">
        <v>42506</v>
      </c>
      <c r="C9497" s="3" t="s">
        <v>25</v>
      </c>
      <c r="D9497" s="3" t="s">
        <v>42</v>
      </c>
      <c r="E9497" s="3" t="s">
        <v>43</v>
      </c>
      <c r="F9497" s="3" t="s">
        <v>70</v>
      </c>
      <c r="G9497" s="3" t="s">
        <v>160</v>
      </c>
      <c r="H9497">
        <v>120</v>
      </c>
      <c r="I9497">
        <v>46.800000000000004</v>
      </c>
      <c r="J9497" s="9">
        <v>0.39</v>
      </c>
      <c r="K9497">
        <v>4</v>
      </c>
    </row>
    <row r="9498" spans="1:11" x14ac:dyDescent="0.3">
      <c r="A9498" s="1">
        <v>42502</v>
      </c>
      <c r="B9498" s="1">
        <v>42506</v>
      </c>
      <c r="C9498" s="3" t="s">
        <v>25</v>
      </c>
      <c r="D9498" s="3" t="s">
        <v>42</v>
      </c>
      <c r="E9498" s="3" t="s">
        <v>43</v>
      </c>
      <c r="F9498" s="3" t="s">
        <v>45</v>
      </c>
      <c r="G9498" s="3" t="s">
        <v>77</v>
      </c>
      <c r="H9498">
        <v>8.67</v>
      </c>
      <c r="I9498">
        <v>2.3409000000000004</v>
      </c>
      <c r="J9498" s="9">
        <v>0.27</v>
      </c>
      <c r="K9498">
        <v>4</v>
      </c>
    </row>
    <row r="9499" spans="1:11" x14ac:dyDescent="0.3">
      <c r="A9499" s="1">
        <v>43044</v>
      </c>
      <c r="B9499" s="1">
        <v>43046</v>
      </c>
      <c r="C9499" s="3" t="s">
        <v>101</v>
      </c>
      <c r="D9499" s="3" t="s">
        <v>253</v>
      </c>
      <c r="E9499" s="3" t="s">
        <v>104</v>
      </c>
      <c r="F9499" s="3" t="s">
        <v>45</v>
      </c>
      <c r="G9499" s="3" t="s">
        <v>89</v>
      </c>
      <c r="H9499">
        <v>4.41</v>
      </c>
      <c r="I9499">
        <v>2.0286</v>
      </c>
      <c r="J9499" s="9">
        <v>0.46</v>
      </c>
      <c r="K9499">
        <v>2</v>
      </c>
    </row>
    <row r="9500" spans="1:11" x14ac:dyDescent="0.3">
      <c r="A9500" s="1">
        <v>43044</v>
      </c>
      <c r="B9500" s="1">
        <v>43046</v>
      </c>
      <c r="C9500" s="3" t="s">
        <v>101</v>
      </c>
      <c r="D9500" s="3" t="s">
        <v>253</v>
      </c>
      <c r="E9500" s="3" t="s">
        <v>104</v>
      </c>
      <c r="F9500" s="3" t="s">
        <v>45</v>
      </c>
      <c r="G9500" s="3" t="s">
        <v>89</v>
      </c>
      <c r="H9500">
        <v>167.94</v>
      </c>
      <c r="I9500">
        <v>82.290599999999998</v>
      </c>
      <c r="J9500" s="9">
        <v>0.49</v>
      </c>
      <c r="K9500">
        <v>2</v>
      </c>
    </row>
    <row r="9501" spans="1:11" x14ac:dyDescent="0.3">
      <c r="A9501" s="1">
        <v>43044</v>
      </c>
      <c r="B9501" s="1">
        <v>43046</v>
      </c>
      <c r="C9501" s="3" t="s">
        <v>101</v>
      </c>
      <c r="D9501" s="3" t="s">
        <v>253</v>
      </c>
      <c r="E9501" s="3" t="s">
        <v>104</v>
      </c>
      <c r="F9501" s="3" t="s">
        <v>45</v>
      </c>
      <c r="G9501" s="3" t="s">
        <v>89</v>
      </c>
      <c r="H9501">
        <v>67.8</v>
      </c>
      <c r="I9501">
        <v>31.187999999999999</v>
      </c>
      <c r="J9501" s="9">
        <v>0.46</v>
      </c>
      <c r="K9501">
        <v>2</v>
      </c>
    </row>
    <row r="9502" spans="1:11" x14ac:dyDescent="0.3">
      <c r="A9502" s="1">
        <v>42516</v>
      </c>
      <c r="B9502" s="1">
        <v>42520</v>
      </c>
      <c r="C9502" s="3" t="s">
        <v>25</v>
      </c>
      <c r="D9502" s="3" t="s">
        <v>113</v>
      </c>
      <c r="E9502" s="3" t="s">
        <v>104</v>
      </c>
      <c r="F9502" s="3" t="s">
        <v>31</v>
      </c>
      <c r="G9502" s="3" t="s">
        <v>64</v>
      </c>
      <c r="H9502">
        <v>26.94</v>
      </c>
      <c r="I9502">
        <v>11.314800000000002</v>
      </c>
      <c r="J9502" s="9">
        <v>0.42</v>
      </c>
      <c r="K9502">
        <v>4</v>
      </c>
    </row>
    <row r="9503" spans="1:11" x14ac:dyDescent="0.3">
      <c r="A9503" s="1">
        <v>42328</v>
      </c>
      <c r="B9503" s="1">
        <v>42332</v>
      </c>
      <c r="C9503" s="3" t="s">
        <v>25</v>
      </c>
      <c r="D9503" s="3" t="s">
        <v>42</v>
      </c>
      <c r="E9503" s="3" t="s">
        <v>43</v>
      </c>
      <c r="F9503" s="3" t="s">
        <v>31</v>
      </c>
      <c r="G9503" s="3" t="s">
        <v>64</v>
      </c>
      <c r="H9503">
        <v>32.04</v>
      </c>
      <c r="I9503">
        <v>8.01</v>
      </c>
      <c r="J9503" s="9">
        <v>0.25</v>
      </c>
      <c r="K9503">
        <v>4</v>
      </c>
    </row>
    <row r="9504" spans="1:11" x14ac:dyDescent="0.3">
      <c r="A9504" s="1">
        <v>42482</v>
      </c>
      <c r="B9504" s="1">
        <v>42489</v>
      </c>
      <c r="C9504" s="3" t="s">
        <v>25</v>
      </c>
      <c r="D9504" s="3" t="s">
        <v>266</v>
      </c>
      <c r="E9504" s="3" t="s">
        <v>147</v>
      </c>
      <c r="F9504" s="3" t="s">
        <v>45</v>
      </c>
      <c r="G9504" s="3" t="s">
        <v>67</v>
      </c>
      <c r="H9504">
        <v>32.129999999999995</v>
      </c>
      <c r="I9504">
        <v>8.3537999999999997</v>
      </c>
      <c r="J9504" s="9">
        <v>0.26</v>
      </c>
      <c r="K9504">
        <v>7</v>
      </c>
    </row>
    <row r="9505" spans="1:11" x14ac:dyDescent="0.3">
      <c r="A9505" s="1">
        <v>42482</v>
      </c>
      <c r="B9505" s="1">
        <v>42489</v>
      </c>
      <c r="C9505" s="3" t="s">
        <v>25</v>
      </c>
      <c r="D9505" s="3" t="s">
        <v>266</v>
      </c>
      <c r="E9505" s="3" t="s">
        <v>147</v>
      </c>
      <c r="F9505" s="3" t="s">
        <v>45</v>
      </c>
      <c r="G9505" s="3" t="s">
        <v>67</v>
      </c>
      <c r="H9505">
        <v>2.88</v>
      </c>
      <c r="I9505">
        <v>0.80640000000000001</v>
      </c>
      <c r="J9505" s="9">
        <v>0.28000000000000003</v>
      </c>
      <c r="K9505">
        <v>7</v>
      </c>
    </row>
    <row r="9506" spans="1:11" x14ac:dyDescent="0.3">
      <c r="A9506" s="1">
        <v>42657</v>
      </c>
      <c r="B9506" s="1">
        <v>42661</v>
      </c>
      <c r="C9506" s="3" t="s">
        <v>40</v>
      </c>
      <c r="D9506" s="3" t="s">
        <v>266</v>
      </c>
      <c r="E9506" s="3" t="s">
        <v>147</v>
      </c>
      <c r="F9506" s="3" t="s">
        <v>70</v>
      </c>
      <c r="G9506" s="3" t="s">
        <v>71</v>
      </c>
      <c r="H9506">
        <v>1091.93</v>
      </c>
      <c r="I9506">
        <v>272.98250000000002</v>
      </c>
      <c r="J9506" s="9">
        <v>0.25</v>
      </c>
      <c r="K9506">
        <v>4</v>
      </c>
    </row>
    <row r="9507" spans="1:11" x14ac:dyDescent="0.3">
      <c r="A9507" s="1">
        <v>42657</v>
      </c>
      <c r="B9507" s="1">
        <v>42661</v>
      </c>
      <c r="C9507" s="3" t="s">
        <v>40</v>
      </c>
      <c r="D9507" s="3" t="s">
        <v>266</v>
      </c>
      <c r="E9507" s="3" t="s">
        <v>147</v>
      </c>
      <c r="F9507" s="3" t="s">
        <v>45</v>
      </c>
      <c r="G9507" s="3" t="s">
        <v>89</v>
      </c>
      <c r="H9507">
        <v>111.96</v>
      </c>
      <c r="I9507">
        <v>54.860399999999998</v>
      </c>
      <c r="J9507" s="9">
        <v>0.49</v>
      </c>
      <c r="K9507">
        <v>4</v>
      </c>
    </row>
    <row r="9508" spans="1:11" x14ac:dyDescent="0.3">
      <c r="A9508" s="1">
        <v>41734</v>
      </c>
      <c r="B9508" s="1">
        <v>41736</v>
      </c>
      <c r="C9508" s="3" t="s">
        <v>25</v>
      </c>
      <c r="D9508" s="3" t="s">
        <v>237</v>
      </c>
      <c r="E9508" s="3" t="s">
        <v>104</v>
      </c>
      <c r="F9508" s="3" t="s">
        <v>45</v>
      </c>
      <c r="G9508" s="3" t="s">
        <v>67</v>
      </c>
      <c r="H9508">
        <v>26.7</v>
      </c>
      <c r="I9508">
        <v>7.4759999999999991</v>
      </c>
      <c r="J9508" s="9">
        <v>0.28000000000000003</v>
      </c>
      <c r="K9508">
        <v>2</v>
      </c>
    </row>
    <row r="9509" spans="1:11" x14ac:dyDescent="0.3">
      <c r="A9509" s="1">
        <v>41734</v>
      </c>
      <c r="B9509" s="1">
        <v>41736</v>
      </c>
      <c r="C9509" s="3" t="s">
        <v>25</v>
      </c>
      <c r="D9509" s="3" t="s">
        <v>237</v>
      </c>
      <c r="E9509" s="3" t="s">
        <v>104</v>
      </c>
      <c r="F9509" s="3" t="s">
        <v>45</v>
      </c>
      <c r="G9509" s="3" t="s">
        <v>74</v>
      </c>
      <c r="H9509">
        <v>40.199999999999996</v>
      </c>
      <c r="I9509">
        <v>18.089999999999996</v>
      </c>
      <c r="J9509" s="9">
        <v>0.45</v>
      </c>
      <c r="K9509">
        <v>2</v>
      </c>
    </row>
    <row r="9510" spans="1:11" x14ac:dyDescent="0.3">
      <c r="A9510" s="1">
        <v>41734</v>
      </c>
      <c r="B9510" s="1">
        <v>41736</v>
      </c>
      <c r="C9510" s="3" t="s">
        <v>25</v>
      </c>
      <c r="D9510" s="3" t="s">
        <v>237</v>
      </c>
      <c r="E9510" s="3" t="s">
        <v>104</v>
      </c>
      <c r="F9510" s="3" t="s">
        <v>45</v>
      </c>
      <c r="G9510" s="3" t="s">
        <v>67</v>
      </c>
      <c r="H9510">
        <v>13.89</v>
      </c>
      <c r="I9510">
        <v>4.5836999999999994</v>
      </c>
      <c r="J9510" s="9">
        <v>0.33</v>
      </c>
      <c r="K9510">
        <v>2</v>
      </c>
    </row>
    <row r="9511" spans="1:11" x14ac:dyDescent="0.3">
      <c r="A9511" s="1">
        <v>41734</v>
      </c>
      <c r="B9511" s="1">
        <v>41736</v>
      </c>
      <c r="C9511" s="3" t="s">
        <v>25</v>
      </c>
      <c r="D9511" s="3" t="s">
        <v>237</v>
      </c>
      <c r="E9511" s="3" t="s">
        <v>104</v>
      </c>
      <c r="F9511" s="3" t="s">
        <v>45</v>
      </c>
      <c r="G9511" s="3" t="s">
        <v>58</v>
      </c>
      <c r="H9511">
        <v>689.81999999999994</v>
      </c>
      <c r="I9511">
        <v>20.694600000000008</v>
      </c>
      <c r="J9511" s="9">
        <v>0.03</v>
      </c>
      <c r="K9511">
        <v>2</v>
      </c>
    </row>
    <row r="9512" spans="1:11" x14ac:dyDescent="0.3">
      <c r="A9512" s="1">
        <v>42588</v>
      </c>
      <c r="B9512" s="1">
        <v>42593</v>
      </c>
      <c r="C9512" s="3" t="s">
        <v>25</v>
      </c>
      <c r="D9512" s="3" t="s">
        <v>266</v>
      </c>
      <c r="E9512" s="3" t="s">
        <v>147</v>
      </c>
      <c r="F9512" s="3" t="s">
        <v>45</v>
      </c>
      <c r="G9512" s="3" t="s">
        <v>67</v>
      </c>
      <c r="H9512">
        <v>38.339999999999996</v>
      </c>
      <c r="I9512">
        <v>15.7194</v>
      </c>
      <c r="J9512" s="9">
        <v>0.41</v>
      </c>
      <c r="K9512">
        <v>5</v>
      </c>
    </row>
    <row r="9513" spans="1:11" x14ac:dyDescent="0.3">
      <c r="A9513" s="1">
        <v>41987</v>
      </c>
      <c r="B9513" s="1">
        <v>41989</v>
      </c>
      <c r="C9513" s="3" t="s">
        <v>40</v>
      </c>
      <c r="D9513" s="3" t="s">
        <v>210</v>
      </c>
      <c r="E9513" s="3" t="s">
        <v>104</v>
      </c>
      <c r="F9513" s="3" t="s">
        <v>45</v>
      </c>
      <c r="G9513" s="3" t="s">
        <v>74</v>
      </c>
      <c r="H9513">
        <v>9.2639999999999976</v>
      </c>
      <c r="I9513">
        <v>-13.895999999999997</v>
      </c>
      <c r="J9513" s="9">
        <v>-1.5</v>
      </c>
      <c r="K9513">
        <v>2</v>
      </c>
    </row>
    <row r="9514" spans="1:11" x14ac:dyDescent="0.3">
      <c r="A9514" s="1">
        <v>42885</v>
      </c>
      <c r="B9514" s="1">
        <v>42889</v>
      </c>
      <c r="C9514" s="3" t="s">
        <v>25</v>
      </c>
      <c r="D9514" s="3" t="s">
        <v>103</v>
      </c>
      <c r="E9514" s="3" t="s">
        <v>104</v>
      </c>
      <c r="F9514" s="3" t="s">
        <v>31</v>
      </c>
      <c r="G9514" s="3" t="s">
        <v>32</v>
      </c>
      <c r="H9514">
        <v>204.66639999999998</v>
      </c>
      <c r="I9514">
        <v>-6.0196000000000254</v>
      </c>
      <c r="J9514" s="9">
        <v>-2.9411764705882502E-2</v>
      </c>
      <c r="K9514">
        <v>4</v>
      </c>
    </row>
    <row r="9515" spans="1:11" x14ac:dyDescent="0.3">
      <c r="A9515" s="1">
        <v>42657</v>
      </c>
      <c r="B9515" s="1">
        <v>42662</v>
      </c>
      <c r="C9515" s="3" t="s">
        <v>25</v>
      </c>
      <c r="D9515" s="3" t="s">
        <v>113</v>
      </c>
      <c r="E9515" s="3" t="s">
        <v>104</v>
      </c>
      <c r="F9515" s="3" t="s">
        <v>70</v>
      </c>
      <c r="G9515" s="3" t="s">
        <v>160</v>
      </c>
      <c r="H9515">
        <v>1649.75</v>
      </c>
      <c r="I9515">
        <v>544.41749999999979</v>
      </c>
      <c r="J9515" s="9">
        <v>0.33</v>
      </c>
      <c r="K9515">
        <v>5</v>
      </c>
    </row>
    <row r="9516" spans="1:11" x14ac:dyDescent="0.3">
      <c r="A9516" s="1">
        <v>41712</v>
      </c>
      <c r="B9516" s="1">
        <v>41716</v>
      </c>
      <c r="C9516" s="3" t="s">
        <v>101</v>
      </c>
      <c r="D9516" s="3" t="s">
        <v>53</v>
      </c>
      <c r="E9516" s="3" t="s">
        <v>29</v>
      </c>
      <c r="F9516" s="3" t="s">
        <v>45</v>
      </c>
      <c r="G9516" s="3" t="s">
        <v>89</v>
      </c>
      <c r="H9516">
        <v>91.055999999999997</v>
      </c>
      <c r="I9516">
        <v>31.869599999999995</v>
      </c>
      <c r="J9516" s="9">
        <v>0.35</v>
      </c>
      <c r="K9516">
        <v>4</v>
      </c>
    </row>
    <row r="9517" spans="1:11" x14ac:dyDescent="0.3">
      <c r="A9517" s="1">
        <v>41687</v>
      </c>
      <c r="B9517" s="1">
        <v>41694</v>
      </c>
      <c r="C9517" s="3" t="s">
        <v>25</v>
      </c>
      <c r="D9517" s="3" t="s">
        <v>210</v>
      </c>
      <c r="E9517" s="3" t="s">
        <v>104</v>
      </c>
      <c r="F9517" s="3" t="s">
        <v>45</v>
      </c>
      <c r="G9517" s="3" t="s">
        <v>67</v>
      </c>
      <c r="H9517">
        <v>54.207999999999998</v>
      </c>
      <c r="I9517">
        <v>8.808799999999998</v>
      </c>
      <c r="J9517" s="9">
        <v>0.16250000000000001</v>
      </c>
      <c r="K9517">
        <v>7</v>
      </c>
    </row>
    <row r="9518" spans="1:11" x14ac:dyDescent="0.3">
      <c r="A9518" s="1">
        <v>42240</v>
      </c>
      <c r="B9518" s="1">
        <v>42242</v>
      </c>
      <c r="C9518" s="3" t="s">
        <v>25</v>
      </c>
      <c r="D9518" s="3" t="s">
        <v>497</v>
      </c>
      <c r="E9518" s="3" t="s">
        <v>147</v>
      </c>
      <c r="F9518" s="3" t="s">
        <v>70</v>
      </c>
      <c r="G9518" s="3" t="s">
        <v>71</v>
      </c>
      <c r="H9518">
        <v>26.981999999999999</v>
      </c>
      <c r="I9518">
        <v>4.0472999999999999</v>
      </c>
      <c r="J9518" s="9">
        <v>0.15</v>
      </c>
      <c r="K9518">
        <v>2</v>
      </c>
    </row>
    <row r="9519" spans="1:11" x14ac:dyDescent="0.3">
      <c r="A9519" s="1">
        <v>42240</v>
      </c>
      <c r="B9519" s="1">
        <v>42242</v>
      </c>
      <c r="C9519" s="3" t="s">
        <v>25</v>
      </c>
      <c r="D9519" s="3" t="s">
        <v>497</v>
      </c>
      <c r="E9519" s="3" t="s">
        <v>147</v>
      </c>
      <c r="F9519" s="3" t="s">
        <v>45</v>
      </c>
      <c r="G9519" s="3" t="s">
        <v>46</v>
      </c>
      <c r="H9519">
        <v>6.911999999999999</v>
      </c>
      <c r="I9519">
        <v>2.5056000000000003</v>
      </c>
      <c r="J9519" s="9">
        <v>0.36249999999999999</v>
      </c>
      <c r="K9519">
        <v>2</v>
      </c>
    </row>
    <row r="9520" spans="1:11" x14ac:dyDescent="0.3">
      <c r="A9520" s="1">
        <v>42240</v>
      </c>
      <c r="B9520" s="1">
        <v>42242</v>
      </c>
      <c r="C9520" s="3" t="s">
        <v>25</v>
      </c>
      <c r="D9520" s="3" t="s">
        <v>497</v>
      </c>
      <c r="E9520" s="3" t="s">
        <v>147</v>
      </c>
      <c r="F9520" s="3" t="s">
        <v>45</v>
      </c>
      <c r="G9520" s="3" t="s">
        <v>58</v>
      </c>
      <c r="H9520">
        <v>435.50400000000002</v>
      </c>
      <c r="I9520">
        <v>48.994199999999921</v>
      </c>
      <c r="J9520" s="9">
        <v>0.1125</v>
      </c>
      <c r="K9520">
        <v>2</v>
      </c>
    </row>
    <row r="9521" spans="1:11" x14ac:dyDescent="0.3">
      <c r="A9521" s="1">
        <v>42863</v>
      </c>
      <c r="B9521" s="1">
        <v>42867</v>
      </c>
      <c r="C9521" s="3" t="s">
        <v>25</v>
      </c>
      <c r="D9521" s="3" t="s">
        <v>42</v>
      </c>
      <c r="E9521" s="3" t="s">
        <v>43</v>
      </c>
      <c r="F9521" s="3" t="s">
        <v>45</v>
      </c>
      <c r="G9521" s="3" t="s">
        <v>77</v>
      </c>
      <c r="H9521">
        <v>81.08</v>
      </c>
      <c r="I9521">
        <v>22.702400000000004</v>
      </c>
      <c r="J9521" s="9">
        <v>0.28000000000000003</v>
      </c>
      <c r="K9521">
        <v>4</v>
      </c>
    </row>
    <row r="9522" spans="1:11" x14ac:dyDescent="0.3">
      <c r="A9522" s="1">
        <v>42404</v>
      </c>
      <c r="B9522" s="1">
        <v>42409</v>
      </c>
      <c r="C9522" s="3" t="s">
        <v>40</v>
      </c>
      <c r="D9522" s="3" t="s">
        <v>42</v>
      </c>
      <c r="E9522" s="3" t="s">
        <v>43</v>
      </c>
      <c r="F9522" s="3" t="s">
        <v>45</v>
      </c>
      <c r="G9522" s="3" t="s">
        <v>58</v>
      </c>
      <c r="H9522">
        <v>93.02</v>
      </c>
      <c r="I9522">
        <v>3.720799999999997</v>
      </c>
      <c r="J9522" s="9">
        <v>0.04</v>
      </c>
      <c r="K9522">
        <v>5</v>
      </c>
    </row>
    <row r="9523" spans="1:11" x14ac:dyDescent="0.3">
      <c r="A9523" s="1">
        <v>41992</v>
      </c>
      <c r="B9523" s="1">
        <v>41998</v>
      </c>
      <c r="C9523" s="3" t="s">
        <v>25</v>
      </c>
      <c r="D9523" s="3" t="s">
        <v>210</v>
      </c>
      <c r="E9523" s="3" t="s">
        <v>104</v>
      </c>
      <c r="F9523" s="3" t="s">
        <v>70</v>
      </c>
      <c r="G9523" s="3" t="s">
        <v>71</v>
      </c>
      <c r="H9523">
        <v>323.97600000000006</v>
      </c>
      <c r="I9523">
        <v>36.44729999999997</v>
      </c>
      <c r="J9523" s="9">
        <v>0.1125</v>
      </c>
      <c r="K9523">
        <v>6</v>
      </c>
    </row>
    <row r="9524" spans="1:11" x14ac:dyDescent="0.3">
      <c r="A9524" s="1">
        <v>41992</v>
      </c>
      <c r="B9524" s="1">
        <v>41998</v>
      </c>
      <c r="C9524" s="3" t="s">
        <v>25</v>
      </c>
      <c r="D9524" s="3" t="s">
        <v>210</v>
      </c>
      <c r="E9524" s="3" t="s">
        <v>104</v>
      </c>
      <c r="F9524" s="3" t="s">
        <v>45</v>
      </c>
      <c r="G9524" s="3" t="s">
        <v>89</v>
      </c>
      <c r="H9524">
        <v>15.552000000000003</v>
      </c>
      <c r="I9524">
        <v>5.4432</v>
      </c>
      <c r="J9524" s="9">
        <v>0.35</v>
      </c>
      <c r="K9524">
        <v>6</v>
      </c>
    </row>
    <row r="9525" spans="1:11" x14ac:dyDescent="0.3">
      <c r="A9525" s="1">
        <v>41992</v>
      </c>
      <c r="B9525" s="1">
        <v>41998</v>
      </c>
      <c r="C9525" s="3" t="s">
        <v>25</v>
      </c>
      <c r="D9525" s="3" t="s">
        <v>210</v>
      </c>
      <c r="E9525" s="3" t="s">
        <v>104</v>
      </c>
      <c r="F9525" s="3" t="s">
        <v>45</v>
      </c>
      <c r="G9525" s="3" t="s">
        <v>58</v>
      </c>
      <c r="H9525">
        <v>32.591999999999999</v>
      </c>
      <c r="I9525">
        <v>-7.7406000000000006</v>
      </c>
      <c r="J9525" s="9">
        <v>-0.23749999999999999</v>
      </c>
      <c r="K9525">
        <v>6</v>
      </c>
    </row>
    <row r="9526" spans="1:11" x14ac:dyDescent="0.3">
      <c r="A9526" s="1">
        <v>43074</v>
      </c>
      <c r="B9526" s="1">
        <v>43075</v>
      </c>
      <c r="C9526" s="3" t="s">
        <v>101</v>
      </c>
      <c r="D9526" s="3" t="s">
        <v>95</v>
      </c>
      <c r="E9526" s="3" t="s">
        <v>43</v>
      </c>
      <c r="F9526" s="3" t="s">
        <v>45</v>
      </c>
      <c r="G9526" s="3" t="s">
        <v>74</v>
      </c>
      <c r="H9526">
        <v>83.920000000000016</v>
      </c>
      <c r="I9526">
        <v>29.371999999999993</v>
      </c>
      <c r="J9526" s="9">
        <v>0.35</v>
      </c>
      <c r="K9526">
        <v>1</v>
      </c>
    </row>
    <row r="9527" spans="1:11" x14ac:dyDescent="0.3">
      <c r="A9527" s="1">
        <v>43074</v>
      </c>
      <c r="B9527" s="1">
        <v>43075</v>
      </c>
      <c r="C9527" s="3" t="s">
        <v>101</v>
      </c>
      <c r="D9527" s="3" t="s">
        <v>95</v>
      </c>
      <c r="E9527" s="3" t="s">
        <v>43</v>
      </c>
      <c r="F9527" s="3" t="s">
        <v>31</v>
      </c>
      <c r="G9527" s="3" t="s">
        <v>64</v>
      </c>
      <c r="H9527">
        <v>199.89999999999998</v>
      </c>
      <c r="I9527">
        <v>39.97999999999999</v>
      </c>
      <c r="J9527" s="9">
        <v>0.2</v>
      </c>
      <c r="K9527">
        <v>1</v>
      </c>
    </row>
    <row r="9528" spans="1:11" x14ac:dyDescent="0.3">
      <c r="A9528" s="1">
        <v>43074</v>
      </c>
      <c r="B9528" s="1">
        <v>43075</v>
      </c>
      <c r="C9528" s="3" t="s">
        <v>101</v>
      </c>
      <c r="D9528" s="3" t="s">
        <v>95</v>
      </c>
      <c r="E9528" s="3" t="s">
        <v>43</v>
      </c>
      <c r="F9528" s="3" t="s">
        <v>70</v>
      </c>
      <c r="G9528" s="3" t="s">
        <v>71</v>
      </c>
      <c r="H9528">
        <v>31.176000000000002</v>
      </c>
      <c r="I9528">
        <v>-7.0145999999999997</v>
      </c>
      <c r="J9528" s="9">
        <v>-0.22500000000000001</v>
      </c>
      <c r="K9528">
        <v>1</v>
      </c>
    </row>
    <row r="9529" spans="1:11" x14ac:dyDescent="0.3">
      <c r="A9529" s="1">
        <v>43074</v>
      </c>
      <c r="B9529" s="1">
        <v>43075</v>
      </c>
      <c r="C9529" s="3" t="s">
        <v>101</v>
      </c>
      <c r="D9529" s="3" t="s">
        <v>95</v>
      </c>
      <c r="E9529" s="3" t="s">
        <v>43</v>
      </c>
      <c r="F9529" s="3" t="s">
        <v>45</v>
      </c>
      <c r="G9529" s="3" t="s">
        <v>74</v>
      </c>
      <c r="H9529">
        <v>172.75200000000001</v>
      </c>
      <c r="I9529">
        <v>60.463200000000015</v>
      </c>
      <c r="J9529" s="9">
        <v>0.35</v>
      </c>
      <c r="K9529">
        <v>1</v>
      </c>
    </row>
    <row r="9530" spans="1:11" x14ac:dyDescent="0.3">
      <c r="A9530" s="1">
        <v>43074</v>
      </c>
      <c r="B9530" s="1">
        <v>43075</v>
      </c>
      <c r="C9530" s="3" t="s">
        <v>101</v>
      </c>
      <c r="D9530" s="3" t="s">
        <v>95</v>
      </c>
      <c r="E9530" s="3" t="s">
        <v>43</v>
      </c>
      <c r="F9530" s="3" t="s">
        <v>45</v>
      </c>
      <c r="G9530" s="3" t="s">
        <v>74</v>
      </c>
      <c r="H9530">
        <v>9.2959999999999994</v>
      </c>
      <c r="I9530">
        <v>3.0211999999999994</v>
      </c>
      <c r="J9530" s="9">
        <v>0.32500000000000001</v>
      </c>
      <c r="K9530">
        <v>1</v>
      </c>
    </row>
    <row r="9531" spans="1:11" x14ac:dyDescent="0.3">
      <c r="A9531" s="1">
        <v>42818</v>
      </c>
      <c r="B9531" s="1">
        <v>42819</v>
      </c>
      <c r="C9531" s="3" t="s">
        <v>40</v>
      </c>
      <c r="D9531" s="3" t="s">
        <v>103</v>
      </c>
      <c r="E9531" s="3" t="s">
        <v>104</v>
      </c>
      <c r="F9531" s="3" t="s">
        <v>45</v>
      </c>
      <c r="G9531" s="3" t="s">
        <v>58</v>
      </c>
      <c r="H9531">
        <v>12.768000000000001</v>
      </c>
      <c r="I9531">
        <v>0.95759999999999934</v>
      </c>
      <c r="J9531" s="9">
        <v>7.49999999999999E-2</v>
      </c>
      <c r="K9531">
        <v>1</v>
      </c>
    </row>
    <row r="9532" spans="1:11" x14ac:dyDescent="0.3">
      <c r="A9532" s="1">
        <v>42924</v>
      </c>
      <c r="B9532" s="1">
        <v>42928</v>
      </c>
      <c r="C9532" s="3" t="s">
        <v>101</v>
      </c>
      <c r="D9532" s="3" t="s">
        <v>95</v>
      </c>
      <c r="E9532" s="3" t="s">
        <v>43</v>
      </c>
      <c r="F9532" s="3" t="s">
        <v>45</v>
      </c>
      <c r="G9532" s="3" t="s">
        <v>89</v>
      </c>
      <c r="H9532">
        <v>52.76</v>
      </c>
      <c r="I9532">
        <v>24.269599999999997</v>
      </c>
      <c r="J9532" s="9">
        <v>0.46</v>
      </c>
      <c r="K9532">
        <v>4</v>
      </c>
    </row>
    <row r="9533" spans="1:11" x14ac:dyDescent="0.3">
      <c r="A9533" s="1">
        <v>43034</v>
      </c>
      <c r="B9533" s="1">
        <v>43039</v>
      </c>
      <c r="C9533" s="3" t="s">
        <v>101</v>
      </c>
      <c r="D9533" s="3" t="s">
        <v>103</v>
      </c>
      <c r="E9533" s="3" t="s">
        <v>104</v>
      </c>
      <c r="F9533" s="3" t="s">
        <v>45</v>
      </c>
      <c r="G9533" s="3" t="s">
        <v>58</v>
      </c>
      <c r="H9533">
        <v>55.616</v>
      </c>
      <c r="I9533">
        <v>5.5616000000000021</v>
      </c>
      <c r="J9533" s="9">
        <v>0.1</v>
      </c>
      <c r="K9533">
        <v>5</v>
      </c>
    </row>
    <row r="9534" spans="1:11" x14ac:dyDescent="0.3">
      <c r="A9534" s="1">
        <v>42670</v>
      </c>
      <c r="B9534" s="1">
        <v>42674</v>
      </c>
      <c r="C9534" s="3" t="s">
        <v>25</v>
      </c>
      <c r="D9534" s="3" t="s">
        <v>266</v>
      </c>
      <c r="E9534" s="3" t="s">
        <v>147</v>
      </c>
      <c r="F9534" s="3" t="s">
        <v>31</v>
      </c>
      <c r="G9534" s="3" t="s">
        <v>35</v>
      </c>
      <c r="H9534">
        <v>427.64400000000001</v>
      </c>
      <c r="I9534">
        <v>80.777199999999979</v>
      </c>
      <c r="J9534" s="9">
        <v>0.18888888888888899</v>
      </c>
      <c r="K9534">
        <v>4</v>
      </c>
    </row>
    <row r="9535" spans="1:11" x14ac:dyDescent="0.3">
      <c r="A9535" s="1">
        <v>42670</v>
      </c>
      <c r="B9535" s="1">
        <v>42674</v>
      </c>
      <c r="C9535" s="3" t="s">
        <v>25</v>
      </c>
      <c r="D9535" s="3" t="s">
        <v>266</v>
      </c>
      <c r="E9535" s="3" t="s">
        <v>147</v>
      </c>
      <c r="F9535" s="3" t="s">
        <v>45</v>
      </c>
      <c r="G9535" s="3" t="s">
        <v>268</v>
      </c>
      <c r="H9535">
        <v>40.669999999999995</v>
      </c>
      <c r="I9535">
        <v>12.607699999999999</v>
      </c>
      <c r="J9535" s="9">
        <v>0.31</v>
      </c>
      <c r="K9535">
        <v>4</v>
      </c>
    </row>
    <row r="9536" spans="1:11" x14ac:dyDescent="0.3">
      <c r="A9536" s="1">
        <v>42670</v>
      </c>
      <c r="B9536" s="1">
        <v>42674</v>
      </c>
      <c r="C9536" s="3" t="s">
        <v>25</v>
      </c>
      <c r="D9536" s="3" t="s">
        <v>266</v>
      </c>
      <c r="E9536" s="3" t="s">
        <v>147</v>
      </c>
      <c r="F9536" s="3" t="s">
        <v>45</v>
      </c>
      <c r="G9536" s="3" t="s">
        <v>58</v>
      </c>
      <c r="H9536">
        <v>33.479999999999997</v>
      </c>
      <c r="I9536">
        <v>1.3391999999999982</v>
      </c>
      <c r="J9536" s="9">
        <v>0.04</v>
      </c>
      <c r="K9536">
        <v>4</v>
      </c>
    </row>
    <row r="9537" spans="1:11" x14ac:dyDescent="0.3">
      <c r="A9537" s="1">
        <v>42670</v>
      </c>
      <c r="B9537" s="1">
        <v>42674</v>
      </c>
      <c r="C9537" s="3" t="s">
        <v>25</v>
      </c>
      <c r="D9537" s="3" t="s">
        <v>266</v>
      </c>
      <c r="E9537" s="3" t="s">
        <v>147</v>
      </c>
      <c r="F9537" s="3" t="s">
        <v>45</v>
      </c>
      <c r="G9537" s="3" t="s">
        <v>74</v>
      </c>
      <c r="H9537">
        <v>9.7280000000000015</v>
      </c>
      <c r="I9537">
        <v>3.283199999999999</v>
      </c>
      <c r="J9537" s="9">
        <v>0.33750000000000002</v>
      </c>
      <c r="K9537">
        <v>4</v>
      </c>
    </row>
    <row r="9538" spans="1:11" x14ac:dyDescent="0.3">
      <c r="A9538" s="1">
        <v>42898</v>
      </c>
      <c r="B9538" s="1">
        <v>42900</v>
      </c>
      <c r="C9538" s="3" t="s">
        <v>25</v>
      </c>
      <c r="D9538" s="3" t="s">
        <v>210</v>
      </c>
      <c r="E9538" s="3" t="s">
        <v>104</v>
      </c>
      <c r="F9538" s="3" t="s">
        <v>31</v>
      </c>
      <c r="G9538" s="3" t="s">
        <v>64</v>
      </c>
      <c r="H9538">
        <v>8.8559999999999999</v>
      </c>
      <c r="I9538">
        <v>-6.8634000000000013</v>
      </c>
      <c r="J9538" s="9">
        <v>-0.77500000000000002</v>
      </c>
      <c r="K9538">
        <v>2</v>
      </c>
    </row>
    <row r="9539" spans="1:11" x14ac:dyDescent="0.3">
      <c r="A9539" s="1">
        <v>42638</v>
      </c>
      <c r="B9539" s="1">
        <v>42640</v>
      </c>
      <c r="C9539" s="3" t="s">
        <v>40</v>
      </c>
      <c r="D9539" s="3" t="s">
        <v>42</v>
      </c>
      <c r="E9539" s="3" t="s">
        <v>43</v>
      </c>
      <c r="F9539" s="3" t="s">
        <v>31</v>
      </c>
      <c r="G9539" s="3" t="s">
        <v>32</v>
      </c>
      <c r="H9539">
        <v>477.666</v>
      </c>
      <c r="I9539">
        <v>84.293999999999969</v>
      </c>
      <c r="J9539" s="9">
        <v>0.17647058823529399</v>
      </c>
      <c r="K9539">
        <v>2</v>
      </c>
    </row>
    <row r="9540" spans="1:11" x14ac:dyDescent="0.3">
      <c r="A9540" s="1">
        <v>42985</v>
      </c>
      <c r="B9540" s="1">
        <v>42987</v>
      </c>
      <c r="C9540" s="3" t="s">
        <v>25</v>
      </c>
      <c r="D9540" s="3" t="s">
        <v>1402</v>
      </c>
      <c r="E9540" s="3" t="s">
        <v>147</v>
      </c>
      <c r="F9540" s="3" t="s">
        <v>45</v>
      </c>
      <c r="G9540" s="3" t="s">
        <v>89</v>
      </c>
      <c r="H9540">
        <v>16.899999999999999</v>
      </c>
      <c r="I9540">
        <v>7.7739999999999991</v>
      </c>
      <c r="J9540" s="9">
        <v>0.46</v>
      </c>
      <c r="K9540">
        <v>2</v>
      </c>
    </row>
    <row r="9541" spans="1:11" x14ac:dyDescent="0.3">
      <c r="A9541" s="1">
        <v>42985</v>
      </c>
      <c r="B9541" s="1">
        <v>42987</v>
      </c>
      <c r="C9541" s="3" t="s">
        <v>25</v>
      </c>
      <c r="D9541" s="3" t="s">
        <v>1402</v>
      </c>
      <c r="E9541" s="3" t="s">
        <v>147</v>
      </c>
      <c r="F9541" s="3" t="s">
        <v>45</v>
      </c>
      <c r="G9541" s="3" t="s">
        <v>89</v>
      </c>
      <c r="H9541">
        <v>39.96</v>
      </c>
      <c r="I9541">
        <v>18.781199999999998</v>
      </c>
      <c r="J9541" s="9">
        <v>0.47</v>
      </c>
      <c r="K9541">
        <v>2</v>
      </c>
    </row>
    <row r="9542" spans="1:11" x14ac:dyDescent="0.3">
      <c r="A9542" s="1">
        <v>42135</v>
      </c>
      <c r="B9542" s="1">
        <v>42140</v>
      </c>
      <c r="C9542" s="3" t="s">
        <v>101</v>
      </c>
      <c r="D9542" s="3" t="s">
        <v>309</v>
      </c>
      <c r="E9542" s="3" t="s">
        <v>43</v>
      </c>
      <c r="F9542" s="3" t="s">
        <v>31</v>
      </c>
      <c r="G9542" s="3" t="s">
        <v>35</v>
      </c>
      <c r="H9542">
        <v>191.96800000000002</v>
      </c>
      <c r="I9542">
        <v>16.797200000000004</v>
      </c>
      <c r="J9542" s="9">
        <v>8.7499999999999994E-2</v>
      </c>
      <c r="K9542">
        <v>5</v>
      </c>
    </row>
    <row r="9543" spans="1:11" x14ac:dyDescent="0.3">
      <c r="A9543" s="1">
        <v>42222</v>
      </c>
      <c r="B9543" s="1">
        <v>42226</v>
      </c>
      <c r="C9543" s="3" t="s">
        <v>40</v>
      </c>
      <c r="D9543" s="3" t="s">
        <v>103</v>
      </c>
      <c r="E9543" s="3" t="s">
        <v>104</v>
      </c>
      <c r="F9543" s="3" t="s">
        <v>45</v>
      </c>
      <c r="G9543" s="3" t="s">
        <v>46</v>
      </c>
      <c r="H9543">
        <v>35.520000000000003</v>
      </c>
      <c r="I9543">
        <v>13.320000000000002</v>
      </c>
      <c r="J9543" s="9">
        <v>0.375</v>
      </c>
      <c r="K9543">
        <v>4</v>
      </c>
    </row>
    <row r="9544" spans="1:11" x14ac:dyDescent="0.3">
      <c r="A9544" s="1">
        <v>42222</v>
      </c>
      <c r="B9544" s="1">
        <v>42226</v>
      </c>
      <c r="C9544" s="3" t="s">
        <v>40</v>
      </c>
      <c r="D9544" s="3" t="s">
        <v>103</v>
      </c>
      <c r="E9544" s="3" t="s">
        <v>104</v>
      </c>
      <c r="F9544" s="3" t="s">
        <v>45</v>
      </c>
      <c r="G9544" s="3" t="s">
        <v>74</v>
      </c>
      <c r="H9544">
        <v>6.2299999999999986</v>
      </c>
      <c r="I9544">
        <v>-9.6565000000000047</v>
      </c>
      <c r="J9544" s="9">
        <v>-1.55</v>
      </c>
      <c r="K9544">
        <v>4</v>
      </c>
    </row>
    <row r="9545" spans="1:11" x14ac:dyDescent="0.3">
      <c r="A9545" s="1">
        <v>42222</v>
      </c>
      <c r="B9545" s="1">
        <v>42226</v>
      </c>
      <c r="C9545" s="3" t="s">
        <v>40</v>
      </c>
      <c r="D9545" s="3" t="s">
        <v>103</v>
      </c>
      <c r="E9545" s="3" t="s">
        <v>104</v>
      </c>
      <c r="F9545" s="3" t="s">
        <v>45</v>
      </c>
      <c r="G9545" s="3" t="s">
        <v>89</v>
      </c>
      <c r="H9545">
        <v>56.704000000000001</v>
      </c>
      <c r="I9545">
        <v>19.137599999999992</v>
      </c>
      <c r="J9545" s="9">
        <v>0.33750000000000002</v>
      </c>
      <c r="K9545">
        <v>4</v>
      </c>
    </row>
    <row r="9546" spans="1:11" x14ac:dyDescent="0.3">
      <c r="A9546" s="1">
        <v>42222</v>
      </c>
      <c r="B9546" s="1">
        <v>42226</v>
      </c>
      <c r="C9546" s="3" t="s">
        <v>40</v>
      </c>
      <c r="D9546" s="3" t="s">
        <v>103</v>
      </c>
      <c r="E9546" s="3" t="s">
        <v>104</v>
      </c>
      <c r="F9546" s="3" t="s">
        <v>31</v>
      </c>
      <c r="G9546" s="3" t="s">
        <v>32</v>
      </c>
      <c r="H9546">
        <v>369.19919999999996</v>
      </c>
      <c r="I9546">
        <v>-114.01739999999995</v>
      </c>
      <c r="J9546" s="9">
        <v>-0.308823529411765</v>
      </c>
      <c r="K9546">
        <v>4</v>
      </c>
    </row>
    <row r="9547" spans="1:11" x14ac:dyDescent="0.3">
      <c r="A9547" s="1">
        <v>41941</v>
      </c>
      <c r="B9547" s="1">
        <v>41945</v>
      </c>
      <c r="C9547" s="3" t="s">
        <v>40</v>
      </c>
      <c r="D9547" s="3" t="s">
        <v>253</v>
      </c>
      <c r="E9547" s="3" t="s">
        <v>104</v>
      </c>
      <c r="F9547" s="3" t="s">
        <v>70</v>
      </c>
      <c r="G9547" s="3" t="s">
        <v>160</v>
      </c>
      <c r="H9547">
        <v>1.98</v>
      </c>
      <c r="I9547">
        <v>0.89100000000000001</v>
      </c>
      <c r="J9547" s="9">
        <v>0.45</v>
      </c>
      <c r="K9547">
        <v>4</v>
      </c>
    </row>
    <row r="9548" spans="1:11" x14ac:dyDescent="0.3">
      <c r="A9548" s="1">
        <v>41941</v>
      </c>
      <c r="B9548" s="1">
        <v>41945</v>
      </c>
      <c r="C9548" s="3" t="s">
        <v>40</v>
      </c>
      <c r="D9548" s="3" t="s">
        <v>253</v>
      </c>
      <c r="E9548" s="3" t="s">
        <v>104</v>
      </c>
      <c r="F9548" s="3" t="s">
        <v>45</v>
      </c>
      <c r="G9548" s="3" t="s">
        <v>89</v>
      </c>
      <c r="H9548">
        <v>75.88</v>
      </c>
      <c r="I9548">
        <v>35.663599999999995</v>
      </c>
      <c r="J9548" s="9">
        <v>0.47</v>
      </c>
      <c r="K9548">
        <v>4</v>
      </c>
    </row>
    <row r="9549" spans="1:11" x14ac:dyDescent="0.3">
      <c r="A9549" s="1">
        <v>42539</v>
      </c>
      <c r="B9549" s="1">
        <v>42541</v>
      </c>
      <c r="C9549" s="3" t="s">
        <v>40</v>
      </c>
      <c r="D9549" s="3" t="s">
        <v>146</v>
      </c>
      <c r="E9549" s="3" t="s">
        <v>147</v>
      </c>
      <c r="F9549" s="3" t="s">
        <v>45</v>
      </c>
      <c r="G9549" s="3" t="s">
        <v>89</v>
      </c>
      <c r="H9549">
        <v>6.8480000000000008</v>
      </c>
      <c r="I9549">
        <v>2.1399999999999992</v>
      </c>
      <c r="J9549" s="9">
        <v>0.3125</v>
      </c>
      <c r="K9549">
        <v>2</v>
      </c>
    </row>
    <row r="9550" spans="1:11" x14ac:dyDescent="0.3">
      <c r="A9550" s="1">
        <v>42539</v>
      </c>
      <c r="B9550" s="1">
        <v>42541</v>
      </c>
      <c r="C9550" s="3" t="s">
        <v>40</v>
      </c>
      <c r="D9550" s="3" t="s">
        <v>146</v>
      </c>
      <c r="E9550" s="3" t="s">
        <v>147</v>
      </c>
      <c r="F9550" s="3" t="s">
        <v>45</v>
      </c>
      <c r="G9550" s="3" t="s">
        <v>74</v>
      </c>
      <c r="H9550">
        <v>4.6260000000000003</v>
      </c>
      <c r="I9550">
        <v>-3.8549999999999986</v>
      </c>
      <c r="J9550" s="9">
        <v>-0.83333333333333304</v>
      </c>
      <c r="K9550">
        <v>2</v>
      </c>
    </row>
    <row r="9551" spans="1:11" x14ac:dyDescent="0.3">
      <c r="A9551" s="1">
        <v>42539</v>
      </c>
      <c r="B9551" s="1">
        <v>42541</v>
      </c>
      <c r="C9551" s="3" t="s">
        <v>40</v>
      </c>
      <c r="D9551" s="3" t="s">
        <v>146</v>
      </c>
      <c r="E9551" s="3" t="s">
        <v>147</v>
      </c>
      <c r="F9551" s="3" t="s">
        <v>45</v>
      </c>
      <c r="G9551" s="3" t="s">
        <v>77</v>
      </c>
      <c r="H9551">
        <v>453.6</v>
      </c>
      <c r="I9551">
        <v>90.71999999999997</v>
      </c>
      <c r="J9551" s="9">
        <v>0.2</v>
      </c>
      <c r="K9551">
        <v>2</v>
      </c>
    </row>
    <row r="9552" spans="1:11" x14ac:dyDescent="0.3">
      <c r="A9552" s="1">
        <v>42127</v>
      </c>
      <c r="B9552" s="1">
        <v>42130</v>
      </c>
      <c r="C9552" s="3" t="s">
        <v>101</v>
      </c>
      <c r="D9552" s="3" t="s">
        <v>42</v>
      </c>
      <c r="E9552" s="3" t="s">
        <v>43</v>
      </c>
      <c r="F9552" s="3" t="s">
        <v>45</v>
      </c>
      <c r="G9552" s="3" t="s">
        <v>74</v>
      </c>
      <c r="H9552">
        <v>13.847999999999999</v>
      </c>
      <c r="I9552">
        <v>5.1929999999999996</v>
      </c>
      <c r="J9552" s="9">
        <v>0.375</v>
      </c>
      <c r="K9552">
        <v>3</v>
      </c>
    </row>
    <row r="9553" spans="1:11" x14ac:dyDescent="0.3">
      <c r="A9553" s="1">
        <v>42318</v>
      </c>
      <c r="B9553" s="1">
        <v>42322</v>
      </c>
      <c r="C9553" s="3" t="s">
        <v>25</v>
      </c>
      <c r="D9553" s="3" t="s">
        <v>146</v>
      </c>
      <c r="E9553" s="3" t="s">
        <v>147</v>
      </c>
      <c r="F9553" s="3" t="s">
        <v>45</v>
      </c>
      <c r="G9553" s="3" t="s">
        <v>58</v>
      </c>
      <c r="H9553">
        <v>577.58400000000006</v>
      </c>
      <c r="I9553">
        <v>43.318799999999953</v>
      </c>
      <c r="J9553" s="9">
        <v>7.49999999999999E-2</v>
      </c>
      <c r="K9553">
        <v>4</v>
      </c>
    </row>
    <row r="9554" spans="1:11" x14ac:dyDescent="0.3">
      <c r="A9554" s="1">
        <v>42154</v>
      </c>
      <c r="B9554" s="1">
        <v>42158</v>
      </c>
      <c r="C9554" s="3" t="s">
        <v>101</v>
      </c>
      <c r="D9554" s="3" t="s">
        <v>318</v>
      </c>
      <c r="E9554" s="3" t="s">
        <v>29</v>
      </c>
      <c r="F9554" s="3" t="s">
        <v>70</v>
      </c>
      <c r="G9554" s="3" t="s">
        <v>160</v>
      </c>
      <c r="H9554">
        <v>151.96</v>
      </c>
      <c r="I9554">
        <v>36.470399999999998</v>
      </c>
      <c r="J9554" s="9">
        <v>0.24</v>
      </c>
      <c r="K9554">
        <v>4</v>
      </c>
    </row>
    <row r="9555" spans="1:11" x14ac:dyDescent="0.3">
      <c r="A9555" s="1">
        <v>42635</v>
      </c>
      <c r="B9555" s="1">
        <v>42640</v>
      </c>
      <c r="C9555" s="3" t="s">
        <v>40</v>
      </c>
      <c r="D9555" s="3" t="s">
        <v>456</v>
      </c>
      <c r="E9555" s="3" t="s">
        <v>43</v>
      </c>
      <c r="F9555" s="3" t="s">
        <v>31</v>
      </c>
      <c r="G9555" s="3" t="s">
        <v>64</v>
      </c>
      <c r="H9555">
        <v>68.432000000000016</v>
      </c>
      <c r="I9555">
        <v>8.5539999999999878</v>
      </c>
      <c r="J9555" s="9">
        <v>0.125</v>
      </c>
      <c r="K9555">
        <v>5</v>
      </c>
    </row>
    <row r="9556" spans="1:11" x14ac:dyDescent="0.3">
      <c r="A9556" s="1">
        <v>42336</v>
      </c>
      <c r="B9556" s="1">
        <v>42340</v>
      </c>
      <c r="C9556" s="3" t="s">
        <v>25</v>
      </c>
      <c r="D9556" s="3" t="s">
        <v>497</v>
      </c>
      <c r="E9556" s="3" t="s">
        <v>147</v>
      </c>
      <c r="F9556" s="3" t="s">
        <v>31</v>
      </c>
      <c r="G9556" s="3" t="s">
        <v>64</v>
      </c>
      <c r="H9556">
        <v>71.12</v>
      </c>
      <c r="I9556">
        <v>9.7789999999999964</v>
      </c>
      <c r="J9556" s="9">
        <v>0.13750000000000001</v>
      </c>
      <c r="K9556">
        <v>4</v>
      </c>
    </row>
    <row r="9557" spans="1:11" x14ac:dyDescent="0.3">
      <c r="A9557" s="1">
        <v>42336</v>
      </c>
      <c r="B9557" s="1">
        <v>42340</v>
      </c>
      <c r="C9557" s="3" t="s">
        <v>25</v>
      </c>
      <c r="D9557" s="3" t="s">
        <v>497</v>
      </c>
      <c r="E9557" s="3" t="s">
        <v>147</v>
      </c>
      <c r="F9557" s="3" t="s">
        <v>45</v>
      </c>
      <c r="G9557" s="3" t="s">
        <v>268</v>
      </c>
      <c r="H9557">
        <v>3.008</v>
      </c>
      <c r="I9557">
        <v>0.56399999999999983</v>
      </c>
      <c r="J9557" s="9">
        <v>0.1875</v>
      </c>
      <c r="K9557">
        <v>4</v>
      </c>
    </row>
    <row r="9558" spans="1:11" x14ac:dyDescent="0.3">
      <c r="A9558" s="1">
        <v>42341</v>
      </c>
      <c r="B9558" s="1">
        <v>42343</v>
      </c>
      <c r="C9558" s="3" t="s">
        <v>101</v>
      </c>
      <c r="D9558" s="3" t="s">
        <v>2700</v>
      </c>
      <c r="E9558" s="3" t="s">
        <v>147</v>
      </c>
      <c r="F9558" s="3" t="s">
        <v>45</v>
      </c>
      <c r="G9558" s="3" t="s">
        <v>89</v>
      </c>
      <c r="H9558">
        <v>184.66</v>
      </c>
      <c r="I9558">
        <v>84.943599999999989</v>
      </c>
      <c r="J9558" s="9">
        <v>0.46</v>
      </c>
      <c r="K9558">
        <v>2</v>
      </c>
    </row>
    <row r="9559" spans="1:11" x14ac:dyDescent="0.3">
      <c r="A9559" s="1">
        <v>41929</v>
      </c>
      <c r="B9559" s="1">
        <v>41931</v>
      </c>
      <c r="C9559" s="3" t="s">
        <v>25</v>
      </c>
      <c r="D9559" s="3" t="s">
        <v>103</v>
      </c>
      <c r="E9559" s="3" t="s">
        <v>104</v>
      </c>
      <c r="F9559" s="3" t="s">
        <v>31</v>
      </c>
      <c r="G9559" s="3" t="s">
        <v>64</v>
      </c>
      <c r="H9559">
        <v>5.3120000000000003</v>
      </c>
      <c r="I9559">
        <v>-1.5935999999999995</v>
      </c>
      <c r="J9559" s="9">
        <v>-0.3</v>
      </c>
      <c r="K9559">
        <v>2</v>
      </c>
    </row>
    <row r="9560" spans="1:11" x14ac:dyDescent="0.3">
      <c r="A9560" s="1">
        <v>42493</v>
      </c>
      <c r="B9560" s="1">
        <v>42495</v>
      </c>
      <c r="C9560" s="3" t="s">
        <v>25</v>
      </c>
      <c r="D9560" s="3" t="s">
        <v>497</v>
      </c>
      <c r="E9560" s="3" t="s">
        <v>147</v>
      </c>
      <c r="F9560" s="3" t="s">
        <v>70</v>
      </c>
      <c r="G9560" s="3" t="s">
        <v>160</v>
      </c>
      <c r="H9560">
        <v>132.52000000000004</v>
      </c>
      <c r="I9560">
        <v>34.786500000000004</v>
      </c>
      <c r="J9560" s="9">
        <v>0.26250000000000001</v>
      </c>
      <c r="K9560">
        <v>2</v>
      </c>
    </row>
    <row r="9561" spans="1:11" x14ac:dyDescent="0.3">
      <c r="A9561" s="1">
        <v>42493</v>
      </c>
      <c r="B9561" s="1">
        <v>42495</v>
      </c>
      <c r="C9561" s="3" t="s">
        <v>25</v>
      </c>
      <c r="D9561" s="3" t="s">
        <v>497</v>
      </c>
      <c r="E9561" s="3" t="s">
        <v>147</v>
      </c>
      <c r="F9561" s="3" t="s">
        <v>45</v>
      </c>
      <c r="G9561" s="3" t="s">
        <v>58</v>
      </c>
      <c r="H9561">
        <v>195.64</v>
      </c>
      <c r="I9561">
        <v>-44.018999999999991</v>
      </c>
      <c r="J9561" s="9">
        <v>-0.22500000000000001</v>
      </c>
      <c r="K9561">
        <v>2</v>
      </c>
    </row>
    <row r="9562" spans="1:11" x14ac:dyDescent="0.3">
      <c r="A9562" s="1">
        <v>42493</v>
      </c>
      <c r="B9562" s="1">
        <v>42495</v>
      </c>
      <c r="C9562" s="3" t="s">
        <v>25</v>
      </c>
      <c r="D9562" s="3" t="s">
        <v>497</v>
      </c>
      <c r="E9562" s="3" t="s">
        <v>147</v>
      </c>
      <c r="F9562" s="3" t="s">
        <v>31</v>
      </c>
      <c r="G9562" s="3" t="s">
        <v>64</v>
      </c>
      <c r="H9562">
        <v>51.967999999999996</v>
      </c>
      <c r="I9562">
        <v>10.393599999999998</v>
      </c>
      <c r="J9562" s="9">
        <v>0.2</v>
      </c>
      <c r="K9562">
        <v>2</v>
      </c>
    </row>
    <row r="9563" spans="1:11" x14ac:dyDescent="0.3">
      <c r="A9563" s="1">
        <v>42493</v>
      </c>
      <c r="B9563" s="1">
        <v>42495</v>
      </c>
      <c r="C9563" s="3" t="s">
        <v>25</v>
      </c>
      <c r="D9563" s="3" t="s">
        <v>497</v>
      </c>
      <c r="E9563" s="3" t="s">
        <v>147</v>
      </c>
      <c r="F9563" s="3" t="s">
        <v>70</v>
      </c>
      <c r="G9563" s="3" t="s">
        <v>160</v>
      </c>
      <c r="H9563">
        <v>431.97600000000006</v>
      </c>
      <c r="I9563">
        <v>-75.59580000000004</v>
      </c>
      <c r="J9563" s="9">
        <v>-0.17499999999999999</v>
      </c>
      <c r="K9563">
        <v>2</v>
      </c>
    </row>
    <row r="9564" spans="1:11" x14ac:dyDescent="0.3">
      <c r="A9564" s="1">
        <v>42493</v>
      </c>
      <c r="B9564" s="1">
        <v>42495</v>
      </c>
      <c r="C9564" s="3" t="s">
        <v>25</v>
      </c>
      <c r="D9564" s="3" t="s">
        <v>497</v>
      </c>
      <c r="E9564" s="3" t="s">
        <v>147</v>
      </c>
      <c r="F9564" s="3" t="s">
        <v>70</v>
      </c>
      <c r="G9564" s="3" t="s">
        <v>683</v>
      </c>
      <c r="H9564">
        <v>224.93700000000004</v>
      </c>
      <c r="I9564">
        <v>-164.9538</v>
      </c>
      <c r="J9564" s="9">
        <v>-0.73333333333333295</v>
      </c>
      <c r="K9564">
        <v>2</v>
      </c>
    </row>
    <row r="9565" spans="1:11" x14ac:dyDescent="0.3">
      <c r="A9565" s="1">
        <v>42493</v>
      </c>
      <c r="B9565" s="1">
        <v>42495</v>
      </c>
      <c r="C9565" s="3" t="s">
        <v>25</v>
      </c>
      <c r="D9565" s="3" t="s">
        <v>497</v>
      </c>
      <c r="E9565" s="3" t="s">
        <v>147</v>
      </c>
      <c r="F9565" s="3" t="s">
        <v>45</v>
      </c>
      <c r="G9565" s="3" t="s">
        <v>46</v>
      </c>
      <c r="H9565">
        <v>6</v>
      </c>
      <c r="I9565">
        <v>2.0999999999999996</v>
      </c>
      <c r="J9565" s="9">
        <v>0.35</v>
      </c>
      <c r="K9565">
        <v>2</v>
      </c>
    </row>
    <row r="9566" spans="1:11" x14ac:dyDescent="0.3">
      <c r="A9566" s="1">
        <v>42156</v>
      </c>
      <c r="B9566" s="1">
        <v>42163</v>
      </c>
      <c r="C9566" s="3" t="s">
        <v>101</v>
      </c>
      <c r="D9566" s="3" t="s">
        <v>42</v>
      </c>
      <c r="E9566" s="3" t="s">
        <v>43</v>
      </c>
      <c r="F9566" s="3" t="s">
        <v>45</v>
      </c>
      <c r="G9566" s="3" t="s">
        <v>89</v>
      </c>
      <c r="H9566">
        <v>11.76</v>
      </c>
      <c r="I9566">
        <v>5.7623999999999995</v>
      </c>
      <c r="J9566" s="9">
        <v>0.49</v>
      </c>
      <c r="K9566">
        <v>7</v>
      </c>
    </row>
    <row r="9567" spans="1:11" x14ac:dyDescent="0.3">
      <c r="A9567" s="1">
        <v>41729</v>
      </c>
      <c r="B9567" s="1">
        <v>41729</v>
      </c>
      <c r="C9567" s="3" t="s">
        <v>25</v>
      </c>
      <c r="D9567" s="3" t="s">
        <v>53</v>
      </c>
      <c r="E9567" s="3" t="s">
        <v>29</v>
      </c>
      <c r="F9567" s="3" t="s">
        <v>31</v>
      </c>
      <c r="G9567" s="3" t="s">
        <v>35</v>
      </c>
      <c r="H9567">
        <v>1125.4879999999998</v>
      </c>
      <c r="I9567">
        <v>98.480200000000082</v>
      </c>
      <c r="J9567" s="9">
        <v>8.7500000000000105E-2</v>
      </c>
      <c r="K9567">
        <v>0</v>
      </c>
    </row>
    <row r="9568" spans="1:11" x14ac:dyDescent="0.3">
      <c r="A9568" s="1">
        <v>41729</v>
      </c>
      <c r="B9568" s="1">
        <v>41729</v>
      </c>
      <c r="C9568" s="3" t="s">
        <v>25</v>
      </c>
      <c r="D9568" s="3" t="s">
        <v>53</v>
      </c>
      <c r="E9568" s="3" t="s">
        <v>29</v>
      </c>
      <c r="F9568" s="3" t="s">
        <v>45</v>
      </c>
      <c r="G9568" s="3" t="s">
        <v>74</v>
      </c>
      <c r="H9568">
        <v>12.645000000000001</v>
      </c>
      <c r="I9568">
        <v>-10.116</v>
      </c>
      <c r="J9568" s="9">
        <v>-0.8</v>
      </c>
      <c r="K9568">
        <v>0</v>
      </c>
    </row>
    <row r="9569" spans="1:11" x14ac:dyDescent="0.3">
      <c r="A9569" s="1">
        <v>41729</v>
      </c>
      <c r="B9569" s="1">
        <v>41729</v>
      </c>
      <c r="C9569" s="3" t="s">
        <v>25</v>
      </c>
      <c r="D9569" s="3" t="s">
        <v>53</v>
      </c>
      <c r="E9569" s="3" t="s">
        <v>29</v>
      </c>
      <c r="F9569" s="3" t="s">
        <v>45</v>
      </c>
      <c r="G9569" s="3" t="s">
        <v>67</v>
      </c>
      <c r="H9569">
        <v>4.032</v>
      </c>
      <c r="I9569">
        <v>1.0584000000000002</v>
      </c>
      <c r="J9569" s="9">
        <v>0.26250000000000001</v>
      </c>
      <c r="K9569">
        <v>0</v>
      </c>
    </row>
    <row r="9570" spans="1:11" x14ac:dyDescent="0.3">
      <c r="A9570" s="1">
        <v>42921</v>
      </c>
      <c r="B9570" s="1">
        <v>42923</v>
      </c>
      <c r="C9570" s="3" t="s">
        <v>40</v>
      </c>
      <c r="D9570" s="3" t="s">
        <v>137</v>
      </c>
      <c r="E9570" s="3" t="s">
        <v>104</v>
      </c>
      <c r="F9570" s="3" t="s">
        <v>70</v>
      </c>
      <c r="G9570" s="3" t="s">
        <v>71</v>
      </c>
      <c r="H9570">
        <v>79.959999999999994</v>
      </c>
      <c r="I9570">
        <v>22.388800000000003</v>
      </c>
      <c r="J9570" s="9">
        <v>0.28000000000000003</v>
      </c>
      <c r="K9570">
        <v>2</v>
      </c>
    </row>
    <row r="9571" spans="1:11" x14ac:dyDescent="0.3">
      <c r="A9571" s="1">
        <v>42271</v>
      </c>
      <c r="B9571" s="1">
        <v>42271</v>
      </c>
      <c r="C9571" s="3" t="s">
        <v>25</v>
      </c>
      <c r="D9571" s="3" t="s">
        <v>497</v>
      </c>
      <c r="E9571" s="3" t="s">
        <v>147</v>
      </c>
      <c r="F9571" s="3" t="s">
        <v>45</v>
      </c>
      <c r="G9571" s="3" t="s">
        <v>74</v>
      </c>
      <c r="H9571">
        <v>6.732000000000002</v>
      </c>
      <c r="I9571">
        <v>-4.4879999999999978</v>
      </c>
      <c r="J9571" s="9">
        <v>-0.66666666666666596</v>
      </c>
      <c r="K9571">
        <v>0</v>
      </c>
    </row>
    <row r="9572" spans="1:11" x14ac:dyDescent="0.3">
      <c r="A9572" s="1">
        <v>42271</v>
      </c>
      <c r="B9572" s="1">
        <v>42271</v>
      </c>
      <c r="C9572" s="3" t="s">
        <v>25</v>
      </c>
      <c r="D9572" s="3" t="s">
        <v>497</v>
      </c>
      <c r="E9572" s="3" t="s">
        <v>147</v>
      </c>
      <c r="F9572" s="3" t="s">
        <v>45</v>
      </c>
      <c r="G9572" s="3" t="s">
        <v>58</v>
      </c>
      <c r="H9572">
        <v>33.568000000000005</v>
      </c>
      <c r="I9572">
        <v>1.6783999999999981</v>
      </c>
      <c r="J9572" s="9">
        <v>4.9999999999999899E-2</v>
      </c>
      <c r="K9572">
        <v>0</v>
      </c>
    </row>
    <row r="9573" spans="1:11" x14ac:dyDescent="0.3">
      <c r="A9573" s="1">
        <v>42271</v>
      </c>
      <c r="B9573" s="1">
        <v>42271</v>
      </c>
      <c r="C9573" s="3" t="s">
        <v>25</v>
      </c>
      <c r="D9573" s="3" t="s">
        <v>497</v>
      </c>
      <c r="E9573" s="3" t="s">
        <v>147</v>
      </c>
      <c r="F9573" s="3" t="s">
        <v>45</v>
      </c>
      <c r="G9573" s="3" t="s">
        <v>172</v>
      </c>
      <c r="H9573">
        <v>15.840000000000002</v>
      </c>
      <c r="I9573">
        <v>5.5439999999999987</v>
      </c>
      <c r="J9573" s="9">
        <v>0.35</v>
      </c>
      <c r="K9573">
        <v>0</v>
      </c>
    </row>
    <row r="9574" spans="1:11" x14ac:dyDescent="0.3">
      <c r="A9574" s="1">
        <v>42271</v>
      </c>
      <c r="B9574" s="1">
        <v>42271</v>
      </c>
      <c r="C9574" s="3" t="s">
        <v>25</v>
      </c>
      <c r="D9574" s="3" t="s">
        <v>497</v>
      </c>
      <c r="E9574" s="3" t="s">
        <v>147</v>
      </c>
      <c r="F9574" s="3" t="s">
        <v>45</v>
      </c>
      <c r="G9574" s="3" t="s">
        <v>46</v>
      </c>
      <c r="H9574">
        <v>24.424000000000003</v>
      </c>
      <c r="I9574">
        <v>7.9378000000000002</v>
      </c>
      <c r="J9574" s="9">
        <v>0.32500000000000001</v>
      </c>
      <c r="K9574">
        <v>0</v>
      </c>
    </row>
    <row r="9575" spans="1:11" x14ac:dyDescent="0.3">
      <c r="A9575" s="1">
        <v>42271</v>
      </c>
      <c r="B9575" s="1">
        <v>42271</v>
      </c>
      <c r="C9575" s="3" t="s">
        <v>25</v>
      </c>
      <c r="D9575" s="3" t="s">
        <v>497</v>
      </c>
      <c r="E9575" s="3" t="s">
        <v>147</v>
      </c>
      <c r="F9575" s="3" t="s">
        <v>45</v>
      </c>
      <c r="G9575" s="3" t="s">
        <v>67</v>
      </c>
      <c r="H9575">
        <v>17.12</v>
      </c>
      <c r="I9575">
        <v>1.9259999999999975</v>
      </c>
      <c r="J9575" s="9">
        <v>0.1125</v>
      </c>
      <c r="K9575">
        <v>0</v>
      </c>
    </row>
    <row r="9576" spans="1:11" x14ac:dyDescent="0.3">
      <c r="A9576" s="1">
        <v>42229</v>
      </c>
      <c r="B9576" s="1">
        <v>42229</v>
      </c>
      <c r="C9576" s="3" t="s">
        <v>25</v>
      </c>
      <c r="D9576" s="3" t="s">
        <v>42</v>
      </c>
      <c r="E9576" s="3" t="s">
        <v>43</v>
      </c>
      <c r="F9576" s="3" t="s">
        <v>31</v>
      </c>
      <c r="G9576" s="3" t="s">
        <v>64</v>
      </c>
      <c r="H9576">
        <v>31.56</v>
      </c>
      <c r="I9576">
        <v>10.4148</v>
      </c>
      <c r="J9576" s="9">
        <v>0.33</v>
      </c>
      <c r="K9576">
        <v>0</v>
      </c>
    </row>
    <row r="9577" spans="1:11" x14ac:dyDescent="0.3">
      <c r="A9577" s="1">
        <v>42150</v>
      </c>
      <c r="B9577" s="1">
        <v>42152</v>
      </c>
      <c r="C9577" s="3" t="s">
        <v>25</v>
      </c>
      <c r="D9577" s="3" t="s">
        <v>103</v>
      </c>
      <c r="E9577" s="3" t="s">
        <v>104</v>
      </c>
      <c r="F9577" s="3" t="s">
        <v>31</v>
      </c>
      <c r="G9577" s="3" t="s">
        <v>35</v>
      </c>
      <c r="H9577">
        <v>105.68599999999999</v>
      </c>
      <c r="I9577">
        <v>-28.686199999999999</v>
      </c>
      <c r="J9577" s="9">
        <v>-0.27142857142857102</v>
      </c>
      <c r="K9577">
        <v>2</v>
      </c>
    </row>
    <row r="9578" spans="1:11" x14ac:dyDescent="0.3">
      <c r="A9578" s="1">
        <v>42150</v>
      </c>
      <c r="B9578" s="1">
        <v>42152</v>
      </c>
      <c r="C9578" s="3" t="s">
        <v>25</v>
      </c>
      <c r="D9578" s="3" t="s">
        <v>103</v>
      </c>
      <c r="E9578" s="3" t="s">
        <v>104</v>
      </c>
      <c r="F9578" s="3" t="s">
        <v>70</v>
      </c>
      <c r="G9578" s="3" t="s">
        <v>683</v>
      </c>
      <c r="H9578">
        <v>399.53999999999996</v>
      </c>
      <c r="I9578">
        <v>-79.908000000000015</v>
      </c>
      <c r="J9578" s="9">
        <v>-0.2</v>
      </c>
      <c r="K9578">
        <v>2</v>
      </c>
    </row>
    <row r="9579" spans="1:11" x14ac:dyDescent="0.3">
      <c r="A9579" s="1">
        <v>42150</v>
      </c>
      <c r="B9579" s="1">
        <v>42152</v>
      </c>
      <c r="C9579" s="3" t="s">
        <v>25</v>
      </c>
      <c r="D9579" s="3" t="s">
        <v>103</v>
      </c>
      <c r="E9579" s="3" t="s">
        <v>104</v>
      </c>
      <c r="F9579" s="3" t="s">
        <v>31</v>
      </c>
      <c r="G9579" s="3" t="s">
        <v>35</v>
      </c>
      <c r="H9579">
        <v>104.93</v>
      </c>
      <c r="I9579">
        <v>-4.4969999999999999</v>
      </c>
      <c r="J9579" s="9">
        <v>-4.2857142857142802E-2</v>
      </c>
      <c r="K9579">
        <v>2</v>
      </c>
    </row>
    <row r="9580" spans="1:11" x14ac:dyDescent="0.3">
      <c r="A9580" s="1">
        <v>42992</v>
      </c>
      <c r="B9580" s="1">
        <v>42994</v>
      </c>
      <c r="C9580" s="3" t="s">
        <v>101</v>
      </c>
      <c r="D9580" s="3" t="s">
        <v>266</v>
      </c>
      <c r="E9580" s="3" t="s">
        <v>147</v>
      </c>
      <c r="F9580" s="3" t="s">
        <v>70</v>
      </c>
      <c r="G9580" s="3" t="s">
        <v>71</v>
      </c>
      <c r="H9580">
        <v>1079.8499999999999</v>
      </c>
      <c r="I9580">
        <v>323.95499999999993</v>
      </c>
      <c r="J9580" s="9">
        <v>0.3</v>
      </c>
      <c r="K9580">
        <v>2</v>
      </c>
    </row>
    <row r="9581" spans="1:11" x14ac:dyDescent="0.3">
      <c r="A9581" s="1">
        <v>42992</v>
      </c>
      <c r="B9581" s="1">
        <v>42994</v>
      </c>
      <c r="C9581" s="3" t="s">
        <v>101</v>
      </c>
      <c r="D9581" s="3" t="s">
        <v>266</v>
      </c>
      <c r="E9581" s="3" t="s">
        <v>147</v>
      </c>
      <c r="F9581" s="3" t="s">
        <v>45</v>
      </c>
      <c r="G9581" s="3" t="s">
        <v>58</v>
      </c>
      <c r="H9581">
        <v>70.98</v>
      </c>
      <c r="I9581">
        <v>3.5489999999999924</v>
      </c>
      <c r="J9581" s="9">
        <v>4.9999999999999899E-2</v>
      </c>
      <c r="K9581">
        <v>2</v>
      </c>
    </row>
    <row r="9582" spans="1:11" x14ac:dyDescent="0.3">
      <c r="A9582" s="1">
        <v>42992</v>
      </c>
      <c r="B9582" s="1">
        <v>42994</v>
      </c>
      <c r="C9582" s="3" t="s">
        <v>101</v>
      </c>
      <c r="D9582" s="3" t="s">
        <v>266</v>
      </c>
      <c r="E9582" s="3" t="s">
        <v>147</v>
      </c>
      <c r="F9582" s="3" t="s">
        <v>45</v>
      </c>
      <c r="G9582" s="3" t="s">
        <v>67</v>
      </c>
      <c r="H9582">
        <v>29.950000000000003</v>
      </c>
      <c r="I9582">
        <v>8.6854999999999993</v>
      </c>
      <c r="J9582" s="9">
        <v>0.28999999999999998</v>
      </c>
      <c r="K9582">
        <v>2</v>
      </c>
    </row>
    <row r="9583" spans="1:11" x14ac:dyDescent="0.3">
      <c r="A9583" s="1">
        <v>42992</v>
      </c>
      <c r="B9583" s="1">
        <v>42994</v>
      </c>
      <c r="C9583" s="3" t="s">
        <v>101</v>
      </c>
      <c r="D9583" s="3" t="s">
        <v>266</v>
      </c>
      <c r="E9583" s="3" t="s">
        <v>147</v>
      </c>
      <c r="F9583" s="3" t="s">
        <v>31</v>
      </c>
      <c r="G9583" s="3" t="s">
        <v>35</v>
      </c>
      <c r="H9583">
        <v>589.41</v>
      </c>
      <c r="I9583">
        <v>-6.5490000000000492</v>
      </c>
      <c r="J9583" s="9">
        <v>-1.11111111111112E-2</v>
      </c>
      <c r="K9583">
        <v>2</v>
      </c>
    </row>
    <row r="9584" spans="1:11" x14ac:dyDescent="0.3">
      <c r="A9584" s="1">
        <v>42528</v>
      </c>
      <c r="B9584" s="1">
        <v>42532</v>
      </c>
      <c r="C9584" s="3" t="s">
        <v>101</v>
      </c>
      <c r="D9584" s="3" t="s">
        <v>146</v>
      </c>
      <c r="E9584" s="3" t="s">
        <v>147</v>
      </c>
      <c r="F9584" s="3" t="s">
        <v>45</v>
      </c>
      <c r="G9584" s="3" t="s">
        <v>268</v>
      </c>
      <c r="H9584">
        <v>9.6479999999999997</v>
      </c>
      <c r="I9584">
        <v>3.4973999999999998</v>
      </c>
      <c r="J9584" s="9">
        <v>0.36249999999999999</v>
      </c>
      <c r="K9584">
        <v>4</v>
      </c>
    </row>
    <row r="9585" spans="1:11" x14ac:dyDescent="0.3">
      <c r="A9585" s="1">
        <v>42911</v>
      </c>
      <c r="B9585" s="1">
        <v>42913</v>
      </c>
      <c r="C9585" s="3" t="s">
        <v>25</v>
      </c>
      <c r="D9585" s="3" t="s">
        <v>266</v>
      </c>
      <c r="E9585" s="3" t="s">
        <v>147</v>
      </c>
      <c r="F9585" s="3" t="s">
        <v>31</v>
      </c>
      <c r="G9585" s="3" t="s">
        <v>32</v>
      </c>
      <c r="H9585">
        <v>400.78400000000005</v>
      </c>
      <c r="I9585">
        <v>-5.0098000000000269</v>
      </c>
      <c r="J9585" s="9">
        <v>-1.25000000000001E-2</v>
      </c>
      <c r="K9585">
        <v>2</v>
      </c>
    </row>
    <row r="9586" spans="1:11" x14ac:dyDescent="0.3">
      <c r="A9586" s="1">
        <v>42973</v>
      </c>
      <c r="B9586" s="1">
        <v>42974</v>
      </c>
      <c r="C9586" s="3" t="s">
        <v>101</v>
      </c>
      <c r="D9586" s="3" t="s">
        <v>237</v>
      </c>
      <c r="E9586" s="3" t="s">
        <v>104</v>
      </c>
      <c r="F9586" s="3" t="s">
        <v>45</v>
      </c>
      <c r="G9586" s="3" t="s">
        <v>58</v>
      </c>
      <c r="H9586">
        <v>53.72</v>
      </c>
      <c r="I9586">
        <v>13.967199999999998</v>
      </c>
      <c r="J9586" s="9">
        <v>0.26</v>
      </c>
      <c r="K9586">
        <v>1</v>
      </c>
    </row>
    <row r="9587" spans="1:11" x14ac:dyDescent="0.3">
      <c r="A9587" s="1">
        <v>42608</v>
      </c>
      <c r="B9587" s="1">
        <v>42610</v>
      </c>
      <c r="C9587" s="3" t="s">
        <v>40</v>
      </c>
      <c r="D9587" s="3" t="s">
        <v>53</v>
      </c>
      <c r="E9587" s="3" t="s">
        <v>29</v>
      </c>
      <c r="F9587" s="3" t="s">
        <v>45</v>
      </c>
      <c r="G9587" s="3" t="s">
        <v>89</v>
      </c>
      <c r="H9587">
        <v>31.007999999999999</v>
      </c>
      <c r="I9587">
        <v>11.240400000000001</v>
      </c>
      <c r="J9587" s="9">
        <v>0.36249999999999999</v>
      </c>
      <c r="K9587">
        <v>2</v>
      </c>
    </row>
    <row r="9588" spans="1:11" x14ac:dyDescent="0.3">
      <c r="A9588" s="1">
        <v>42692</v>
      </c>
      <c r="B9588" s="1">
        <v>42692</v>
      </c>
      <c r="C9588" s="3" t="s">
        <v>25</v>
      </c>
      <c r="D9588" s="3" t="s">
        <v>42</v>
      </c>
      <c r="E9588" s="3" t="s">
        <v>43</v>
      </c>
      <c r="F9588" s="3" t="s">
        <v>45</v>
      </c>
      <c r="G9588" s="3" t="s">
        <v>74</v>
      </c>
      <c r="H9588">
        <v>61.120000000000005</v>
      </c>
      <c r="I9588">
        <v>22.155999999999999</v>
      </c>
      <c r="J9588" s="9">
        <v>0.36249999999999999</v>
      </c>
      <c r="K9588">
        <v>0</v>
      </c>
    </row>
    <row r="9589" spans="1:11" x14ac:dyDescent="0.3">
      <c r="A9589" s="1">
        <v>42842</v>
      </c>
      <c r="B9589" s="1">
        <v>42847</v>
      </c>
      <c r="C9589" s="3" t="s">
        <v>40</v>
      </c>
      <c r="D9589" s="3" t="s">
        <v>210</v>
      </c>
      <c r="E9589" s="3" t="s">
        <v>104</v>
      </c>
      <c r="F9589" s="3" t="s">
        <v>45</v>
      </c>
      <c r="G9589" s="3" t="s">
        <v>58</v>
      </c>
      <c r="H9589">
        <v>195.136</v>
      </c>
      <c r="I9589">
        <v>-43.9056</v>
      </c>
      <c r="J9589" s="9">
        <v>-0.22500000000000001</v>
      </c>
      <c r="K9589">
        <v>5</v>
      </c>
    </row>
    <row r="9590" spans="1:11" x14ac:dyDescent="0.3">
      <c r="A9590" s="1">
        <v>42939</v>
      </c>
      <c r="B9590" s="1">
        <v>42944</v>
      </c>
      <c r="C9590" s="3" t="s">
        <v>25</v>
      </c>
      <c r="D9590" s="3" t="s">
        <v>210</v>
      </c>
      <c r="E9590" s="3" t="s">
        <v>104</v>
      </c>
      <c r="F9590" s="3" t="s">
        <v>45</v>
      </c>
      <c r="G9590" s="3" t="s">
        <v>67</v>
      </c>
      <c r="H9590">
        <v>121.536</v>
      </c>
      <c r="I9590">
        <v>15.191999999999979</v>
      </c>
      <c r="J9590" s="9">
        <v>0.125</v>
      </c>
      <c r="K9590">
        <v>5</v>
      </c>
    </row>
    <row r="9591" spans="1:11" x14ac:dyDescent="0.3">
      <c r="A9591" s="1">
        <v>41770</v>
      </c>
      <c r="B9591" s="1">
        <v>41774</v>
      </c>
      <c r="C9591" s="3" t="s">
        <v>101</v>
      </c>
      <c r="D9591" s="3" t="s">
        <v>210</v>
      </c>
      <c r="E9591" s="3" t="s">
        <v>104</v>
      </c>
      <c r="F9591" s="3" t="s">
        <v>45</v>
      </c>
      <c r="G9591" s="3" t="s">
        <v>89</v>
      </c>
      <c r="H9591">
        <v>17.472000000000001</v>
      </c>
      <c r="I9591">
        <v>5.6783999999999981</v>
      </c>
      <c r="J9591" s="9">
        <v>0.32500000000000001</v>
      </c>
      <c r="K9591">
        <v>4</v>
      </c>
    </row>
    <row r="9592" spans="1:11" x14ac:dyDescent="0.3">
      <c r="A9592" s="1">
        <v>41770</v>
      </c>
      <c r="B9592" s="1">
        <v>41774</v>
      </c>
      <c r="C9592" s="3" t="s">
        <v>101</v>
      </c>
      <c r="D9592" s="3" t="s">
        <v>210</v>
      </c>
      <c r="E9592" s="3" t="s">
        <v>104</v>
      </c>
      <c r="F9592" s="3" t="s">
        <v>45</v>
      </c>
      <c r="G9592" s="3" t="s">
        <v>74</v>
      </c>
      <c r="H9592">
        <v>104.57999999999998</v>
      </c>
      <c r="I9592">
        <v>-172.55700000000007</v>
      </c>
      <c r="J9592" s="9">
        <v>-1.65</v>
      </c>
      <c r="K9592">
        <v>4</v>
      </c>
    </row>
    <row r="9593" spans="1:11" x14ac:dyDescent="0.3">
      <c r="A9593" s="1">
        <v>42579</v>
      </c>
      <c r="B9593" s="1">
        <v>42583</v>
      </c>
      <c r="C9593" s="3" t="s">
        <v>101</v>
      </c>
      <c r="D9593" s="3" t="s">
        <v>103</v>
      </c>
      <c r="E9593" s="3" t="s">
        <v>104</v>
      </c>
      <c r="F9593" s="3" t="s">
        <v>31</v>
      </c>
      <c r="G9593" s="3" t="s">
        <v>64</v>
      </c>
      <c r="H9593">
        <v>24.700000000000003</v>
      </c>
      <c r="I9593">
        <v>-9.8799999999999955</v>
      </c>
      <c r="J9593" s="9">
        <v>-0.4</v>
      </c>
      <c r="K9593">
        <v>4</v>
      </c>
    </row>
    <row r="9594" spans="1:11" x14ac:dyDescent="0.3">
      <c r="A9594" s="1">
        <v>42579</v>
      </c>
      <c r="B9594" s="1">
        <v>42583</v>
      </c>
      <c r="C9594" s="3" t="s">
        <v>101</v>
      </c>
      <c r="D9594" s="3" t="s">
        <v>103</v>
      </c>
      <c r="E9594" s="3" t="s">
        <v>104</v>
      </c>
      <c r="F9594" s="3" t="s">
        <v>31</v>
      </c>
      <c r="G9594" s="3" t="s">
        <v>64</v>
      </c>
      <c r="H9594">
        <v>302.72000000000003</v>
      </c>
      <c r="I9594">
        <v>-378.40000000000009</v>
      </c>
      <c r="J9594" s="9">
        <v>-1.25</v>
      </c>
      <c r="K9594">
        <v>4</v>
      </c>
    </row>
    <row r="9595" spans="1:11" x14ac:dyDescent="0.3">
      <c r="A9595" s="1">
        <v>42992</v>
      </c>
      <c r="B9595" s="1">
        <v>42997</v>
      </c>
      <c r="C9595" s="3" t="s">
        <v>25</v>
      </c>
      <c r="D9595" s="3" t="s">
        <v>266</v>
      </c>
      <c r="E9595" s="3" t="s">
        <v>147</v>
      </c>
      <c r="F9595" s="3" t="s">
        <v>45</v>
      </c>
      <c r="G9595" s="3" t="s">
        <v>89</v>
      </c>
      <c r="H9595">
        <v>8.56</v>
      </c>
      <c r="I9595">
        <v>3.8519999999999994</v>
      </c>
      <c r="J9595" s="9">
        <v>0.45</v>
      </c>
      <c r="K9595">
        <v>5</v>
      </c>
    </row>
    <row r="9596" spans="1:11" x14ac:dyDescent="0.3">
      <c r="A9596" s="1">
        <v>42992</v>
      </c>
      <c r="B9596" s="1">
        <v>42997</v>
      </c>
      <c r="C9596" s="3" t="s">
        <v>25</v>
      </c>
      <c r="D9596" s="3" t="s">
        <v>266</v>
      </c>
      <c r="E9596" s="3" t="s">
        <v>147</v>
      </c>
      <c r="F9596" s="3" t="s">
        <v>45</v>
      </c>
      <c r="G9596" s="3" t="s">
        <v>89</v>
      </c>
      <c r="H9596">
        <v>11.56</v>
      </c>
      <c r="I9596">
        <v>5.6644000000000005</v>
      </c>
      <c r="J9596" s="9">
        <v>0.49</v>
      </c>
      <c r="K9596">
        <v>5</v>
      </c>
    </row>
    <row r="9597" spans="1:11" x14ac:dyDescent="0.3">
      <c r="A9597" s="1">
        <v>42759</v>
      </c>
      <c r="B9597" s="1">
        <v>42764</v>
      </c>
      <c r="C9597" s="3" t="s">
        <v>40</v>
      </c>
      <c r="D9597" s="3" t="s">
        <v>42</v>
      </c>
      <c r="E9597" s="3" t="s">
        <v>43</v>
      </c>
      <c r="F9597" s="3" t="s">
        <v>45</v>
      </c>
      <c r="G9597" s="3" t="s">
        <v>77</v>
      </c>
      <c r="H9597">
        <v>25.86</v>
      </c>
      <c r="I9597">
        <v>6.7236000000000002</v>
      </c>
      <c r="J9597" s="9">
        <v>0.26</v>
      </c>
      <c r="K9597">
        <v>5</v>
      </c>
    </row>
    <row r="9598" spans="1:11" x14ac:dyDescent="0.3">
      <c r="A9598" s="1">
        <v>42759</v>
      </c>
      <c r="B9598" s="1">
        <v>42764</v>
      </c>
      <c r="C9598" s="3" t="s">
        <v>40</v>
      </c>
      <c r="D9598" s="3" t="s">
        <v>42</v>
      </c>
      <c r="E9598" s="3" t="s">
        <v>43</v>
      </c>
      <c r="F9598" s="3" t="s">
        <v>45</v>
      </c>
      <c r="G9598" s="3" t="s">
        <v>74</v>
      </c>
      <c r="H9598">
        <v>276.78400000000005</v>
      </c>
      <c r="I9598">
        <v>89.954799999999992</v>
      </c>
      <c r="J9598" s="9">
        <v>0.32500000000000001</v>
      </c>
      <c r="K9598">
        <v>5</v>
      </c>
    </row>
    <row r="9599" spans="1:11" x14ac:dyDescent="0.3">
      <c r="A9599" s="1">
        <v>42759</v>
      </c>
      <c r="B9599" s="1">
        <v>42764</v>
      </c>
      <c r="C9599" s="3" t="s">
        <v>40</v>
      </c>
      <c r="D9599" s="3" t="s">
        <v>42</v>
      </c>
      <c r="E9599" s="3" t="s">
        <v>43</v>
      </c>
      <c r="F9599" s="3" t="s">
        <v>70</v>
      </c>
      <c r="G9599" s="3" t="s">
        <v>71</v>
      </c>
      <c r="H9599">
        <v>110.352</v>
      </c>
      <c r="I9599">
        <v>8.2763999999999953</v>
      </c>
      <c r="J9599" s="9">
        <v>7.4999999999999997E-2</v>
      </c>
      <c r="K9599">
        <v>5</v>
      </c>
    </row>
    <row r="9600" spans="1:11" x14ac:dyDescent="0.3">
      <c r="A9600" s="1">
        <v>42266</v>
      </c>
      <c r="B9600" s="1">
        <v>42270</v>
      </c>
      <c r="C9600" s="3" t="s">
        <v>101</v>
      </c>
      <c r="D9600" s="3" t="s">
        <v>42</v>
      </c>
      <c r="E9600" s="3" t="s">
        <v>43</v>
      </c>
      <c r="F9600" s="3" t="s">
        <v>31</v>
      </c>
      <c r="G9600" s="3" t="s">
        <v>64</v>
      </c>
      <c r="H9600">
        <v>60.84</v>
      </c>
      <c r="I9600">
        <v>19.468799999999998</v>
      </c>
      <c r="J9600" s="9">
        <v>0.32</v>
      </c>
      <c r="K9600">
        <v>4</v>
      </c>
    </row>
    <row r="9601" spans="1:11" x14ac:dyDescent="0.3">
      <c r="A9601" s="1">
        <v>42108</v>
      </c>
      <c r="B9601" s="1">
        <v>42112</v>
      </c>
      <c r="C9601" s="3" t="s">
        <v>25</v>
      </c>
      <c r="D9601" s="3" t="s">
        <v>419</v>
      </c>
      <c r="E9601" s="3" t="s">
        <v>43</v>
      </c>
      <c r="F9601" s="3" t="s">
        <v>45</v>
      </c>
      <c r="G9601" s="3" t="s">
        <v>77</v>
      </c>
      <c r="H9601">
        <v>35.207999999999998</v>
      </c>
      <c r="I9601">
        <v>2.6405999999999992</v>
      </c>
      <c r="J9601" s="9">
        <v>7.4999999999999997E-2</v>
      </c>
      <c r="K9601">
        <v>4</v>
      </c>
    </row>
    <row r="9602" spans="1:11" x14ac:dyDescent="0.3">
      <c r="A9602" s="1">
        <v>42863</v>
      </c>
      <c r="B9602" s="1">
        <v>42866</v>
      </c>
      <c r="C9602" s="3" t="s">
        <v>40</v>
      </c>
      <c r="D9602" s="3" t="s">
        <v>103</v>
      </c>
      <c r="E9602" s="3" t="s">
        <v>104</v>
      </c>
      <c r="F9602" s="3" t="s">
        <v>45</v>
      </c>
      <c r="G9602" s="3" t="s">
        <v>89</v>
      </c>
      <c r="H9602">
        <v>41.472000000000008</v>
      </c>
      <c r="I9602">
        <v>14.5152</v>
      </c>
      <c r="J9602" s="9">
        <v>0.35</v>
      </c>
      <c r="K9602">
        <v>3</v>
      </c>
    </row>
    <row r="9603" spans="1:11" x14ac:dyDescent="0.3">
      <c r="A9603" s="1">
        <v>42617</v>
      </c>
      <c r="B9603" s="1">
        <v>42622</v>
      </c>
      <c r="C9603" s="3" t="s">
        <v>25</v>
      </c>
      <c r="D9603" s="3" t="s">
        <v>1711</v>
      </c>
      <c r="E9603" s="3" t="s">
        <v>29</v>
      </c>
      <c r="F9603" s="3" t="s">
        <v>45</v>
      </c>
      <c r="G9603" s="3" t="s">
        <v>89</v>
      </c>
      <c r="H9603">
        <v>239.5</v>
      </c>
      <c r="I9603">
        <v>114.95999999999998</v>
      </c>
      <c r="J9603" s="9">
        <v>0.48</v>
      </c>
      <c r="K9603">
        <v>5</v>
      </c>
    </row>
    <row r="9604" spans="1:11" x14ac:dyDescent="0.3">
      <c r="A9604" s="1">
        <v>41778</v>
      </c>
      <c r="B9604" s="1">
        <v>41781</v>
      </c>
      <c r="C9604" s="3" t="s">
        <v>25</v>
      </c>
      <c r="D9604" s="3" t="s">
        <v>318</v>
      </c>
      <c r="E9604" s="3" t="s">
        <v>29</v>
      </c>
      <c r="F9604" s="3" t="s">
        <v>45</v>
      </c>
      <c r="G9604" s="3" t="s">
        <v>578</v>
      </c>
      <c r="H9604">
        <v>34.200000000000003</v>
      </c>
      <c r="I9604">
        <v>9.234</v>
      </c>
      <c r="J9604" s="9">
        <v>0.27</v>
      </c>
      <c r="K9604">
        <v>3</v>
      </c>
    </row>
    <row r="9605" spans="1:11" x14ac:dyDescent="0.3">
      <c r="A9605" s="1">
        <v>42538</v>
      </c>
      <c r="B9605" s="1">
        <v>42544</v>
      </c>
      <c r="C9605" s="3" t="s">
        <v>40</v>
      </c>
      <c r="D9605" s="3" t="s">
        <v>266</v>
      </c>
      <c r="E9605" s="3" t="s">
        <v>147</v>
      </c>
      <c r="F9605" s="3" t="s">
        <v>31</v>
      </c>
      <c r="G9605" s="3" t="s">
        <v>55</v>
      </c>
      <c r="H9605">
        <v>376.86599999999999</v>
      </c>
      <c r="I9605">
        <v>-213.55740000000006</v>
      </c>
      <c r="J9605" s="9">
        <v>-0.56666666666666698</v>
      </c>
      <c r="K9605">
        <v>6</v>
      </c>
    </row>
    <row r="9606" spans="1:11" x14ac:dyDescent="0.3">
      <c r="A9606" s="1">
        <v>42310</v>
      </c>
      <c r="B9606" s="1">
        <v>42313</v>
      </c>
      <c r="C9606" s="3" t="s">
        <v>25</v>
      </c>
      <c r="D9606" s="3" t="s">
        <v>318</v>
      </c>
      <c r="E9606" s="3" t="s">
        <v>29</v>
      </c>
      <c r="F9606" s="3" t="s">
        <v>45</v>
      </c>
      <c r="G9606" s="3" t="s">
        <v>77</v>
      </c>
      <c r="H9606">
        <v>197.72</v>
      </c>
      <c r="I9606">
        <v>55.36160000000001</v>
      </c>
      <c r="J9606" s="9">
        <v>0.28000000000000003</v>
      </c>
      <c r="K9606">
        <v>3</v>
      </c>
    </row>
    <row r="9607" spans="1:11" x14ac:dyDescent="0.3">
      <c r="A9607" s="1">
        <v>43043</v>
      </c>
      <c r="B9607" s="1">
        <v>43048</v>
      </c>
      <c r="C9607" s="3" t="s">
        <v>40</v>
      </c>
      <c r="D9607" s="3" t="s">
        <v>497</v>
      </c>
      <c r="E9607" s="3" t="s">
        <v>147</v>
      </c>
      <c r="F9607" s="3" t="s">
        <v>70</v>
      </c>
      <c r="G9607" s="3" t="s">
        <v>160</v>
      </c>
      <c r="H9607">
        <v>70.720000000000013</v>
      </c>
      <c r="I9607">
        <v>-6.1879999999999988</v>
      </c>
      <c r="J9607" s="9">
        <v>-8.7499999999999994E-2</v>
      </c>
      <c r="K9607">
        <v>5</v>
      </c>
    </row>
    <row r="9608" spans="1:11" x14ac:dyDescent="0.3">
      <c r="A9608" s="1">
        <v>43043</v>
      </c>
      <c r="B9608" s="1">
        <v>43048</v>
      </c>
      <c r="C9608" s="3" t="s">
        <v>40</v>
      </c>
      <c r="D9608" s="3" t="s">
        <v>497</v>
      </c>
      <c r="E9608" s="3" t="s">
        <v>147</v>
      </c>
      <c r="F9608" s="3" t="s">
        <v>45</v>
      </c>
      <c r="G9608" s="3" t="s">
        <v>58</v>
      </c>
      <c r="H9608">
        <v>194.35200000000003</v>
      </c>
      <c r="I9608">
        <v>-43.729199999999992</v>
      </c>
      <c r="J9608" s="9">
        <v>-0.22500000000000001</v>
      </c>
      <c r="K9608">
        <v>5</v>
      </c>
    </row>
    <row r="9609" spans="1:11" x14ac:dyDescent="0.3">
      <c r="A9609" s="1">
        <v>43074</v>
      </c>
      <c r="B9609" s="1">
        <v>43077</v>
      </c>
      <c r="C9609" s="3" t="s">
        <v>25</v>
      </c>
      <c r="D9609" s="3" t="s">
        <v>266</v>
      </c>
      <c r="E9609" s="3" t="s">
        <v>147</v>
      </c>
      <c r="F9609" s="3" t="s">
        <v>45</v>
      </c>
      <c r="G9609" s="3" t="s">
        <v>89</v>
      </c>
      <c r="H9609">
        <v>21.6</v>
      </c>
      <c r="I9609">
        <v>9.9359999999999999</v>
      </c>
      <c r="J9609" s="9">
        <v>0.46</v>
      </c>
      <c r="K9609">
        <v>3</v>
      </c>
    </row>
    <row r="9610" spans="1:11" x14ac:dyDescent="0.3">
      <c r="A9610" s="1">
        <v>43074</v>
      </c>
      <c r="B9610" s="1">
        <v>43077</v>
      </c>
      <c r="C9610" s="3" t="s">
        <v>25</v>
      </c>
      <c r="D9610" s="3" t="s">
        <v>266</v>
      </c>
      <c r="E9610" s="3" t="s">
        <v>147</v>
      </c>
      <c r="F9610" s="3" t="s">
        <v>45</v>
      </c>
      <c r="G9610" s="3" t="s">
        <v>46</v>
      </c>
      <c r="H9610">
        <v>11.07</v>
      </c>
      <c r="I9610">
        <v>5.2028999999999996</v>
      </c>
      <c r="J9610" s="9">
        <v>0.47</v>
      </c>
      <c r="K9610">
        <v>3</v>
      </c>
    </row>
    <row r="9611" spans="1:11" x14ac:dyDescent="0.3">
      <c r="A9611" s="1">
        <v>42506</v>
      </c>
      <c r="B9611" s="1">
        <v>42509</v>
      </c>
      <c r="C9611" s="3" t="s">
        <v>25</v>
      </c>
      <c r="D9611" s="3" t="s">
        <v>42</v>
      </c>
      <c r="E9611" s="3" t="s">
        <v>43</v>
      </c>
      <c r="F9611" s="3" t="s">
        <v>31</v>
      </c>
      <c r="G9611" s="3" t="s">
        <v>64</v>
      </c>
      <c r="H9611">
        <v>282.83999999999997</v>
      </c>
      <c r="I9611">
        <v>19.798799999999972</v>
      </c>
      <c r="J9611" s="9">
        <v>6.9999999999999896E-2</v>
      </c>
      <c r="K9611">
        <v>3</v>
      </c>
    </row>
    <row r="9612" spans="1:11" x14ac:dyDescent="0.3">
      <c r="A9612" s="1">
        <v>42506</v>
      </c>
      <c r="B9612" s="1">
        <v>42509</v>
      </c>
      <c r="C9612" s="3" t="s">
        <v>25</v>
      </c>
      <c r="D9612" s="3" t="s">
        <v>42</v>
      </c>
      <c r="E9612" s="3" t="s">
        <v>43</v>
      </c>
      <c r="F9612" s="3" t="s">
        <v>45</v>
      </c>
      <c r="G9612" s="3" t="s">
        <v>46</v>
      </c>
      <c r="H9612">
        <v>27.72</v>
      </c>
      <c r="I9612">
        <v>13.3056</v>
      </c>
      <c r="J9612" s="9">
        <v>0.48</v>
      </c>
      <c r="K9612">
        <v>3</v>
      </c>
    </row>
    <row r="9613" spans="1:11" x14ac:dyDescent="0.3">
      <c r="A9613" s="1">
        <v>43032</v>
      </c>
      <c r="B9613" s="1">
        <v>43038</v>
      </c>
      <c r="C9613" s="3" t="s">
        <v>25</v>
      </c>
      <c r="D9613" s="3" t="s">
        <v>1491</v>
      </c>
      <c r="E9613" s="3" t="s">
        <v>29</v>
      </c>
      <c r="F9613" s="3" t="s">
        <v>45</v>
      </c>
      <c r="G9613" s="3" t="s">
        <v>268</v>
      </c>
      <c r="H9613">
        <v>11.68</v>
      </c>
      <c r="I9613">
        <v>5.2559999999999993</v>
      </c>
      <c r="J9613" s="9">
        <v>0.45</v>
      </c>
      <c r="K9613">
        <v>6</v>
      </c>
    </row>
    <row r="9614" spans="1:11" x14ac:dyDescent="0.3">
      <c r="A9614" s="1">
        <v>42631</v>
      </c>
      <c r="B9614" s="1">
        <v>42635</v>
      </c>
      <c r="C9614" s="3" t="s">
        <v>25</v>
      </c>
      <c r="D9614" s="3" t="s">
        <v>42</v>
      </c>
      <c r="E9614" s="3" t="s">
        <v>43</v>
      </c>
      <c r="F9614" s="3" t="s">
        <v>70</v>
      </c>
      <c r="G9614" s="3" t="s">
        <v>71</v>
      </c>
      <c r="H9614">
        <v>239.98400000000004</v>
      </c>
      <c r="I9614">
        <v>23.998400000000004</v>
      </c>
      <c r="J9614" s="9">
        <v>0.1</v>
      </c>
      <c r="K9614">
        <v>4</v>
      </c>
    </row>
    <row r="9615" spans="1:11" x14ac:dyDescent="0.3">
      <c r="A9615" s="1">
        <v>41954</v>
      </c>
      <c r="B9615" s="1">
        <v>41956</v>
      </c>
      <c r="C9615" s="3" t="s">
        <v>40</v>
      </c>
      <c r="D9615" s="3" t="s">
        <v>95</v>
      </c>
      <c r="E9615" s="3" t="s">
        <v>43</v>
      </c>
      <c r="F9615" s="3" t="s">
        <v>45</v>
      </c>
      <c r="G9615" s="3" t="s">
        <v>77</v>
      </c>
      <c r="H9615">
        <v>22.98</v>
      </c>
      <c r="I9615">
        <v>6.8939999999999984</v>
      </c>
      <c r="J9615" s="9">
        <v>0.3</v>
      </c>
      <c r="K9615">
        <v>2</v>
      </c>
    </row>
    <row r="9616" spans="1:11" x14ac:dyDescent="0.3">
      <c r="A9616" s="1">
        <v>41954</v>
      </c>
      <c r="B9616" s="1">
        <v>41956</v>
      </c>
      <c r="C9616" s="3" t="s">
        <v>40</v>
      </c>
      <c r="D9616" s="3" t="s">
        <v>95</v>
      </c>
      <c r="E9616" s="3" t="s">
        <v>43</v>
      </c>
      <c r="F9616" s="3" t="s">
        <v>70</v>
      </c>
      <c r="G9616" s="3" t="s">
        <v>160</v>
      </c>
      <c r="H9616">
        <v>102.13</v>
      </c>
      <c r="I9616">
        <v>15.319499999999996</v>
      </c>
      <c r="J9616" s="9">
        <v>0.15</v>
      </c>
      <c r="K9616">
        <v>2</v>
      </c>
    </row>
    <row r="9617" spans="1:11" x14ac:dyDescent="0.3">
      <c r="A9617" s="1">
        <v>41954</v>
      </c>
      <c r="B9617" s="1">
        <v>41956</v>
      </c>
      <c r="C9617" s="3" t="s">
        <v>40</v>
      </c>
      <c r="D9617" s="3" t="s">
        <v>95</v>
      </c>
      <c r="E9617" s="3" t="s">
        <v>43</v>
      </c>
      <c r="F9617" s="3" t="s">
        <v>45</v>
      </c>
      <c r="G9617" s="3" t="s">
        <v>74</v>
      </c>
      <c r="H9617">
        <v>2033.5840000000001</v>
      </c>
      <c r="I9617">
        <v>762.59400000000005</v>
      </c>
      <c r="J9617" s="9">
        <v>0.375</v>
      </c>
      <c r="K9617">
        <v>2</v>
      </c>
    </row>
    <row r="9618" spans="1:11" x14ac:dyDescent="0.3">
      <c r="A9618" s="1">
        <v>42604</v>
      </c>
      <c r="B9618" s="1">
        <v>42611</v>
      </c>
      <c r="C9618" s="3" t="s">
        <v>40</v>
      </c>
      <c r="D9618" s="3" t="s">
        <v>42</v>
      </c>
      <c r="E9618" s="3" t="s">
        <v>43</v>
      </c>
      <c r="F9618" s="3" t="s">
        <v>45</v>
      </c>
      <c r="G9618" s="3" t="s">
        <v>67</v>
      </c>
      <c r="H9618">
        <v>5.76</v>
      </c>
      <c r="I9618">
        <v>1.6703999999999999</v>
      </c>
      <c r="J9618" s="9">
        <v>0.28999999999999998</v>
      </c>
      <c r="K9618">
        <v>7</v>
      </c>
    </row>
    <row r="9619" spans="1:11" x14ac:dyDescent="0.3">
      <c r="A9619" s="1">
        <v>43055</v>
      </c>
      <c r="B9619" s="1">
        <v>43060</v>
      </c>
      <c r="C9619" s="3" t="s">
        <v>40</v>
      </c>
      <c r="D9619" s="3" t="s">
        <v>497</v>
      </c>
      <c r="E9619" s="3" t="s">
        <v>147</v>
      </c>
      <c r="F9619" s="3" t="s">
        <v>70</v>
      </c>
      <c r="G9619" s="3" t="s">
        <v>1218</v>
      </c>
      <c r="H9619">
        <v>899.98199999999997</v>
      </c>
      <c r="I9619">
        <v>74.998499999999922</v>
      </c>
      <c r="J9619" s="9">
        <v>8.3333333333333204E-2</v>
      </c>
      <c r="K9619">
        <v>5</v>
      </c>
    </row>
    <row r="9620" spans="1:11" x14ac:dyDescent="0.3">
      <c r="A9620" s="1">
        <v>43055</v>
      </c>
      <c r="B9620" s="1">
        <v>43060</v>
      </c>
      <c r="C9620" s="3" t="s">
        <v>40</v>
      </c>
      <c r="D9620" s="3" t="s">
        <v>497</v>
      </c>
      <c r="E9620" s="3" t="s">
        <v>147</v>
      </c>
      <c r="F9620" s="3" t="s">
        <v>45</v>
      </c>
      <c r="G9620" s="3" t="s">
        <v>67</v>
      </c>
      <c r="H9620">
        <v>86.352000000000004</v>
      </c>
      <c r="I9620">
        <v>5.3969999999999914</v>
      </c>
      <c r="J9620" s="9">
        <v>6.2499999999999903E-2</v>
      </c>
      <c r="K9620">
        <v>5</v>
      </c>
    </row>
    <row r="9621" spans="1:11" x14ac:dyDescent="0.3">
      <c r="A9621" s="1">
        <v>43055</v>
      </c>
      <c r="B9621" s="1">
        <v>43060</v>
      </c>
      <c r="C9621" s="3" t="s">
        <v>40</v>
      </c>
      <c r="D9621" s="3" t="s">
        <v>497</v>
      </c>
      <c r="E9621" s="3" t="s">
        <v>147</v>
      </c>
      <c r="F9621" s="3" t="s">
        <v>70</v>
      </c>
      <c r="G9621" s="3" t="s">
        <v>160</v>
      </c>
      <c r="H9621">
        <v>139.96000000000004</v>
      </c>
      <c r="I9621">
        <v>-1.7495000000000118</v>
      </c>
      <c r="J9621" s="9">
        <v>-1.25000000000001E-2</v>
      </c>
      <c r="K9621">
        <v>5</v>
      </c>
    </row>
    <row r="9622" spans="1:11" x14ac:dyDescent="0.3">
      <c r="A9622" s="1">
        <v>41908</v>
      </c>
      <c r="B9622" s="1">
        <v>41912</v>
      </c>
      <c r="C9622" s="3" t="s">
        <v>101</v>
      </c>
      <c r="D9622" s="3" t="s">
        <v>497</v>
      </c>
      <c r="E9622" s="3" t="s">
        <v>147</v>
      </c>
      <c r="F9622" s="3" t="s">
        <v>45</v>
      </c>
      <c r="G9622" s="3" t="s">
        <v>77</v>
      </c>
      <c r="H9622">
        <v>16.704000000000001</v>
      </c>
      <c r="I9622">
        <v>1.2527999999999988</v>
      </c>
      <c r="J9622" s="9">
        <v>7.49999999999999E-2</v>
      </c>
      <c r="K9622">
        <v>4</v>
      </c>
    </row>
    <row r="9623" spans="1:11" x14ac:dyDescent="0.3">
      <c r="A9623" s="1">
        <v>41908</v>
      </c>
      <c r="B9623" s="1">
        <v>41912</v>
      </c>
      <c r="C9623" s="3" t="s">
        <v>101</v>
      </c>
      <c r="D9623" s="3" t="s">
        <v>497</v>
      </c>
      <c r="E9623" s="3" t="s">
        <v>147</v>
      </c>
      <c r="F9623" s="3" t="s">
        <v>70</v>
      </c>
      <c r="G9623" s="3" t="s">
        <v>160</v>
      </c>
      <c r="H9623">
        <v>3.1520000000000001</v>
      </c>
      <c r="I9623">
        <v>0.47279999999999966</v>
      </c>
      <c r="J9623" s="9">
        <v>0.15</v>
      </c>
      <c r="K9623">
        <v>4</v>
      </c>
    </row>
    <row r="9624" spans="1:11" x14ac:dyDescent="0.3">
      <c r="A9624" s="1">
        <v>41908</v>
      </c>
      <c r="B9624" s="1">
        <v>41912</v>
      </c>
      <c r="C9624" s="3" t="s">
        <v>101</v>
      </c>
      <c r="D9624" s="3" t="s">
        <v>497</v>
      </c>
      <c r="E9624" s="3" t="s">
        <v>147</v>
      </c>
      <c r="F9624" s="3" t="s">
        <v>45</v>
      </c>
      <c r="G9624" s="3" t="s">
        <v>89</v>
      </c>
      <c r="H9624">
        <v>32.896000000000001</v>
      </c>
      <c r="I9624">
        <v>11.102399999999996</v>
      </c>
      <c r="J9624" s="9">
        <v>0.33750000000000002</v>
      </c>
      <c r="K9624">
        <v>4</v>
      </c>
    </row>
    <row r="9625" spans="1:11" x14ac:dyDescent="0.3">
      <c r="A9625" s="1">
        <v>42915</v>
      </c>
      <c r="B9625" s="1">
        <v>42916</v>
      </c>
      <c r="C9625" s="3" t="s">
        <v>25</v>
      </c>
      <c r="D9625" s="3" t="s">
        <v>103</v>
      </c>
      <c r="E9625" s="3" t="s">
        <v>104</v>
      </c>
      <c r="F9625" s="3" t="s">
        <v>45</v>
      </c>
      <c r="G9625" s="3" t="s">
        <v>77</v>
      </c>
      <c r="H9625">
        <v>21.391999999999992</v>
      </c>
      <c r="I9625">
        <v>-54.549600000000012</v>
      </c>
      <c r="J9625" s="9">
        <v>-2.5499999999999998</v>
      </c>
      <c r="K9625">
        <v>1</v>
      </c>
    </row>
    <row r="9626" spans="1:11" x14ac:dyDescent="0.3">
      <c r="A9626" s="1">
        <v>42915</v>
      </c>
      <c r="B9626" s="1">
        <v>42916</v>
      </c>
      <c r="C9626" s="3" t="s">
        <v>25</v>
      </c>
      <c r="D9626" s="3" t="s">
        <v>103</v>
      </c>
      <c r="E9626" s="3" t="s">
        <v>104</v>
      </c>
      <c r="F9626" s="3" t="s">
        <v>31</v>
      </c>
      <c r="G9626" s="3" t="s">
        <v>55</v>
      </c>
      <c r="H9626">
        <v>307.31400000000002</v>
      </c>
      <c r="I9626">
        <v>-39.511800000000036</v>
      </c>
      <c r="J9626" s="9">
        <v>-0.128571428571429</v>
      </c>
      <c r="K9626">
        <v>1</v>
      </c>
    </row>
    <row r="9627" spans="1:11" x14ac:dyDescent="0.3">
      <c r="A9627" s="1">
        <v>42915</v>
      </c>
      <c r="B9627" s="1">
        <v>42916</v>
      </c>
      <c r="C9627" s="3" t="s">
        <v>25</v>
      </c>
      <c r="D9627" s="3" t="s">
        <v>103</v>
      </c>
      <c r="E9627" s="3" t="s">
        <v>104</v>
      </c>
      <c r="F9627" s="3" t="s">
        <v>31</v>
      </c>
      <c r="G9627" s="3" t="s">
        <v>32</v>
      </c>
      <c r="H9627">
        <v>409.99919999999997</v>
      </c>
      <c r="I9627">
        <v>-96.470399999999955</v>
      </c>
      <c r="J9627" s="9">
        <v>-0.23529411764705899</v>
      </c>
      <c r="K9627">
        <v>1</v>
      </c>
    </row>
    <row r="9628" spans="1:11" x14ac:dyDescent="0.3">
      <c r="A9628" s="1">
        <v>43001</v>
      </c>
      <c r="B9628" s="1">
        <v>43003</v>
      </c>
      <c r="C9628" s="3" t="s">
        <v>40</v>
      </c>
      <c r="D9628" s="3" t="s">
        <v>103</v>
      </c>
      <c r="E9628" s="3" t="s">
        <v>104</v>
      </c>
      <c r="F9628" s="3" t="s">
        <v>45</v>
      </c>
      <c r="G9628" s="3" t="s">
        <v>89</v>
      </c>
      <c r="H9628">
        <v>9.2480000000000011</v>
      </c>
      <c r="I9628">
        <v>3.3524000000000003</v>
      </c>
      <c r="J9628" s="9">
        <v>0.36249999999999999</v>
      </c>
      <c r="K9628">
        <v>2</v>
      </c>
    </row>
    <row r="9629" spans="1:11" x14ac:dyDescent="0.3">
      <c r="A9629" s="1">
        <v>41966</v>
      </c>
      <c r="B9629" s="1">
        <v>41970</v>
      </c>
      <c r="C9629" s="3" t="s">
        <v>25</v>
      </c>
      <c r="D9629" s="3" t="s">
        <v>237</v>
      </c>
      <c r="E9629" s="3" t="s">
        <v>104</v>
      </c>
      <c r="F9629" s="3" t="s">
        <v>45</v>
      </c>
      <c r="G9629" s="3" t="s">
        <v>74</v>
      </c>
      <c r="H9629">
        <v>14.669999999999998</v>
      </c>
      <c r="I9629">
        <v>6.7481999999999989</v>
      </c>
      <c r="J9629" s="9">
        <v>0.46</v>
      </c>
      <c r="K9629">
        <v>4</v>
      </c>
    </row>
    <row r="9630" spans="1:11" x14ac:dyDescent="0.3">
      <c r="A9630" s="1">
        <v>41652</v>
      </c>
      <c r="B9630" s="1">
        <v>41657</v>
      </c>
      <c r="C9630" s="3" t="s">
        <v>25</v>
      </c>
      <c r="D9630" s="3" t="s">
        <v>497</v>
      </c>
      <c r="E9630" s="3" t="s">
        <v>147</v>
      </c>
      <c r="F9630" s="3" t="s">
        <v>45</v>
      </c>
      <c r="G9630" s="3" t="s">
        <v>89</v>
      </c>
      <c r="H9630">
        <v>37.408000000000001</v>
      </c>
      <c r="I9630">
        <v>13.0928</v>
      </c>
      <c r="J9630" s="9">
        <v>0.35</v>
      </c>
      <c r="K9630">
        <v>5</v>
      </c>
    </row>
    <row r="9631" spans="1:11" x14ac:dyDescent="0.3">
      <c r="A9631" s="1">
        <v>41652</v>
      </c>
      <c r="B9631" s="1">
        <v>41657</v>
      </c>
      <c r="C9631" s="3" t="s">
        <v>25</v>
      </c>
      <c r="D9631" s="3" t="s">
        <v>497</v>
      </c>
      <c r="E9631" s="3" t="s">
        <v>147</v>
      </c>
      <c r="F9631" s="3" t="s">
        <v>45</v>
      </c>
      <c r="G9631" s="3" t="s">
        <v>74</v>
      </c>
      <c r="H9631">
        <v>3.4380000000000006</v>
      </c>
      <c r="I9631">
        <v>-2.5212000000000003</v>
      </c>
      <c r="J9631" s="9">
        <v>-0.73333333333333295</v>
      </c>
      <c r="K9631">
        <v>5</v>
      </c>
    </row>
    <row r="9632" spans="1:11" x14ac:dyDescent="0.3">
      <c r="A9632" s="1">
        <v>42521</v>
      </c>
      <c r="B9632" s="1">
        <v>42527</v>
      </c>
      <c r="C9632" s="3" t="s">
        <v>25</v>
      </c>
      <c r="D9632" s="3" t="s">
        <v>266</v>
      </c>
      <c r="E9632" s="3" t="s">
        <v>147</v>
      </c>
      <c r="F9632" s="3" t="s">
        <v>45</v>
      </c>
      <c r="G9632" s="3" t="s">
        <v>74</v>
      </c>
      <c r="H9632">
        <v>7.1519999999999992</v>
      </c>
      <c r="I9632">
        <v>2.3243999999999994</v>
      </c>
      <c r="J9632" s="9">
        <v>0.32500000000000001</v>
      </c>
      <c r="K9632">
        <v>6</v>
      </c>
    </row>
    <row r="9633" spans="1:11" x14ac:dyDescent="0.3">
      <c r="A9633" s="1">
        <v>42521</v>
      </c>
      <c r="B9633" s="1">
        <v>42527</v>
      </c>
      <c r="C9633" s="3" t="s">
        <v>25</v>
      </c>
      <c r="D9633" s="3" t="s">
        <v>266</v>
      </c>
      <c r="E9633" s="3" t="s">
        <v>147</v>
      </c>
      <c r="F9633" s="3" t="s">
        <v>70</v>
      </c>
      <c r="G9633" s="3" t="s">
        <v>71</v>
      </c>
      <c r="H9633">
        <v>179.7</v>
      </c>
      <c r="I9633">
        <v>88.052999999999997</v>
      </c>
      <c r="J9633" s="9">
        <v>0.49</v>
      </c>
      <c r="K9633">
        <v>6</v>
      </c>
    </row>
    <row r="9634" spans="1:11" x14ac:dyDescent="0.3">
      <c r="A9634" s="1">
        <v>42779</v>
      </c>
      <c r="B9634" s="1">
        <v>42783</v>
      </c>
      <c r="C9634" s="3" t="s">
        <v>25</v>
      </c>
      <c r="D9634" s="3" t="s">
        <v>228</v>
      </c>
      <c r="E9634" s="3" t="s">
        <v>104</v>
      </c>
      <c r="F9634" s="3" t="s">
        <v>45</v>
      </c>
      <c r="G9634" s="3" t="s">
        <v>77</v>
      </c>
      <c r="H9634">
        <v>90.64</v>
      </c>
      <c r="I9634">
        <v>38.975200000000008</v>
      </c>
      <c r="J9634" s="9">
        <v>0.43</v>
      </c>
      <c r="K9634">
        <v>4</v>
      </c>
    </row>
    <row r="9635" spans="1:11" x14ac:dyDescent="0.3">
      <c r="A9635" s="1">
        <v>41926</v>
      </c>
      <c r="B9635" s="1">
        <v>41929</v>
      </c>
      <c r="C9635" s="3" t="s">
        <v>25</v>
      </c>
      <c r="D9635" s="3" t="s">
        <v>1247</v>
      </c>
      <c r="E9635" s="3" t="s">
        <v>147</v>
      </c>
      <c r="F9635" s="3" t="s">
        <v>70</v>
      </c>
      <c r="G9635" s="3" t="s">
        <v>160</v>
      </c>
      <c r="H9635">
        <v>177</v>
      </c>
      <c r="I9635">
        <v>30.089999999999982</v>
      </c>
      <c r="J9635" s="9">
        <v>0.17</v>
      </c>
      <c r="K9635">
        <v>3</v>
      </c>
    </row>
    <row r="9636" spans="1:11" x14ac:dyDescent="0.3">
      <c r="A9636" s="1">
        <v>41926</v>
      </c>
      <c r="B9636" s="1">
        <v>41929</v>
      </c>
      <c r="C9636" s="3" t="s">
        <v>25</v>
      </c>
      <c r="D9636" s="3" t="s">
        <v>1247</v>
      </c>
      <c r="E9636" s="3" t="s">
        <v>147</v>
      </c>
      <c r="F9636" s="3" t="s">
        <v>45</v>
      </c>
      <c r="G9636" s="3" t="s">
        <v>58</v>
      </c>
      <c r="H9636">
        <v>79.45</v>
      </c>
      <c r="I9636">
        <v>22.246000000000006</v>
      </c>
      <c r="J9636" s="9">
        <v>0.28000000000000003</v>
      </c>
      <c r="K9636">
        <v>3</v>
      </c>
    </row>
    <row r="9637" spans="1:11" x14ac:dyDescent="0.3">
      <c r="A9637" s="1">
        <v>41926</v>
      </c>
      <c r="B9637" s="1">
        <v>41929</v>
      </c>
      <c r="C9637" s="3" t="s">
        <v>25</v>
      </c>
      <c r="D9637" s="3" t="s">
        <v>1247</v>
      </c>
      <c r="E9637" s="3" t="s">
        <v>147</v>
      </c>
      <c r="F9637" s="3" t="s">
        <v>31</v>
      </c>
      <c r="G9637" s="3" t="s">
        <v>35</v>
      </c>
      <c r="H9637">
        <v>1628.82</v>
      </c>
      <c r="I9637">
        <v>260.61120000000017</v>
      </c>
      <c r="J9637" s="9">
        <v>0.16</v>
      </c>
      <c r="K9637">
        <v>3</v>
      </c>
    </row>
    <row r="9638" spans="1:11" x14ac:dyDescent="0.3">
      <c r="A9638" s="1">
        <v>41961</v>
      </c>
      <c r="B9638" s="1">
        <v>41968</v>
      </c>
      <c r="C9638" s="3" t="s">
        <v>40</v>
      </c>
      <c r="D9638" s="3" t="s">
        <v>95</v>
      </c>
      <c r="E9638" s="3" t="s">
        <v>43</v>
      </c>
      <c r="F9638" s="3" t="s">
        <v>31</v>
      </c>
      <c r="G9638" s="3" t="s">
        <v>64</v>
      </c>
      <c r="H9638">
        <v>137.54</v>
      </c>
      <c r="I9638">
        <v>55.016000000000005</v>
      </c>
      <c r="J9638" s="9">
        <v>0.4</v>
      </c>
      <c r="K9638">
        <v>7</v>
      </c>
    </row>
    <row r="9639" spans="1:11" x14ac:dyDescent="0.3">
      <c r="A9639" s="1">
        <v>41961</v>
      </c>
      <c r="B9639" s="1">
        <v>41968</v>
      </c>
      <c r="C9639" s="3" t="s">
        <v>40</v>
      </c>
      <c r="D9639" s="3" t="s">
        <v>95</v>
      </c>
      <c r="E9639" s="3" t="s">
        <v>43</v>
      </c>
      <c r="F9639" s="3" t="s">
        <v>31</v>
      </c>
      <c r="G9639" s="3" t="s">
        <v>55</v>
      </c>
      <c r="H9639">
        <v>730.2</v>
      </c>
      <c r="I9639">
        <v>94.926000000000045</v>
      </c>
      <c r="J9639" s="9">
        <v>0.13</v>
      </c>
      <c r="K9639">
        <v>7</v>
      </c>
    </row>
    <row r="9640" spans="1:11" x14ac:dyDescent="0.3">
      <c r="A9640" s="1">
        <v>43051</v>
      </c>
      <c r="B9640" s="1">
        <v>43054</v>
      </c>
      <c r="C9640" s="3" t="s">
        <v>25</v>
      </c>
      <c r="D9640" s="3" t="s">
        <v>42</v>
      </c>
      <c r="E9640" s="3" t="s">
        <v>43</v>
      </c>
      <c r="F9640" s="3" t="s">
        <v>45</v>
      </c>
      <c r="G9640" s="3" t="s">
        <v>89</v>
      </c>
      <c r="H9640">
        <v>11.56</v>
      </c>
      <c r="I9640">
        <v>5.6644000000000005</v>
      </c>
      <c r="J9640" s="9">
        <v>0.49</v>
      </c>
      <c r="K9640">
        <v>3</v>
      </c>
    </row>
    <row r="9641" spans="1:11" x14ac:dyDescent="0.3">
      <c r="A9641" s="1">
        <v>42032</v>
      </c>
      <c r="B9641" s="1">
        <v>42035</v>
      </c>
      <c r="C9641" s="3" t="s">
        <v>25</v>
      </c>
      <c r="D9641" s="3" t="s">
        <v>87</v>
      </c>
      <c r="E9641" s="3" t="s">
        <v>29</v>
      </c>
      <c r="F9641" s="3" t="s">
        <v>31</v>
      </c>
      <c r="G9641" s="3" t="s">
        <v>55</v>
      </c>
      <c r="H9641">
        <v>4297.6440000000002</v>
      </c>
      <c r="I9641">
        <v>-1862.3124000000003</v>
      </c>
      <c r="J9641" s="9">
        <v>-0.43333333333333302</v>
      </c>
      <c r="K9641">
        <v>3</v>
      </c>
    </row>
    <row r="9642" spans="1:11" x14ac:dyDescent="0.3">
      <c r="A9642" s="1">
        <v>41705</v>
      </c>
      <c r="B9642" s="1">
        <v>41710</v>
      </c>
      <c r="C9642" s="3" t="s">
        <v>40</v>
      </c>
      <c r="D9642" s="3" t="s">
        <v>95</v>
      </c>
      <c r="E9642" s="3" t="s">
        <v>43</v>
      </c>
      <c r="F9642" s="3" t="s">
        <v>45</v>
      </c>
      <c r="G9642" s="3" t="s">
        <v>67</v>
      </c>
      <c r="H9642">
        <v>20.65</v>
      </c>
      <c r="I9642">
        <v>9.4989999999999988</v>
      </c>
      <c r="J9642" s="9">
        <v>0.46</v>
      </c>
      <c r="K9642">
        <v>5</v>
      </c>
    </row>
    <row r="9643" spans="1:11" x14ac:dyDescent="0.3">
      <c r="A9643" s="1">
        <v>41705</v>
      </c>
      <c r="B9643" s="1">
        <v>41710</v>
      </c>
      <c r="C9643" s="3" t="s">
        <v>40</v>
      </c>
      <c r="D9643" s="3" t="s">
        <v>95</v>
      </c>
      <c r="E9643" s="3" t="s">
        <v>43</v>
      </c>
      <c r="F9643" s="3" t="s">
        <v>45</v>
      </c>
      <c r="G9643" s="3" t="s">
        <v>58</v>
      </c>
      <c r="H9643">
        <v>204.89999999999998</v>
      </c>
      <c r="I9643">
        <v>0</v>
      </c>
      <c r="J9643" s="9">
        <v>0</v>
      </c>
      <c r="K9643">
        <v>5</v>
      </c>
    </row>
    <row r="9644" spans="1:11" x14ac:dyDescent="0.3">
      <c r="A9644" s="1">
        <v>41705</v>
      </c>
      <c r="B9644" s="1">
        <v>41710</v>
      </c>
      <c r="C9644" s="3" t="s">
        <v>40</v>
      </c>
      <c r="D9644" s="3" t="s">
        <v>95</v>
      </c>
      <c r="E9644" s="3" t="s">
        <v>43</v>
      </c>
      <c r="F9644" s="3" t="s">
        <v>31</v>
      </c>
      <c r="G9644" s="3" t="s">
        <v>35</v>
      </c>
      <c r="H9644">
        <v>436.70400000000006</v>
      </c>
      <c r="I9644">
        <v>21.835199999999986</v>
      </c>
      <c r="J9644" s="9">
        <v>0.05</v>
      </c>
      <c r="K9644">
        <v>5</v>
      </c>
    </row>
    <row r="9645" spans="1:11" x14ac:dyDescent="0.3">
      <c r="A9645" s="1">
        <v>41705</v>
      </c>
      <c r="B9645" s="1">
        <v>41710</v>
      </c>
      <c r="C9645" s="3" t="s">
        <v>40</v>
      </c>
      <c r="D9645" s="3" t="s">
        <v>95</v>
      </c>
      <c r="E9645" s="3" t="s">
        <v>43</v>
      </c>
      <c r="F9645" s="3" t="s">
        <v>31</v>
      </c>
      <c r="G9645" s="3" t="s">
        <v>35</v>
      </c>
      <c r="H9645">
        <v>481.56800000000004</v>
      </c>
      <c r="I9645">
        <v>54.17639999999993</v>
      </c>
      <c r="J9645" s="9">
        <v>0.1125</v>
      </c>
      <c r="K9645">
        <v>5</v>
      </c>
    </row>
    <row r="9646" spans="1:11" x14ac:dyDescent="0.3">
      <c r="A9646" s="1">
        <v>42894</v>
      </c>
      <c r="B9646" s="1">
        <v>42899</v>
      </c>
      <c r="C9646" s="3" t="s">
        <v>25</v>
      </c>
      <c r="D9646" s="3" t="s">
        <v>309</v>
      </c>
      <c r="E9646" s="3" t="s">
        <v>43</v>
      </c>
      <c r="F9646" s="3" t="s">
        <v>70</v>
      </c>
      <c r="G9646" s="3" t="s">
        <v>160</v>
      </c>
      <c r="H9646">
        <v>89.544000000000011</v>
      </c>
      <c r="I9646">
        <v>12.312299999999993</v>
      </c>
      <c r="J9646" s="9">
        <v>0.13750000000000001</v>
      </c>
      <c r="K9646">
        <v>5</v>
      </c>
    </row>
    <row r="9647" spans="1:11" x14ac:dyDescent="0.3">
      <c r="A9647" s="1">
        <v>42894</v>
      </c>
      <c r="B9647" s="1">
        <v>42899</v>
      </c>
      <c r="C9647" s="3" t="s">
        <v>25</v>
      </c>
      <c r="D9647" s="3" t="s">
        <v>309</v>
      </c>
      <c r="E9647" s="3" t="s">
        <v>43</v>
      </c>
      <c r="F9647" s="3" t="s">
        <v>45</v>
      </c>
      <c r="G9647" s="3" t="s">
        <v>58</v>
      </c>
      <c r="H9647">
        <v>35.167999999999999</v>
      </c>
      <c r="I9647">
        <v>-8.3524000000000012</v>
      </c>
      <c r="J9647" s="9">
        <v>-0.23749999999999999</v>
      </c>
      <c r="K9647">
        <v>5</v>
      </c>
    </row>
    <row r="9648" spans="1:11" x14ac:dyDescent="0.3">
      <c r="A9648" s="1">
        <v>42894</v>
      </c>
      <c r="B9648" s="1">
        <v>42899</v>
      </c>
      <c r="C9648" s="3" t="s">
        <v>25</v>
      </c>
      <c r="D9648" s="3" t="s">
        <v>309</v>
      </c>
      <c r="E9648" s="3" t="s">
        <v>43</v>
      </c>
      <c r="F9648" s="3" t="s">
        <v>45</v>
      </c>
      <c r="G9648" s="3" t="s">
        <v>74</v>
      </c>
      <c r="H9648">
        <v>72.588000000000008</v>
      </c>
      <c r="I9648">
        <v>-48.391999999999982</v>
      </c>
      <c r="J9648" s="9">
        <v>-0.66666666666666596</v>
      </c>
      <c r="K9648">
        <v>5</v>
      </c>
    </row>
    <row r="9649" spans="1:11" x14ac:dyDescent="0.3">
      <c r="A9649" s="1">
        <v>41962</v>
      </c>
      <c r="B9649" s="1">
        <v>41967</v>
      </c>
      <c r="C9649" s="3" t="s">
        <v>25</v>
      </c>
      <c r="D9649" s="3" t="s">
        <v>228</v>
      </c>
      <c r="E9649" s="3" t="s">
        <v>104</v>
      </c>
      <c r="F9649" s="3" t="s">
        <v>45</v>
      </c>
      <c r="G9649" s="3" t="s">
        <v>58</v>
      </c>
      <c r="H9649">
        <v>221.16</v>
      </c>
      <c r="I9649">
        <v>57.501599999999996</v>
      </c>
      <c r="J9649" s="9">
        <v>0.26</v>
      </c>
      <c r="K9649">
        <v>5</v>
      </c>
    </row>
    <row r="9650" spans="1:11" x14ac:dyDescent="0.3">
      <c r="A9650" s="1">
        <v>41962</v>
      </c>
      <c r="B9650" s="1">
        <v>41967</v>
      </c>
      <c r="C9650" s="3" t="s">
        <v>25</v>
      </c>
      <c r="D9650" s="3" t="s">
        <v>228</v>
      </c>
      <c r="E9650" s="3" t="s">
        <v>104</v>
      </c>
      <c r="F9650" s="3" t="s">
        <v>70</v>
      </c>
      <c r="G9650" s="3" t="s">
        <v>71</v>
      </c>
      <c r="H9650">
        <v>281.96999999999997</v>
      </c>
      <c r="I9650">
        <v>78.951599999999999</v>
      </c>
      <c r="J9650" s="9">
        <v>0.28000000000000003</v>
      </c>
      <c r="K9650">
        <v>5</v>
      </c>
    </row>
    <row r="9651" spans="1:11" x14ac:dyDescent="0.3">
      <c r="A9651" s="1">
        <v>42700</v>
      </c>
      <c r="B9651" s="1">
        <v>42704</v>
      </c>
      <c r="C9651" s="3" t="s">
        <v>25</v>
      </c>
      <c r="D9651" s="3" t="s">
        <v>42</v>
      </c>
      <c r="E9651" s="3" t="s">
        <v>43</v>
      </c>
      <c r="F9651" s="3" t="s">
        <v>31</v>
      </c>
      <c r="G9651" s="3" t="s">
        <v>32</v>
      </c>
      <c r="H9651">
        <v>3406.6640000000002</v>
      </c>
      <c r="I9651">
        <v>160.31359999999984</v>
      </c>
      <c r="J9651" s="9">
        <v>4.7058823529411702E-2</v>
      </c>
      <c r="K9651">
        <v>4</v>
      </c>
    </row>
    <row r="9652" spans="1:11" x14ac:dyDescent="0.3">
      <c r="A9652" s="1">
        <v>42700</v>
      </c>
      <c r="B9652" s="1">
        <v>42704</v>
      </c>
      <c r="C9652" s="3" t="s">
        <v>25</v>
      </c>
      <c r="D9652" s="3" t="s">
        <v>42</v>
      </c>
      <c r="E9652" s="3" t="s">
        <v>43</v>
      </c>
      <c r="F9652" s="3" t="s">
        <v>45</v>
      </c>
      <c r="G9652" s="3" t="s">
        <v>67</v>
      </c>
      <c r="H9652">
        <v>37.17</v>
      </c>
      <c r="I9652">
        <v>10.4076</v>
      </c>
      <c r="J9652" s="9">
        <v>0.28000000000000003</v>
      </c>
      <c r="K9652">
        <v>4</v>
      </c>
    </row>
    <row r="9653" spans="1:11" x14ac:dyDescent="0.3">
      <c r="A9653" s="1">
        <v>42700</v>
      </c>
      <c r="B9653" s="1">
        <v>42704</v>
      </c>
      <c r="C9653" s="3" t="s">
        <v>25</v>
      </c>
      <c r="D9653" s="3" t="s">
        <v>42</v>
      </c>
      <c r="E9653" s="3" t="s">
        <v>43</v>
      </c>
      <c r="F9653" s="3" t="s">
        <v>45</v>
      </c>
      <c r="G9653" s="3" t="s">
        <v>77</v>
      </c>
      <c r="H9653">
        <v>64.959999999999994</v>
      </c>
      <c r="I9653">
        <v>19.487999999999992</v>
      </c>
      <c r="J9653" s="9">
        <v>0.3</v>
      </c>
      <c r="K9653">
        <v>4</v>
      </c>
    </row>
    <row r="9654" spans="1:11" x14ac:dyDescent="0.3">
      <c r="A9654" s="1">
        <v>42700</v>
      </c>
      <c r="B9654" s="1">
        <v>42704</v>
      </c>
      <c r="C9654" s="3" t="s">
        <v>25</v>
      </c>
      <c r="D9654" s="3" t="s">
        <v>42</v>
      </c>
      <c r="E9654" s="3" t="s">
        <v>43</v>
      </c>
      <c r="F9654" s="3" t="s">
        <v>31</v>
      </c>
      <c r="G9654" s="3" t="s">
        <v>64</v>
      </c>
      <c r="H9654">
        <v>595.38</v>
      </c>
      <c r="I9654">
        <v>297.69</v>
      </c>
      <c r="J9654" s="9">
        <v>0.5</v>
      </c>
      <c r="K9654">
        <v>4</v>
      </c>
    </row>
    <row r="9655" spans="1:11" x14ac:dyDescent="0.3">
      <c r="A9655" s="1">
        <v>42758</v>
      </c>
      <c r="B9655" s="1">
        <v>42762</v>
      </c>
      <c r="C9655" s="3" t="s">
        <v>101</v>
      </c>
      <c r="D9655" s="3" t="s">
        <v>309</v>
      </c>
      <c r="E9655" s="3" t="s">
        <v>43</v>
      </c>
      <c r="F9655" s="3" t="s">
        <v>70</v>
      </c>
      <c r="G9655" s="3" t="s">
        <v>160</v>
      </c>
      <c r="H9655">
        <v>95.984000000000009</v>
      </c>
      <c r="I9655">
        <v>11.997999999999998</v>
      </c>
      <c r="J9655" s="9">
        <v>0.125</v>
      </c>
      <c r="K9655">
        <v>4</v>
      </c>
    </row>
    <row r="9656" spans="1:11" x14ac:dyDescent="0.3">
      <c r="A9656" s="1">
        <v>42758</v>
      </c>
      <c r="B9656" s="1">
        <v>42762</v>
      </c>
      <c r="C9656" s="3" t="s">
        <v>101</v>
      </c>
      <c r="D9656" s="3" t="s">
        <v>309</v>
      </c>
      <c r="E9656" s="3" t="s">
        <v>43</v>
      </c>
      <c r="F9656" s="3" t="s">
        <v>45</v>
      </c>
      <c r="G9656" s="3" t="s">
        <v>74</v>
      </c>
      <c r="H9656">
        <v>4.9380000000000006</v>
      </c>
      <c r="I9656">
        <v>-3.6212</v>
      </c>
      <c r="J9656" s="9">
        <v>-0.73333333333333295</v>
      </c>
      <c r="K9656">
        <v>4</v>
      </c>
    </row>
    <row r="9657" spans="1:11" x14ac:dyDescent="0.3">
      <c r="A9657" s="1">
        <v>41904</v>
      </c>
      <c r="B9657" s="1">
        <v>41911</v>
      </c>
      <c r="C9657" s="3" t="s">
        <v>25</v>
      </c>
      <c r="D9657" s="3" t="s">
        <v>266</v>
      </c>
      <c r="E9657" s="3" t="s">
        <v>147</v>
      </c>
      <c r="F9657" s="3" t="s">
        <v>31</v>
      </c>
      <c r="G9657" s="3" t="s">
        <v>64</v>
      </c>
      <c r="H9657">
        <v>97.44</v>
      </c>
      <c r="I9657">
        <v>35.078399999999995</v>
      </c>
      <c r="J9657" s="9">
        <v>0.36</v>
      </c>
      <c r="K9657">
        <v>7</v>
      </c>
    </row>
    <row r="9658" spans="1:11" x14ac:dyDescent="0.3">
      <c r="A9658" s="1">
        <v>41904</v>
      </c>
      <c r="B9658" s="1">
        <v>41911</v>
      </c>
      <c r="C9658" s="3" t="s">
        <v>25</v>
      </c>
      <c r="D9658" s="3" t="s">
        <v>266</v>
      </c>
      <c r="E9658" s="3" t="s">
        <v>147</v>
      </c>
      <c r="F9658" s="3" t="s">
        <v>45</v>
      </c>
      <c r="G9658" s="3" t="s">
        <v>74</v>
      </c>
      <c r="H9658">
        <v>3.9840000000000004</v>
      </c>
      <c r="I9658">
        <v>1.3944000000000001</v>
      </c>
      <c r="J9658" s="9">
        <v>0.35</v>
      </c>
      <c r="K9658">
        <v>7</v>
      </c>
    </row>
    <row r="9659" spans="1:11" x14ac:dyDescent="0.3">
      <c r="A9659" s="1">
        <v>41904</v>
      </c>
      <c r="B9659" s="1">
        <v>41911</v>
      </c>
      <c r="C9659" s="3" t="s">
        <v>25</v>
      </c>
      <c r="D9659" s="3" t="s">
        <v>266</v>
      </c>
      <c r="E9659" s="3" t="s">
        <v>147</v>
      </c>
      <c r="F9659" s="3" t="s">
        <v>45</v>
      </c>
      <c r="G9659" s="3" t="s">
        <v>67</v>
      </c>
      <c r="H9659">
        <v>13.04</v>
      </c>
      <c r="I9659">
        <v>5.7376000000000005</v>
      </c>
      <c r="J9659" s="9">
        <v>0.44</v>
      </c>
      <c r="K9659">
        <v>7</v>
      </c>
    </row>
    <row r="9660" spans="1:11" x14ac:dyDescent="0.3">
      <c r="A9660" s="1">
        <v>41904</v>
      </c>
      <c r="B9660" s="1">
        <v>41911</v>
      </c>
      <c r="C9660" s="3" t="s">
        <v>25</v>
      </c>
      <c r="D9660" s="3" t="s">
        <v>266</v>
      </c>
      <c r="E9660" s="3" t="s">
        <v>147</v>
      </c>
      <c r="F9660" s="3" t="s">
        <v>31</v>
      </c>
      <c r="G9660" s="3" t="s">
        <v>35</v>
      </c>
      <c r="H9660">
        <v>579.52800000000002</v>
      </c>
      <c r="I9660">
        <v>83.709599999999966</v>
      </c>
      <c r="J9660" s="9">
        <v>0.14444444444444399</v>
      </c>
      <c r="K9660">
        <v>7</v>
      </c>
    </row>
    <row r="9661" spans="1:11" x14ac:dyDescent="0.3">
      <c r="A9661" s="1">
        <v>41724</v>
      </c>
      <c r="B9661" s="1">
        <v>41728</v>
      </c>
      <c r="C9661" s="3" t="s">
        <v>25</v>
      </c>
      <c r="D9661" s="3" t="s">
        <v>42</v>
      </c>
      <c r="E9661" s="3" t="s">
        <v>43</v>
      </c>
      <c r="F9661" s="3" t="s">
        <v>45</v>
      </c>
      <c r="G9661" s="3" t="s">
        <v>46</v>
      </c>
      <c r="H9661">
        <v>18.75</v>
      </c>
      <c r="I9661">
        <v>9</v>
      </c>
      <c r="J9661" s="9">
        <v>0.48</v>
      </c>
      <c r="K9661">
        <v>4</v>
      </c>
    </row>
    <row r="9662" spans="1:11" x14ac:dyDescent="0.3">
      <c r="A9662" s="1">
        <v>42527</v>
      </c>
      <c r="B9662" s="1">
        <v>42532</v>
      </c>
      <c r="C9662" s="3" t="s">
        <v>101</v>
      </c>
      <c r="D9662" s="3" t="s">
        <v>42</v>
      </c>
      <c r="E9662" s="3" t="s">
        <v>43</v>
      </c>
      <c r="F9662" s="3" t="s">
        <v>70</v>
      </c>
      <c r="G9662" s="3" t="s">
        <v>71</v>
      </c>
      <c r="H9662">
        <v>3023.9280000000003</v>
      </c>
      <c r="I9662">
        <v>226.79460000000006</v>
      </c>
      <c r="J9662" s="9">
        <v>7.4999999999999997E-2</v>
      </c>
      <c r="K9662">
        <v>5</v>
      </c>
    </row>
    <row r="9663" spans="1:11" x14ac:dyDescent="0.3">
      <c r="A9663" s="1">
        <v>42527</v>
      </c>
      <c r="B9663" s="1">
        <v>42532</v>
      </c>
      <c r="C9663" s="3" t="s">
        <v>101</v>
      </c>
      <c r="D9663" s="3" t="s">
        <v>42</v>
      </c>
      <c r="E9663" s="3" t="s">
        <v>43</v>
      </c>
      <c r="F9663" s="3" t="s">
        <v>70</v>
      </c>
      <c r="G9663" s="3" t="s">
        <v>160</v>
      </c>
      <c r="H9663">
        <v>26.96</v>
      </c>
      <c r="I9663">
        <v>3.7744</v>
      </c>
      <c r="J9663" s="9">
        <v>0.14000000000000001</v>
      </c>
      <c r="K9663">
        <v>5</v>
      </c>
    </row>
    <row r="9664" spans="1:11" x14ac:dyDescent="0.3">
      <c r="A9664" s="1">
        <v>42527</v>
      </c>
      <c r="B9664" s="1">
        <v>42532</v>
      </c>
      <c r="C9664" s="3" t="s">
        <v>101</v>
      </c>
      <c r="D9664" s="3" t="s">
        <v>42</v>
      </c>
      <c r="E9664" s="3" t="s">
        <v>43</v>
      </c>
      <c r="F9664" s="3" t="s">
        <v>70</v>
      </c>
      <c r="G9664" s="3" t="s">
        <v>71</v>
      </c>
      <c r="H9664">
        <v>477.6</v>
      </c>
      <c r="I9664">
        <v>161.19000000000003</v>
      </c>
      <c r="J9664" s="9">
        <v>0.33750000000000002</v>
      </c>
      <c r="K9664">
        <v>5</v>
      </c>
    </row>
    <row r="9665" spans="1:11" x14ac:dyDescent="0.3">
      <c r="A9665" s="1">
        <v>42978</v>
      </c>
      <c r="B9665" s="1">
        <v>42983</v>
      </c>
      <c r="C9665" s="3" t="s">
        <v>25</v>
      </c>
      <c r="D9665" s="3" t="s">
        <v>42</v>
      </c>
      <c r="E9665" s="3" t="s">
        <v>43</v>
      </c>
      <c r="F9665" s="3" t="s">
        <v>45</v>
      </c>
      <c r="G9665" s="3" t="s">
        <v>58</v>
      </c>
      <c r="H9665">
        <v>193.95000000000002</v>
      </c>
      <c r="I9665">
        <v>9.6974999999999838</v>
      </c>
      <c r="J9665" s="9">
        <v>4.9999999999999899E-2</v>
      </c>
      <c r="K9665">
        <v>5</v>
      </c>
    </row>
    <row r="9666" spans="1:11" x14ac:dyDescent="0.3">
      <c r="A9666" s="1">
        <v>42345</v>
      </c>
      <c r="B9666" s="1">
        <v>42345</v>
      </c>
      <c r="C9666" s="3" t="s">
        <v>40</v>
      </c>
      <c r="D9666" s="3" t="s">
        <v>42</v>
      </c>
      <c r="E9666" s="3" t="s">
        <v>43</v>
      </c>
      <c r="F9666" s="3" t="s">
        <v>45</v>
      </c>
      <c r="G9666" s="3" t="s">
        <v>89</v>
      </c>
      <c r="H9666">
        <v>12.96</v>
      </c>
      <c r="I9666">
        <v>6.2208000000000006</v>
      </c>
      <c r="J9666" s="9">
        <v>0.48</v>
      </c>
      <c r="K9666">
        <v>0</v>
      </c>
    </row>
    <row r="9667" spans="1:11" x14ac:dyDescent="0.3">
      <c r="A9667" s="1">
        <v>43055</v>
      </c>
      <c r="B9667" s="1">
        <v>43059</v>
      </c>
      <c r="C9667" s="3" t="s">
        <v>25</v>
      </c>
      <c r="D9667" s="3" t="s">
        <v>42</v>
      </c>
      <c r="E9667" s="3" t="s">
        <v>43</v>
      </c>
      <c r="F9667" s="3" t="s">
        <v>31</v>
      </c>
      <c r="G9667" s="3" t="s">
        <v>64</v>
      </c>
      <c r="H9667">
        <v>119.94</v>
      </c>
      <c r="I9667">
        <v>23.987999999999996</v>
      </c>
      <c r="J9667" s="9">
        <v>0.2</v>
      </c>
      <c r="K9667">
        <v>4</v>
      </c>
    </row>
    <row r="9668" spans="1:11" x14ac:dyDescent="0.3">
      <c r="A9668" s="1">
        <v>43055</v>
      </c>
      <c r="B9668" s="1">
        <v>43059</v>
      </c>
      <c r="C9668" s="3" t="s">
        <v>25</v>
      </c>
      <c r="D9668" s="3" t="s">
        <v>42</v>
      </c>
      <c r="E9668" s="3" t="s">
        <v>43</v>
      </c>
      <c r="F9668" s="3" t="s">
        <v>31</v>
      </c>
      <c r="G9668" s="3" t="s">
        <v>64</v>
      </c>
      <c r="H9668">
        <v>12.419999999999998</v>
      </c>
      <c r="I9668">
        <v>4.4711999999999996</v>
      </c>
      <c r="J9668" s="9">
        <v>0.36</v>
      </c>
      <c r="K9668">
        <v>4</v>
      </c>
    </row>
    <row r="9669" spans="1:11" x14ac:dyDescent="0.3">
      <c r="A9669" s="1">
        <v>42483</v>
      </c>
      <c r="B9669" s="1">
        <v>42487</v>
      </c>
      <c r="C9669" s="3" t="s">
        <v>25</v>
      </c>
      <c r="D9669" s="3" t="s">
        <v>42</v>
      </c>
      <c r="E9669" s="3" t="s">
        <v>43</v>
      </c>
      <c r="F9669" s="3" t="s">
        <v>45</v>
      </c>
      <c r="G9669" s="3" t="s">
        <v>74</v>
      </c>
      <c r="H9669">
        <v>18.088000000000001</v>
      </c>
      <c r="I9669">
        <v>6.5569000000000006</v>
      </c>
      <c r="J9669" s="9">
        <v>0.36249999999999999</v>
      </c>
      <c r="K9669">
        <v>4</v>
      </c>
    </row>
    <row r="9670" spans="1:11" x14ac:dyDescent="0.3">
      <c r="A9670" s="1">
        <v>42483</v>
      </c>
      <c r="B9670" s="1">
        <v>42487</v>
      </c>
      <c r="C9670" s="3" t="s">
        <v>25</v>
      </c>
      <c r="D9670" s="3" t="s">
        <v>42</v>
      </c>
      <c r="E9670" s="3" t="s">
        <v>43</v>
      </c>
      <c r="F9670" s="3" t="s">
        <v>45</v>
      </c>
      <c r="G9670" s="3" t="s">
        <v>172</v>
      </c>
      <c r="H9670">
        <v>71.97</v>
      </c>
      <c r="I9670">
        <v>35.984999999999999</v>
      </c>
      <c r="J9670" s="9">
        <v>0.5</v>
      </c>
      <c r="K9670">
        <v>4</v>
      </c>
    </row>
    <row r="9671" spans="1:11" x14ac:dyDescent="0.3">
      <c r="A9671" s="1">
        <v>42827</v>
      </c>
      <c r="B9671" s="1">
        <v>42831</v>
      </c>
      <c r="C9671" s="3" t="s">
        <v>25</v>
      </c>
      <c r="D9671" s="3" t="s">
        <v>357</v>
      </c>
      <c r="E9671" s="3" t="s">
        <v>29</v>
      </c>
      <c r="F9671" s="3" t="s">
        <v>45</v>
      </c>
      <c r="G9671" s="3" t="s">
        <v>46</v>
      </c>
      <c r="H9671">
        <v>14.940000000000001</v>
      </c>
      <c r="I9671">
        <v>6.8723999999999998</v>
      </c>
      <c r="J9671" s="9">
        <v>0.46</v>
      </c>
      <c r="K9671">
        <v>4</v>
      </c>
    </row>
    <row r="9672" spans="1:11" x14ac:dyDescent="0.3">
      <c r="A9672" s="1">
        <v>42229</v>
      </c>
      <c r="B9672" s="1">
        <v>42231</v>
      </c>
      <c r="C9672" s="3" t="s">
        <v>40</v>
      </c>
      <c r="D9672" s="3" t="s">
        <v>87</v>
      </c>
      <c r="E9672" s="3" t="s">
        <v>29</v>
      </c>
      <c r="F9672" s="3" t="s">
        <v>45</v>
      </c>
      <c r="G9672" s="3" t="s">
        <v>67</v>
      </c>
      <c r="H9672">
        <v>64.680000000000007</v>
      </c>
      <c r="I9672">
        <v>8.0849999999999973</v>
      </c>
      <c r="J9672" s="9">
        <v>0.125</v>
      </c>
      <c r="K9672">
        <v>2</v>
      </c>
    </row>
    <row r="9673" spans="1:11" x14ac:dyDescent="0.3">
      <c r="A9673" s="1">
        <v>43052</v>
      </c>
      <c r="B9673" s="1">
        <v>43058</v>
      </c>
      <c r="C9673" s="3" t="s">
        <v>25</v>
      </c>
      <c r="D9673" s="3" t="s">
        <v>42</v>
      </c>
      <c r="E9673" s="3" t="s">
        <v>43</v>
      </c>
      <c r="F9673" s="3" t="s">
        <v>70</v>
      </c>
      <c r="G9673" s="3" t="s">
        <v>71</v>
      </c>
      <c r="H9673">
        <v>22</v>
      </c>
      <c r="I9673">
        <v>1.375</v>
      </c>
      <c r="J9673" s="9">
        <v>6.25E-2</v>
      </c>
      <c r="K9673">
        <v>6</v>
      </c>
    </row>
    <row r="9674" spans="1:11" x14ac:dyDescent="0.3">
      <c r="A9674" s="1">
        <v>42727</v>
      </c>
      <c r="B9674" s="1">
        <v>42732</v>
      </c>
      <c r="C9674" s="3" t="s">
        <v>101</v>
      </c>
      <c r="D9674" s="3" t="s">
        <v>146</v>
      </c>
      <c r="E9674" s="3" t="s">
        <v>147</v>
      </c>
      <c r="F9674" s="3" t="s">
        <v>45</v>
      </c>
      <c r="G9674" s="3" t="s">
        <v>89</v>
      </c>
      <c r="H9674">
        <v>7.9680000000000009</v>
      </c>
      <c r="I9674">
        <v>2.6892000000000005</v>
      </c>
      <c r="J9674" s="9">
        <v>0.33750000000000002</v>
      </c>
      <c r="K9674">
        <v>5</v>
      </c>
    </row>
    <row r="9675" spans="1:11" x14ac:dyDescent="0.3">
      <c r="A9675" s="1">
        <v>42727</v>
      </c>
      <c r="B9675" s="1">
        <v>42732</v>
      </c>
      <c r="C9675" s="3" t="s">
        <v>101</v>
      </c>
      <c r="D9675" s="3" t="s">
        <v>146</v>
      </c>
      <c r="E9675" s="3" t="s">
        <v>147</v>
      </c>
      <c r="F9675" s="3" t="s">
        <v>70</v>
      </c>
      <c r="G9675" s="3" t="s">
        <v>71</v>
      </c>
      <c r="H9675">
        <v>1499.9699999999998</v>
      </c>
      <c r="I9675">
        <v>-374.99250000000006</v>
      </c>
      <c r="J9675" s="9">
        <v>-0.25</v>
      </c>
      <c r="K9675">
        <v>5</v>
      </c>
    </row>
    <row r="9676" spans="1:11" x14ac:dyDescent="0.3">
      <c r="A9676" s="1">
        <v>41842</v>
      </c>
      <c r="B9676" s="1">
        <v>41844</v>
      </c>
      <c r="C9676" s="3" t="s">
        <v>25</v>
      </c>
      <c r="D9676" s="3" t="s">
        <v>103</v>
      </c>
      <c r="E9676" s="3" t="s">
        <v>104</v>
      </c>
      <c r="F9676" s="3" t="s">
        <v>45</v>
      </c>
      <c r="G9676" s="3" t="s">
        <v>58</v>
      </c>
      <c r="H9676">
        <v>26.632000000000001</v>
      </c>
      <c r="I9676">
        <v>1.331599999999999</v>
      </c>
      <c r="J9676" s="9">
        <v>0.05</v>
      </c>
      <c r="K9676">
        <v>2</v>
      </c>
    </row>
    <row r="9677" spans="1:11" x14ac:dyDescent="0.3">
      <c r="A9677" s="1">
        <v>42496</v>
      </c>
      <c r="B9677" s="1">
        <v>42500</v>
      </c>
      <c r="C9677" s="3" t="s">
        <v>25</v>
      </c>
      <c r="D9677" s="3" t="s">
        <v>42</v>
      </c>
      <c r="E9677" s="3" t="s">
        <v>43</v>
      </c>
      <c r="F9677" s="3" t="s">
        <v>31</v>
      </c>
      <c r="G9677" s="3" t="s">
        <v>64</v>
      </c>
      <c r="H9677">
        <v>41.6</v>
      </c>
      <c r="I9677">
        <v>14.143999999999998</v>
      </c>
      <c r="J9677" s="9">
        <v>0.34</v>
      </c>
      <c r="K9677">
        <v>4</v>
      </c>
    </row>
    <row r="9678" spans="1:11" x14ac:dyDescent="0.3">
      <c r="A9678" s="1">
        <v>41971</v>
      </c>
      <c r="B9678" s="1">
        <v>41976</v>
      </c>
      <c r="C9678" s="3" t="s">
        <v>40</v>
      </c>
      <c r="D9678" s="3" t="s">
        <v>253</v>
      </c>
      <c r="E9678" s="3" t="s">
        <v>104</v>
      </c>
      <c r="F9678" s="3" t="s">
        <v>45</v>
      </c>
      <c r="G9678" s="3" t="s">
        <v>172</v>
      </c>
      <c r="H9678">
        <v>64.02</v>
      </c>
      <c r="I9678">
        <v>29.449199999999998</v>
      </c>
      <c r="J9678" s="9">
        <v>0.46</v>
      </c>
      <c r="K9678">
        <v>5</v>
      </c>
    </row>
    <row r="9679" spans="1:11" x14ac:dyDescent="0.3">
      <c r="A9679" s="1">
        <v>42478</v>
      </c>
      <c r="B9679" s="1">
        <v>42483</v>
      </c>
      <c r="C9679" s="3" t="s">
        <v>40</v>
      </c>
      <c r="D9679" s="3" t="s">
        <v>266</v>
      </c>
      <c r="E9679" s="3" t="s">
        <v>147</v>
      </c>
      <c r="F9679" s="3" t="s">
        <v>45</v>
      </c>
      <c r="G9679" s="3" t="s">
        <v>67</v>
      </c>
      <c r="H9679">
        <v>6.99</v>
      </c>
      <c r="I9679">
        <v>2.027099999999999</v>
      </c>
      <c r="J9679" s="9">
        <v>0.28999999999999998</v>
      </c>
      <c r="K9679">
        <v>5</v>
      </c>
    </row>
    <row r="9680" spans="1:11" x14ac:dyDescent="0.3">
      <c r="A9680" s="1">
        <v>42478</v>
      </c>
      <c r="B9680" s="1">
        <v>42483</v>
      </c>
      <c r="C9680" s="3" t="s">
        <v>40</v>
      </c>
      <c r="D9680" s="3" t="s">
        <v>266</v>
      </c>
      <c r="E9680" s="3" t="s">
        <v>147</v>
      </c>
      <c r="F9680" s="3" t="s">
        <v>45</v>
      </c>
      <c r="G9680" s="3" t="s">
        <v>578</v>
      </c>
      <c r="H9680">
        <v>6.84</v>
      </c>
      <c r="I9680">
        <v>1.8468</v>
      </c>
      <c r="J9680" s="9">
        <v>0.27</v>
      </c>
      <c r="K9680">
        <v>5</v>
      </c>
    </row>
    <row r="9681" spans="1:11" x14ac:dyDescent="0.3">
      <c r="A9681" s="1">
        <v>42365</v>
      </c>
      <c r="B9681" s="1">
        <v>42369</v>
      </c>
      <c r="C9681" s="3" t="s">
        <v>40</v>
      </c>
      <c r="D9681" s="3" t="s">
        <v>42</v>
      </c>
      <c r="E9681" s="3" t="s">
        <v>43</v>
      </c>
      <c r="F9681" s="3" t="s">
        <v>45</v>
      </c>
      <c r="G9681" s="3" t="s">
        <v>58</v>
      </c>
      <c r="H9681">
        <v>323.10000000000002</v>
      </c>
      <c r="I9681">
        <v>61.38900000000001</v>
      </c>
      <c r="J9681" s="9">
        <v>0.19</v>
      </c>
      <c r="K9681">
        <v>4</v>
      </c>
    </row>
    <row r="9682" spans="1:11" x14ac:dyDescent="0.3">
      <c r="A9682" s="1">
        <v>42365</v>
      </c>
      <c r="B9682" s="1">
        <v>42369</v>
      </c>
      <c r="C9682" s="3" t="s">
        <v>40</v>
      </c>
      <c r="D9682" s="3" t="s">
        <v>42</v>
      </c>
      <c r="E9682" s="3" t="s">
        <v>43</v>
      </c>
      <c r="F9682" s="3" t="s">
        <v>70</v>
      </c>
      <c r="G9682" s="3" t="s">
        <v>71</v>
      </c>
      <c r="H9682">
        <v>668.16</v>
      </c>
      <c r="I9682">
        <v>75.167999999999921</v>
      </c>
      <c r="J9682" s="9">
        <v>0.1125</v>
      </c>
      <c r="K9682">
        <v>4</v>
      </c>
    </row>
    <row r="9683" spans="1:11" x14ac:dyDescent="0.3">
      <c r="A9683" s="1">
        <v>43082</v>
      </c>
      <c r="B9683" s="1">
        <v>43087</v>
      </c>
      <c r="C9683" s="3" t="s">
        <v>25</v>
      </c>
      <c r="D9683" s="3" t="s">
        <v>42</v>
      </c>
      <c r="E9683" s="3" t="s">
        <v>43</v>
      </c>
      <c r="F9683" s="3" t="s">
        <v>45</v>
      </c>
      <c r="G9683" s="3" t="s">
        <v>46</v>
      </c>
      <c r="H9683">
        <v>8.64</v>
      </c>
      <c r="I9683">
        <v>4.2336</v>
      </c>
      <c r="J9683" s="9">
        <v>0.49</v>
      </c>
      <c r="K9683">
        <v>5</v>
      </c>
    </row>
    <row r="9684" spans="1:11" x14ac:dyDescent="0.3">
      <c r="A9684" s="1">
        <v>43082</v>
      </c>
      <c r="B9684" s="1">
        <v>43087</v>
      </c>
      <c r="C9684" s="3" t="s">
        <v>25</v>
      </c>
      <c r="D9684" s="3" t="s">
        <v>42</v>
      </c>
      <c r="E9684" s="3" t="s">
        <v>43</v>
      </c>
      <c r="F9684" s="3" t="s">
        <v>45</v>
      </c>
      <c r="G9684" s="3" t="s">
        <v>89</v>
      </c>
      <c r="H9684">
        <v>38.880000000000003</v>
      </c>
      <c r="I9684">
        <v>18.662400000000002</v>
      </c>
      <c r="J9684" s="9">
        <v>0.48</v>
      </c>
      <c r="K9684">
        <v>5</v>
      </c>
    </row>
    <row r="9685" spans="1:11" x14ac:dyDescent="0.3">
      <c r="A9685" s="1">
        <v>43082</v>
      </c>
      <c r="B9685" s="1">
        <v>43087</v>
      </c>
      <c r="C9685" s="3" t="s">
        <v>25</v>
      </c>
      <c r="D9685" s="3" t="s">
        <v>42</v>
      </c>
      <c r="E9685" s="3" t="s">
        <v>43</v>
      </c>
      <c r="F9685" s="3" t="s">
        <v>31</v>
      </c>
      <c r="G9685" s="3" t="s">
        <v>64</v>
      </c>
      <c r="H9685">
        <v>201.04</v>
      </c>
      <c r="I9685">
        <v>54.280799999999999</v>
      </c>
      <c r="J9685" s="9">
        <v>0.27</v>
      </c>
      <c r="K9685">
        <v>5</v>
      </c>
    </row>
    <row r="9686" spans="1:11" x14ac:dyDescent="0.3">
      <c r="A9686" s="1">
        <v>43082</v>
      </c>
      <c r="B9686" s="1">
        <v>43087</v>
      </c>
      <c r="C9686" s="3" t="s">
        <v>25</v>
      </c>
      <c r="D9686" s="3" t="s">
        <v>42</v>
      </c>
      <c r="E9686" s="3" t="s">
        <v>43</v>
      </c>
      <c r="F9686" s="3" t="s">
        <v>45</v>
      </c>
      <c r="G9686" s="3" t="s">
        <v>89</v>
      </c>
      <c r="H9686">
        <v>12.96</v>
      </c>
      <c r="I9686">
        <v>6.3504000000000005</v>
      </c>
      <c r="J9686" s="9">
        <v>0.49</v>
      </c>
      <c r="K9686">
        <v>5</v>
      </c>
    </row>
    <row r="9687" spans="1:11" x14ac:dyDescent="0.3">
      <c r="A9687" s="1">
        <v>42737</v>
      </c>
      <c r="B9687" s="1">
        <v>42739</v>
      </c>
      <c r="C9687" s="3" t="s">
        <v>40</v>
      </c>
      <c r="D9687" s="3" t="s">
        <v>42</v>
      </c>
      <c r="E9687" s="3" t="s">
        <v>43</v>
      </c>
      <c r="F9687" s="3" t="s">
        <v>70</v>
      </c>
      <c r="G9687" s="3" t="s">
        <v>160</v>
      </c>
      <c r="H9687">
        <v>16.59</v>
      </c>
      <c r="I9687">
        <v>5.8064999999999998</v>
      </c>
      <c r="J9687" s="9">
        <v>0.35</v>
      </c>
      <c r="K9687">
        <v>2</v>
      </c>
    </row>
    <row r="9688" spans="1:11" x14ac:dyDescent="0.3">
      <c r="A9688" s="1">
        <v>42885</v>
      </c>
      <c r="B9688" s="1">
        <v>42889</v>
      </c>
      <c r="C9688" s="3" t="s">
        <v>25</v>
      </c>
      <c r="D9688" s="3" t="s">
        <v>42</v>
      </c>
      <c r="E9688" s="3" t="s">
        <v>43</v>
      </c>
      <c r="F9688" s="3" t="s">
        <v>45</v>
      </c>
      <c r="G9688" s="3" t="s">
        <v>67</v>
      </c>
      <c r="H9688">
        <v>35.099999999999994</v>
      </c>
      <c r="I9688">
        <v>10.178999999999997</v>
      </c>
      <c r="J9688" s="9">
        <v>0.28999999999999998</v>
      </c>
      <c r="K9688">
        <v>4</v>
      </c>
    </row>
    <row r="9689" spans="1:11" x14ac:dyDescent="0.3">
      <c r="A9689" s="1">
        <v>43008</v>
      </c>
      <c r="B9689" s="1">
        <v>43014</v>
      </c>
      <c r="C9689" s="3" t="s">
        <v>101</v>
      </c>
      <c r="D9689" s="3" t="s">
        <v>103</v>
      </c>
      <c r="E9689" s="3" t="s">
        <v>104</v>
      </c>
      <c r="F9689" s="3" t="s">
        <v>45</v>
      </c>
      <c r="G9689" s="3" t="s">
        <v>74</v>
      </c>
      <c r="H9689">
        <v>11.645999999999997</v>
      </c>
      <c r="I9689">
        <v>-17.469000000000005</v>
      </c>
      <c r="J9689" s="9">
        <v>-1.5</v>
      </c>
      <c r="K9689">
        <v>6</v>
      </c>
    </row>
    <row r="9690" spans="1:11" x14ac:dyDescent="0.3">
      <c r="A9690" s="1">
        <v>42906</v>
      </c>
      <c r="B9690" s="1">
        <v>42913</v>
      </c>
      <c r="C9690" s="3" t="s">
        <v>25</v>
      </c>
      <c r="D9690" s="3" t="s">
        <v>318</v>
      </c>
      <c r="E9690" s="3" t="s">
        <v>29</v>
      </c>
      <c r="F9690" s="3" t="s">
        <v>45</v>
      </c>
      <c r="G9690" s="3" t="s">
        <v>89</v>
      </c>
      <c r="H9690">
        <v>32.400000000000006</v>
      </c>
      <c r="I9690">
        <v>15.552000000000001</v>
      </c>
      <c r="J9690" s="9">
        <v>0.48</v>
      </c>
      <c r="K9690">
        <v>7</v>
      </c>
    </row>
    <row r="9691" spans="1:11" x14ac:dyDescent="0.3">
      <c r="A9691" s="1">
        <v>42906</v>
      </c>
      <c r="B9691" s="1">
        <v>42913</v>
      </c>
      <c r="C9691" s="3" t="s">
        <v>25</v>
      </c>
      <c r="D9691" s="3" t="s">
        <v>318</v>
      </c>
      <c r="E9691" s="3" t="s">
        <v>29</v>
      </c>
      <c r="F9691" s="3" t="s">
        <v>70</v>
      </c>
      <c r="G9691" s="3" t="s">
        <v>71</v>
      </c>
      <c r="H9691">
        <v>503.96</v>
      </c>
      <c r="I9691">
        <v>125.99000000000001</v>
      </c>
      <c r="J9691" s="9">
        <v>0.25</v>
      </c>
      <c r="K9691">
        <v>7</v>
      </c>
    </row>
    <row r="9692" spans="1:11" x14ac:dyDescent="0.3">
      <c r="A9692" s="1">
        <v>42829</v>
      </c>
      <c r="B9692" s="1">
        <v>42830</v>
      </c>
      <c r="C9692" s="3" t="s">
        <v>101</v>
      </c>
      <c r="D9692" s="3" t="s">
        <v>266</v>
      </c>
      <c r="E9692" s="3" t="s">
        <v>147</v>
      </c>
      <c r="F9692" s="3" t="s">
        <v>45</v>
      </c>
      <c r="G9692" s="3" t="s">
        <v>67</v>
      </c>
      <c r="H9692">
        <v>7.04</v>
      </c>
      <c r="I9692">
        <v>2.0415999999999999</v>
      </c>
      <c r="J9692" s="9">
        <v>0.28999999999999998</v>
      </c>
      <c r="K9692">
        <v>1</v>
      </c>
    </row>
    <row r="9693" spans="1:11" x14ac:dyDescent="0.3">
      <c r="A9693" s="1">
        <v>42321</v>
      </c>
      <c r="B9693" s="1">
        <v>42325</v>
      </c>
      <c r="C9693" s="3" t="s">
        <v>25</v>
      </c>
      <c r="D9693" s="3" t="s">
        <v>103</v>
      </c>
      <c r="E9693" s="3" t="s">
        <v>104</v>
      </c>
      <c r="F9693" s="3" t="s">
        <v>31</v>
      </c>
      <c r="G9693" s="3" t="s">
        <v>32</v>
      </c>
      <c r="H9693">
        <v>613.99919999999997</v>
      </c>
      <c r="I9693">
        <v>-18.058800000000076</v>
      </c>
      <c r="J9693" s="9">
        <v>-2.9411764705882502E-2</v>
      </c>
      <c r="K9693">
        <v>4</v>
      </c>
    </row>
    <row r="9694" spans="1:11" x14ac:dyDescent="0.3">
      <c r="A9694" s="1">
        <v>42244</v>
      </c>
      <c r="B9694" s="1">
        <v>42249</v>
      </c>
      <c r="C9694" s="3" t="s">
        <v>40</v>
      </c>
      <c r="D9694" s="3" t="s">
        <v>748</v>
      </c>
      <c r="E9694" s="3" t="s">
        <v>147</v>
      </c>
      <c r="F9694" s="3" t="s">
        <v>45</v>
      </c>
      <c r="G9694" s="3" t="s">
        <v>58</v>
      </c>
      <c r="H9694">
        <v>470.35999999999996</v>
      </c>
      <c r="I9694">
        <v>122.2936</v>
      </c>
      <c r="J9694" s="9">
        <v>0.26</v>
      </c>
      <c r="K9694">
        <v>5</v>
      </c>
    </row>
    <row r="9695" spans="1:11" x14ac:dyDescent="0.3">
      <c r="A9695" s="1">
        <v>43002</v>
      </c>
      <c r="B9695" s="1">
        <v>43006</v>
      </c>
      <c r="C9695" s="3" t="s">
        <v>101</v>
      </c>
      <c r="D9695" s="3" t="s">
        <v>42</v>
      </c>
      <c r="E9695" s="3" t="s">
        <v>43</v>
      </c>
      <c r="F9695" s="3" t="s">
        <v>45</v>
      </c>
      <c r="G9695" s="3" t="s">
        <v>89</v>
      </c>
      <c r="H9695">
        <v>31.08</v>
      </c>
      <c r="I9695">
        <v>15.229199999999999</v>
      </c>
      <c r="J9695" s="9">
        <v>0.49</v>
      </c>
      <c r="K9695">
        <v>4</v>
      </c>
    </row>
    <row r="9696" spans="1:11" x14ac:dyDescent="0.3">
      <c r="A9696" s="1">
        <v>43002</v>
      </c>
      <c r="B9696" s="1">
        <v>43006</v>
      </c>
      <c r="C9696" s="3" t="s">
        <v>101</v>
      </c>
      <c r="D9696" s="3" t="s">
        <v>42</v>
      </c>
      <c r="E9696" s="3" t="s">
        <v>43</v>
      </c>
      <c r="F9696" s="3" t="s">
        <v>45</v>
      </c>
      <c r="G9696" s="3" t="s">
        <v>578</v>
      </c>
      <c r="H9696">
        <v>7.3</v>
      </c>
      <c r="I9696">
        <v>2.1899999999999995</v>
      </c>
      <c r="J9696" s="9">
        <v>0.3</v>
      </c>
      <c r="K9696">
        <v>4</v>
      </c>
    </row>
    <row r="9697" spans="1:11" x14ac:dyDescent="0.3">
      <c r="A9697" s="1">
        <v>42715</v>
      </c>
      <c r="B9697" s="1">
        <v>42718</v>
      </c>
      <c r="C9697" s="3" t="s">
        <v>40</v>
      </c>
      <c r="D9697" s="3" t="s">
        <v>497</v>
      </c>
      <c r="E9697" s="3" t="s">
        <v>147</v>
      </c>
      <c r="F9697" s="3" t="s">
        <v>45</v>
      </c>
      <c r="G9697" s="3" t="s">
        <v>77</v>
      </c>
      <c r="H9697">
        <v>73.536000000000001</v>
      </c>
      <c r="I9697">
        <v>9.1919999999999931</v>
      </c>
      <c r="J9697" s="9">
        <v>0.125</v>
      </c>
      <c r="K9697">
        <v>3</v>
      </c>
    </row>
    <row r="9698" spans="1:11" x14ac:dyDescent="0.3">
      <c r="A9698" s="1">
        <v>41800</v>
      </c>
      <c r="B9698" s="1">
        <v>41805</v>
      </c>
      <c r="C9698" s="3" t="s">
        <v>40</v>
      </c>
      <c r="D9698" s="3" t="s">
        <v>237</v>
      </c>
      <c r="E9698" s="3" t="s">
        <v>104</v>
      </c>
      <c r="F9698" s="3" t="s">
        <v>45</v>
      </c>
      <c r="G9698" s="3" t="s">
        <v>46</v>
      </c>
      <c r="H9698">
        <v>491.55</v>
      </c>
      <c r="I9698">
        <v>240.8595</v>
      </c>
      <c r="J9698" s="9">
        <v>0.49</v>
      </c>
      <c r="K9698">
        <v>5</v>
      </c>
    </row>
    <row r="9699" spans="1:11" x14ac:dyDescent="0.3">
      <c r="A9699" s="1">
        <v>42440</v>
      </c>
      <c r="B9699" s="1">
        <v>42440</v>
      </c>
      <c r="C9699" s="3" t="s">
        <v>101</v>
      </c>
      <c r="D9699" s="3" t="s">
        <v>146</v>
      </c>
      <c r="E9699" s="3" t="s">
        <v>147</v>
      </c>
      <c r="F9699" s="3" t="s">
        <v>31</v>
      </c>
      <c r="G9699" s="3" t="s">
        <v>64</v>
      </c>
      <c r="H9699">
        <v>30.336000000000002</v>
      </c>
      <c r="I9699">
        <v>9.48</v>
      </c>
      <c r="J9699" s="9">
        <v>0.3125</v>
      </c>
      <c r="K9699">
        <v>0</v>
      </c>
    </row>
    <row r="9700" spans="1:11" x14ac:dyDescent="0.3">
      <c r="A9700" s="1">
        <v>43084</v>
      </c>
      <c r="B9700" s="1">
        <v>43088</v>
      </c>
      <c r="C9700" s="3" t="s">
        <v>25</v>
      </c>
      <c r="D9700" s="3" t="s">
        <v>42</v>
      </c>
      <c r="E9700" s="3" t="s">
        <v>43</v>
      </c>
      <c r="F9700" s="3" t="s">
        <v>45</v>
      </c>
      <c r="G9700" s="3" t="s">
        <v>89</v>
      </c>
      <c r="H9700">
        <v>22.830000000000002</v>
      </c>
      <c r="I9700">
        <v>10.7301</v>
      </c>
      <c r="J9700" s="9">
        <v>0.47</v>
      </c>
      <c r="K9700">
        <v>4</v>
      </c>
    </row>
    <row r="9701" spans="1:11" x14ac:dyDescent="0.3">
      <c r="A9701" s="1">
        <v>43084</v>
      </c>
      <c r="B9701" s="1">
        <v>43088</v>
      </c>
      <c r="C9701" s="3" t="s">
        <v>25</v>
      </c>
      <c r="D9701" s="3" t="s">
        <v>42</v>
      </c>
      <c r="E9701" s="3" t="s">
        <v>43</v>
      </c>
      <c r="F9701" s="3" t="s">
        <v>45</v>
      </c>
      <c r="G9701" s="3" t="s">
        <v>77</v>
      </c>
      <c r="H9701">
        <v>54.32</v>
      </c>
      <c r="I9701">
        <v>16.295999999999999</v>
      </c>
      <c r="J9701" s="9">
        <v>0.3</v>
      </c>
      <c r="K9701">
        <v>4</v>
      </c>
    </row>
    <row r="9702" spans="1:11" x14ac:dyDescent="0.3">
      <c r="A9702" s="1">
        <v>43084</v>
      </c>
      <c r="B9702" s="1">
        <v>43088</v>
      </c>
      <c r="C9702" s="3" t="s">
        <v>25</v>
      </c>
      <c r="D9702" s="3" t="s">
        <v>42</v>
      </c>
      <c r="E9702" s="3" t="s">
        <v>43</v>
      </c>
      <c r="F9702" s="3" t="s">
        <v>70</v>
      </c>
      <c r="G9702" s="3" t="s">
        <v>71</v>
      </c>
      <c r="H9702">
        <v>196.77600000000001</v>
      </c>
      <c r="I9702">
        <v>14.758199999999995</v>
      </c>
      <c r="J9702" s="9">
        <v>7.4999999999999997E-2</v>
      </c>
      <c r="K9702">
        <v>4</v>
      </c>
    </row>
    <row r="9703" spans="1:11" x14ac:dyDescent="0.3">
      <c r="A9703" s="1">
        <v>42673</v>
      </c>
      <c r="B9703" s="1">
        <v>42678</v>
      </c>
      <c r="C9703" s="3" t="s">
        <v>25</v>
      </c>
      <c r="D9703" s="3" t="s">
        <v>42</v>
      </c>
      <c r="E9703" s="3" t="s">
        <v>43</v>
      </c>
      <c r="F9703" s="3" t="s">
        <v>45</v>
      </c>
      <c r="G9703" s="3" t="s">
        <v>268</v>
      </c>
      <c r="H9703">
        <v>3.62</v>
      </c>
      <c r="I9703">
        <v>1.1945999999999999</v>
      </c>
      <c r="J9703" s="9">
        <v>0.33</v>
      </c>
      <c r="K9703">
        <v>5</v>
      </c>
    </row>
    <row r="9704" spans="1:11" x14ac:dyDescent="0.3">
      <c r="A9704" s="1">
        <v>42947</v>
      </c>
      <c r="B9704" s="1">
        <v>42951</v>
      </c>
      <c r="C9704" s="3" t="s">
        <v>101</v>
      </c>
      <c r="D9704" s="3" t="s">
        <v>244</v>
      </c>
      <c r="E9704" s="3" t="s">
        <v>147</v>
      </c>
      <c r="F9704" s="3" t="s">
        <v>45</v>
      </c>
      <c r="G9704" s="3" t="s">
        <v>89</v>
      </c>
      <c r="H9704">
        <v>11.54</v>
      </c>
      <c r="I9704">
        <v>5.5391999999999992</v>
      </c>
      <c r="J9704" s="9">
        <v>0.48</v>
      </c>
      <c r="K9704">
        <v>4</v>
      </c>
    </row>
    <row r="9705" spans="1:11" x14ac:dyDescent="0.3">
      <c r="A9705" s="1">
        <v>42947</v>
      </c>
      <c r="B9705" s="1">
        <v>42951</v>
      </c>
      <c r="C9705" s="3" t="s">
        <v>101</v>
      </c>
      <c r="D9705" s="3" t="s">
        <v>244</v>
      </c>
      <c r="E9705" s="3" t="s">
        <v>147</v>
      </c>
      <c r="F9705" s="3" t="s">
        <v>45</v>
      </c>
      <c r="G9705" s="3" t="s">
        <v>74</v>
      </c>
      <c r="H9705">
        <v>849.95</v>
      </c>
      <c r="I9705">
        <v>390.97699999999998</v>
      </c>
      <c r="J9705" s="9">
        <v>0.46</v>
      </c>
      <c r="K9705">
        <v>4</v>
      </c>
    </row>
    <row r="9706" spans="1:11" x14ac:dyDescent="0.3">
      <c r="A9706" s="1">
        <v>42947</v>
      </c>
      <c r="B9706" s="1">
        <v>42951</v>
      </c>
      <c r="C9706" s="3" t="s">
        <v>101</v>
      </c>
      <c r="D9706" s="3" t="s">
        <v>244</v>
      </c>
      <c r="E9706" s="3" t="s">
        <v>147</v>
      </c>
      <c r="F9706" s="3" t="s">
        <v>45</v>
      </c>
      <c r="G9706" s="3" t="s">
        <v>74</v>
      </c>
      <c r="H9706">
        <v>11.01</v>
      </c>
      <c r="I9706">
        <v>5.3948999999999998</v>
      </c>
      <c r="J9706" s="9">
        <v>0.49</v>
      </c>
      <c r="K9706">
        <v>4</v>
      </c>
    </row>
    <row r="9707" spans="1:11" x14ac:dyDescent="0.3">
      <c r="A9707" s="1">
        <v>43027</v>
      </c>
      <c r="B9707" s="1">
        <v>43031</v>
      </c>
      <c r="C9707" s="3" t="s">
        <v>25</v>
      </c>
      <c r="D9707" s="3" t="s">
        <v>42</v>
      </c>
      <c r="E9707" s="3" t="s">
        <v>43</v>
      </c>
      <c r="F9707" s="3" t="s">
        <v>45</v>
      </c>
      <c r="G9707" s="3" t="s">
        <v>74</v>
      </c>
      <c r="H9707">
        <v>39.624000000000009</v>
      </c>
      <c r="I9707">
        <v>13.868400000000001</v>
      </c>
      <c r="J9707" s="9">
        <v>0.35</v>
      </c>
      <c r="K9707">
        <v>4</v>
      </c>
    </row>
    <row r="9708" spans="1:11" x14ac:dyDescent="0.3">
      <c r="A9708" s="1">
        <v>42664</v>
      </c>
      <c r="B9708" s="1">
        <v>42670</v>
      </c>
      <c r="C9708" s="3" t="s">
        <v>25</v>
      </c>
      <c r="D9708" s="3" t="s">
        <v>42</v>
      </c>
      <c r="E9708" s="3" t="s">
        <v>43</v>
      </c>
      <c r="F9708" s="3" t="s">
        <v>31</v>
      </c>
      <c r="G9708" s="3" t="s">
        <v>35</v>
      </c>
      <c r="H9708">
        <v>242.13600000000002</v>
      </c>
      <c r="I9708">
        <v>12.106799999999993</v>
      </c>
      <c r="J9708" s="9">
        <v>0.05</v>
      </c>
      <c r="K9708">
        <v>6</v>
      </c>
    </row>
    <row r="9709" spans="1:11" x14ac:dyDescent="0.3">
      <c r="A9709" s="1">
        <v>42664</v>
      </c>
      <c r="B9709" s="1">
        <v>42670</v>
      </c>
      <c r="C9709" s="3" t="s">
        <v>25</v>
      </c>
      <c r="D9709" s="3" t="s">
        <v>42</v>
      </c>
      <c r="E9709" s="3" t="s">
        <v>43</v>
      </c>
      <c r="F9709" s="3" t="s">
        <v>45</v>
      </c>
      <c r="G9709" s="3" t="s">
        <v>67</v>
      </c>
      <c r="H9709">
        <v>12.39</v>
      </c>
      <c r="I9709">
        <v>5.6993999999999998</v>
      </c>
      <c r="J9709" s="9">
        <v>0.46</v>
      </c>
      <c r="K9709">
        <v>6</v>
      </c>
    </row>
    <row r="9710" spans="1:11" x14ac:dyDescent="0.3">
      <c r="A9710" s="1">
        <v>42664</v>
      </c>
      <c r="B9710" s="1">
        <v>42670</v>
      </c>
      <c r="C9710" s="3" t="s">
        <v>25</v>
      </c>
      <c r="D9710" s="3" t="s">
        <v>42</v>
      </c>
      <c r="E9710" s="3" t="s">
        <v>43</v>
      </c>
      <c r="F9710" s="3" t="s">
        <v>31</v>
      </c>
      <c r="G9710" s="3" t="s">
        <v>64</v>
      </c>
      <c r="H9710">
        <v>19.96</v>
      </c>
      <c r="I9710">
        <v>5.5888000000000009</v>
      </c>
      <c r="J9710" s="9">
        <v>0.28000000000000003</v>
      </c>
      <c r="K9710">
        <v>6</v>
      </c>
    </row>
    <row r="9711" spans="1:11" x14ac:dyDescent="0.3">
      <c r="A9711" s="1">
        <v>42664</v>
      </c>
      <c r="B9711" s="1">
        <v>42670</v>
      </c>
      <c r="C9711" s="3" t="s">
        <v>25</v>
      </c>
      <c r="D9711" s="3" t="s">
        <v>42</v>
      </c>
      <c r="E9711" s="3" t="s">
        <v>43</v>
      </c>
      <c r="F9711" s="3" t="s">
        <v>45</v>
      </c>
      <c r="G9711" s="3" t="s">
        <v>58</v>
      </c>
      <c r="H9711">
        <v>340.92</v>
      </c>
      <c r="I9711">
        <v>3.4091999999999842</v>
      </c>
      <c r="J9711" s="9">
        <v>9.9999999999999499E-3</v>
      </c>
      <c r="K9711">
        <v>6</v>
      </c>
    </row>
    <row r="9712" spans="1:11" x14ac:dyDescent="0.3">
      <c r="A9712" s="1">
        <v>41948</v>
      </c>
      <c r="B9712" s="1">
        <v>41953</v>
      </c>
      <c r="C9712" s="3" t="s">
        <v>25</v>
      </c>
      <c r="D9712" s="3" t="s">
        <v>146</v>
      </c>
      <c r="E9712" s="3" t="s">
        <v>147</v>
      </c>
      <c r="F9712" s="3" t="s">
        <v>31</v>
      </c>
      <c r="G9712" s="3" t="s">
        <v>64</v>
      </c>
      <c r="H9712">
        <v>273.56799999999998</v>
      </c>
      <c r="I9712">
        <v>-34.196000000000026</v>
      </c>
      <c r="J9712" s="9">
        <v>-0.125</v>
      </c>
      <c r="K9712">
        <v>5</v>
      </c>
    </row>
    <row r="9713" spans="1:11" x14ac:dyDescent="0.3">
      <c r="A9713" s="1">
        <v>41948</v>
      </c>
      <c r="B9713" s="1">
        <v>41953</v>
      </c>
      <c r="C9713" s="3" t="s">
        <v>25</v>
      </c>
      <c r="D9713" s="3" t="s">
        <v>146</v>
      </c>
      <c r="E9713" s="3" t="s">
        <v>147</v>
      </c>
      <c r="F9713" s="3" t="s">
        <v>45</v>
      </c>
      <c r="G9713" s="3" t="s">
        <v>74</v>
      </c>
      <c r="H9713">
        <v>13.194000000000001</v>
      </c>
      <c r="I9713">
        <v>-8.7959999999999958</v>
      </c>
      <c r="J9713" s="9">
        <v>-0.66666666666666596</v>
      </c>
      <c r="K9713">
        <v>5</v>
      </c>
    </row>
    <row r="9714" spans="1:11" x14ac:dyDescent="0.3">
      <c r="A9714" s="1">
        <v>41948</v>
      </c>
      <c r="B9714" s="1">
        <v>41953</v>
      </c>
      <c r="C9714" s="3" t="s">
        <v>25</v>
      </c>
      <c r="D9714" s="3" t="s">
        <v>146</v>
      </c>
      <c r="E9714" s="3" t="s">
        <v>147</v>
      </c>
      <c r="F9714" s="3" t="s">
        <v>45</v>
      </c>
      <c r="G9714" s="3" t="s">
        <v>58</v>
      </c>
      <c r="H9714">
        <v>1080.096</v>
      </c>
      <c r="I9714">
        <v>-94.508399999999995</v>
      </c>
      <c r="J9714" s="9">
        <v>-8.7499999999999994E-2</v>
      </c>
      <c r="K9714">
        <v>5</v>
      </c>
    </row>
    <row r="9715" spans="1:11" x14ac:dyDescent="0.3">
      <c r="A9715" s="1">
        <v>41948</v>
      </c>
      <c r="B9715" s="1">
        <v>41953</v>
      </c>
      <c r="C9715" s="3" t="s">
        <v>25</v>
      </c>
      <c r="D9715" s="3" t="s">
        <v>146</v>
      </c>
      <c r="E9715" s="3" t="s">
        <v>147</v>
      </c>
      <c r="F9715" s="3" t="s">
        <v>70</v>
      </c>
      <c r="G9715" s="3" t="s">
        <v>160</v>
      </c>
      <c r="H9715">
        <v>51.56</v>
      </c>
      <c r="I9715">
        <v>-6.4450000000000021</v>
      </c>
      <c r="J9715" s="9">
        <v>-0.125</v>
      </c>
      <c r="K9715">
        <v>5</v>
      </c>
    </row>
    <row r="9716" spans="1:11" x14ac:dyDescent="0.3">
      <c r="A9716" s="1">
        <v>41948</v>
      </c>
      <c r="B9716" s="1">
        <v>41953</v>
      </c>
      <c r="C9716" s="3" t="s">
        <v>25</v>
      </c>
      <c r="D9716" s="3" t="s">
        <v>146</v>
      </c>
      <c r="E9716" s="3" t="s">
        <v>147</v>
      </c>
      <c r="F9716" s="3" t="s">
        <v>70</v>
      </c>
      <c r="G9716" s="3" t="s">
        <v>160</v>
      </c>
      <c r="H9716">
        <v>58.415999999999997</v>
      </c>
      <c r="I9716">
        <v>16.794600000000003</v>
      </c>
      <c r="J9716" s="9">
        <v>0.28749999999999998</v>
      </c>
      <c r="K9716">
        <v>5</v>
      </c>
    </row>
    <row r="9717" spans="1:11" x14ac:dyDescent="0.3">
      <c r="A9717" s="1">
        <v>42681</v>
      </c>
      <c r="B9717" s="1">
        <v>42686</v>
      </c>
      <c r="C9717" s="3" t="s">
        <v>25</v>
      </c>
      <c r="D9717" s="3" t="s">
        <v>42</v>
      </c>
      <c r="E9717" s="3" t="s">
        <v>43</v>
      </c>
      <c r="F9717" s="3" t="s">
        <v>45</v>
      </c>
      <c r="G9717" s="3" t="s">
        <v>74</v>
      </c>
      <c r="H9717">
        <v>57.584000000000003</v>
      </c>
      <c r="I9717">
        <v>20.154400000000003</v>
      </c>
      <c r="J9717" s="9">
        <v>0.35</v>
      </c>
      <c r="K9717">
        <v>5</v>
      </c>
    </row>
    <row r="9718" spans="1:11" x14ac:dyDescent="0.3">
      <c r="A9718" s="1">
        <v>42594</v>
      </c>
      <c r="B9718" s="1">
        <v>42596</v>
      </c>
      <c r="C9718" s="3" t="s">
        <v>101</v>
      </c>
      <c r="D9718" s="3" t="s">
        <v>146</v>
      </c>
      <c r="E9718" s="3" t="s">
        <v>147</v>
      </c>
      <c r="F9718" s="3" t="s">
        <v>45</v>
      </c>
      <c r="G9718" s="3" t="s">
        <v>67</v>
      </c>
      <c r="H9718">
        <v>37.312000000000005</v>
      </c>
      <c r="I9718">
        <v>2.7984000000000027</v>
      </c>
      <c r="J9718" s="9">
        <v>7.5000000000000094E-2</v>
      </c>
      <c r="K9718">
        <v>2</v>
      </c>
    </row>
    <row r="9719" spans="1:11" x14ac:dyDescent="0.3">
      <c r="A9719" s="1">
        <v>42520</v>
      </c>
      <c r="B9719" s="1">
        <v>42521</v>
      </c>
      <c r="C9719" s="3" t="s">
        <v>25</v>
      </c>
      <c r="D9719" s="3" t="s">
        <v>103</v>
      </c>
      <c r="E9719" s="3" t="s">
        <v>104</v>
      </c>
      <c r="F9719" s="3" t="s">
        <v>70</v>
      </c>
      <c r="G9719" s="3" t="s">
        <v>71</v>
      </c>
      <c r="H9719">
        <v>79.959999999999994</v>
      </c>
      <c r="I9719">
        <v>7.9960000000000058</v>
      </c>
      <c r="J9719" s="9">
        <v>0.1</v>
      </c>
      <c r="K9719">
        <v>1</v>
      </c>
    </row>
    <row r="9720" spans="1:11" x14ac:dyDescent="0.3">
      <c r="A9720" s="1">
        <v>42520</v>
      </c>
      <c r="B9720" s="1">
        <v>42521</v>
      </c>
      <c r="C9720" s="3" t="s">
        <v>25</v>
      </c>
      <c r="D9720" s="3" t="s">
        <v>103</v>
      </c>
      <c r="E9720" s="3" t="s">
        <v>104</v>
      </c>
      <c r="F9720" s="3" t="s">
        <v>70</v>
      </c>
      <c r="G9720" s="3" t="s">
        <v>160</v>
      </c>
      <c r="H9720">
        <v>223.96</v>
      </c>
      <c r="I9720">
        <v>11.198000000000015</v>
      </c>
      <c r="J9720" s="9">
        <v>5.00000000000001E-2</v>
      </c>
      <c r="K9720">
        <v>1</v>
      </c>
    </row>
    <row r="9721" spans="1:11" x14ac:dyDescent="0.3">
      <c r="A9721" s="1">
        <v>43051</v>
      </c>
      <c r="B9721" s="1">
        <v>43053</v>
      </c>
      <c r="C9721" s="3" t="s">
        <v>25</v>
      </c>
      <c r="D9721" s="3" t="s">
        <v>146</v>
      </c>
      <c r="E9721" s="3" t="s">
        <v>147</v>
      </c>
      <c r="F9721" s="3" t="s">
        <v>45</v>
      </c>
      <c r="G9721" s="3" t="s">
        <v>58</v>
      </c>
      <c r="H9721">
        <v>221.024</v>
      </c>
      <c r="I9721">
        <v>-55.256</v>
      </c>
      <c r="J9721" s="9">
        <v>-0.25</v>
      </c>
      <c r="K9721">
        <v>2</v>
      </c>
    </row>
    <row r="9722" spans="1:11" x14ac:dyDescent="0.3">
      <c r="A9722" s="1">
        <v>42635</v>
      </c>
      <c r="B9722" s="1">
        <v>42639</v>
      </c>
      <c r="C9722" s="3" t="s">
        <v>40</v>
      </c>
      <c r="D9722" s="3" t="s">
        <v>113</v>
      </c>
      <c r="E9722" s="3" t="s">
        <v>104</v>
      </c>
      <c r="F9722" s="3" t="s">
        <v>31</v>
      </c>
      <c r="G9722" s="3" t="s">
        <v>64</v>
      </c>
      <c r="H9722">
        <v>18.96</v>
      </c>
      <c r="I9722">
        <v>7.5840000000000014</v>
      </c>
      <c r="J9722" s="9">
        <v>0.4</v>
      </c>
      <c r="K9722">
        <v>4</v>
      </c>
    </row>
    <row r="9723" spans="1:11" x14ac:dyDescent="0.3">
      <c r="A9723" s="1">
        <v>42416</v>
      </c>
      <c r="B9723" s="1">
        <v>42420</v>
      </c>
      <c r="C9723" s="3" t="s">
        <v>25</v>
      </c>
      <c r="D9723" s="3" t="s">
        <v>266</v>
      </c>
      <c r="E9723" s="3" t="s">
        <v>147</v>
      </c>
      <c r="F9723" s="3" t="s">
        <v>31</v>
      </c>
      <c r="G9723" s="3" t="s">
        <v>35</v>
      </c>
      <c r="H9723">
        <v>326.64600000000002</v>
      </c>
      <c r="I9723">
        <v>39.923399999999994</v>
      </c>
      <c r="J9723" s="9">
        <v>0.122222222222222</v>
      </c>
      <c r="K9723">
        <v>4</v>
      </c>
    </row>
    <row r="9724" spans="1:11" x14ac:dyDescent="0.3">
      <c r="A9724" s="1">
        <v>42416</v>
      </c>
      <c r="B9724" s="1">
        <v>42420</v>
      </c>
      <c r="C9724" s="3" t="s">
        <v>25</v>
      </c>
      <c r="D9724" s="3" t="s">
        <v>266</v>
      </c>
      <c r="E9724" s="3" t="s">
        <v>147</v>
      </c>
      <c r="F9724" s="3" t="s">
        <v>70</v>
      </c>
      <c r="G9724" s="3" t="s">
        <v>160</v>
      </c>
      <c r="H9724">
        <v>89.97</v>
      </c>
      <c r="I9724">
        <v>39.586800000000011</v>
      </c>
      <c r="J9724" s="9">
        <v>0.44</v>
      </c>
      <c r="K9724">
        <v>4</v>
      </c>
    </row>
    <row r="9725" spans="1:11" x14ac:dyDescent="0.3">
      <c r="A9725" s="1">
        <v>41995</v>
      </c>
      <c r="B9725" s="1">
        <v>41999</v>
      </c>
      <c r="C9725" s="3" t="s">
        <v>101</v>
      </c>
      <c r="D9725" s="3" t="s">
        <v>266</v>
      </c>
      <c r="E9725" s="3" t="s">
        <v>147</v>
      </c>
      <c r="F9725" s="3" t="s">
        <v>45</v>
      </c>
      <c r="G9725" s="3" t="s">
        <v>74</v>
      </c>
      <c r="H9725">
        <v>296.71200000000005</v>
      </c>
      <c r="I9725">
        <v>100.14029999999998</v>
      </c>
      <c r="J9725" s="9">
        <v>0.33750000000000002</v>
      </c>
      <c r="K9725">
        <v>4</v>
      </c>
    </row>
    <row r="9726" spans="1:11" x14ac:dyDescent="0.3">
      <c r="A9726" s="1">
        <v>42343</v>
      </c>
      <c r="B9726" s="1">
        <v>42349</v>
      </c>
      <c r="C9726" s="3" t="s">
        <v>25</v>
      </c>
      <c r="D9726" s="3" t="s">
        <v>210</v>
      </c>
      <c r="E9726" s="3" t="s">
        <v>104</v>
      </c>
      <c r="F9726" s="3" t="s">
        <v>45</v>
      </c>
      <c r="G9726" s="3" t="s">
        <v>172</v>
      </c>
      <c r="H9726">
        <v>12.224</v>
      </c>
      <c r="I9726">
        <v>4.4311999999999996</v>
      </c>
      <c r="J9726" s="9">
        <v>0.36249999999999999</v>
      </c>
      <c r="K9726">
        <v>6</v>
      </c>
    </row>
    <row r="9727" spans="1:11" x14ac:dyDescent="0.3">
      <c r="A9727" s="1">
        <v>42995</v>
      </c>
      <c r="B9727" s="1">
        <v>42998</v>
      </c>
      <c r="C9727" s="3" t="s">
        <v>25</v>
      </c>
      <c r="D9727" s="3" t="s">
        <v>6268</v>
      </c>
      <c r="E9727" s="3" t="s">
        <v>43</v>
      </c>
      <c r="F9727" s="3" t="s">
        <v>70</v>
      </c>
      <c r="G9727" s="3" t="s">
        <v>160</v>
      </c>
      <c r="H9727">
        <v>89.97</v>
      </c>
      <c r="I9727">
        <v>37.787400000000005</v>
      </c>
      <c r="J9727" s="9">
        <v>0.42</v>
      </c>
      <c r="K9727">
        <v>3</v>
      </c>
    </row>
    <row r="9728" spans="1:11" x14ac:dyDescent="0.3">
      <c r="A9728" s="1">
        <v>43071</v>
      </c>
      <c r="B9728" s="1">
        <v>43073</v>
      </c>
      <c r="C9728" s="3" t="s">
        <v>25</v>
      </c>
      <c r="D9728" s="3" t="s">
        <v>1247</v>
      </c>
      <c r="E9728" s="3" t="s">
        <v>147</v>
      </c>
      <c r="F9728" s="3" t="s">
        <v>45</v>
      </c>
      <c r="G9728" s="3" t="s">
        <v>77</v>
      </c>
      <c r="H9728">
        <v>286.85999999999996</v>
      </c>
      <c r="I9728">
        <v>80.320799999999991</v>
      </c>
      <c r="J9728" s="9">
        <v>0.28000000000000003</v>
      </c>
      <c r="K9728">
        <v>2</v>
      </c>
    </row>
    <row r="9729" spans="1:11" x14ac:dyDescent="0.3">
      <c r="A9729" s="1">
        <v>43071</v>
      </c>
      <c r="B9729" s="1">
        <v>43073</v>
      </c>
      <c r="C9729" s="3" t="s">
        <v>25</v>
      </c>
      <c r="D9729" s="3" t="s">
        <v>1247</v>
      </c>
      <c r="E9729" s="3" t="s">
        <v>147</v>
      </c>
      <c r="F9729" s="3" t="s">
        <v>70</v>
      </c>
      <c r="G9729" s="3" t="s">
        <v>71</v>
      </c>
      <c r="H9729">
        <v>979.95</v>
      </c>
      <c r="I9729">
        <v>284.18549999999993</v>
      </c>
      <c r="J9729" s="9">
        <v>0.28999999999999998</v>
      </c>
      <c r="K9729">
        <v>2</v>
      </c>
    </row>
    <row r="9730" spans="1:11" x14ac:dyDescent="0.3">
      <c r="A9730" s="1">
        <v>43071</v>
      </c>
      <c r="B9730" s="1">
        <v>43073</v>
      </c>
      <c r="C9730" s="3" t="s">
        <v>25</v>
      </c>
      <c r="D9730" s="3" t="s">
        <v>1247</v>
      </c>
      <c r="E9730" s="3" t="s">
        <v>147</v>
      </c>
      <c r="F9730" s="3" t="s">
        <v>45</v>
      </c>
      <c r="G9730" s="3" t="s">
        <v>578</v>
      </c>
      <c r="H9730">
        <v>4.3600000000000003</v>
      </c>
      <c r="I9730">
        <v>0.17439999999999944</v>
      </c>
      <c r="J9730" s="9">
        <v>3.9999999999999897E-2</v>
      </c>
      <c r="K9730">
        <v>2</v>
      </c>
    </row>
    <row r="9731" spans="1:11" x14ac:dyDescent="0.3">
      <c r="A9731" s="1">
        <v>41911</v>
      </c>
      <c r="B9731" s="1">
        <v>41916</v>
      </c>
      <c r="C9731" s="3" t="s">
        <v>25</v>
      </c>
      <c r="D9731" s="3" t="s">
        <v>95</v>
      </c>
      <c r="E9731" s="3" t="s">
        <v>43</v>
      </c>
      <c r="F9731" s="3" t="s">
        <v>45</v>
      </c>
      <c r="G9731" s="3" t="s">
        <v>74</v>
      </c>
      <c r="H9731">
        <v>10.048000000000002</v>
      </c>
      <c r="I9731">
        <v>3.1399999999999988</v>
      </c>
      <c r="J9731" s="9">
        <v>0.3125</v>
      </c>
      <c r="K9731">
        <v>5</v>
      </c>
    </row>
    <row r="9732" spans="1:11" x14ac:dyDescent="0.3">
      <c r="A9732" s="1">
        <v>41911</v>
      </c>
      <c r="B9732" s="1">
        <v>41916</v>
      </c>
      <c r="C9732" s="3" t="s">
        <v>25</v>
      </c>
      <c r="D9732" s="3" t="s">
        <v>95</v>
      </c>
      <c r="E9732" s="3" t="s">
        <v>43</v>
      </c>
      <c r="F9732" s="3" t="s">
        <v>45</v>
      </c>
      <c r="G9732" s="3" t="s">
        <v>58</v>
      </c>
      <c r="H9732">
        <v>807.75</v>
      </c>
      <c r="I9732">
        <v>153.47250000000003</v>
      </c>
      <c r="J9732" s="9">
        <v>0.19</v>
      </c>
      <c r="K9732">
        <v>5</v>
      </c>
    </row>
    <row r="9733" spans="1:11" x14ac:dyDescent="0.3">
      <c r="A9733" s="1">
        <v>43053</v>
      </c>
      <c r="B9733" s="1">
        <v>43058</v>
      </c>
      <c r="C9733" s="3" t="s">
        <v>25</v>
      </c>
      <c r="D9733" s="3" t="s">
        <v>42</v>
      </c>
      <c r="E9733" s="3" t="s">
        <v>43</v>
      </c>
      <c r="F9733" s="3" t="s">
        <v>45</v>
      </c>
      <c r="G9733" s="3" t="s">
        <v>67</v>
      </c>
      <c r="H9733">
        <v>34.24</v>
      </c>
      <c r="I9733">
        <v>9.9295999999999971</v>
      </c>
      <c r="J9733" s="9">
        <v>0.28999999999999998</v>
      </c>
      <c r="K9733">
        <v>5</v>
      </c>
    </row>
    <row r="9734" spans="1:11" x14ac:dyDescent="0.3">
      <c r="A9734" s="1">
        <v>41871</v>
      </c>
      <c r="B9734" s="1">
        <v>41876</v>
      </c>
      <c r="C9734" s="3" t="s">
        <v>40</v>
      </c>
      <c r="D9734" s="3" t="s">
        <v>318</v>
      </c>
      <c r="E9734" s="3" t="s">
        <v>29</v>
      </c>
      <c r="F9734" s="3" t="s">
        <v>31</v>
      </c>
      <c r="G9734" s="3" t="s">
        <v>35</v>
      </c>
      <c r="H9734">
        <v>500.23999999999995</v>
      </c>
      <c r="I9734">
        <v>145.06959999999992</v>
      </c>
      <c r="J9734" s="9">
        <v>0.28999999999999998</v>
      </c>
      <c r="K9734">
        <v>5</v>
      </c>
    </row>
    <row r="9735" spans="1:11" x14ac:dyDescent="0.3">
      <c r="A9735" s="1">
        <v>41871</v>
      </c>
      <c r="B9735" s="1">
        <v>41876</v>
      </c>
      <c r="C9735" s="3" t="s">
        <v>40</v>
      </c>
      <c r="D9735" s="3" t="s">
        <v>318</v>
      </c>
      <c r="E9735" s="3" t="s">
        <v>29</v>
      </c>
      <c r="F9735" s="3" t="s">
        <v>45</v>
      </c>
      <c r="G9735" s="3" t="s">
        <v>89</v>
      </c>
      <c r="H9735">
        <v>20.12</v>
      </c>
      <c r="I9735">
        <v>9.2552000000000003</v>
      </c>
      <c r="J9735" s="9">
        <v>0.46</v>
      </c>
      <c r="K9735">
        <v>5</v>
      </c>
    </row>
    <row r="9736" spans="1:11" x14ac:dyDescent="0.3">
      <c r="A9736" s="1">
        <v>41871</v>
      </c>
      <c r="B9736" s="1">
        <v>41876</v>
      </c>
      <c r="C9736" s="3" t="s">
        <v>40</v>
      </c>
      <c r="D9736" s="3" t="s">
        <v>318</v>
      </c>
      <c r="E9736" s="3" t="s">
        <v>29</v>
      </c>
      <c r="F9736" s="3" t="s">
        <v>45</v>
      </c>
      <c r="G9736" s="3" t="s">
        <v>74</v>
      </c>
      <c r="H9736">
        <v>896.99</v>
      </c>
      <c r="I9736">
        <v>421.58529999999996</v>
      </c>
      <c r="J9736" s="9">
        <v>0.47</v>
      </c>
      <c r="K9736">
        <v>5</v>
      </c>
    </row>
    <row r="9737" spans="1:11" x14ac:dyDescent="0.3">
      <c r="A9737" s="1">
        <v>41962</v>
      </c>
      <c r="B9737" s="1">
        <v>41965</v>
      </c>
      <c r="C9737" s="3" t="s">
        <v>101</v>
      </c>
      <c r="D9737" s="3" t="s">
        <v>146</v>
      </c>
      <c r="E9737" s="3" t="s">
        <v>147</v>
      </c>
      <c r="F9737" s="3" t="s">
        <v>45</v>
      </c>
      <c r="G9737" s="3" t="s">
        <v>89</v>
      </c>
      <c r="H9737">
        <v>5.88</v>
      </c>
      <c r="I9737">
        <v>1.9844999999999995</v>
      </c>
      <c r="J9737" s="9">
        <v>0.33750000000000002</v>
      </c>
      <c r="K9737">
        <v>3</v>
      </c>
    </row>
    <row r="9738" spans="1:11" x14ac:dyDescent="0.3">
      <c r="A9738" s="1">
        <v>42184</v>
      </c>
      <c r="B9738" s="1">
        <v>42188</v>
      </c>
      <c r="C9738" s="3" t="s">
        <v>101</v>
      </c>
      <c r="D9738" s="3" t="s">
        <v>137</v>
      </c>
      <c r="E9738" s="3" t="s">
        <v>104</v>
      </c>
      <c r="F9738" s="3" t="s">
        <v>70</v>
      </c>
      <c r="G9738" s="3" t="s">
        <v>71</v>
      </c>
      <c r="H9738">
        <v>269.98</v>
      </c>
      <c r="I9738">
        <v>72.894599999999997</v>
      </c>
      <c r="J9738" s="9">
        <v>0.27</v>
      </c>
      <c r="K9738">
        <v>4</v>
      </c>
    </row>
    <row r="9739" spans="1:11" x14ac:dyDescent="0.3">
      <c r="A9739" s="1">
        <v>42810</v>
      </c>
      <c r="B9739" s="1">
        <v>42815</v>
      </c>
      <c r="C9739" s="3" t="s">
        <v>40</v>
      </c>
      <c r="D9739" s="3" t="s">
        <v>42</v>
      </c>
      <c r="E9739" s="3" t="s">
        <v>43</v>
      </c>
      <c r="F9739" s="3" t="s">
        <v>45</v>
      </c>
      <c r="G9739" s="3" t="s">
        <v>58</v>
      </c>
      <c r="H9739">
        <v>310.12</v>
      </c>
      <c r="I9739">
        <v>80.631200000000007</v>
      </c>
      <c r="J9739" s="9">
        <v>0.26</v>
      </c>
      <c r="K9739">
        <v>5</v>
      </c>
    </row>
    <row r="9740" spans="1:11" x14ac:dyDescent="0.3">
      <c r="A9740" s="1">
        <v>42810</v>
      </c>
      <c r="B9740" s="1">
        <v>42815</v>
      </c>
      <c r="C9740" s="3" t="s">
        <v>40</v>
      </c>
      <c r="D9740" s="3" t="s">
        <v>42</v>
      </c>
      <c r="E9740" s="3" t="s">
        <v>43</v>
      </c>
      <c r="F9740" s="3" t="s">
        <v>45</v>
      </c>
      <c r="G9740" s="3" t="s">
        <v>74</v>
      </c>
      <c r="H9740">
        <v>70.463999999999999</v>
      </c>
      <c r="I9740">
        <v>22.900799999999997</v>
      </c>
      <c r="J9740" s="9">
        <v>0.32500000000000001</v>
      </c>
      <c r="K9740">
        <v>5</v>
      </c>
    </row>
    <row r="9741" spans="1:11" x14ac:dyDescent="0.3">
      <c r="A9741" s="1">
        <v>42810</v>
      </c>
      <c r="B9741" s="1">
        <v>42815</v>
      </c>
      <c r="C9741" s="3" t="s">
        <v>40</v>
      </c>
      <c r="D9741" s="3" t="s">
        <v>42</v>
      </c>
      <c r="E9741" s="3" t="s">
        <v>43</v>
      </c>
      <c r="F9741" s="3" t="s">
        <v>45</v>
      </c>
      <c r="G9741" s="3" t="s">
        <v>74</v>
      </c>
      <c r="H9741">
        <v>19.68</v>
      </c>
      <c r="I9741">
        <v>6.8879999999999981</v>
      </c>
      <c r="J9741" s="9">
        <v>0.35</v>
      </c>
      <c r="K9741">
        <v>5</v>
      </c>
    </row>
    <row r="9742" spans="1:11" x14ac:dyDescent="0.3">
      <c r="A9742" s="1">
        <v>42810</v>
      </c>
      <c r="B9742" s="1">
        <v>42815</v>
      </c>
      <c r="C9742" s="3" t="s">
        <v>40</v>
      </c>
      <c r="D9742" s="3" t="s">
        <v>42</v>
      </c>
      <c r="E9742" s="3" t="s">
        <v>43</v>
      </c>
      <c r="F9742" s="3" t="s">
        <v>45</v>
      </c>
      <c r="G9742" s="3" t="s">
        <v>77</v>
      </c>
      <c r="H9742">
        <v>140.67000000000002</v>
      </c>
      <c r="I9742">
        <v>54.861300000000007</v>
      </c>
      <c r="J9742" s="9">
        <v>0.39</v>
      </c>
      <c r="K9742">
        <v>5</v>
      </c>
    </row>
    <row r="9743" spans="1:11" x14ac:dyDescent="0.3">
      <c r="A9743" s="1">
        <v>42316</v>
      </c>
      <c r="B9743" s="1">
        <v>42320</v>
      </c>
      <c r="C9743" s="3" t="s">
        <v>40</v>
      </c>
      <c r="D9743" s="3" t="s">
        <v>5211</v>
      </c>
      <c r="E9743" s="3" t="s">
        <v>147</v>
      </c>
      <c r="F9743" s="3" t="s">
        <v>31</v>
      </c>
      <c r="G9743" s="3" t="s">
        <v>32</v>
      </c>
      <c r="H9743">
        <v>4404.8999999999996</v>
      </c>
      <c r="I9743">
        <v>1013.1270000000001</v>
      </c>
      <c r="J9743" s="9">
        <v>0.23</v>
      </c>
      <c r="K9743">
        <v>4</v>
      </c>
    </row>
    <row r="9744" spans="1:11" x14ac:dyDescent="0.3">
      <c r="A9744" s="1">
        <v>43067</v>
      </c>
      <c r="B9744" s="1">
        <v>43071</v>
      </c>
      <c r="C9744" s="3" t="s">
        <v>25</v>
      </c>
      <c r="D9744" s="3" t="s">
        <v>42</v>
      </c>
      <c r="E9744" s="3" t="s">
        <v>43</v>
      </c>
      <c r="F9744" s="3" t="s">
        <v>45</v>
      </c>
      <c r="G9744" s="3" t="s">
        <v>46</v>
      </c>
      <c r="H9744">
        <v>62.65</v>
      </c>
      <c r="I9744">
        <v>29.445499999999996</v>
      </c>
      <c r="J9744" s="9">
        <v>0.47</v>
      </c>
      <c r="K9744">
        <v>4</v>
      </c>
    </row>
    <row r="9745" spans="1:11" x14ac:dyDescent="0.3">
      <c r="A9745" s="1">
        <v>42537</v>
      </c>
      <c r="B9745" s="1">
        <v>42543</v>
      </c>
      <c r="C9745" s="3" t="s">
        <v>25</v>
      </c>
      <c r="D9745" s="3" t="s">
        <v>244</v>
      </c>
      <c r="E9745" s="3" t="s">
        <v>147</v>
      </c>
      <c r="F9745" s="3" t="s">
        <v>45</v>
      </c>
      <c r="G9745" s="3" t="s">
        <v>46</v>
      </c>
      <c r="H9745">
        <v>9.4499999999999993</v>
      </c>
      <c r="I9745">
        <v>4.5359999999999996</v>
      </c>
      <c r="J9745" s="9">
        <v>0.48</v>
      </c>
      <c r="K9745">
        <v>6</v>
      </c>
    </row>
    <row r="9746" spans="1:11" x14ac:dyDescent="0.3">
      <c r="A9746" s="1">
        <v>42756</v>
      </c>
      <c r="B9746" s="1">
        <v>42760</v>
      </c>
      <c r="C9746" s="3" t="s">
        <v>25</v>
      </c>
      <c r="D9746" s="3" t="s">
        <v>210</v>
      </c>
      <c r="E9746" s="3" t="s">
        <v>104</v>
      </c>
      <c r="F9746" s="3" t="s">
        <v>45</v>
      </c>
      <c r="G9746" s="3" t="s">
        <v>172</v>
      </c>
      <c r="H9746">
        <v>268.57600000000002</v>
      </c>
      <c r="I9746">
        <v>90.64439999999999</v>
      </c>
      <c r="J9746" s="9">
        <v>0.33750000000000002</v>
      </c>
      <c r="K9746">
        <v>4</v>
      </c>
    </row>
    <row r="9747" spans="1:11" x14ac:dyDescent="0.3">
      <c r="A9747" s="1">
        <v>43063</v>
      </c>
      <c r="B9747" s="1">
        <v>43063</v>
      </c>
      <c r="C9747" s="3" t="s">
        <v>25</v>
      </c>
      <c r="D9747" s="3" t="s">
        <v>42</v>
      </c>
      <c r="E9747" s="3" t="s">
        <v>43</v>
      </c>
      <c r="F9747" s="3" t="s">
        <v>31</v>
      </c>
      <c r="G9747" s="3" t="s">
        <v>55</v>
      </c>
      <c r="H9747">
        <v>364.08000000000004</v>
      </c>
      <c r="I9747">
        <v>9.1020000000000039</v>
      </c>
      <c r="J9747" s="9">
        <v>2.5000000000000001E-2</v>
      </c>
      <c r="K9747">
        <v>0</v>
      </c>
    </row>
    <row r="9748" spans="1:11" x14ac:dyDescent="0.3">
      <c r="A9748" s="1">
        <v>43063</v>
      </c>
      <c r="B9748" s="1">
        <v>43063</v>
      </c>
      <c r="C9748" s="3" t="s">
        <v>25</v>
      </c>
      <c r="D9748" s="3" t="s">
        <v>42</v>
      </c>
      <c r="E9748" s="3" t="s">
        <v>43</v>
      </c>
      <c r="F9748" s="3" t="s">
        <v>31</v>
      </c>
      <c r="G9748" s="3" t="s">
        <v>55</v>
      </c>
      <c r="H9748">
        <v>71.088000000000008</v>
      </c>
      <c r="I9748">
        <v>-1.7772000000000041</v>
      </c>
      <c r="J9748" s="9">
        <v>-2.5000000000000099E-2</v>
      </c>
      <c r="K9748">
        <v>0</v>
      </c>
    </row>
    <row r="9749" spans="1:11" x14ac:dyDescent="0.3">
      <c r="A9749" s="1">
        <v>41954</v>
      </c>
      <c r="B9749" s="1">
        <v>41958</v>
      </c>
      <c r="C9749" s="3" t="s">
        <v>25</v>
      </c>
      <c r="D9749" s="3" t="s">
        <v>210</v>
      </c>
      <c r="E9749" s="3" t="s">
        <v>104</v>
      </c>
      <c r="F9749" s="3" t="s">
        <v>31</v>
      </c>
      <c r="G9749" s="3" t="s">
        <v>64</v>
      </c>
      <c r="H9749">
        <v>10.984000000000002</v>
      </c>
      <c r="I9749">
        <v>-7.9634</v>
      </c>
      <c r="J9749" s="9">
        <v>-0.72499999999999998</v>
      </c>
      <c r="K9749">
        <v>4</v>
      </c>
    </row>
    <row r="9750" spans="1:11" x14ac:dyDescent="0.3">
      <c r="A9750" s="1">
        <v>41954</v>
      </c>
      <c r="B9750" s="1">
        <v>41958</v>
      </c>
      <c r="C9750" s="3" t="s">
        <v>25</v>
      </c>
      <c r="D9750" s="3" t="s">
        <v>210</v>
      </c>
      <c r="E9750" s="3" t="s">
        <v>104</v>
      </c>
      <c r="F9750" s="3" t="s">
        <v>31</v>
      </c>
      <c r="G9750" s="3" t="s">
        <v>35</v>
      </c>
      <c r="H9750">
        <v>797.94399999999996</v>
      </c>
      <c r="I9750">
        <v>-56.995999999999981</v>
      </c>
      <c r="J9750" s="9">
        <v>-7.1428571428571397E-2</v>
      </c>
      <c r="K9750">
        <v>4</v>
      </c>
    </row>
    <row r="9751" spans="1:11" x14ac:dyDescent="0.3">
      <c r="A9751" s="1">
        <v>42433</v>
      </c>
      <c r="B9751" s="1">
        <v>42437</v>
      </c>
      <c r="C9751" s="3" t="s">
        <v>40</v>
      </c>
      <c r="D9751" s="3" t="s">
        <v>2700</v>
      </c>
      <c r="E9751" s="3" t="s">
        <v>147</v>
      </c>
      <c r="F9751" s="3" t="s">
        <v>70</v>
      </c>
      <c r="G9751" s="3" t="s">
        <v>160</v>
      </c>
      <c r="H9751">
        <v>159.97999999999999</v>
      </c>
      <c r="I9751">
        <v>57.592799999999997</v>
      </c>
      <c r="J9751" s="9">
        <v>0.36</v>
      </c>
      <c r="K9751">
        <v>4</v>
      </c>
    </row>
    <row r="9752" spans="1:11" x14ac:dyDescent="0.3">
      <c r="A9752" s="1">
        <v>42654</v>
      </c>
      <c r="B9752" s="1">
        <v>42658</v>
      </c>
      <c r="C9752" s="3" t="s">
        <v>25</v>
      </c>
      <c r="D9752" s="3" t="s">
        <v>210</v>
      </c>
      <c r="E9752" s="3" t="s">
        <v>104</v>
      </c>
      <c r="F9752" s="3" t="s">
        <v>45</v>
      </c>
      <c r="G9752" s="3" t="s">
        <v>67</v>
      </c>
      <c r="H9752">
        <v>5.3440000000000003</v>
      </c>
      <c r="I9752">
        <v>0.66799999999999948</v>
      </c>
      <c r="J9752" s="9">
        <v>0.125</v>
      </c>
      <c r="K9752">
        <v>4</v>
      </c>
    </row>
    <row r="9753" spans="1:11" x14ac:dyDescent="0.3">
      <c r="A9753" s="1">
        <v>42654</v>
      </c>
      <c r="B9753" s="1">
        <v>42658</v>
      </c>
      <c r="C9753" s="3" t="s">
        <v>25</v>
      </c>
      <c r="D9753" s="3" t="s">
        <v>210</v>
      </c>
      <c r="E9753" s="3" t="s">
        <v>104</v>
      </c>
      <c r="F9753" s="3" t="s">
        <v>45</v>
      </c>
      <c r="G9753" s="3" t="s">
        <v>67</v>
      </c>
      <c r="H9753">
        <v>27.72</v>
      </c>
      <c r="I9753">
        <v>3.4649999999999999</v>
      </c>
      <c r="J9753" s="9">
        <v>0.125</v>
      </c>
      <c r="K9753">
        <v>4</v>
      </c>
    </row>
    <row r="9754" spans="1:11" x14ac:dyDescent="0.3">
      <c r="A9754" s="1">
        <v>42552</v>
      </c>
      <c r="B9754" s="1">
        <v>42553</v>
      </c>
      <c r="C9754" s="3" t="s">
        <v>101</v>
      </c>
      <c r="D9754" s="3" t="s">
        <v>95</v>
      </c>
      <c r="E9754" s="3" t="s">
        <v>43</v>
      </c>
      <c r="F9754" s="3" t="s">
        <v>45</v>
      </c>
      <c r="G9754" s="3" t="s">
        <v>74</v>
      </c>
      <c r="H9754">
        <v>2.4960000000000004</v>
      </c>
      <c r="I9754">
        <v>0.90479999999999983</v>
      </c>
      <c r="J9754" s="9">
        <v>0.36249999999999999</v>
      </c>
      <c r="K9754">
        <v>1</v>
      </c>
    </row>
    <row r="9755" spans="1:11" x14ac:dyDescent="0.3">
      <c r="A9755" s="1">
        <v>42821</v>
      </c>
      <c r="B9755" s="1">
        <v>42823</v>
      </c>
      <c r="C9755" s="3" t="s">
        <v>25</v>
      </c>
      <c r="D9755" s="3" t="s">
        <v>318</v>
      </c>
      <c r="E9755" s="3" t="s">
        <v>29</v>
      </c>
      <c r="F9755" s="3" t="s">
        <v>45</v>
      </c>
      <c r="G9755" s="3" t="s">
        <v>46</v>
      </c>
      <c r="H9755">
        <v>8.26</v>
      </c>
      <c r="I9755">
        <v>3.7995999999999999</v>
      </c>
      <c r="J9755" s="9">
        <v>0.46</v>
      </c>
      <c r="K9755">
        <v>2</v>
      </c>
    </row>
    <row r="9756" spans="1:11" x14ac:dyDescent="0.3">
      <c r="A9756" s="1">
        <v>42821</v>
      </c>
      <c r="B9756" s="1">
        <v>42823</v>
      </c>
      <c r="C9756" s="3" t="s">
        <v>25</v>
      </c>
      <c r="D9756" s="3" t="s">
        <v>318</v>
      </c>
      <c r="E9756" s="3" t="s">
        <v>29</v>
      </c>
      <c r="F9756" s="3" t="s">
        <v>45</v>
      </c>
      <c r="G9756" s="3" t="s">
        <v>74</v>
      </c>
      <c r="H9756">
        <v>17.760000000000002</v>
      </c>
      <c r="I9756">
        <v>8.8800000000000008</v>
      </c>
      <c r="J9756" s="9">
        <v>0.5</v>
      </c>
      <c r="K9756">
        <v>2</v>
      </c>
    </row>
    <row r="9757" spans="1:11" x14ac:dyDescent="0.3">
      <c r="A9757" s="1">
        <v>42821</v>
      </c>
      <c r="B9757" s="1">
        <v>42823</v>
      </c>
      <c r="C9757" s="3" t="s">
        <v>25</v>
      </c>
      <c r="D9757" s="3" t="s">
        <v>318</v>
      </c>
      <c r="E9757" s="3" t="s">
        <v>29</v>
      </c>
      <c r="F9757" s="3" t="s">
        <v>45</v>
      </c>
      <c r="G9757" s="3" t="s">
        <v>58</v>
      </c>
      <c r="H9757">
        <v>332.94</v>
      </c>
      <c r="I9757">
        <v>9.9882000000000204</v>
      </c>
      <c r="J9757" s="9">
        <v>3.00000000000001E-2</v>
      </c>
      <c r="K9757">
        <v>2</v>
      </c>
    </row>
    <row r="9758" spans="1:11" x14ac:dyDescent="0.3">
      <c r="A9758" s="1">
        <v>42821</v>
      </c>
      <c r="B9758" s="1">
        <v>42823</v>
      </c>
      <c r="C9758" s="3" t="s">
        <v>25</v>
      </c>
      <c r="D9758" s="3" t="s">
        <v>318</v>
      </c>
      <c r="E9758" s="3" t="s">
        <v>29</v>
      </c>
      <c r="F9758" s="3" t="s">
        <v>31</v>
      </c>
      <c r="G9758" s="3" t="s">
        <v>55</v>
      </c>
      <c r="H9758">
        <v>292.10000000000002</v>
      </c>
      <c r="I9758">
        <v>58.419999999999987</v>
      </c>
      <c r="J9758" s="9">
        <v>0.2</v>
      </c>
      <c r="K9758">
        <v>2</v>
      </c>
    </row>
    <row r="9759" spans="1:11" x14ac:dyDescent="0.3">
      <c r="A9759" s="1">
        <v>42821</v>
      </c>
      <c r="B9759" s="1">
        <v>42823</v>
      </c>
      <c r="C9759" s="3" t="s">
        <v>25</v>
      </c>
      <c r="D9759" s="3" t="s">
        <v>318</v>
      </c>
      <c r="E9759" s="3" t="s">
        <v>29</v>
      </c>
      <c r="F9759" s="3" t="s">
        <v>70</v>
      </c>
      <c r="G9759" s="3" t="s">
        <v>71</v>
      </c>
      <c r="H9759">
        <v>206.1</v>
      </c>
      <c r="I9759">
        <v>55.647000000000006</v>
      </c>
      <c r="J9759" s="9">
        <v>0.27</v>
      </c>
      <c r="K9759">
        <v>2</v>
      </c>
    </row>
    <row r="9760" spans="1:11" x14ac:dyDescent="0.3">
      <c r="A9760" s="1">
        <v>42821</v>
      </c>
      <c r="B9760" s="1">
        <v>42823</v>
      </c>
      <c r="C9760" s="3" t="s">
        <v>25</v>
      </c>
      <c r="D9760" s="3" t="s">
        <v>318</v>
      </c>
      <c r="E9760" s="3" t="s">
        <v>29</v>
      </c>
      <c r="F9760" s="3" t="s">
        <v>45</v>
      </c>
      <c r="G9760" s="3" t="s">
        <v>89</v>
      </c>
      <c r="H9760">
        <v>17.64</v>
      </c>
      <c r="I9760">
        <v>8.1143999999999998</v>
      </c>
      <c r="J9760" s="9">
        <v>0.46</v>
      </c>
      <c r="K9760">
        <v>2</v>
      </c>
    </row>
    <row r="9761" spans="1:11" x14ac:dyDescent="0.3">
      <c r="A9761" s="1">
        <v>42674</v>
      </c>
      <c r="B9761" s="1">
        <v>42679</v>
      </c>
      <c r="C9761" s="3" t="s">
        <v>40</v>
      </c>
      <c r="D9761" s="3" t="s">
        <v>42</v>
      </c>
      <c r="E9761" s="3" t="s">
        <v>43</v>
      </c>
      <c r="F9761" s="3" t="s">
        <v>31</v>
      </c>
      <c r="G9761" s="3" t="s">
        <v>35</v>
      </c>
      <c r="H9761">
        <v>1403.9200000000003</v>
      </c>
      <c r="I9761">
        <v>70.196000000000026</v>
      </c>
      <c r="J9761" s="9">
        <v>0.05</v>
      </c>
      <c r="K9761">
        <v>5</v>
      </c>
    </row>
    <row r="9762" spans="1:11" x14ac:dyDescent="0.3">
      <c r="A9762" s="1">
        <v>43043</v>
      </c>
      <c r="B9762" s="1">
        <v>43047</v>
      </c>
      <c r="C9762" s="3" t="s">
        <v>101</v>
      </c>
      <c r="D9762" s="3" t="s">
        <v>1711</v>
      </c>
      <c r="E9762" s="3" t="s">
        <v>29</v>
      </c>
      <c r="F9762" s="3" t="s">
        <v>45</v>
      </c>
      <c r="G9762" s="3" t="s">
        <v>67</v>
      </c>
      <c r="H9762">
        <v>4.3</v>
      </c>
      <c r="I9762">
        <v>1.4189999999999996</v>
      </c>
      <c r="J9762" s="9">
        <v>0.33</v>
      </c>
      <c r="K9762">
        <v>4</v>
      </c>
    </row>
    <row r="9763" spans="1:11" x14ac:dyDescent="0.3">
      <c r="A9763" s="1">
        <v>41684</v>
      </c>
      <c r="B9763" s="1">
        <v>41688</v>
      </c>
      <c r="C9763" s="3" t="s">
        <v>40</v>
      </c>
      <c r="D9763" s="3" t="s">
        <v>95</v>
      </c>
      <c r="E9763" s="3" t="s">
        <v>43</v>
      </c>
      <c r="F9763" s="3" t="s">
        <v>70</v>
      </c>
      <c r="G9763" s="3" t="s">
        <v>160</v>
      </c>
      <c r="H9763">
        <v>239.96999999999997</v>
      </c>
      <c r="I9763">
        <v>86.389199999999988</v>
      </c>
      <c r="J9763" s="9">
        <v>0.36</v>
      </c>
      <c r="K9763">
        <v>4</v>
      </c>
    </row>
    <row r="9764" spans="1:11" x14ac:dyDescent="0.3">
      <c r="A9764" s="1">
        <v>41684</v>
      </c>
      <c r="B9764" s="1">
        <v>41688</v>
      </c>
      <c r="C9764" s="3" t="s">
        <v>40</v>
      </c>
      <c r="D9764" s="3" t="s">
        <v>95</v>
      </c>
      <c r="E9764" s="3" t="s">
        <v>43</v>
      </c>
      <c r="F9764" s="3" t="s">
        <v>45</v>
      </c>
      <c r="G9764" s="3" t="s">
        <v>77</v>
      </c>
      <c r="H9764">
        <v>81.96</v>
      </c>
      <c r="I9764">
        <v>22.948799999999999</v>
      </c>
      <c r="J9764" s="9">
        <v>0.28000000000000003</v>
      </c>
      <c r="K9764">
        <v>4</v>
      </c>
    </row>
    <row r="9765" spans="1:11" x14ac:dyDescent="0.3">
      <c r="A9765" s="1">
        <v>41684</v>
      </c>
      <c r="B9765" s="1">
        <v>41688</v>
      </c>
      <c r="C9765" s="3" t="s">
        <v>40</v>
      </c>
      <c r="D9765" s="3" t="s">
        <v>95</v>
      </c>
      <c r="E9765" s="3" t="s">
        <v>43</v>
      </c>
      <c r="F9765" s="3" t="s">
        <v>45</v>
      </c>
      <c r="G9765" s="3" t="s">
        <v>578</v>
      </c>
      <c r="H9765">
        <v>238.62</v>
      </c>
      <c r="I9765">
        <v>4.7724000000000046</v>
      </c>
      <c r="J9765" s="9">
        <v>0.02</v>
      </c>
      <c r="K9765">
        <v>4</v>
      </c>
    </row>
    <row r="9766" spans="1:11" x14ac:dyDescent="0.3">
      <c r="A9766" s="1">
        <v>41808</v>
      </c>
      <c r="B9766" s="1">
        <v>41813</v>
      </c>
      <c r="C9766" s="3" t="s">
        <v>25</v>
      </c>
      <c r="D9766" s="3" t="s">
        <v>42</v>
      </c>
      <c r="E9766" s="3" t="s">
        <v>43</v>
      </c>
      <c r="F9766" s="3" t="s">
        <v>70</v>
      </c>
      <c r="G9766" s="3" t="s">
        <v>71</v>
      </c>
      <c r="H9766">
        <v>139.80000000000001</v>
      </c>
      <c r="I9766">
        <v>12.232500000000009</v>
      </c>
      <c r="J9766" s="9">
        <v>8.7499999999999994E-2</v>
      </c>
      <c r="K9766">
        <v>5</v>
      </c>
    </row>
    <row r="9767" spans="1:11" x14ac:dyDescent="0.3">
      <c r="A9767" s="1">
        <v>42794</v>
      </c>
      <c r="B9767" s="1">
        <v>42800</v>
      </c>
      <c r="C9767" s="3" t="s">
        <v>25</v>
      </c>
      <c r="D9767" s="3" t="s">
        <v>748</v>
      </c>
      <c r="E9767" s="3" t="s">
        <v>147</v>
      </c>
      <c r="F9767" s="3" t="s">
        <v>45</v>
      </c>
      <c r="G9767" s="3" t="s">
        <v>74</v>
      </c>
      <c r="H9767">
        <v>9.84</v>
      </c>
      <c r="I9767">
        <v>4.7231999999999994</v>
      </c>
      <c r="J9767" s="9">
        <v>0.48</v>
      </c>
      <c r="K9767">
        <v>6</v>
      </c>
    </row>
    <row r="9768" spans="1:11" x14ac:dyDescent="0.3">
      <c r="A9768" s="1">
        <v>42794</v>
      </c>
      <c r="B9768" s="1">
        <v>42800</v>
      </c>
      <c r="C9768" s="3" t="s">
        <v>25</v>
      </c>
      <c r="D9768" s="3" t="s">
        <v>748</v>
      </c>
      <c r="E9768" s="3" t="s">
        <v>147</v>
      </c>
      <c r="F9768" s="3" t="s">
        <v>45</v>
      </c>
      <c r="G9768" s="3" t="s">
        <v>89</v>
      </c>
      <c r="H9768">
        <v>7.78</v>
      </c>
      <c r="I9768">
        <v>3.5009999999999994</v>
      </c>
      <c r="J9768" s="9">
        <v>0.45</v>
      </c>
      <c r="K9768">
        <v>6</v>
      </c>
    </row>
    <row r="9769" spans="1:11" x14ac:dyDescent="0.3">
      <c r="A9769" s="1">
        <v>43078</v>
      </c>
      <c r="B9769" s="1">
        <v>43084</v>
      </c>
      <c r="C9769" s="3" t="s">
        <v>25</v>
      </c>
      <c r="D9769" s="3" t="s">
        <v>237</v>
      </c>
      <c r="E9769" s="3" t="s">
        <v>104</v>
      </c>
      <c r="F9769" s="3" t="s">
        <v>45</v>
      </c>
      <c r="G9769" s="3" t="s">
        <v>74</v>
      </c>
      <c r="H9769">
        <v>54.900000000000006</v>
      </c>
      <c r="I9769">
        <v>26.901000000000003</v>
      </c>
      <c r="J9769" s="9">
        <v>0.49</v>
      </c>
      <c r="K9769">
        <v>6</v>
      </c>
    </row>
    <row r="9770" spans="1:11" x14ac:dyDescent="0.3">
      <c r="A9770" s="1">
        <v>43076</v>
      </c>
      <c r="B9770" s="1">
        <v>43083</v>
      </c>
      <c r="C9770" s="3" t="s">
        <v>101</v>
      </c>
      <c r="D9770" s="3" t="s">
        <v>42</v>
      </c>
      <c r="E9770" s="3" t="s">
        <v>43</v>
      </c>
      <c r="F9770" s="3" t="s">
        <v>45</v>
      </c>
      <c r="G9770" s="3" t="s">
        <v>89</v>
      </c>
      <c r="H9770">
        <v>50.04</v>
      </c>
      <c r="I9770">
        <v>25.02</v>
      </c>
      <c r="J9770" s="9">
        <v>0.5</v>
      </c>
      <c r="K9770">
        <v>7</v>
      </c>
    </row>
    <row r="9771" spans="1:11" x14ac:dyDescent="0.3">
      <c r="A9771" s="1">
        <v>42698</v>
      </c>
      <c r="B9771" s="1">
        <v>42704</v>
      </c>
      <c r="C9771" s="3" t="s">
        <v>101</v>
      </c>
      <c r="D9771" s="3" t="s">
        <v>53</v>
      </c>
      <c r="E9771" s="3" t="s">
        <v>29</v>
      </c>
      <c r="F9771" s="3" t="s">
        <v>31</v>
      </c>
      <c r="G9771" s="3" t="s">
        <v>32</v>
      </c>
      <c r="H9771">
        <v>339.92000000000007</v>
      </c>
      <c r="I9771">
        <v>8.4979999999999762</v>
      </c>
      <c r="J9771" s="9">
        <v>2.4999999999999901E-2</v>
      </c>
      <c r="K9771">
        <v>6</v>
      </c>
    </row>
    <row r="9772" spans="1:11" x14ac:dyDescent="0.3">
      <c r="A9772" s="1">
        <v>42698</v>
      </c>
      <c r="B9772" s="1">
        <v>42704</v>
      </c>
      <c r="C9772" s="3" t="s">
        <v>101</v>
      </c>
      <c r="D9772" s="3" t="s">
        <v>53</v>
      </c>
      <c r="E9772" s="3" t="s">
        <v>29</v>
      </c>
      <c r="F9772" s="3" t="s">
        <v>45</v>
      </c>
      <c r="G9772" s="3" t="s">
        <v>89</v>
      </c>
      <c r="H9772">
        <v>10.528</v>
      </c>
      <c r="I9772">
        <v>3.4215999999999993</v>
      </c>
      <c r="J9772" s="9">
        <v>0.32500000000000001</v>
      </c>
      <c r="K9772">
        <v>6</v>
      </c>
    </row>
    <row r="9773" spans="1:11" x14ac:dyDescent="0.3">
      <c r="A9773" s="1">
        <v>42698</v>
      </c>
      <c r="B9773" s="1">
        <v>42704</v>
      </c>
      <c r="C9773" s="3" t="s">
        <v>101</v>
      </c>
      <c r="D9773" s="3" t="s">
        <v>53</v>
      </c>
      <c r="E9773" s="3" t="s">
        <v>29</v>
      </c>
      <c r="F9773" s="3" t="s">
        <v>45</v>
      </c>
      <c r="G9773" s="3" t="s">
        <v>77</v>
      </c>
      <c r="H9773">
        <v>42.384</v>
      </c>
      <c r="I9773">
        <v>4.2384000000000022</v>
      </c>
      <c r="J9773" s="9">
        <v>0.1</v>
      </c>
      <c r="K9773">
        <v>6</v>
      </c>
    </row>
    <row r="9774" spans="1:11" x14ac:dyDescent="0.3">
      <c r="A9774" s="1">
        <v>42554</v>
      </c>
      <c r="B9774" s="1">
        <v>42554</v>
      </c>
      <c r="C9774" s="3" t="s">
        <v>40</v>
      </c>
      <c r="D9774" s="3" t="s">
        <v>146</v>
      </c>
      <c r="E9774" s="3" t="s">
        <v>147</v>
      </c>
      <c r="F9774" s="3" t="s">
        <v>45</v>
      </c>
      <c r="G9774" s="3" t="s">
        <v>89</v>
      </c>
      <c r="H9774">
        <v>123.92000000000002</v>
      </c>
      <c r="I9774">
        <v>38.724999999999994</v>
      </c>
      <c r="J9774" s="9">
        <v>0.3125</v>
      </c>
      <c r="K9774">
        <v>0</v>
      </c>
    </row>
    <row r="9775" spans="1:11" x14ac:dyDescent="0.3">
      <c r="A9775" s="1">
        <v>42547</v>
      </c>
      <c r="B9775" s="1">
        <v>42554</v>
      </c>
      <c r="C9775" s="3" t="s">
        <v>25</v>
      </c>
      <c r="D9775" s="3" t="s">
        <v>1274</v>
      </c>
      <c r="E9775" s="3" t="s">
        <v>29</v>
      </c>
      <c r="F9775" s="3" t="s">
        <v>70</v>
      </c>
      <c r="G9775" s="3" t="s">
        <v>71</v>
      </c>
      <c r="H9775">
        <v>135.94999999999999</v>
      </c>
      <c r="I9775">
        <v>39.425499999999985</v>
      </c>
      <c r="J9775" s="9">
        <v>0.28999999999999998</v>
      </c>
      <c r="K9775">
        <v>7</v>
      </c>
    </row>
    <row r="9776" spans="1:11" x14ac:dyDescent="0.3">
      <c r="A9776" s="1">
        <v>41846</v>
      </c>
      <c r="B9776" s="1">
        <v>41850</v>
      </c>
      <c r="C9776" s="3" t="s">
        <v>25</v>
      </c>
      <c r="D9776" s="3" t="s">
        <v>103</v>
      </c>
      <c r="E9776" s="3" t="s">
        <v>104</v>
      </c>
      <c r="F9776" s="3" t="s">
        <v>45</v>
      </c>
      <c r="G9776" s="3" t="s">
        <v>74</v>
      </c>
      <c r="H9776">
        <v>2177.5839999999994</v>
      </c>
      <c r="I9776">
        <v>-3701.8928000000014</v>
      </c>
      <c r="J9776" s="9">
        <v>-1.7</v>
      </c>
      <c r="K9776">
        <v>4</v>
      </c>
    </row>
    <row r="9777" spans="1:11" x14ac:dyDescent="0.3">
      <c r="A9777" s="1">
        <v>41846</v>
      </c>
      <c r="B9777" s="1">
        <v>41850</v>
      </c>
      <c r="C9777" s="3" t="s">
        <v>25</v>
      </c>
      <c r="D9777" s="3" t="s">
        <v>103</v>
      </c>
      <c r="E9777" s="3" t="s">
        <v>104</v>
      </c>
      <c r="F9777" s="3" t="s">
        <v>31</v>
      </c>
      <c r="G9777" s="3" t="s">
        <v>64</v>
      </c>
      <c r="H9777">
        <v>17.496000000000002</v>
      </c>
      <c r="I9777">
        <v>-10.060199999999998</v>
      </c>
      <c r="J9777" s="9">
        <v>-0.57499999999999996</v>
      </c>
      <c r="K9777">
        <v>4</v>
      </c>
    </row>
    <row r="9778" spans="1:11" x14ac:dyDescent="0.3">
      <c r="A9778" s="1">
        <v>41846</v>
      </c>
      <c r="B9778" s="1">
        <v>41850</v>
      </c>
      <c r="C9778" s="3" t="s">
        <v>25</v>
      </c>
      <c r="D9778" s="3" t="s">
        <v>103</v>
      </c>
      <c r="E9778" s="3" t="s">
        <v>104</v>
      </c>
      <c r="F9778" s="3" t="s">
        <v>45</v>
      </c>
      <c r="G9778" s="3" t="s">
        <v>74</v>
      </c>
      <c r="H9778">
        <v>16.783999999999995</v>
      </c>
      <c r="I9778">
        <v>-26.854400000000012</v>
      </c>
      <c r="J9778" s="9">
        <v>-1.6</v>
      </c>
      <c r="K9778">
        <v>4</v>
      </c>
    </row>
    <row r="9779" spans="1:11" x14ac:dyDescent="0.3">
      <c r="A9779" s="1">
        <v>41846</v>
      </c>
      <c r="B9779" s="1">
        <v>41850</v>
      </c>
      <c r="C9779" s="3" t="s">
        <v>25</v>
      </c>
      <c r="D9779" s="3" t="s">
        <v>103</v>
      </c>
      <c r="E9779" s="3" t="s">
        <v>104</v>
      </c>
      <c r="F9779" s="3" t="s">
        <v>70</v>
      </c>
      <c r="G9779" s="3" t="s">
        <v>160</v>
      </c>
      <c r="H9779">
        <v>431.13600000000002</v>
      </c>
      <c r="I9779">
        <v>-26.946000000000012</v>
      </c>
      <c r="J9779" s="9">
        <v>-6.25E-2</v>
      </c>
      <c r="K9779">
        <v>4</v>
      </c>
    </row>
    <row r="9780" spans="1:11" x14ac:dyDescent="0.3">
      <c r="A9780" s="1">
        <v>41846</v>
      </c>
      <c r="B9780" s="1">
        <v>41850</v>
      </c>
      <c r="C9780" s="3" t="s">
        <v>25</v>
      </c>
      <c r="D9780" s="3" t="s">
        <v>103</v>
      </c>
      <c r="E9780" s="3" t="s">
        <v>104</v>
      </c>
      <c r="F9780" s="3" t="s">
        <v>45</v>
      </c>
      <c r="G9780" s="3" t="s">
        <v>74</v>
      </c>
      <c r="H9780">
        <v>8.879999999999999</v>
      </c>
      <c r="I9780">
        <v>-13.32</v>
      </c>
      <c r="J9780" s="9">
        <v>-1.5</v>
      </c>
      <c r="K9780">
        <v>4</v>
      </c>
    </row>
    <row r="9781" spans="1:11" x14ac:dyDescent="0.3">
      <c r="A9781" s="1">
        <v>41846</v>
      </c>
      <c r="B9781" s="1">
        <v>41850</v>
      </c>
      <c r="C9781" s="3" t="s">
        <v>25</v>
      </c>
      <c r="D9781" s="3" t="s">
        <v>103</v>
      </c>
      <c r="E9781" s="3" t="s">
        <v>104</v>
      </c>
      <c r="F9781" s="3" t="s">
        <v>45</v>
      </c>
      <c r="G9781" s="3" t="s">
        <v>77</v>
      </c>
      <c r="H9781">
        <v>4.8359999999999985</v>
      </c>
      <c r="I9781">
        <v>-12.090000000000003</v>
      </c>
      <c r="J9781" s="9">
        <v>-2.5</v>
      </c>
      <c r="K9781">
        <v>4</v>
      </c>
    </row>
    <row r="9782" spans="1:11" x14ac:dyDescent="0.3">
      <c r="A9782" s="1">
        <v>42627</v>
      </c>
      <c r="B9782" s="1">
        <v>42631</v>
      </c>
      <c r="C9782" s="3" t="s">
        <v>25</v>
      </c>
      <c r="D9782" s="3" t="s">
        <v>266</v>
      </c>
      <c r="E9782" s="3" t="s">
        <v>147</v>
      </c>
      <c r="F9782" s="3" t="s">
        <v>70</v>
      </c>
      <c r="G9782" s="3" t="s">
        <v>71</v>
      </c>
      <c r="H9782">
        <v>437.84999999999997</v>
      </c>
      <c r="I9782">
        <v>131.35499999999996</v>
      </c>
      <c r="J9782" s="9">
        <v>0.3</v>
      </c>
      <c r="K9782">
        <v>4</v>
      </c>
    </row>
    <row r="9783" spans="1:11" x14ac:dyDescent="0.3">
      <c r="A9783" s="1">
        <v>42627</v>
      </c>
      <c r="B9783" s="1">
        <v>42631</v>
      </c>
      <c r="C9783" s="3" t="s">
        <v>25</v>
      </c>
      <c r="D9783" s="3" t="s">
        <v>266</v>
      </c>
      <c r="E9783" s="3" t="s">
        <v>147</v>
      </c>
      <c r="F9783" s="3" t="s">
        <v>45</v>
      </c>
      <c r="G9783" s="3" t="s">
        <v>74</v>
      </c>
      <c r="H9783">
        <v>673.5680000000001</v>
      </c>
      <c r="I9783">
        <v>252.58799999999999</v>
      </c>
      <c r="J9783" s="9">
        <v>0.375</v>
      </c>
      <c r="K9783">
        <v>4</v>
      </c>
    </row>
    <row r="9784" spans="1:11" x14ac:dyDescent="0.3">
      <c r="A9784" s="1">
        <v>42155</v>
      </c>
      <c r="B9784" s="1">
        <v>42157</v>
      </c>
      <c r="C9784" s="3" t="s">
        <v>40</v>
      </c>
      <c r="D9784" s="3" t="s">
        <v>789</v>
      </c>
      <c r="E9784" s="3" t="s">
        <v>147</v>
      </c>
      <c r="F9784" s="3" t="s">
        <v>45</v>
      </c>
      <c r="G9784" s="3" t="s">
        <v>89</v>
      </c>
      <c r="H9784">
        <v>274.8</v>
      </c>
      <c r="I9784">
        <v>134.65199999999999</v>
      </c>
      <c r="J9784" s="9">
        <v>0.49</v>
      </c>
      <c r="K9784">
        <v>2</v>
      </c>
    </row>
    <row r="9785" spans="1:11" x14ac:dyDescent="0.3">
      <c r="A9785" s="1">
        <v>42155</v>
      </c>
      <c r="B9785" s="1">
        <v>42157</v>
      </c>
      <c r="C9785" s="3" t="s">
        <v>40</v>
      </c>
      <c r="D9785" s="3" t="s">
        <v>789</v>
      </c>
      <c r="E9785" s="3" t="s">
        <v>147</v>
      </c>
      <c r="F9785" s="3" t="s">
        <v>45</v>
      </c>
      <c r="G9785" s="3" t="s">
        <v>58</v>
      </c>
      <c r="H9785">
        <v>62.18</v>
      </c>
      <c r="I9785">
        <v>16.788600000000002</v>
      </c>
      <c r="J9785" s="9">
        <v>0.27</v>
      </c>
      <c r="K9785">
        <v>2</v>
      </c>
    </row>
    <row r="9786" spans="1:11" x14ac:dyDescent="0.3">
      <c r="A9786" s="1">
        <v>42155</v>
      </c>
      <c r="B9786" s="1">
        <v>42157</v>
      </c>
      <c r="C9786" s="3" t="s">
        <v>40</v>
      </c>
      <c r="D9786" s="3" t="s">
        <v>789</v>
      </c>
      <c r="E9786" s="3" t="s">
        <v>147</v>
      </c>
      <c r="F9786" s="3" t="s">
        <v>31</v>
      </c>
      <c r="G9786" s="3" t="s">
        <v>64</v>
      </c>
      <c r="H9786">
        <v>8.2799999999999994</v>
      </c>
      <c r="I9786">
        <v>2.9807999999999995</v>
      </c>
      <c r="J9786" s="9">
        <v>0.36</v>
      </c>
      <c r="K9786">
        <v>2</v>
      </c>
    </row>
    <row r="9787" spans="1:11" x14ac:dyDescent="0.3">
      <c r="A9787" s="1">
        <v>42133</v>
      </c>
      <c r="B9787" s="1">
        <v>42137</v>
      </c>
      <c r="C9787" s="3" t="s">
        <v>25</v>
      </c>
      <c r="D9787" s="3" t="s">
        <v>28</v>
      </c>
      <c r="E9787" s="3" t="s">
        <v>29</v>
      </c>
      <c r="F9787" s="3" t="s">
        <v>45</v>
      </c>
      <c r="G9787" s="3" t="s">
        <v>74</v>
      </c>
      <c r="H9787">
        <v>48.81</v>
      </c>
      <c r="I9787">
        <v>23.916899999999998</v>
      </c>
      <c r="J9787" s="9">
        <v>0.49</v>
      </c>
      <c r="K9787">
        <v>4</v>
      </c>
    </row>
    <row r="9788" spans="1:11" x14ac:dyDescent="0.3">
      <c r="A9788" s="1">
        <v>41948</v>
      </c>
      <c r="B9788" s="1">
        <v>41948</v>
      </c>
      <c r="C9788" s="3" t="s">
        <v>25</v>
      </c>
      <c r="D9788" s="3" t="s">
        <v>318</v>
      </c>
      <c r="E9788" s="3" t="s">
        <v>29</v>
      </c>
      <c r="F9788" s="3" t="s">
        <v>31</v>
      </c>
      <c r="G9788" s="3" t="s">
        <v>35</v>
      </c>
      <c r="H9788">
        <v>149.9</v>
      </c>
      <c r="I9788">
        <v>40.472999999999999</v>
      </c>
      <c r="J9788" s="9">
        <v>0.27</v>
      </c>
      <c r="K9788">
        <v>0</v>
      </c>
    </row>
    <row r="9789" spans="1:11" x14ac:dyDescent="0.3">
      <c r="A9789" s="1">
        <v>42821</v>
      </c>
      <c r="B9789" s="1">
        <v>42826</v>
      </c>
      <c r="C9789" s="3" t="s">
        <v>25</v>
      </c>
      <c r="D9789" s="3" t="s">
        <v>103</v>
      </c>
      <c r="E9789" s="3" t="s">
        <v>104</v>
      </c>
      <c r="F9789" s="3" t="s">
        <v>31</v>
      </c>
      <c r="G9789" s="3" t="s">
        <v>32</v>
      </c>
      <c r="H9789">
        <v>1023.3319999999999</v>
      </c>
      <c r="I9789">
        <v>-30.098000000000127</v>
      </c>
      <c r="J9789" s="9">
        <v>-2.9411764705882502E-2</v>
      </c>
      <c r="K9789">
        <v>5</v>
      </c>
    </row>
    <row r="9790" spans="1:11" x14ac:dyDescent="0.3">
      <c r="A9790" s="1">
        <v>42821</v>
      </c>
      <c r="B9790" s="1">
        <v>42826</v>
      </c>
      <c r="C9790" s="3" t="s">
        <v>25</v>
      </c>
      <c r="D9790" s="3" t="s">
        <v>103</v>
      </c>
      <c r="E9790" s="3" t="s">
        <v>104</v>
      </c>
      <c r="F9790" s="3" t="s">
        <v>31</v>
      </c>
      <c r="G9790" s="3" t="s">
        <v>35</v>
      </c>
      <c r="H9790">
        <v>600.55799999999999</v>
      </c>
      <c r="I9790">
        <v>-8.5794000000000779</v>
      </c>
      <c r="J9790" s="9">
        <v>-1.42857142857144E-2</v>
      </c>
      <c r="K9790">
        <v>5</v>
      </c>
    </row>
    <row r="9791" spans="1:11" x14ac:dyDescent="0.3">
      <c r="A9791" s="1">
        <v>42821</v>
      </c>
      <c r="B9791" s="1">
        <v>42826</v>
      </c>
      <c r="C9791" s="3" t="s">
        <v>25</v>
      </c>
      <c r="D9791" s="3" t="s">
        <v>103</v>
      </c>
      <c r="E9791" s="3" t="s">
        <v>104</v>
      </c>
      <c r="F9791" s="3" t="s">
        <v>70</v>
      </c>
      <c r="G9791" s="3" t="s">
        <v>160</v>
      </c>
      <c r="H9791">
        <v>39.992000000000004</v>
      </c>
      <c r="I9791">
        <v>6.9985999999999997</v>
      </c>
      <c r="J9791" s="9">
        <v>0.17499999999999999</v>
      </c>
      <c r="K9791">
        <v>5</v>
      </c>
    </row>
    <row r="9792" spans="1:11" x14ac:dyDescent="0.3">
      <c r="A9792" s="1">
        <v>42821</v>
      </c>
      <c r="B9792" s="1">
        <v>42826</v>
      </c>
      <c r="C9792" s="3" t="s">
        <v>25</v>
      </c>
      <c r="D9792" s="3" t="s">
        <v>103</v>
      </c>
      <c r="E9792" s="3" t="s">
        <v>104</v>
      </c>
      <c r="F9792" s="3" t="s">
        <v>31</v>
      </c>
      <c r="G9792" s="3" t="s">
        <v>35</v>
      </c>
      <c r="H9792">
        <v>211.24599999999998</v>
      </c>
      <c r="I9792">
        <v>-66.391599999999983</v>
      </c>
      <c r="J9792" s="9">
        <v>-0.314285714285714</v>
      </c>
      <c r="K9792">
        <v>5</v>
      </c>
    </row>
    <row r="9793" spans="1:11" x14ac:dyDescent="0.3">
      <c r="A9793" s="1">
        <v>41780</v>
      </c>
      <c r="B9793" s="1">
        <v>41782</v>
      </c>
      <c r="C9793" s="3" t="s">
        <v>25</v>
      </c>
      <c r="D9793" s="3" t="s">
        <v>103</v>
      </c>
      <c r="E9793" s="3" t="s">
        <v>104</v>
      </c>
      <c r="F9793" s="3" t="s">
        <v>45</v>
      </c>
      <c r="G9793" s="3" t="s">
        <v>172</v>
      </c>
      <c r="H9793">
        <v>56.063999999999993</v>
      </c>
      <c r="I9793">
        <v>21.024000000000001</v>
      </c>
      <c r="J9793" s="9">
        <v>0.375</v>
      </c>
      <c r="K9793">
        <v>2</v>
      </c>
    </row>
    <row r="9794" spans="1:11" x14ac:dyDescent="0.3">
      <c r="A9794" s="1">
        <v>41780</v>
      </c>
      <c r="B9794" s="1">
        <v>41782</v>
      </c>
      <c r="C9794" s="3" t="s">
        <v>25</v>
      </c>
      <c r="D9794" s="3" t="s">
        <v>103</v>
      </c>
      <c r="E9794" s="3" t="s">
        <v>104</v>
      </c>
      <c r="F9794" s="3" t="s">
        <v>31</v>
      </c>
      <c r="G9794" s="3" t="s">
        <v>35</v>
      </c>
      <c r="H9794">
        <v>107.77200000000001</v>
      </c>
      <c r="I9794">
        <v>-29.252400000000009</v>
      </c>
      <c r="J9794" s="9">
        <v>-0.27142857142857202</v>
      </c>
      <c r="K9794">
        <v>2</v>
      </c>
    </row>
    <row r="9795" spans="1:11" x14ac:dyDescent="0.3">
      <c r="A9795" s="1">
        <v>41780</v>
      </c>
      <c r="B9795" s="1">
        <v>41782</v>
      </c>
      <c r="C9795" s="3" t="s">
        <v>25</v>
      </c>
      <c r="D9795" s="3" t="s">
        <v>103</v>
      </c>
      <c r="E9795" s="3" t="s">
        <v>104</v>
      </c>
      <c r="F9795" s="3" t="s">
        <v>45</v>
      </c>
      <c r="G9795" s="3" t="s">
        <v>89</v>
      </c>
      <c r="H9795">
        <v>4.8320000000000007</v>
      </c>
      <c r="I9795">
        <v>1.6307999999999998</v>
      </c>
      <c r="J9795" s="9">
        <v>0.33750000000000002</v>
      </c>
      <c r="K9795">
        <v>2</v>
      </c>
    </row>
    <row r="9796" spans="1:11" x14ac:dyDescent="0.3">
      <c r="A9796" s="1">
        <v>41780</v>
      </c>
      <c r="B9796" s="1">
        <v>41782</v>
      </c>
      <c r="C9796" s="3" t="s">
        <v>25</v>
      </c>
      <c r="D9796" s="3" t="s">
        <v>103</v>
      </c>
      <c r="E9796" s="3" t="s">
        <v>104</v>
      </c>
      <c r="F9796" s="3" t="s">
        <v>45</v>
      </c>
      <c r="G9796" s="3" t="s">
        <v>74</v>
      </c>
      <c r="H9796">
        <v>18.239999999999995</v>
      </c>
      <c r="I9796">
        <v>-31.00800000000001</v>
      </c>
      <c r="J9796" s="9">
        <v>-1.7</v>
      </c>
      <c r="K9796">
        <v>2</v>
      </c>
    </row>
    <row r="9797" spans="1:11" x14ac:dyDescent="0.3">
      <c r="A9797" s="1">
        <v>42511</v>
      </c>
      <c r="B9797" s="1">
        <v>42518</v>
      </c>
      <c r="C9797" s="3" t="s">
        <v>40</v>
      </c>
      <c r="D9797" s="3" t="s">
        <v>210</v>
      </c>
      <c r="E9797" s="3" t="s">
        <v>104</v>
      </c>
      <c r="F9797" s="3" t="s">
        <v>45</v>
      </c>
      <c r="G9797" s="3" t="s">
        <v>74</v>
      </c>
      <c r="H9797">
        <v>3.7979999999999992</v>
      </c>
      <c r="I9797">
        <v>-5.8869000000000007</v>
      </c>
      <c r="J9797" s="9">
        <v>-1.55</v>
      </c>
      <c r="K9797">
        <v>7</v>
      </c>
    </row>
    <row r="9798" spans="1:11" x14ac:dyDescent="0.3">
      <c r="A9798" s="1">
        <v>42016</v>
      </c>
      <c r="B9798" s="1">
        <v>42021</v>
      </c>
      <c r="C9798" s="3" t="s">
        <v>40</v>
      </c>
      <c r="D9798" s="3" t="s">
        <v>497</v>
      </c>
      <c r="E9798" s="3" t="s">
        <v>147</v>
      </c>
      <c r="F9798" s="3" t="s">
        <v>45</v>
      </c>
      <c r="G9798" s="3" t="s">
        <v>67</v>
      </c>
      <c r="H9798">
        <v>10.368000000000002</v>
      </c>
      <c r="I9798">
        <v>1.5551999999999992</v>
      </c>
      <c r="J9798" s="9">
        <v>0.15</v>
      </c>
      <c r="K9798">
        <v>5</v>
      </c>
    </row>
    <row r="9799" spans="1:11" x14ac:dyDescent="0.3">
      <c r="A9799" s="1">
        <v>42016</v>
      </c>
      <c r="B9799" s="1">
        <v>42021</v>
      </c>
      <c r="C9799" s="3" t="s">
        <v>40</v>
      </c>
      <c r="D9799" s="3" t="s">
        <v>497</v>
      </c>
      <c r="E9799" s="3" t="s">
        <v>147</v>
      </c>
      <c r="F9799" s="3" t="s">
        <v>70</v>
      </c>
      <c r="G9799" s="3" t="s">
        <v>71</v>
      </c>
      <c r="H9799">
        <v>235.18799999999999</v>
      </c>
      <c r="I9799">
        <v>-43.117800000000045</v>
      </c>
      <c r="J9799" s="9">
        <v>-0.18333333333333399</v>
      </c>
      <c r="K9799">
        <v>5</v>
      </c>
    </row>
    <row r="9800" spans="1:11" x14ac:dyDescent="0.3">
      <c r="A9800" s="1">
        <v>42016</v>
      </c>
      <c r="B9800" s="1">
        <v>42021</v>
      </c>
      <c r="C9800" s="3" t="s">
        <v>40</v>
      </c>
      <c r="D9800" s="3" t="s">
        <v>497</v>
      </c>
      <c r="E9800" s="3" t="s">
        <v>147</v>
      </c>
      <c r="F9800" s="3" t="s">
        <v>70</v>
      </c>
      <c r="G9800" s="3" t="s">
        <v>71</v>
      </c>
      <c r="H9800">
        <v>26.376000000000001</v>
      </c>
      <c r="I9800">
        <v>2.6375999999999991</v>
      </c>
      <c r="J9800" s="9">
        <v>0.1</v>
      </c>
      <c r="K9800">
        <v>5</v>
      </c>
    </row>
    <row r="9801" spans="1:11" x14ac:dyDescent="0.3">
      <c r="A9801" s="1">
        <v>42016</v>
      </c>
      <c r="B9801" s="1">
        <v>42021</v>
      </c>
      <c r="C9801" s="3" t="s">
        <v>40</v>
      </c>
      <c r="D9801" s="3" t="s">
        <v>497</v>
      </c>
      <c r="E9801" s="3" t="s">
        <v>147</v>
      </c>
      <c r="F9801" s="3" t="s">
        <v>70</v>
      </c>
      <c r="G9801" s="3" t="s">
        <v>160</v>
      </c>
      <c r="H9801">
        <v>10.384</v>
      </c>
      <c r="I9801">
        <v>2.2065999999999999</v>
      </c>
      <c r="J9801" s="9">
        <v>0.21249999999999999</v>
      </c>
      <c r="K9801">
        <v>5</v>
      </c>
    </row>
    <row r="9802" spans="1:11" x14ac:dyDescent="0.3">
      <c r="A9802" s="1">
        <v>42016</v>
      </c>
      <c r="B9802" s="1">
        <v>42021</v>
      </c>
      <c r="C9802" s="3" t="s">
        <v>40</v>
      </c>
      <c r="D9802" s="3" t="s">
        <v>497</v>
      </c>
      <c r="E9802" s="3" t="s">
        <v>147</v>
      </c>
      <c r="F9802" s="3" t="s">
        <v>70</v>
      </c>
      <c r="G9802" s="3" t="s">
        <v>71</v>
      </c>
      <c r="H9802">
        <v>107.11799999999999</v>
      </c>
      <c r="I9802">
        <v>-21.423599999999993</v>
      </c>
      <c r="J9802" s="9">
        <v>-0.2</v>
      </c>
      <c r="K9802">
        <v>5</v>
      </c>
    </row>
    <row r="9803" spans="1:11" x14ac:dyDescent="0.3">
      <c r="A9803" s="1">
        <v>43007</v>
      </c>
      <c r="B9803" s="1">
        <v>43014</v>
      </c>
      <c r="C9803" s="3" t="s">
        <v>25</v>
      </c>
      <c r="D9803" s="3" t="s">
        <v>42</v>
      </c>
      <c r="E9803" s="3" t="s">
        <v>43</v>
      </c>
      <c r="F9803" s="3" t="s">
        <v>45</v>
      </c>
      <c r="G9803" s="3" t="s">
        <v>578</v>
      </c>
      <c r="H9803">
        <v>97.3</v>
      </c>
      <c r="I9803">
        <v>28.216999999999992</v>
      </c>
      <c r="J9803" s="9">
        <v>0.28999999999999998</v>
      </c>
      <c r="K9803">
        <v>7</v>
      </c>
    </row>
    <row r="9804" spans="1:11" x14ac:dyDescent="0.3">
      <c r="A9804" s="1">
        <v>42203</v>
      </c>
      <c r="B9804" s="1">
        <v>42205</v>
      </c>
      <c r="C9804" s="3" t="s">
        <v>25</v>
      </c>
      <c r="D9804" s="3" t="s">
        <v>266</v>
      </c>
      <c r="E9804" s="3" t="s">
        <v>147</v>
      </c>
      <c r="F9804" s="3" t="s">
        <v>45</v>
      </c>
      <c r="G9804" s="3" t="s">
        <v>74</v>
      </c>
      <c r="H9804">
        <v>3.3280000000000003</v>
      </c>
      <c r="I9804">
        <v>1.2064000000000001</v>
      </c>
      <c r="J9804" s="9">
        <v>0.36249999999999999</v>
      </c>
      <c r="K9804">
        <v>2</v>
      </c>
    </row>
    <row r="9805" spans="1:11" x14ac:dyDescent="0.3">
      <c r="A9805" s="1">
        <v>42203</v>
      </c>
      <c r="B9805" s="1">
        <v>42205</v>
      </c>
      <c r="C9805" s="3" t="s">
        <v>25</v>
      </c>
      <c r="D9805" s="3" t="s">
        <v>266</v>
      </c>
      <c r="E9805" s="3" t="s">
        <v>147</v>
      </c>
      <c r="F9805" s="3" t="s">
        <v>70</v>
      </c>
      <c r="G9805" s="3" t="s">
        <v>71</v>
      </c>
      <c r="H9805">
        <v>135.99</v>
      </c>
      <c r="I9805">
        <v>36.717300000000009</v>
      </c>
      <c r="J9805" s="9">
        <v>0.27</v>
      </c>
      <c r="K9805">
        <v>2</v>
      </c>
    </row>
    <row r="9806" spans="1:11" x14ac:dyDescent="0.3">
      <c r="A9806" s="1">
        <v>42203</v>
      </c>
      <c r="B9806" s="1">
        <v>42205</v>
      </c>
      <c r="C9806" s="3" t="s">
        <v>25</v>
      </c>
      <c r="D9806" s="3" t="s">
        <v>266</v>
      </c>
      <c r="E9806" s="3" t="s">
        <v>147</v>
      </c>
      <c r="F9806" s="3" t="s">
        <v>31</v>
      </c>
      <c r="G9806" s="3" t="s">
        <v>64</v>
      </c>
      <c r="H9806">
        <v>7.38</v>
      </c>
      <c r="I9806">
        <v>2.1401999999999992</v>
      </c>
      <c r="J9806" s="9">
        <v>0.28999999999999998</v>
      </c>
      <c r="K9806">
        <v>2</v>
      </c>
    </row>
    <row r="9807" spans="1:11" x14ac:dyDescent="0.3">
      <c r="A9807" s="1">
        <v>42664</v>
      </c>
      <c r="B9807" s="1">
        <v>42669</v>
      </c>
      <c r="C9807" s="3" t="s">
        <v>101</v>
      </c>
      <c r="D9807" s="3" t="s">
        <v>53</v>
      </c>
      <c r="E9807" s="3" t="s">
        <v>29</v>
      </c>
      <c r="F9807" s="3" t="s">
        <v>31</v>
      </c>
      <c r="G9807" s="3" t="s">
        <v>64</v>
      </c>
      <c r="H9807">
        <v>45.568000000000005</v>
      </c>
      <c r="I9807">
        <v>9.6832000000000011</v>
      </c>
      <c r="J9807" s="9">
        <v>0.21249999999999999</v>
      </c>
      <c r="K9807">
        <v>5</v>
      </c>
    </row>
    <row r="9808" spans="1:11" x14ac:dyDescent="0.3">
      <c r="A9808" s="1">
        <v>42664</v>
      </c>
      <c r="B9808" s="1">
        <v>42669</v>
      </c>
      <c r="C9808" s="3" t="s">
        <v>101</v>
      </c>
      <c r="D9808" s="3" t="s">
        <v>53</v>
      </c>
      <c r="E9808" s="3" t="s">
        <v>29</v>
      </c>
      <c r="F9808" s="3" t="s">
        <v>45</v>
      </c>
      <c r="G9808" s="3" t="s">
        <v>74</v>
      </c>
      <c r="H9808">
        <v>28.752000000000006</v>
      </c>
      <c r="I9808">
        <v>-21.084799999999994</v>
      </c>
      <c r="J9808" s="9">
        <v>-0.73333333333333295</v>
      </c>
      <c r="K9808">
        <v>5</v>
      </c>
    </row>
    <row r="9809" spans="1:11" x14ac:dyDescent="0.3">
      <c r="A9809" s="1">
        <v>42943</v>
      </c>
      <c r="B9809" s="1">
        <v>42948</v>
      </c>
      <c r="C9809" s="3" t="s">
        <v>25</v>
      </c>
      <c r="D9809" s="3" t="s">
        <v>87</v>
      </c>
      <c r="E9809" s="3" t="s">
        <v>29</v>
      </c>
      <c r="F9809" s="3" t="s">
        <v>31</v>
      </c>
      <c r="G9809" s="3" t="s">
        <v>35</v>
      </c>
      <c r="H9809">
        <v>194.84800000000001</v>
      </c>
      <c r="I9809">
        <v>12.177999999999983</v>
      </c>
      <c r="J9809" s="9">
        <v>6.2499999999999903E-2</v>
      </c>
      <c r="K9809">
        <v>5</v>
      </c>
    </row>
    <row r="9810" spans="1:11" x14ac:dyDescent="0.3">
      <c r="A9810" s="1">
        <v>42937</v>
      </c>
      <c r="B9810" s="1">
        <v>42942</v>
      </c>
      <c r="C9810" s="3" t="s">
        <v>25</v>
      </c>
      <c r="D9810" s="3" t="s">
        <v>210</v>
      </c>
      <c r="E9810" s="3" t="s">
        <v>104</v>
      </c>
      <c r="F9810" s="3" t="s">
        <v>45</v>
      </c>
      <c r="G9810" s="3" t="s">
        <v>74</v>
      </c>
      <c r="H9810">
        <v>2.1119999999999997</v>
      </c>
      <c r="I9810">
        <v>-3.3792</v>
      </c>
      <c r="J9810" s="9">
        <v>-1.6</v>
      </c>
      <c r="K9810">
        <v>5</v>
      </c>
    </row>
    <row r="9811" spans="1:11" x14ac:dyDescent="0.3">
      <c r="A9811" s="1">
        <v>41950</v>
      </c>
      <c r="B9811" s="1">
        <v>41954</v>
      </c>
      <c r="C9811" s="3" t="s">
        <v>25</v>
      </c>
      <c r="D9811" s="3" t="s">
        <v>419</v>
      </c>
      <c r="E9811" s="3" t="s">
        <v>43</v>
      </c>
      <c r="F9811" s="3" t="s">
        <v>45</v>
      </c>
      <c r="G9811" s="3" t="s">
        <v>89</v>
      </c>
      <c r="H9811">
        <v>25.920000000000005</v>
      </c>
      <c r="I9811">
        <v>9.0719999999999992</v>
      </c>
      <c r="J9811" s="9">
        <v>0.35</v>
      </c>
      <c r="K9811">
        <v>4</v>
      </c>
    </row>
    <row r="9812" spans="1:11" x14ac:dyDescent="0.3">
      <c r="A9812" s="1">
        <v>41950</v>
      </c>
      <c r="B9812" s="1">
        <v>41954</v>
      </c>
      <c r="C9812" s="3" t="s">
        <v>25</v>
      </c>
      <c r="D9812" s="3" t="s">
        <v>419</v>
      </c>
      <c r="E9812" s="3" t="s">
        <v>43</v>
      </c>
      <c r="F9812" s="3" t="s">
        <v>45</v>
      </c>
      <c r="G9812" s="3" t="s">
        <v>67</v>
      </c>
      <c r="H9812">
        <v>120.76800000000001</v>
      </c>
      <c r="I9812">
        <v>9.0575999999999972</v>
      </c>
      <c r="J9812" s="9">
        <v>7.4999999999999997E-2</v>
      </c>
      <c r="K9812">
        <v>4</v>
      </c>
    </row>
    <row r="9813" spans="1:11" x14ac:dyDescent="0.3">
      <c r="A9813" s="1">
        <v>42701</v>
      </c>
      <c r="B9813" s="1">
        <v>42704</v>
      </c>
      <c r="C9813" s="3" t="s">
        <v>25</v>
      </c>
      <c r="D9813" s="3" t="s">
        <v>789</v>
      </c>
      <c r="E9813" s="3" t="s">
        <v>147</v>
      </c>
      <c r="F9813" s="3" t="s">
        <v>45</v>
      </c>
      <c r="G9813" s="3" t="s">
        <v>89</v>
      </c>
      <c r="H9813">
        <v>25.92</v>
      </c>
      <c r="I9813">
        <v>12.441600000000001</v>
      </c>
      <c r="J9813" s="9">
        <v>0.48</v>
      </c>
      <c r="K9813">
        <v>3</v>
      </c>
    </row>
    <row r="9814" spans="1:11" x14ac:dyDescent="0.3">
      <c r="A9814" s="1">
        <v>42701</v>
      </c>
      <c r="B9814" s="1">
        <v>42704</v>
      </c>
      <c r="C9814" s="3" t="s">
        <v>25</v>
      </c>
      <c r="D9814" s="3" t="s">
        <v>789</v>
      </c>
      <c r="E9814" s="3" t="s">
        <v>147</v>
      </c>
      <c r="F9814" s="3" t="s">
        <v>45</v>
      </c>
      <c r="G9814" s="3" t="s">
        <v>67</v>
      </c>
      <c r="H9814">
        <v>34.650000000000006</v>
      </c>
      <c r="I9814">
        <v>9.702</v>
      </c>
      <c r="J9814" s="9">
        <v>0.28000000000000003</v>
      </c>
      <c r="K9814">
        <v>3</v>
      </c>
    </row>
    <row r="9815" spans="1:11" x14ac:dyDescent="0.3">
      <c r="A9815" s="1">
        <v>42701</v>
      </c>
      <c r="B9815" s="1">
        <v>42704</v>
      </c>
      <c r="C9815" s="3" t="s">
        <v>25</v>
      </c>
      <c r="D9815" s="3" t="s">
        <v>789</v>
      </c>
      <c r="E9815" s="3" t="s">
        <v>147</v>
      </c>
      <c r="F9815" s="3" t="s">
        <v>45</v>
      </c>
      <c r="G9815" s="3" t="s">
        <v>89</v>
      </c>
      <c r="H9815">
        <v>204.95000000000002</v>
      </c>
      <c r="I9815">
        <v>100.4255</v>
      </c>
      <c r="J9815" s="9">
        <v>0.49</v>
      </c>
      <c r="K9815">
        <v>3</v>
      </c>
    </row>
    <row r="9816" spans="1:11" x14ac:dyDescent="0.3">
      <c r="A9816" s="1">
        <v>42701</v>
      </c>
      <c r="B9816" s="1">
        <v>42704</v>
      </c>
      <c r="C9816" s="3" t="s">
        <v>25</v>
      </c>
      <c r="D9816" s="3" t="s">
        <v>789</v>
      </c>
      <c r="E9816" s="3" t="s">
        <v>147</v>
      </c>
      <c r="F9816" s="3" t="s">
        <v>45</v>
      </c>
      <c r="G9816" s="3" t="s">
        <v>74</v>
      </c>
      <c r="H9816">
        <v>79.95</v>
      </c>
      <c r="I9816">
        <v>38.376000000000005</v>
      </c>
      <c r="J9816" s="9">
        <v>0.48</v>
      </c>
      <c r="K9816">
        <v>3</v>
      </c>
    </row>
    <row r="9817" spans="1:11" x14ac:dyDescent="0.3">
      <c r="A9817" s="1">
        <v>42163</v>
      </c>
      <c r="B9817" s="1">
        <v>42167</v>
      </c>
      <c r="C9817" s="3" t="s">
        <v>40</v>
      </c>
      <c r="D9817" s="3" t="s">
        <v>53</v>
      </c>
      <c r="E9817" s="3" t="s">
        <v>29</v>
      </c>
      <c r="F9817" s="3" t="s">
        <v>45</v>
      </c>
      <c r="G9817" s="3" t="s">
        <v>89</v>
      </c>
      <c r="H9817">
        <v>173.48800000000003</v>
      </c>
      <c r="I9817">
        <v>54.214999999999982</v>
      </c>
      <c r="J9817" s="9">
        <v>0.3125</v>
      </c>
      <c r="K9817">
        <v>4</v>
      </c>
    </row>
    <row r="9818" spans="1:11" x14ac:dyDescent="0.3">
      <c r="A9818" s="1">
        <v>42163</v>
      </c>
      <c r="B9818" s="1">
        <v>42167</v>
      </c>
      <c r="C9818" s="3" t="s">
        <v>40</v>
      </c>
      <c r="D9818" s="3" t="s">
        <v>53</v>
      </c>
      <c r="E9818" s="3" t="s">
        <v>29</v>
      </c>
      <c r="F9818" s="3" t="s">
        <v>45</v>
      </c>
      <c r="G9818" s="3" t="s">
        <v>58</v>
      </c>
      <c r="H9818">
        <v>516.96</v>
      </c>
      <c r="I9818">
        <v>-6.4619999999999891</v>
      </c>
      <c r="J9818" s="9">
        <v>-1.2500000000000001E-2</v>
      </c>
      <c r="K9818">
        <v>4</v>
      </c>
    </row>
    <row r="9819" spans="1:11" x14ac:dyDescent="0.3">
      <c r="A9819" s="1">
        <v>42163</v>
      </c>
      <c r="B9819" s="1">
        <v>42167</v>
      </c>
      <c r="C9819" s="3" t="s">
        <v>40</v>
      </c>
      <c r="D9819" s="3" t="s">
        <v>53</v>
      </c>
      <c r="E9819" s="3" t="s">
        <v>29</v>
      </c>
      <c r="F9819" s="3" t="s">
        <v>31</v>
      </c>
      <c r="G9819" s="3" t="s">
        <v>64</v>
      </c>
      <c r="H9819">
        <v>173.208</v>
      </c>
      <c r="I9819">
        <v>45.467100000000009</v>
      </c>
      <c r="J9819" s="9">
        <v>0.26250000000000001</v>
      </c>
      <c r="K9819">
        <v>4</v>
      </c>
    </row>
    <row r="9820" spans="1:11" x14ac:dyDescent="0.3">
      <c r="A9820" s="1">
        <v>42163</v>
      </c>
      <c r="B9820" s="1">
        <v>42167</v>
      </c>
      <c r="C9820" s="3" t="s">
        <v>40</v>
      </c>
      <c r="D9820" s="3" t="s">
        <v>53</v>
      </c>
      <c r="E9820" s="3" t="s">
        <v>29</v>
      </c>
      <c r="F9820" s="3" t="s">
        <v>45</v>
      </c>
      <c r="G9820" s="3" t="s">
        <v>67</v>
      </c>
      <c r="H9820">
        <v>4.4479999999999995</v>
      </c>
      <c r="I9820">
        <v>0.3335999999999999</v>
      </c>
      <c r="J9820" s="9">
        <v>7.4999999999999997E-2</v>
      </c>
      <c r="K9820">
        <v>4</v>
      </c>
    </row>
    <row r="9821" spans="1:11" x14ac:dyDescent="0.3">
      <c r="A9821" s="1">
        <v>42163</v>
      </c>
      <c r="B9821" s="1">
        <v>42167</v>
      </c>
      <c r="C9821" s="3" t="s">
        <v>40</v>
      </c>
      <c r="D9821" s="3" t="s">
        <v>53</v>
      </c>
      <c r="E9821" s="3" t="s">
        <v>29</v>
      </c>
      <c r="F9821" s="3" t="s">
        <v>45</v>
      </c>
      <c r="G9821" s="3" t="s">
        <v>46</v>
      </c>
      <c r="H9821">
        <v>9</v>
      </c>
      <c r="I9821">
        <v>3.1499999999999995</v>
      </c>
      <c r="J9821" s="9">
        <v>0.35</v>
      </c>
      <c r="K9821">
        <v>4</v>
      </c>
    </row>
    <row r="9822" spans="1:11" x14ac:dyDescent="0.3">
      <c r="A9822" s="1">
        <v>42163</v>
      </c>
      <c r="B9822" s="1">
        <v>42167</v>
      </c>
      <c r="C9822" s="3" t="s">
        <v>40</v>
      </c>
      <c r="D9822" s="3" t="s">
        <v>53</v>
      </c>
      <c r="E9822" s="3" t="s">
        <v>29</v>
      </c>
      <c r="F9822" s="3" t="s">
        <v>45</v>
      </c>
      <c r="G9822" s="3" t="s">
        <v>89</v>
      </c>
      <c r="H9822">
        <v>42.24</v>
      </c>
      <c r="I9822">
        <v>13.199999999999998</v>
      </c>
      <c r="J9822" s="9">
        <v>0.3125</v>
      </c>
      <c r="K9822">
        <v>4</v>
      </c>
    </row>
    <row r="9823" spans="1:11" x14ac:dyDescent="0.3">
      <c r="A9823" s="1">
        <v>42163</v>
      </c>
      <c r="B9823" s="1">
        <v>42167</v>
      </c>
      <c r="C9823" s="3" t="s">
        <v>40</v>
      </c>
      <c r="D9823" s="3" t="s">
        <v>53</v>
      </c>
      <c r="E9823" s="3" t="s">
        <v>29</v>
      </c>
      <c r="F9823" s="3" t="s">
        <v>45</v>
      </c>
      <c r="G9823" s="3" t="s">
        <v>74</v>
      </c>
      <c r="H9823">
        <v>18.264000000000003</v>
      </c>
      <c r="I9823">
        <v>-13.393599999999999</v>
      </c>
      <c r="J9823" s="9">
        <v>-0.73333333333333295</v>
      </c>
      <c r="K9823">
        <v>4</v>
      </c>
    </row>
    <row r="9824" spans="1:11" x14ac:dyDescent="0.3">
      <c r="A9824" s="1">
        <v>41866</v>
      </c>
      <c r="B9824" s="1">
        <v>41870</v>
      </c>
      <c r="C9824" s="3" t="s">
        <v>25</v>
      </c>
      <c r="D9824" s="3" t="s">
        <v>42</v>
      </c>
      <c r="E9824" s="3" t="s">
        <v>43</v>
      </c>
      <c r="F9824" s="3" t="s">
        <v>45</v>
      </c>
      <c r="G9824" s="3" t="s">
        <v>77</v>
      </c>
      <c r="H9824">
        <v>152.91</v>
      </c>
      <c r="I9824">
        <v>42.814799999999998</v>
      </c>
      <c r="J9824" s="9">
        <v>0.28000000000000003</v>
      </c>
      <c r="K9824">
        <v>4</v>
      </c>
    </row>
    <row r="9825" spans="1:11" x14ac:dyDescent="0.3">
      <c r="A9825" s="1">
        <v>41866</v>
      </c>
      <c r="B9825" s="1">
        <v>41870</v>
      </c>
      <c r="C9825" s="3" t="s">
        <v>25</v>
      </c>
      <c r="D9825" s="3" t="s">
        <v>42</v>
      </c>
      <c r="E9825" s="3" t="s">
        <v>43</v>
      </c>
      <c r="F9825" s="3" t="s">
        <v>45</v>
      </c>
      <c r="G9825" s="3" t="s">
        <v>89</v>
      </c>
      <c r="H9825">
        <v>92.94</v>
      </c>
      <c r="I9825">
        <v>41.822999999999993</v>
      </c>
      <c r="J9825" s="9">
        <v>0.45</v>
      </c>
      <c r="K9825">
        <v>4</v>
      </c>
    </row>
    <row r="9826" spans="1:11" x14ac:dyDescent="0.3">
      <c r="A9826" s="1">
        <v>41866</v>
      </c>
      <c r="B9826" s="1">
        <v>41870</v>
      </c>
      <c r="C9826" s="3" t="s">
        <v>25</v>
      </c>
      <c r="D9826" s="3" t="s">
        <v>42</v>
      </c>
      <c r="E9826" s="3" t="s">
        <v>43</v>
      </c>
      <c r="F9826" s="3" t="s">
        <v>45</v>
      </c>
      <c r="G9826" s="3" t="s">
        <v>74</v>
      </c>
      <c r="H9826">
        <v>17.856000000000002</v>
      </c>
      <c r="I9826">
        <v>6.2495999999999992</v>
      </c>
      <c r="J9826" s="9">
        <v>0.35</v>
      </c>
      <c r="K9826">
        <v>4</v>
      </c>
    </row>
    <row r="9827" spans="1:11" x14ac:dyDescent="0.3">
      <c r="A9827" s="1">
        <v>41866</v>
      </c>
      <c r="B9827" s="1">
        <v>41870</v>
      </c>
      <c r="C9827" s="3" t="s">
        <v>25</v>
      </c>
      <c r="D9827" s="3" t="s">
        <v>42</v>
      </c>
      <c r="E9827" s="3" t="s">
        <v>43</v>
      </c>
      <c r="F9827" s="3" t="s">
        <v>45</v>
      </c>
      <c r="G9827" s="3" t="s">
        <v>74</v>
      </c>
      <c r="H9827">
        <v>46.440000000000005</v>
      </c>
      <c r="I9827">
        <v>15.092999999999998</v>
      </c>
      <c r="J9827" s="9">
        <v>0.32500000000000001</v>
      </c>
      <c r="K9827">
        <v>4</v>
      </c>
    </row>
    <row r="9828" spans="1:11" x14ac:dyDescent="0.3">
      <c r="A9828" s="1">
        <v>41866</v>
      </c>
      <c r="B9828" s="1">
        <v>41870</v>
      </c>
      <c r="C9828" s="3" t="s">
        <v>25</v>
      </c>
      <c r="D9828" s="3" t="s">
        <v>42</v>
      </c>
      <c r="E9828" s="3" t="s">
        <v>43</v>
      </c>
      <c r="F9828" s="3" t="s">
        <v>31</v>
      </c>
      <c r="G9828" s="3" t="s">
        <v>35</v>
      </c>
      <c r="H9828">
        <v>195.136</v>
      </c>
      <c r="I9828">
        <v>-12.196000000000005</v>
      </c>
      <c r="J9828" s="9">
        <v>-6.25E-2</v>
      </c>
      <c r="K9828">
        <v>4</v>
      </c>
    </row>
    <row r="9829" spans="1:11" x14ac:dyDescent="0.3">
      <c r="A9829" s="1">
        <v>42905</v>
      </c>
      <c r="B9829" s="1">
        <v>42912</v>
      </c>
      <c r="C9829" s="3" t="s">
        <v>40</v>
      </c>
      <c r="D9829" s="3" t="s">
        <v>266</v>
      </c>
      <c r="E9829" s="3" t="s">
        <v>147</v>
      </c>
      <c r="F9829" s="3" t="s">
        <v>45</v>
      </c>
      <c r="G9829" s="3" t="s">
        <v>58</v>
      </c>
      <c r="H9829">
        <v>129.30000000000001</v>
      </c>
      <c r="I9829">
        <v>6.4649999999999892</v>
      </c>
      <c r="J9829" s="9">
        <v>4.9999999999999899E-2</v>
      </c>
      <c r="K9829">
        <v>7</v>
      </c>
    </row>
    <row r="9830" spans="1:11" x14ac:dyDescent="0.3">
      <c r="A9830" s="1">
        <v>42905</v>
      </c>
      <c r="B9830" s="1">
        <v>42912</v>
      </c>
      <c r="C9830" s="3" t="s">
        <v>40</v>
      </c>
      <c r="D9830" s="3" t="s">
        <v>266</v>
      </c>
      <c r="E9830" s="3" t="s">
        <v>147</v>
      </c>
      <c r="F9830" s="3" t="s">
        <v>45</v>
      </c>
      <c r="G9830" s="3" t="s">
        <v>74</v>
      </c>
      <c r="H9830">
        <v>11.568000000000001</v>
      </c>
      <c r="I9830">
        <v>3.7595999999999998</v>
      </c>
      <c r="J9830" s="9">
        <v>0.32500000000000001</v>
      </c>
      <c r="K9830">
        <v>7</v>
      </c>
    </row>
    <row r="9831" spans="1:11" x14ac:dyDescent="0.3">
      <c r="A9831" s="1">
        <v>42932</v>
      </c>
      <c r="B9831" s="1">
        <v>42939</v>
      </c>
      <c r="C9831" s="3" t="s">
        <v>25</v>
      </c>
      <c r="D9831" s="3" t="s">
        <v>87</v>
      </c>
      <c r="E9831" s="3" t="s">
        <v>29</v>
      </c>
      <c r="F9831" s="3" t="s">
        <v>31</v>
      </c>
      <c r="G9831" s="3" t="s">
        <v>35</v>
      </c>
      <c r="H9831">
        <v>242.35200000000003</v>
      </c>
      <c r="I9831">
        <v>15.147000000000006</v>
      </c>
      <c r="J9831" s="9">
        <v>6.25E-2</v>
      </c>
      <c r="K9831">
        <v>7</v>
      </c>
    </row>
    <row r="9832" spans="1:11" x14ac:dyDescent="0.3">
      <c r="A9832" s="1">
        <v>41989</v>
      </c>
      <c r="B9832" s="1">
        <v>41991</v>
      </c>
      <c r="C9832" s="3" t="s">
        <v>25</v>
      </c>
      <c r="D9832" s="3" t="s">
        <v>103</v>
      </c>
      <c r="E9832" s="3" t="s">
        <v>104</v>
      </c>
      <c r="F9832" s="3" t="s">
        <v>70</v>
      </c>
      <c r="G9832" s="3" t="s">
        <v>160</v>
      </c>
      <c r="H9832">
        <v>319.96800000000002</v>
      </c>
      <c r="I9832">
        <v>95.990400000000008</v>
      </c>
      <c r="J9832" s="9">
        <v>0.3</v>
      </c>
      <c r="K9832">
        <v>2</v>
      </c>
    </row>
    <row r="9833" spans="1:11" x14ac:dyDescent="0.3">
      <c r="A9833" s="1">
        <v>41989</v>
      </c>
      <c r="B9833" s="1">
        <v>41991</v>
      </c>
      <c r="C9833" s="3" t="s">
        <v>25</v>
      </c>
      <c r="D9833" s="3" t="s">
        <v>103</v>
      </c>
      <c r="E9833" s="3" t="s">
        <v>104</v>
      </c>
      <c r="F9833" s="3" t="s">
        <v>31</v>
      </c>
      <c r="G9833" s="3" t="s">
        <v>64</v>
      </c>
      <c r="H9833">
        <v>8.6240000000000023</v>
      </c>
      <c r="I9833">
        <v>-2.5872000000000011</v>
      </c>
      <c r="J9833" s="9">
        <v>-0.3</v>
      </c>
      <c r="K9833">
        <v>2</v>
      </c>
    </row>
    <row r="9834" spans="1:11" x14ac:dyDescent="0.3">
      <c r="A9834" s="1">
        <v>41777</v>
      </c>
      <c r="B9834" s="1">
        <v>41781</v>
      </c>
      <c r="C9834" s="3" t="s">
        <v>25</v>
      </c>
      <c r="D9834" s="3" t="s">
        <v>103</v>
      </c>
      <c r="E9834" s="3" t="s">
        <v>104</v>
      </c>
      <c r="F9834" s="3" t="s">
        <v>45</v>
      </c>
      <c r="G9834" s="3" t="s">
        <v>89</v>
      </c>
      <c r="H9834">
        <v>3.9840000000000004</v>
      </c>
      <c r="I9834">
        <v>1.4442000000000004</v>
      </c>
      <c r="J9834" s="9">
        <v>0.36249999999999999</v>
      </c>
      <c r="K9834">
        <v>4</v>
      </c>
    </row>
    <row r="9835" spans="1:11" x14ac:dyDescent="0.3">
      <c r="A9835" s="1">
        <v>42992</v>
      </c>
      <c r="B9835" s="1">
        <v>42997</v>
      </c>
      <c r="C9835" s="3" t="s">
        <v>40</v>
      </c>
      <c r="D9835" s="3" t="s">
        <v>497</v>
      </c>
      <c r="E9835" s="3" t="s">
        <v>147</v>
      </c>
      <c r="F9835" s="3" t="s">
        <v>70</v>
      </c>
      <c r="G9835" s="3" t="s">
        <v>160</v>
      </c>
      <c r="H9835">
        <v>895.94400000000019</v>
      </c>
      <c r="I9835">
        <v>190.38810000000001</v>
      </c>
      <c r="J9835" s="9">
        <v>0.21249999999999999</v>
      </c>
      <c r="K9835">
        <v>5</v>
      </c>
    </row>
    <row r="9836" spans="1:11" x14ac:dyDescent="0.3">
      <c r="A9836" s="1">
        <v>42653</v>
      </c>
      <c r="B9836" s="1">
        <v>42655</v>
      </c>
      <c r="C9836" s="3" t="s">
        <v>25</v>
      </c>
      <c r="D9836" s="3" t="s">
        <v>103</v>
      </c>
      <c r="E9836" s="3" t="s">
        <v>104</v>
      </c>
      <c r="F9836" s="3" t="s">
        <v>31</v>
      </c>
      <c r="G9836" s="3" t="s">
        <v>64</v>
      </c>
      <c r="H9836">
        <v>14</v>
      </c>
      <c r="I9836">
        <v>-6.2999999999999972</v>
      </c>
      <c r="J9836" s="9">
        <v>-0.45</v>
      </c>
      <c r="K9836">
        <v>2</v>
      </c>
    </row>
    <row r="9837" spans="1:11" x14ac:dyDescent="0.3">
      <c r="A9837" s="1">
        <v>42653</v>
      </c>
      <c r="B9837" s="1">
        <v>42655</v>
      </c>
      <c r="C9837" s="3" t="s">
        <v>25</v>
      </c>
      <c r="D9837" s="3" t="s">
        <v>103</v>
      </c>
      <c r="E9837" s="3" t="s">
        <v>104</v>
      </c>
      <c r="F9837" s="3" t="s">
        <v>45</v>
      </c>
      <c r="G9837" s="3" t="s">
        <v>74</v>
      </c>
      <c r="H9837">
        <v>16.391999999999996</v>
      </c>
      <c r="I9837">
        <v>-26.227200000000003</v>
      </c>
      <c r="J9837" s="9">
        <v>-1.6</v>
      </c>
      <c r="K9837">
        <v>2</v>
      </c>
    </row>
    <row r="9838" spans="1:11" x14ac:dyDescent="0.3">
      <c r="A9838" s="1">
        <v>42638</v>
      </c>
      <c r="B9838" s="1">
        <v>42644</v>
      </c>
      <c r="C9838" s="3" t="s">
        <v>25</v>
      </c>
      <c r="D9838" s="3" t="s">
        <v>42</v>
      </c>
      <c r="E9838" s="3" t="s">
        <v>43</v>
      </c>
      <c r="F9838" s="3" t="s">
        <v>45</v>
      </c>
      <c r="G9838" s="3" t="s">
        <v>89</v>
      </c>
      <c r="H9838">
        <v>10.9</v>
      </c>
      <c r="I9838">
        <v>5.1229999999999993</v>
      </c>
      <c r="J9838" s="9">
        <v>0.47</v>
      </c>
      <c r="K9838">
        <v>6</v>
      </c>
    </row>
    <row r="9839" spans="1:11" x14ac:dyDescent="0.3">
      <c r="A9839" s="1">
        <v>42638</v>
      </c>
      <c r="B9839" s="1">
        <v>42644</v>
      </c>
      <c r="C9839" s="3" t="s">
        <v>25</v>
      </c>
      <c r="D9839" s="3" t="s">
        <v>42</v>
      </c>
      <c r="E9839" s="3" t="s">
        <v>43</v>
      </c>
      <c r="F9839" s="3" t="s">
        <v>45</v>
      </c>
      <c r="G9839" s="3" t="s">
        <v>46</v>
      </c>
      <c r="H9839">
        <v>29.6</v>
      </c>
      <c r="I9839">
        <v>14.8</v>
      </c>
      <c r="J9839" s="9">
        <v>0.5</v>
      </c>
      <c r="K9839">
        <v>6</v>
      </c>
    </row>
    <row r="9840" spans="1:11" x14ac:dyDescent="0.3">
      <c r="A9840" s="1">
        <v>42638</v>
      </c>
      <c r="B9840" s="1">
        <v>42644</v>
      </c>
      <c r="C9840" s="3" t="s">
        <v>25</v>
      </c>
      <c r="D9840" s="3" t="s">
        <v>42</v>
      </c>
      <c r="E9840" s="3" t="s">
        <v>43</v>
      </c>
      <c r="F9840" s="3" t="s">
        <v>45</v>
      </c>
      <c r="G9840" s="3" t="s">
        <v>46</v>
      </c>
      <c r="H9840">
        <v>4.9800000000000004</v>
      </c>
      <c r="I9840">
        <v>2.2907999999999999</v>
      </c>
      <c r="J9840" s="9">
        <v>0.46</v>
      </c>
      <c r="K9840">
        <v>6</v>
      </c>
    </row>
    <row r="9841" spans="1:11" x14ac:dyDescent="0.3">
      <c r="A9841" s="1">
        <v>42638</v>
      </c>
      <c r="B9841" s="1">
        <v>42644</v>
      </c>
      <c r="C9841" s="3" t="s">
        <v>25</v>
      </c>
      <c r="D9841" s="3" t="s">
        <v>42</v>
      </c>
      <c r="E9841" s="3" t="s">
        <v>43</v>
      </c>
      <c r="F9841" s="3" t="s">
        <v>70</v>
      </c>
      <c r="G9841" s="3" t="s">
        <v>1218</v>
      </c>
      <c r="H9841">
        <v>479.97600000000006</v>
      </c>
      <c r="I9841">
        <v>161.99189999999999</v>
      </c>
      <c r="J9841" s="9">
        <v>0.33750000000000002</v>
      </c>
      <c r="K9841">
        <v>6</v>
      </c>
    </row>
    <row r="9842" spans="1:11" x14ac:dyDescent="0.3">
      <c r="A9842" s="1">
        <v>42638</v>
      </c>
      <c r="B9842" s="1">
        <v>42644</v>
      </c>
      <c r="C9842" s="3" t="s">
        <v>25</v>
      </c>
      <c r="D9842" s="3" t="s">
        <v>42</v>
      </c>
      <c r="E9842" s="3" t="s">
        <v>43</v>
      </c>
      <c r="F9842" s="3" t="s">
        <v>70</v>
      </c>
      <c r="G9842" s="3" t="s">
        <v>71</v>
      </c>
      <c r="H9842">
        <v>44.736000000000004</v>
      </c>
      <c r="I9842">
        <v>4.4736000000000011</v>
      </c>
      <c r="J9842" s="9">
        <v>0.1</v>
      </c>
      <c r="K9842">
        <v>6</v>
      </c>
    </row>
    <row r="9843" spans="1:11" x14ac:dyDescent="0.3">
      <c r="A9843" s="1">
        <v>42638</v>
      </c>
      <c r="B9843" s="1">
        <v>42644</v>
      </c>
      <c r="C9843" s="3" t="s">
        <v>25</v>
      </c>
      <c r="D9843" s="3" t="s">
        <v>42</v>
      </c>
      <c r="E9843" s="3" t="s">
        <v>43</v>
      </c>
      <c r="F9843" s="3" t="s">
        <v>45</v>
      </c>
      <c r="G9843" s="3" t="s">
        <v>67</v>
      </c>
      <c r="H9843">
        <v>5.76</v>
      </c>
      <c r="I9843">
        <v>1.6703999999999999</v>
      </c>
      <c r="J9843" s="9">
        <v>0.28999999999999998</v>
      </c>
      <c r="K9843">
        <v>6</v>
      </c>
    </row>
    <row r="9844" spans="1:11" x14ac:dyDescent="0.3">
      <c r="A9844" s="1">
        <v>42638</v>
      </c>
      <c r="B9844" s="1">
        <v>42644</v>
      </c>
      <c r="C9844" s="3" t="s">
        <v>25</v>
      </c>
      <c r="D9844" s="3" t="s">
        <v>42</v>
      </c>
      <c r="E9844" s="3" t="s">
        <v>43</v>
      </c>
      <c r="F9844" s="3" t="s">
        <v>31</v>
      </c>
      <c r="G9844" s="3" t="s">
        <v>35</v>
      </c>
      <c r="H9844">
        <v>483.13599999999997</v>
      </c>
      <c r="I9844">
        <v>60.391999999999939</v>
      </c>
      <c r="J9844" s="9">
        <v>0.125</v>
      </c>
      <c r="K9844">
        <v>6</v>
      </c>
    </row>
    <row r="9845" spans="1:11" x14ac:dyDescent="0.3">
      <c r="A9845" s="1">
        <v>41793</v>
      </c>
      <c r="B9845" s="1">
        <v>41796</v>
      </c>
      <c r="C9845" s="3" t="s">
        <v>25</v>
      </c>
      <c r="D9845" s="3" t="s">
        <v>210</v>
      </c>
      <c r="E9845" s="3" t="s">
        <v>104</v>
      </c>
      <c r="F9845" s="3" t="s">
        <v>45</v>
      </c>
      <c r="G9845" s="3" t="s">
        <v>46</v>
      </c>
      <c r="H9845">
        <v>15.936000000000002</v>
      </c>
      <c r="I9845">
        <v>5.1791999999999998</v>
      </c>
      <c r="J9845" s="9">
        <v>0.32500000000000001</v>
      </c>
      <c r="K9845">
        <v>3</v>
      </c>
    </row>
    <row r="9846" spans="1:11" x14ac:dyDescent="0.3">
      <c r="A9846" s="1">
        <v>41793</v>
      </c>
      <c r="B9846" s="1">
        <v>41796</v>
      </c>
      <c r="C9846" s="3" t="s">
        <v>25</v>
      </c>
      <c r="D9846" s="3" t="s">
        <v>210</v>
      </c>
      <c r="E9846" s="3" t="s">
        <v>104</v>
      </c>
      <c r="F9846" s="3" t="s">
        <v>31</v>
      </c>
      <c r="G9846" s="3" t="s">
        <v>64</v>
      </c>
      <c r="H9846">
        <v>61.543999999999997</v>
      </c>
      <c r="I9846">
        <v>-40.003599999999999</v>
      </c>
      <c r="J9846" s="9">
        <v>-0.65</v>
      </c>
      <c r="K9846">
        <v>3</v>
      </c>
    </row>
    <row r="9847" spans="1:11" x14ac:dyDescent="0.3">
      <c r="A9847" s="1">
        <v>41793</v>
      </c>
      <c r="B9847" s="1">
        <v>41796</v>
      </c>
      <c r="C9847" s="3" t="s">
        <v>25</v>
      </c>
      <c r="D9847" s="3" t="s">
        <v>210</v>
      </c>
      <c r="E9847" s="3" t="s">
        <v>104</v>
      </c>
      <c r="F9847" s="3" t="s">
        <v>45</v>
      </c>
      <c r="G9847" s="3" t="s">
        <v>58</v>
      </c>
      <c r="H9847">
        <v>132.696</v>
      </c>
      <c r="I9847">
        <v>9.9521999999999977</v>
      </c>
      <c r="J9847" s="9">
        <v>7.4999999999999997E-2</v>
      </c>
      <c r="K9847">
        <v>3</v>
      </c>
    </row>
    <row r="9848" spans="1:11" x14ac:dyDescent="0.3">
      <c r="A9848" s="1">
        <v>42980</v>
      </c>
      <c r="B9848" s="1">
        <v>42982</v>
      </c>
      <c r="C9848" s="3" t="s">
        <v>101</v>
      </c>
      <c r="D9848" s="3" t="s">
        <v>42</v>
      </c>
      <c r="E9848" s="3" t="s">
        <v>43</v>
      </c>
      <c r="F9848" s="3" t="s">
        <v>45</v>
      </c>
      <c r="G9848" s="3" t="s">
        <v>77</v>
      </c>
      <c r="H9848">
        <v>43.099999999999994</v>
      </c>
      <c r="I9848">
        <v>11.206</v>
      </c>
      <c r="J9848" s="9">
        <v>0.26</v>
      </c>
      <c r="K9848">
        <v>2</v>
      </c>
    </row>
    <row r="9849" spans="1:11" x14ac:dyDescent="0.3">
      <c r="A9849" s="1">
        <v>42980</v>
      </c>
      <c r="B9849" s="1">
        <v>42982</v>
      </c>
      <c r="C9849" s="3" t="s">
        <v>101</v>
      </c>
      <c r="D9849" s="3" t="s">
        <v>42</v>
      </c>
      <c r="E9849" s="3" t="s">
        <v>43</v>
      </c>
      <c r="F9849" s="3" t="s">
        <v>31</v>
      </c>
      <c r="G9849" s="3" t="s">
        <v>64</v>
      </c>
      <c r="H9849">
        <v>511.5</v>
      </c>
      <c r="I9849">
        <v>132.99</v>
      </c>
      <c r="J9849" s="9">
        <v>0.26</v>
      </c>
      <c r="K9849">
        <v>2</v>
      </c>
    </row>
    <row r="9850" spans="1:11" x14ac:dyDescent="0.3">
      <c r="A9850" s="1">
        <v>42980</v>
      </c>
      <c r="B9850" s="1">
        <v>42982</v>
      </c>
      <c r="C9850" s="3" t="s">
        <v>101</v>
      </c>
      <c r="D9850" s="3" t="s">
        <v>42</v>
      </c>
      <c r="E9850" s="3" t="s">
        <v>43</v>
      </c>
      <c r="F9850" s="3" t="s">
        <v>45</v>
      </c>
      <c r="G9850" s="3" t="s">
        <v>74</v>
      </c>
      <c r="H9850">
        <v>147.91999999999999</v>
      </c>
      <c r="I9850">
        <v>46.224999999999987</v>
      </c>
      <c r="J9850" s="9">
        <v>0.3125</v>
      </c>
      <c r="K9850">
        <v>2</v>
      </c>
    </row>
    <row r="9851" spans="1:11" x14ac:dyDescent="0.3">
      <c r="A9851" s="1">
        <v>41741</v>
      </c>
      <c r="B9851" s="1">
        <v>41747</v>
      </c>
      <c r="C9851" s="3" t="s">
        <v>40</v>
      </c>
      <c r="D9851" s="3" t="s">
        <v>42</v>
      </c>
      <c r="E9851" s="3" t="s">
        <v>43</v>
      </c>
      <c r="F9851" s="3" t="s">
        <v>45</v>
      </c>
      <c r="G9851" s="3" t="s">
        <v>67</v>
      </c>
      <c r="H9851">
        <v>39.68</v>
      </c>
      <c r="I9851">
        <v>16.268800000000002</v>
      </c>
      <c r="J9851" s="9">
        <v>0.41</v>
      </c>
      <c r="K9851">
        <v>6</v>
      </c>
    </row>
    <row r="9852" spans="1:11" x14ac:dyDescent="0.3">
      <c r="A9852" s="1">
        <v>42492</v>
      </c>
      <c r="B9852" s="1">
        <v>42496</v>
      </c>
      <c r="C9852" s="3" t="s">
        <v>40</v>
      </c>
      <c r="D9852" s="3" t="s">
        <v>266</v>
      </c>
      <c r="E9852" s="3" t="s">
        <v>147</v>
      </c>
      <c r="F9852" s="3" t="s">
        <v>31</v>
      </c>
      <c r="G9852" s="3" t="s">
        <v>64</v>
      </c>
      <c r="H9852">
        <v>12.56</v>
      </c>
      <c r="I9852">
        <v>4.0191999999999997</v>
      </c>
      <c r="J9852" s="9">
        <v>0.32</v>
      </c>
      <c r="K9852">
        <v>4</v>
      </c>
    </row>
    <row r="9853" spans="1:11" x14ac:dyDescent="0.3">
      <c r="A9853" s="1">
        <v>42492</v>
      </c>
      <c r="B9853" s="1">
        <v>42496</v>
      </c>
      <c r="C9853" s="3" t="s">
        <v>40</v>
      </c>
      <c r="D9853" s="3" t="s">
        <v>266</v>
      </c>
      <c r="E9853" s="3" t="s">
        <v>147</v>
      </c>
      <c r="F9853" s="3" t="s">
        <v>45</v>
      </c>
      <c r="G9853" s="3" t="s">
        <v>74</v>
      </c>
      <c r="H9853">
        <v>90.480000000000018</v>
      </c>
      <c r="I9853">
        <v>33.93</v>
      </c>
      <c r="J9853" s="9">
        <v>0.375</v>
      </c>
      <c r="K9853">
        <v>4</v>
      </c>
    </row>
    <row r="9854" spans="1:11" x14ac:dyDescent="0.3">
      <c r="A9854" s="1">
        <v>42492</v>
      </c>
      <c r="B9854" s="1">
        <v>42496</v>
      </c>
      <c r="C9854" s="3" t="s">
        <v>40</v>
      </c>
      <c r="D9854" s="3" t="s">
        <v>266</v>
      </c>
      <c r="E9854" s="3" t="s">
        <v>147</v>
      </c>
      <c r="F9854" s="3" t="s">
        <v>45</v>
      </c>
      <c r="G9854" s="3" t="s">
        <v>89</v>
      </c>
      <c r="H9854">
        <v>13.08</v>
      </c>
      <c r="I9854">
        <v>6.0167999999999999</v>
      </c>
      <c r="J9854" s="9">
        <v>0.46</v>
      </c>
      <c r="K9854">
        <v>4</v>
      </c>
    </row>
    <row r="9855" spans="1:11" x14ac:dyDescent="0.3">
      <c r="A9855" s="1">
        <v>42492</v>
      </c>
      <c r="B9855" s="1">
        <v>42496</v>
      </c>
      <c r="C9855" s="3" t="s">
        <v>40</v>
      </c>
      <c r="D9855" s="3" t="s">
        <v>266</v>
      </c>
      <c r="E9855" s="3" t="s">
        <v>147</v>
      </c>
      <c r="F9855" s="3" t="s">
        <v>31</v>
      </c>
      <c r="G9855" s="3" t="s">
        <v>64</v>
      </c>
      <c r="H9855">
        <v>214.7</v>
      </c>
      <c r="I9855">
        <v>83.733000000000004</v>
      </c>
      <c r="J9855" s="9">
        <v>0.39</v>
      </c>
      <c r="K9855">
        <v>4</v>
      </c>
    </row>
    <row r="9856" spans="1:11" x14ac:dyDescent="0.3">
      <c r="A9856" s="1">
        <v>42905</v>
      </c>
      <c r="B9856" s="1">
        <v>42909</v>
      </c>
      <c r="C9856" s="3" t="s">
        <v>25</v>
      </c>
      <c r="D9856" s="3" t="s">
        <v>42</v>
      </c>
      <c r="E9856" s="3" t="s">
        <v>43</v>
      </c>
      <c r="F9856" s="3" t="s">
        <v>31</v>
      </c>
      <c r="G9856" s="3" t="s">
        <v>64</v>
      </c>
      <c r="H9856">
        <v>50.32</v>
      </c>
      <c r="I9856">
        <v>21.134400000000003</v>
      </c>
      <c r="J9856" s="9">
        <v>0.42</v>
      </c>
      <c r="K9856">
        <v>4</v>
      </c>
    </row>
    <row r="9857" spans="1:11" x14ac:dyDescent="0.3">
      <c r="A9857" s="1">
        <v>42905</v>
      </c>
      <c r="B9857" s="1">
        <v>42909</v>
      </c>
      <c r="C9857" s="3" t="s">
        <v>25</v>
      </c>
      <c r="D9857" s="3" t="s">
        <v>42</v>
      </c>
      <c r="E9857" s="3" t="s">
        <v>43</v>
      </c>
      <c r="F9857" s="3" t="s">
        <v>45</v>
      </c>
      <c r="G9857" s="3" t="s">
        <v>89</v>
      </c>
      <c r="H9857">
        <v>24.56</v>
      </c>
      <c r="I9857">
        <v>11.543199999999999</v>
      </c>
      <c r="J9857" s="9">
        <v>0.47</v>
      </c>
      <c r="K9857">
        <v>4</v>
      </c>
    </row>
    <row r="9858" spans="1:11" x14ac:dyDescent="0.3">
      <c r="A9858" s="1">
        <v>41949</v>
      </c>
      <c r="B9858" s="1">
        <v>41954</v>
      </c>
      <c r="C9858" s="3" t="s">
        <v>25</v>
      </c>
      <c r="D9858" s="3" t="s">
        <v>1274</v>
      </c>
      <c r="E9858" s="3" t="s">
        <v>29</v>
      </c>
      <c r="F9858" s="3" t="s">
        <v>45</v>
      </c>
      <c r="G9858" s="3" t="s">
        <v>89</v>
      </c>
      <c r="H9858">
        <v>43.68</v>
      </c>
      <c r="I9858">
        <v>20.9664</v>
      </c>
      <c r="J9858" s="9">
        <v>0.48</v>
      </c>
      <c r="K9858">
        <v>5</v>
      </c>
    </row>
    <row r="9859" spans="1:11" x14ac:dyDescent="0.3">
      <c r="A9859" s="1">
        <v>42089</v>
      </c>
      <c r="B9859" s="1">
        <v>42093</v>
      </c>
      <c r="C9859" s="3" t="s">
        <v>40</v>
      </c>
      <c r="D9859" s="3" t="s">
        <v>95</v>
      </c>
      <c r="E9859" s="3" t="s">
        <v>43</v>
      </c>
      <c r="F9859" s="3" t="s">
        <v>31</v>
      </c>
      <c r="G9859" s="3" t="s">
        <v>55</v>
      </c>
      <c r="H9859">
        <v>3393.68</v>
      </c>
      <c r="I9859">
        <v>610.86239999999998</v>
      </c>
      <c r="J9859" s="9">
        <v>0.18</v>
      </c>
      <c r="K9859">
        <v>4</v>
      </c>
    </row>
    <row r="9860" spans="1:11" x14ac:dyDescent="0.3">
      <c r="A9860" s="1">
        <v>42749</v>
      </c>
      <c r="B9860" s="1">
        <v>42755</v>
      </c>
      <c r="C9860" s="3" t="s">
        <v>101</v>
      </c>
      <c r="D9860" s="3" t="s">
        <v>253</v>
      </c>
      <c r="E9860" s="3" t="s">
        <v>104</v>
      </c>
      <c r="F9860" s="3" t="s">
        <v>45</v>
      </c>
      <c r="G9860" s="3" t="s">
        <v>58</v>
      </c>
      <c r="H9860">
        <v>67.400000000000006</v>
      </c>
      <c r="I9860">
        <v>17.523999999999997</v>
      </c>
      <c r="J9860" s="9">
        <v>0.26</v>
      </c>
      <c r="K9860">
        <v>6</v>
      </c>
    </row>
    <row r="9861" spans="1:11" x14ac:dyDescent="0.3">
      <c r="A9861" s="1">
        <v>42749</v>
      </c>
      <c r="B9861" s="1">
        <v>42755</v>
      </c>
      <c r="C9861" s="3" t="s">
        <v>101</v>
      </c>
      <c r="D9861" s="3" t="s">
        <v>253</v>
      </c>
      <c r="E9861" s="3" t="s">
        <v>104</v>
      </c>
      <c r="F9861" s="3" t="s">
        <v>45</v>
      </c>
      <c r="G9861" s="3" t="s">
        <v>268</v>
      </c>
      <c r="H9861">
        <v>2.52</v>
      </c>
      <c r="I9861">
        <v>0.1008</v>
      </c>
      <c r="J9861" s="9">
        <v>0.04</v>
      </c>
      <c r="K9861">
        <v>6</v>
      </c>
    </row>
    <row r="9862" spans="1:11" x14ac:dyDescent="0.3">
      <c r="A9862" s="1">
        <v>42749</v>
      </c>
      <c r="B9862" s="1">
        <v>42755</v>
      </c>
      <c r="C9862" s="3" t="s">
        <v>101</v>
      </c>
      <c r="D9862" s="3" t="s">
        <v>253</v>
      </c>
      <c r="E9862" s="3" t="s">
        <v>104</v>
      </c>
      <c r="F9862" s="3" t="s">
        <v>70</v>
      </c>
      <c r="G9862" s="3" t="s">
        <v>71</v>
      </c>
      <c r="H9862">
        <v>67.8</v>
      </c>
      <c r="I9862">
        <v>1.3559999999999945</v>
      </c>
      <c r="J9862" s="9">
        <v>1.99999999999999E-2</v>
      </c>
      <c r="K9862">
        <v>6</v>
      </c>
    </row>
    <row r="9863" spans="1:11" x14ac:dyDescent="0.3">
      <c r="A9863" s="1">
        <v>42749</v>
      </c>
      <c r="B9863" s="1">
        <v>42755</v>
      </c>
      <c r="C9863" s="3" t="s">
        <v>101</v>
      </c>
      <c r="D9863" s="3" t="s">
        <v>253</v>
      </c>
      <c r="E9863" s="3" t="s">
        <v>104</v>
      </c>
      <c r="F9863" s="3" t="s">
        <v>45</v>
      </c>
      <c r="G9863" s="3" t="s">
        <v>58</v>
      </c>
      <c r="H9863">
        <v>18.760000000000002</v>
      </c>
      <c r="I9863">
        <v>5.2528000000000006</v>
      </c>
      <c r="J9863" s="9">
        <v>0.28000000000000003</v>
      </c>
      <c r="K9863">
        <v>6</v>
      </c>
    </row>
    <row r="9864" spans="1:11" x14ac:dyDescent="0.3">
      <c r="A9864" s="1">
        <v>42749</v>
      </c>
      <c r="B9864" s="1">
        <v>42755</v>
      </c>
      <c r="C9864" s="3" t="s">
        <v>101</v>
      </c>
      <c r="D9864" s="3" t="s">
        <v>253</v>
      </c>
      <c r="E9864" s="3" t="s">
        <v>104</v>
      </c>
      <c r="F9864" s="3" t="s">
        <v>70</v>
      </c>
      <c r="G9864" s="3" t="s">
        <v>160</v>
      </c>
      <c r="H9864">
        <v>12.12</v>
      </c>
      <c r="I9864">
        <v>2.5451999999999995</v>
      </c>
      <c r="J9864" s="9">
        <v>0.21</v>
      </c>
      <c r="K9864">
        <v>6</v>
      </c>
    </row>
    <row r="9865" spans="1:11" x14ac:dyDescent="0.3">
      <c r="A9865" s="1">
        <v>42749</v>
      </c>
      <c r="B9865" s="1">
        <v>42755</v>
      </c>
      <c r="C9865" s="3" t="s">
        <v>101</v>
      </c>
      <c r="D9865" s="3" t="s">
        <v>253</v>
      </c>
      <c r="E9865" s="3" t="s">
        <v>104</v>
      </c>
      <c r="F9865" s="3" t="s">
        <v>45</v>
      </c>
      <c r="G9865" s="3" t="s">
        <v>89</v>
      </c>
      <c r="H9865">
        <v>11.34</v>
      </c>
      <c r="I9865">
        <v>5.5565999999999995</v>
      </c>
      <c r="J9865" s="9">
        <v>0.49</v>
      </c>
      <c r="K9865">
        <v>6</v>
      </c>
    </row>
    <row r="9866" spans="1:11" x14ac:dyDescent="0.3">
      <c r="A9866" s="1">
        <v>42749</v>
      </c>
      <c r="B9866" s="1">
        <v>42755</v>
      </c>
      <c r="C9866" s="3" t="s">
        <v>101</v>
      </c>
      <c r="D9866" s="3" t="s">
        <v>253</v>
      </c>
      <c r="E9866" s="3" t="s">
        <v>104</v>
      </c>
      <c r="F9866" s="3" t="s">
        <v>70</v>
      </c>
      <c r="G9866" s="3" t="s">
        <v>160</v>
      </c>
      <c r="H9866">
        <v>159.80000000000001</v>
      </c>
      <c r="I9866">
        <v>70.312000000000012</v>
      </c>
      <c r="J9866" s="9">
        <v>0.44</v>
      </c>
      <c r="K9866">
        <v>6</v>
      </c>
    </row>
    <row r="9867" spans="1:11" x14ac:dyDescent="0.3">
      <c r="A9867" s="1">
        <v>42749</v>
      </c>
      <c r="B9867" s="1">
        <v>42755</v>
      </c>
      <c r="C9867" s="3" t="s">
        <v>101</v>
      </c>
      <c r="D9867" s="3" t="s">
        <v>253</v>
      </c>
      <c r="E9867" s="3" t="s">
        <v>104</v>
      </c>
      <c r="F9867" s="3" t="s">
        <v>31</v>
      </c>
      <c r="G9867" s="3" t="s">
        <v>64</v>
      </c>
      <c r="H9867">
        <v>18.96</v>
      </c>
      <c r="I9867">
        <v>8.532</v>
      </c>
      <c r="J9867" s="9">
        <v>0.45</v>
      </c>
      <c r="K9867">
        <v>6</v>
      </c>
    </row>
    <row r="9868" spans="1:11" x14ac:dyDescent="0.3">
      <c r="A9868" s="1">
        <v>42089</v>
      </c>
      <c r="B9868" s="1">
        <v>42091</v>
      </c>
      <c r="C9868" s="3" t="s">
        <v>40</v>
      </c>
      <c r="D9868" s="3" t="s">
        <v>266</v>
      </c>
      <c r="E9868" s="3" t="s">
        <v>147</v>
      </c>
      <c r="F9868" s="3" t="s">
        <v>45</v>
      </c>
      <c r="G9868" s="3" t="s">
        <v>58</v>
      </c>
      <c r="H9868">
        <v>1085.42</v>
      </c>
      <c r="I9868">
        <v>282.20920000000001</v>
      </c>
      <c r="J9868" s="9">
        <v>0.26</v>
      </c>
      <c r="K9868">
        <v>2</v>
      </c>
    </row>
    <row r="9869" spans="1:11" x14ac:dyDescent="0.3">
      <c r="A9869" s="1">
        <v>42089</v>
      </c>
      <c r="B9869" s="1">
        <v>42091</v>
      </c>
      <c r="C9869" s="3" t="s">
        <v>40</v>
      </c>
      <c r="D9869" s="3" t="s">
        <v>266</v>
      </c>
      <c r="E9869" s="3" t="s">
        <v>147</v>
      </c>
      <c r="F9869" s="3" t="s">
        <v>45</v>
      </c>
      <c r="G9869" s="3" t="s">
        <v>77</v>
      </c>
      <c r="H9869">
        <v>13.11</v>
      </c>
      <c r="I9869">
        <v>3.4086000000000003</v>
      </c>
      <c r="J9869" s="9">
        <v>0.26</v>
      </c>
      <c r="K9869">
        <v>2</v>
      </c>
    </row>
    <row r="9870" spans="1:11" x14ac:dyDescent="0.3">
      <c r="A9870" s="1">
        <v>41944</v>
      </c>
      <c r="B9870" s="1">
        <v>41946</v>
      </c>
      <c r="C9870" s="3" t="s">
        <v>40</v>
      </c>
      <c r="D9870" s="3" t="s">
        <v>497</v>
      </c>
      <c r="E9870" s="3" t="s">
        <v>147</v>
      </c>
      <c r="F9870" s="3" t="s">
        <v>31</v>
      </c>
      <c r="G9870" s="3" t="s">
        <v>64</v>
      </c>
      <c r="H9870">
        <v>68.703999999999994</v>
      </c>
      <c r="I9870">
        <v>16.317200000000003</v>
      </c>
      <c r="J9870" s="9">
        <v>0.23749999999999999</v>
      </c>
      <c r="K9870">
        <v>2</v>
      </c>
    </row>
    <row r="9871" spans="1:11" x14ac:dyDescent="0.3">
      <c r="A9871" s="1">
        <v>41944</v>
      </c>
      <c r="B9871" s="1">
        <v>41946</v>
      </c>
      <c r="C9871" s="3" t="s">
        <v>40</v>
      </c>
      <c r="D9871" s="3" t="s">
        <v>497</v>
      </c>
      <c r="E9871" s="3" t="s">
        <v>147</v>
      </c>
      <c r="F9871" s="3" t="s">
        <v>45</v>
      </c>
      <c r="G9871" s="3" t="s">
        <v>74</v>
      </c>
      <c r="H9871">
        <v>3.1320000000000001</v>
      </c>
      <c r="I9871">
        <v>-2.6099999999999994</v>
      </c>
      <c r="J9871" s="9">
        <v>-0.83333333333333304</v>
      </c>
      <c r="K9871">
        <v>2</v>
      </c>
    </row>
    <row r="9872" spans="1:11" x14ac:dyDescent="0.3">
      <c r="A9872" s="1">
        <v>41944</v>
      </c>
      <c r="B9872" s="1">
        <v>41946</v>
      </c>
      <c r="C9872" s="3" t="s">
        <v>40</v>
      </c>
      <c r="D9872" s="3" t="s">
        <v>497</v>
      </c>
      <c r="E9872" s="3" t="s">
        <v>147</v>
      </c>
      <c r="F9872" s="3" t="s">
        <v>45</v>
      </c>
      <c r="G9872" s="3" t="s">
        <v>74</v>
      </c>
      <c r="H9872">
        <v>22.428000000000004</v>
      </c>
      <c r="I9872">
        <v>-17.942399999999992</v>
      </c>
      <c r="J9872" s="9">
        <v>-0.8</v>
      </c>
      <c r="K9872">
        <v>2</v>
      </c>
    </row>
    <row r="9873" spans="1:11" x14ac:dyDescent="0.3">
      <c r="A9873" s="1">
        <v>43014</v>
      </c>
      <c r="B9873" s="1">
        <v>43014</v>
      </c>
      <c r="C9873" s="3" t="s">
        <v>25</v>
      </c>
      <c r="D9873" s="3" t="s">
        <v>210</v>
      </c>
      <c r="E9873" s="3" t="s">
        <v>104</v>
      </c>
      <c r="F9873" s="3" t="s">
        <v>45</v>
      </c>
      <c r="G9873" s="3" t="s">
        <v>58</v>
      </c>
      <c r="H9873">
        <v>290.33600000000001</v>
      </c>
      <c r="I9873">
        <v>32.662799999999947</v>
      </c>
      <c r="J9873" s="9">
        <v>0.1125</v>
      </c>
      <c r="K9873">
        <v>0</v>
      </c>
    </row>
    <row r="9874" spans="1:11" x14ac:dyDescent="0.3">
      <c r="A9874" s="1">
        <v>43014</v>
      </c>
      <c r="B9874" s="1">
        <v>43014</v>
      </c>
      <c r="C9874" s="3" t="s">
        <v>25</v>
      </c>
      <c r="D9874" s="3" t="s">
        <v>210</v>
      </c>
      <c r="E9874" s="3" t="s">
        <v>104</v>
      </c>
      <c r="F9874" s="3" t="s">
        <v>45</v>
      </c>
      <c r="G9874" s="3" t="s">
        <v>67</v>
      </c>
      <c r="H9874">
        <v>19.152000000000001</v>
      </c>
      <c r="I9874">
        <v>1.1969999999999992</v>
      </c>
      <c r="J9874" s="9">
        <v>6.25E-2</v>
      </c>
      <c r="K9874">
        <v>0</v>
      </c>
    </row>
    <row r="9875" spans="1:11" x14ac:dyDescent="0.3">
      <c r="A9875" s="1">
        <v>42714</v>
      </c>
      <c r="B9875" s="1">
        <v>42718</v>
      </c>
      <c r="C9875" s="3" t="s">
        <v>101</v>
      </c>
      <c r="D9875" s="3" t="s">
        <v>266</v>
      </c>
      <c r="E9875" s="3" t="s">
        <v>147</v>
      </c>
      <c r="F9875" s="3" t="s">
        <v>45</v>
      </c>
      <c r="G9875" s="3" t="s">
        <v>89</v>
      </c>
      <c r="H9875">
        <v>6.48</v>
      </c>
      <c r="I9875">
        <v>3.1104000000000003</v>
      </c>
      <c r="J9875" s="9">
        <v>0.48</v>
      </c>
      <c r="K9875">
        <v>4</v>
      </c>
    </row>
    <row r="9876" spans="1:11" x14ac:dyDescent="0.3">
      <c r="A9876" s="1">
        <v>42635</v>
      </c>
      <c r="B9876" s="1">
        <v>42637</v>
      </c>
      <c r="C9876" s="3" t="s">
        <v>101</v>
      </c>
      <c r="D9876" s="3" t="s">
        <v>497</v>
      </c>
      <c r="E9876" s="3" t="s">
        <v>147</v>
      </c>
      <c r="F9876" s="3" t="s">
        <v>45</v>
      </c>
      <c r="G9876" s="3" t="s">
        <v>172</v>
      </c>
      <c r="H9876">
        <v>63.967999999999996</v>
      </c>
      <c r="I9876">
        <v>19.989999999999995</v>
      </c>
      <c r="J9876" s="9">
        <v>0.3125</v>
      </c>
      <c r="K9876">
        <v>2</v>
      </c>
    </row>
    <row r="9877" spans="1:11" x14ac:dyDescent="0.3">
      <c r="A9877" s="1">
        <v>42367</v>
      </c>
      <c r="B9877" s="1">
        <v>42374</v>
      </c>
      <c r="C9877" s="3" t="s">
        <v>25</v>
      </c>
      <c r="D9877" s="3" t="s">
        <v>266</v>
      </c>
      <c r="E9877" s="3" t="s">
        <v>147</v>
      </c>
      <c r="F9877" s="3" t="s">
        <v>45</v>
      </c>
      <c r="G9877" s="3" t="s">
        <v>578</v>
      </c>
      <c r="H9877">
        <v>6.36</v>
      </c>
      <c r="I9877">
        <v>6.3600000000000101E-2</v>
      </c>
      <c r="J9877" s="9">
        <v>0.01</v>
      </c>
      <c r="K9877">
        <v>7</v>
      </c>
    </row>
    <row r="9878" spans="1:11" x14ac:dyDescent="0.3">
      <c r="A9878" s="1">
        <v>42845</v>
      </c>
      <c r="B9878" s="1">
        <v>42846</v>
      </c>
      <c r="C9878" s="3" t="s">
        <v>101</v>
      </c>
      <c r="D9878" s="3" t="s">
        <v>497</v>
      </c>
      <c r="E9878" s="3" t="s">
        <v>147</v>
      </c>
      <c r="F9878" s="3" t="s">
        <v>45</v>
      </c>
      <c r="G9878" s="3" t="s">
        <v>58</v>
      </c>
      <c r="H9878">
        <v>848.5440000000001</v>
      </c>
      <c r="I9878">
        <v>-21.213600000000099</v>
      </c>
      <c r="J9878" s="9">
        <v>-2.5000000000000099E-2</v>
      </c>
      <c r="K9878">
        <v>1</v>
      </c>
    </row>
    <row r="9879" spans="1:11" x14ac:dyDescent="0.3">
      <c r="A9879" s="1">
        <v>42845</v>
      </c>
      <c r="B9879" s="1">
        <v>42846</v>
      </c>
      <c r="C9879" s="3" t="s">
        <v>101</v>
      </c>
      <c r="D9879" s="3" t="s">
        <v>497</v>
      </c>
      <c r="E9879" s="3" t="s">
        <v>147</v>
      </c>
      <c r="F9879" s="3" t="s">
        <v>45</v>
      </c>
      <c r="G9879" s="3" t="s">
        <v>74</v>
      </c>
      <c r="H9879">
        <v>8.7000000000000011</v>
      </c>
      <c r="I9879">
        <v>-6.379999999999999</v>
      </c>
      <c r="J9879" s="9">
        <v>-0.73333333333333295</v>
      </c>
      <c r="K9879">
        <v>1</v>
      </c>
    </row>
    <row r="9880" spans="1:11" x14ac:dyDescent="0.3">
      <c r="A9880" s="1">
        <v>42845</v>
      </c>
      <c r="B9880" s="1">
        <v>42846</v>
      </c>
      <c r="C9880" s="3" t="s">
        <v>101</v>
      </c>
      <c r="D9880" s="3" t="s">
        <v>497</v>
      </c>
      <c r="E9880" s="3" t="s">
        <v>147</v>
      </c>
      <c r="F9880" s="3" t="s">
        <v>70</v>
      </c>
      <c r="G9880" s="3" t="s">
        <v>71</v>
      </c>
      <c r="H9880">
        <v>122.38199999999999</v>
      </c>
      <c r="I9880">
        <v>-24.476399999999998</v>
      </c>
      <c r="J9880" s="9">
        <v>-0.2</v>
      </c>
      <c r="K9880">
        <v>1</v>
      </c>
    </row>
    <row r="9881" spans="1:11" x14ac:dyDescent="0.3">
      <c r="A9881" s="1">
        <v>42603</v>
      </c>
      <c r="B9881" s="1">
        <v>42607</v>
      </c>
      <c r="C9881" s="3" t="s">
        <v>25</v>
      </c>
      <c r="D9881" s="3" t="s">
        <v>266</v>
      </c>
      <c r="E9881" s="3" t="s">
        <v>147</v>
      </c>
      <c r="F9881" s="3" t="s">
        <v>31</v>
      </c>
      <c r="G9881" s="3" t="s">
        <v>35</v>
      </c>
      <c r="H9881">
        <v>573.17399999999998</v>
      </c>
      <c r="I9881">
        <v>63.685999999999979</v>
      </c>
      <c r="J9881" s="9">
        <v>0.11111111111111099</v>
      </c>
      <c r="K9881">
        <v>4</v>
      </c>
    </row>
    <row r="9882" spans="1:11" x14ac:dyDescent="0.3">
      <c r="A9882" s="1">
        <v>42153</v>
      </c>
      <c r="B9882" s="1">
        <v>42155</v>
      </c>
      <c r="C9882" s="3" t="s">
        <v>101</v>
      </c>
      <c r="D9882" s="3" t="s">
        <v>497</v>
      </c>
      <c r="E9882" s="3" t="s">
        <v>147</v>
      </c>
      <c r="F9882" s="3" t="s">
        <v>45</v>
      </c>
      <c r="G9882" s="3" t="s">
        <v>89</v>
      </c>
      <c r="H9882">
        <v>85.055999999999997</v>
      </c>
      <c r="I9882">
        <v>28.706399999999991</v>
      </c>
      <c r="J9882" s="9">
        <v>0.33750000000000002</v>
      </c>
      <c r="K9882">
        <v>2</v>
      </c>
    </row>
    <row r="9883" spans="1:11" x14ac:dyDescent="0.3">
      <c r="A9883" s="1">
        <v>41863</v>
      </c>
      <c r="B9883" s="1">
        <v>41864</v>
      </c>
      <c r="C9883" s="3" t="s">
        <v>25</v>
      </c>
      <c r="D9883" s="3" t="s">
        <v>1274</v>
      </c>
      <c r="E9883" s="3" t="s">
        <v>29</v>
      </c>
      <c r="F9883" s="3" t="s">
        <v>45</v>
      </c>
      <c r="G9883" s="3" t="s">
        <v>74</v>
      </c>
      <c r="H9883">
        <v>14.04</v>
      </c>
      <c r="I9883">
        <v>6.7392000000000003</v>
      </c>
      <c r="J9883" s="9">
        <v>0.48</v>
      </c>
      <c r="K9883">
        <v>1</v>
      </c>
    </row>
    <row r="9884" spans="1:11" x14ac:dyDescent="0.3">
      <c r="A9884" s="1">
        <v>41863</v>
      </c>
      <c r="B9884" s="1">
        <v>41864</v>
      </c>
      <c r="C9884" s="3" t="s">
        <v>25</v>
      </c>
      <c r="D9884" s="3" t="s">
        <v>1274</v>
      </c>
      <c r="E9884" s="3" t="s">
        <v>29</v>
      </c>
      <c r="F9884" s="3" t="s">
        <v>70</v>
      </c>
      <c r="G9884" s="3" t="s">
        <v>160</v>
      </c>
      <c r="H9884">
        <v>272.61</v>
      </c>
      <c r="I9884">
        <v>98.139599999999987</v>
      </c>
      <c r="J9884" s="9">
        <v>0.36</v>
      </c>
      <c r="K9884">
        <v>1</v>
      </c>
    </row>
    <row r="9885" spans="1:11" x14ac:dyDescent="0.3">
      <c r="A9885" s="1">
        <v>41732</v>
      </c>
      <c r="B9885" s="1">
        <v>41737</v>
      </c>
      <c r="C9885" s="3" t="s">
        <v>40</v>
      </c>
      <c r="D9885" s="3" t="s">
        <v>42</v>
      </c>
      <c r="E9885" s="3" t="s">
        <v>43</v>
      </c>
      <c r="F9885" s="3" t="s">
        <v>45</v>
      </c>
      <c r="G9885" s="3" t="s">
        <v>172</v>
      </c>
      <c r="H9885">
        <v>11.16</v>
      </c>
      <c r="I9885">
        <v>5.58</v>
      </c>
      <c r="J9885" s="9">
        <v>0.5</v>
      </c>
      <c r="K9885">
        <v>5</v>
      </c>
    </row>
    <row r="9886" spans="1:11" x14ac:dyDescent="0.3">
      <c r="A9886" s="1">
        <v>41732</v>
      </c>
      <c r="B9886" s="1">
        <v>41737</v>
      </c>
      <c r="C9886" s="3" t="s">
        <v>40</v>
      </c>
      <c r="D9886" s="3" t="s">
        <v>42</v>
      </c>
      <c r="E9886" s="3" t="s">
        <v>43</v>
      </c>
      <c r="F9886" s="3" t="s">
        <v>70</v>
      </c>
      <c r="G9886" s="3" t="s">
        <v>160</v>
      </c>
      <c r="H9886">
        <v>62.31</v>
      </c>
      <c r="I9886">
        <v>22.4316</v>
      </c>
      <c r="J9886" s="9">
        <v>0.36</v>
      </c>
      <c r="K9886">
        <v>5</v>
      </c>
    </row>
    <row r="9887" spans="1:11" x14ac:dyDescent="0.3">
      <c r="A9887" s="1">
        <v>41732</v>
      </c>
      <c r="B9887" s="1">
        <v>41737</v>
      </c>
      <c r="C9887" s="3" t="s">
        <v>40</v>
      </c>
      <c r="D9887" s="3" t="s">
        <v>42</v>
      </c>
      <c r="E9887" s="3" t="s">
        <v>43</v>
      </c>
      <c r="F9887" s="3" t="s">
        <v>70</v>
      </c>
      <c r="G9887" s="3" t="s">
        <v>160</v>
      </c>
      <c r="H9887">
        <v>159.97999999999999</v>
      </c>
      <c r="I9887">
        <v>57.592799999999997</v>
      </c>
      <c r="J9887" s="9">
        <v>0.36</v>
      </c>
      <c r="K9887">
        <v>5</v>
      </c>
    </row>
    <row r="9888" spans="1:11" x14ac:dyDescent="0.3">
      <c r="A9888" s="1">
        <v>41662</v>
      </c>
      <c r="B9888" s="1">
        <v>41666</v>
      </c>
      <c r="C9888" s="3" t="s">
        <v>25</v>
      </c>
      <c r="D9888" s="3" t="s">
        <v>253</v>
      </c>
      <c r="E9888" s="3" t="s">
        <v>104</v>
      </c>
      <c r="F9888" s="3" t="s">
        <v>45</v>
      </c>
      <c r="G9888" s="3" t="s">
        <v>268</v>
      </c>
      <c r="H9888">
        <v>5.9399999999999995</v>
      </c>
      <c r="I9888">
        <v>0</v>
      </c>
      <c r="J9888" s="9">
        <v>0</v>
      </c>
      <c r="K9888">
        <v>4</v>
      </c>
    </row>
    <row r="9889" spans="1:11" x14ac:dyDescent="0.3">
      <c r="A9889" s="1">
        <v>43020</v>
      </c>
      <c r="B9889" s="1">
        <v>43023</v>
      </c>
      <c r="C9889" s="3" t="s">
        <v>25</v>
      </c>
      <c r="D9889" s="3" t="s">
        <v>266</v>
      </c>
      <c r="E9889" s="3" t="s">
        <v>147</v>
      </c>
      <c r="F9889" s="3" t="s">
        <v>45</v>
      </c>
      <c r="G9889" s="3" t="s">
        <v>89</v>
      </c>
      <c r="H9889">
        <v>9.9600000000000009</v>
      </c>
      <c r="I9889">
        <v>4.6812000000000005</v>
      </c>
      <c r="J9889" s="9">
        <v>0.47</v>
      </c>
      <c r="K9889">
        <v>3</v>
      </c>
    </row>
    <row r="9890" spans="1:11" x14ac:dyDescent="0.3">
      <c r="A9890" s="1">
        <v>42224</v>
      </c>
      <c r="B9890" s="1">
        <v>42228</v>
      </c>
      <c r="C9890" s="3" t="s">
        <v>25</v>
      </c>
      <c r="D9890" s="3" t="s">
        <v>266</v>
      </c>
      <c r="E9890" s="3" t="s">
        <v>147</v>
      </c>
      <c r="F9890" s="3" t="s">
        <v>70</v>
      </c>
      <c r="G9890" s="3" t="s">
        <v>160</v>
      </c>
      <c r="H9890">
        <v>79.989999999999995</v>
      </c>
      <c r="I9890">
        <v>28.796399999999998</v>
      </c>
      <c r="J9890" s="9">
        <v>0.36</v>
      </c>
      <c r="K9890">
        <v>4</v>
      </c>
    </row>
    <row r="9891" spans="1:11" x14ac:dyDescent="0.3">
      <c r="A9891" s="1">
        <v>42813</v>
      </c>
      <c r="B9891" s="1">
        <v>42814</v>
      </c>
      <c r="C9891" s="3" t="s">
        <v>40</v>
      </c>
      <c r="D9891" s="3" t="s">
        <v>789</v>
      </c>
      <c r="E9891" s="3" t="s">
        <v>147</v>
      </c>
      <c r="F9891" s="3" t="s">
        <v>45</v>
      </c>
      <c r="G9891" s="3" t="s">
        <v>67</v>
      </c>
      <c r="H9891">
        <v>8.94</v>
      </c>
      <c r="I9891">
        <v>2.4138000000000006</v>
      </c>
      <c r="J9891" s="9">
        <v>0.27</v>
      </c>
      <c r="K9891">
        <v>1</v>
      </c>
    </row>
    <row r="9892" spans="1:11" x14ac:dyDescent="0.3">
      <c r="A9892" s="1">
        <v>42576</v>
      </c>
      <c r="B9892" s="1">
        <v>42579</v>
      </c>
      <c r="C9892" s="3" t="s">
        <v>40</v>
      </c>
      <c r="D9892" s="3" t="s">
        <v>113</v>
      </c>
      <c r="E9892" s="3" t="s">
        <v>104</v>
      </c>
      <c r="F9892" s="3" t="s">
        <v>45</v>
      </c>
      <c r="G9892" s="3" t="s">
        <v>89</v>
      </c>
      <c r="H9892">
        <v>20.62</v>
      </c>
      <c r="I9892">
        <v>9.6913999999999998</v>
      </c>
      <c r="J9892" s="9">
        <v>0.47</v>
      </c>
      <c r="K9892">
        <v>3</v>
      </c>
    </row>
    <row r="9893" spans="1:11" x14ac:dyDescent="0.3">
      <c r="A9893" s="1">
        <v>42576</v>
      </c>
      <c r="B9893" s="1">
        <v>42579</v>
      </c>
      <c r="C9893" s="3" t="s">
        <v>40</v>
      </c>
      <c r="D9893" s="3" t="s">
        <v>113</v>
      </c>
      <c r="E9893" s="3" t="s">
        <v>104</v>
      </c>
      <c r="F9893" s="3" t="s">
        <v>70</v>
      </c>
      <c r="G9893" s="3" t="s">
        <v>160</v>
      </c>
      <c r="H9893">
        <v>124.25</v>
      </c>
      <c r="I9893">
        <v>48.457499999999996</v>
      </c>
      <c r="J9893" s="9">
        <v>0.39</v>
      </c>
      <c r="K9893">
        <v>3</v>
      </c>
    </row>
    <row r="9894" spans="1:11" x14ac:dyDescent="0.3">
      <c r="A9894" s="1">
        <v>42576</v>
      </c>
      <c r="B9894" s="1">
        <v>42579</v>
      </c>
      <c r="C9894" s="3" t="s">
        <v>40</v>
      </c>
      <c r="D9894" s="3" t="s">
        <v>113</v>
      </c>
      <c r="E9894" s="3" t="s">
        <v>104</v>
      </c>
      <c r="F9894" s="3" t="s">
        <v>70</v>
      </c>
      <c r="G9894" s="3" t="s">
        <v>71</v>
      </c>
      <c r="H9894">
        <v>297.55</v>
      </c>
      <c r="I9894">
        <v>83.314000000000021</v>
      </c>
      <c r="J9894" s="9">
        <v>0.28000000000000003</v>
      </c>
      <c r="K9894">
        <v>3</v>
      </c>
    </row>
    <row r="9895" spans="1:11" x14ac:dyDescent="0.3">
      <c r="A9895" s="1">
        <v>42576</v>
      </c>
      <c r="B9895" s="1">
        <v>42579</v>
      </c>
      <c r="C9895" s="3" t="s">
        <v>40</v>
      </c>
      <c r="D9895" s="3" t="s">
        <v>113</v>
      </c>
      <c r="E9895" s="3" t="s">
        <v>104</v>
      </c>
      <c r="F9895" s="3" t="s">
        <v>31</v>
      </c>
      <c r="G9895" s="3" t="s">
        <v>35</v>
      </c>
      <c r="H9895">
        <v>403.56</v>
      </c>
      <c r="I9895">
        <v>96.854399999999998</v>
      </c>
      <c r="J9895" s="9">
        <v>0.24</v>
      </c>
      <c r="K9895">
        <v>3</v>
      </c>
    </row>
    <row r="9896" spans="1:11" x14ac:dyDescent="0.3">
      <c r="A9896" s="1">
        <v>42576</v>
      </c>
      <c r="B9896" s="1">
        <v>42579</v>
      </c>
      <c r="C9896" s="3" t="s">
        <v>40</v>
      </c>
      <c r="D9896" s="3" t="s">
        <v>113</v>
      </c>
      <c r="E9896" s="3" t="s">
        <v>104</v>
      </c>
      <c r="F9896" s="3" t="s">
        <v>31</v>
      </c>
      <c r="G9896" s="3" t="s">
        <v>64</v>
      </c>
      <c r="H9896">
        <v>95.199999999999989</v>
      </c>
      <c r="I9896">
        <v>27.60799999999999</v>
      </c>
      <c r="J9896" s="9">
        <v>0.28999999999999998</v>
      </c>
      <c r="K9896">
        <v>3</v>
      </c>
    </row>
    <row r="9897" spans="1:11" x14ac:dyDescent="0.3">
      <c r="A9897" s="1">
        <v>41908</v>
      </c>
      <c r="B9897" s="1">
        <v>41913</v>
      </c>
      <c r="C9897" s="3" t="s">
        <v>25</v>
      </c>
      <c r="D9897" s="3" t="s">
        <v>210</v>
      </c>
      <c r="E9897" s="3" t="s">
        <v>104</v>
      </c>
      <c r="F9897" s="3" t="s">
        <v>70</v>
      </c>
      <c r="G9897" s="3" t="s">
        <v>160</v>
      </c>
      <c r="H9897">
        <v>153.82400000000001</v>
      </c>
      <c r="I9897">
        <v>38.456000000000003</v>
      </c>
      <c r="J9897" s="9">
        <v>0.25</v>
      </c>
      <c r="K9897">
        <v>5</v>
      </c>
    </row>
    <row r="9898" spans="1:11" x14ac:dyDescent="0.3">
      <c r="A9898" s="1">
        <v>41807</v>
      </c>
      <c r="B9898" s="1">
        <v>41810</v>
      </c>
      <c r="C9898" s="3" t="s">
        <v>25</v>
      </c>
      <c r="D9898" s="3" t="s">
        <v>210</v>
      </c>
      <c r="E9898" s="3" t="s">
        <v>104</v>
      </c>
      <c r="F9898" s="3" t="s">
        <v>45</v>
      </c>
      <c r="G9898" s="3" t="s">
        <v>89</v>
      </c>
      <c r="H9898">
        <v>62.015999999999998</v>
      </c>
      <c r="I9898">
        <v>22.480800000000002</v>
      </c>
      <c r="J9898" s="9">
        <v>0.36249999999999999</v>
      </c>
      <c r="K9898">
        <v>3</v>
      </c>
    </row>
    <row r="9899" spans="1:11" x14ac:dyDescent="0.3">
      <c r="A9899" s="1">
        <v>42527</v>
      </c>
      <c r="B9899" s="1">
        <v>42531</v>
      </c>
      <c r="C9899" s="3" t="s">
        <v>25</v>
      </c>
      <c r="D9899" s="3" t="s">
        <v>497</v>
      </c>
      <c r="E9899" s="3" t="s">
        <v>147</v>
      </c>
      <c r="F9899" s="3" t="s">
        <v>31</v>
      </c>
      <c r="G9899" s="3" t="s">
        <v>64</v>
      </c>
      <c r="H9899">
        <v>466.32000000000005</v>
      </c>
      <c r="I9899">
        <v>34.97399999999999</v>
      </c>
      <c r="J9899" s="9">
        <v>7.4999999999999997E-2</v>
      </c>
      <c r="K9899">
        <v>4</v>
      </c>
    </row>
    <row r="9900" spans="1:11" x14ac:dyDescent="0.3">
      <c r="A9900" s="1">
        <v>42527</v>
      </c>
      <c r="B9900" s="1">
        <v>42531</v>
      </c>
      <c r="C9900" s="3" t="s">
        <v>25</v>
      </c>
      <c r="D9900" s="3" t="s">
        <v>497</v>
      </c>
      <c r="E9900" s="3" t="s">
        <v>147</v>
      </c>
      <c r="F9900" s="3" t="s">
        <v>31</v>
      </c>
      <c r="G9900" s="3" t="s">
        <v>64</v>
      </c>
      <c r="H9900">
        <v>82.64</v>
      </c>
      <c r="I9900">
        <v>0</v>
      </c>
      <c r="J9900" s="9">
        <v>0</v>
      </c>
      <c r="K9900">
        <v>4</v>
      </c>
    </row>
    <row r="9901" spans="1:11" x14ac:dyDescent="0.3">
      <c r="A9901" s="1">
        <v>41726</v>
      </c>
      <c r="B9901" s="1">
        <v>41732</v>
      </c>
      <c r="C9901" s="3" t="s">
        <v>101</v>
      </c>
      <c r="D9901" s="3" t="s">
        <v>497</v>
      </c>
      <c r="E9901" s="3" t="s">
        <v>147</v>
      </c>
      <c r="F9901" s="3" t="s">
        <v>31</v>
      </c>
      <c r="G9901" s="3" t="s">
        <v>55</v>
      </c>
      <c r="H9901">
        <v>330.58800000000002</v>
      </c>
      <c r="I9901">
        <v>-143.25480000000002</v>
      </c>
      <c r="J9901" s="9">
        <v>-0.43333333333333302</v>
      </c>
      <c r="K9901">
        <v>6</v>
      </c>
    </row>
    <row r="9902" spans="1:11" x14ac:dyDescent="0.3">
      <c r="A9902" s="1">
        <v>42968</v>
      </c>
      <c r="B9902" s="1">
        <v>42972</v>
      </c>
      <c r="C9902" s="3" t="s">
        <v>25</v>
      </c>
      <c r="D9902" s="3" t="s">
        <v>456</v>
      </c>
      <c r="E9902" s="3" t="s">
        <v>43</v>
      </c>
      <c r="F9902" s="3" t="s">
        <v>45</v>
      </c>
      <c r="G9902" s="3" t="s">
        <v>58</v>
      </c>
      <c r="H9902">
        <v>237.09600000000003</v>
      </c>
      <c r="I9902">
        <v>20.745899999999985</v>
      </c>
      <c r="J9902" s="9">
        <v>8.7499999999999897E-2</v>
      </c>
      <c r="K9902">
        <v>4</v>
      </c>
    </row>
    <row r="9903" spans="1:11" x14ac:dyDescent="0.3">
      <c r="A9903" s="1">
        <v>42968</v>
      </c>
      <c r="B9903" s="1">
        <v>42972</v>
      </c>
      <c r="C9903" s="3" t="s">
        <v>25</v>
      </c>
      <c r="D9903" s="3" t="s">
        <v>456</v>
      </c>
      <c r="E9903" s="3" t="s">
        <v>43</v>
      </c>
      <c r="F9903" s="3" t="s">
        <v>31</v>
      </c>
      <c r="G9903" s="3" t="s">
        <v>64</v>
      </c>
      <c r="H9903">
        <v>22.752000000000002</v>
      </c>
      <c r="I9903">
        <v>7.1099999999999994</v>
      </c>
      <c r="J9903" s="9">
        <v>0.3125</v>
      </c>
      <c r="K9903">
        <v>4</v>
      </c>
    </row>
    <row r="9904" spans="1:11" x14ac:dyDescent="0.3">
      <c r="A9904" s="1">
        <v>42968</v>
      </c>
      <c r="B9904" s="1">
        <v>42972</v>
      </c>
      <c r="C9904" s="3" t="s">
        <v>25</v>
      </c>
      <c r="D9904" s="3" t="s">
        <v>456</v>
      </c>
      <c r="E9904" s="3" t="s">
        <v>43</v>
      </c>
      <c r="F9904" s="3" t="s">
        <v>45</v>
      </c>
      <c r="G9904" s="3" t="s">
        <v>89</v>
      </c>
      <c r="H9904">
        <v>6.6720000000000006</v>
      </c>
      <c r="I9904">
        <v>2.0849999999999991</v>
      </c>
      <c r="J9904" s="9">
        <v>0.3125</v>
      </c>
      <c r="K9904">
        <v>4</v>
      </c>
    </row>
    <row r="9905" spans="1:11" x14ac:dyDescent="0.3">
      <c r="A9905" s="1">
        <v>41955</v>
      </c>
      <c r="B9905" s="1">
        <v>41961</v>
      </c>
      <c r="C9905" s="3" t="s">
        <v>25</v>
      </c>
      <c r="D9905" s="3" t="s">
        <v>103</v>
      </c>
      <c r="E9905" s="3" t="s">
        <v>104</v>
      </c>
      <c r="F9905" s="3" t="s">
        <v>31</v>
      </c>
      <c r="G9905" s="3" t="s">
        <v>64</v>
      </c>
      <c r="H9905">
        <v>25.128000000000004</v>
      </c>
      <c r="I9905">
        <v>-6.9101999999999997</v>
      </c>
      <c r="J9905" s="9">
        <v>-0.27500000000000002</v>
      </c>
      <c r="K9905">
        <v>6</v>
      </c>
    </row>
    <row r="9906" spans="1:11" x14ac:dyDescent="0.3">
      <c r="A9906" s="1">
        <v>41955</v>
      </c>
      <c r="B9906" s="1">
        <v>41961</v>
      </c>
      <c r="C9906" s="3" t="s">
        <v>25</v>
      </c>
      <c r="D9906" s="3" t="s">
        <v>103</v>
      </c>
      <c r="E9906" s="3" t="s">
        <v>104</v>
      </c>
      <c r="F9906" s="3" t="s">
        <v>70</v>
      </c>
      <c r="G9906" s="3" t="s">
        <v>160</v>
      </c>
      <c r="H9906">
        <v>127.98399999999999</v>
      </c>
      <c r="I9906">
        <v>25.596799999999998</v>
      </c>
      <c r="J9906" s="9">
        <v>0.2</v>
      </c>
      <c r="K9906">
        <v>6</v>
      </c>
    </row>
    <row r="9907" spans="1:11" x14ac:dyDescent="0.3">
      <c r="A9907" s="1">
        <v>42260</v>
      </c>
      <c r="B9907" s="1">
        <v>42262</v>
      </c>
      <c r="C9907" s="3" t="s">
        <v>40</v>
      </c>
      <c r="D9907" s="3" t="s">
        <v>42</v>
      </c>
      <c r="E9907" s="3" t="s">
        <v>43</v>
      </c>
      <c r="F9907" s="3" t="s">
        <v>31</v>
      </c>
      <c r="G9907" s="3" t="s">
        <v>64</v>
      </c>
      <c r="H9907">
        <v>131.88</v>
      </c>
      <c r="I9907">
        <v>55.389600000000002</v>
      </c>
      <c r="J9907" s="9">
        <v>0.42</v>
      </c>
      <c r="K9907">
        <v>2</v>
      </c>
    </row>
    <row r="9908" spans="1:11" x14ac:dyDescent="0.3">
      <c r="A9908" s="1">
        <v>42260</v>
      </c>
      <c r="B9908" s="1">
        <v>42262</v>
      </c>
      <c r="C9908" s="3" t="s">
        <v>40</v>
      </c>
      <c r="D9908" s="3" t="s">
        <v>42</v>
      </c>
      <c r="E9908" s="3" t="s">
        <v>43</v>
      </c>
      <c r="F9908" s="3" t="s">
        <v>45</v>
      </c>
      <c r="G9908" s="3" t="s">
        <v>74</v>
      </c>
      <c r="H9908">
        <v>25.031999999999996</v>
      </c>
      <c r="I9908">
        <v>7.822499999999998</v>
      </c>
      <c r="J9908" s="9">
        <v>0.3125</v>
      </c>
      <c r="K9908">
        <v>2</v>
      </c>
    </row>
    <row r="9909" spans="1:11" x14ac:dyDescent="0.3">
      <c r="A9909" s="1">
        <v>42260</v>
      </c>
      <c r="B9909" s="1">
        <v>42262</v>
      </c>
      <c r="C9909" s="3" t="s">
        <v>40</v>
      </c>
      <c r="D9909" s="3" t="s">
        <v>42</v>
      </c>
      <c r="E9909" s="3" t="s">
        <v>43</v>
      </c>
      <c r="F9909" s="3" t="s">
        <v>31</v>
      </c>
      <c r="G9909" s="3" t="s">
        <v>35</v>
      </c>
      <c r="H9909">
        <v>717.72</v>
      </c>
      <c r="I9909">
        <v>71.77200000000002</v>
      </c>
      <c r="J9909" s="9">
        <v>0.1</v>
      </c>
      <c r="K9909">
        <v>2</v>
      </c>
    </row>
    <row r="9910" spans="1:11" x14ac:dyDescent="0.3">
      <c r="A9910" s="1">
        <v>42260</v>
      </c>
      <c r="B9910" s="1">
        <v>42262</v>
      </c>
      <c r="C9910" s="3" t="s">
        <v>40</v>
      </c>
      <c r="D9910" s="3" t="s">
        <v>42</v>
      </c>
      <c r="E9910" s="3" t="s">
        <v>43</v>
      </c>
      <c r="F9910" s="3" t="s">
        <v>31</v>
      </c>
      <c r="G9910" s="3" t="s">
        <v>64</v>
      </c>
      <c r="H9910">
        <v>207.35</v>
      </c>
      <c r="I9910">
        <v>24.881999999999991</v>
      </c>
      <c r="J9910" s="9">
        <v>0.12</v>
      </c>
      <c r="K9910">
        <v>2</v>
      </c>
    </row>
    <row r="9911" spans="1:11" x14ac:dyDescent="0.3">
      <c r="A9911" s="1">
        <v>42260</v>
      </c>
      <c r="B9911" s="1">
        <v>42262</v>
      </c>
      <c r="C9911" s="3" t="s">
        <v>40</v>
      </c>
      <c r="D9911" s="3" t="s">
        <v>42</v>
      </c>
      <c r="E9911" s="3" t="s">
        <v>43</v>
      </c>
      <c r="F9911" s="3" t="s">
        <v>31</v>
      </c>
      <c r="G9911" s="3" t="s">
        <v>64</v>
      </c>
      <c r="H9911">
        <v>44.67</v>
      </c>
      <c r="I9911">
        <v>12.060900000000002</v>
      </c>
      <c r="J9911" s="9">
        <v>0.27</v>
      </c>
      <c r="K9911">
        <v>2</v>
      </c>
    </row>
    <row r="9912" spans="1:11" x14ac:dyDescent="0.3">
      <c r="A9912" s="1">
        <v>42260</v>
      </c>
      <c r="B9912" s="1">
        <v>42262</v>
      </c>
      <c r="C9912" s="3" t="s">
        <v>40</v>
      </c>
      <c r="D9912" s="3" t="s">
        <v>42</v>
      </c>
      <c r="E9912" s="3" t="s">
        <v>43</v>
      </c>
      <c r="F9912" s="3" t="s">
        <v>45</v>
      </c>
      <c r="G9912" s="3" t="s">
        <v>89</v>
      </c>
      <c r="H9912">
        <v>209.7</v>
      </c>
      <c r="I9912">
        <v>100.65599999999999</v>
      </c>
      <c r="J9912" s="9">
        <v>0.48</v>
      </c>
      <c r="K9912">
        <v>2</v>
      </c>
    </row>
    <row r="9913" spans="1:11" x14ac:dyDescent="0.3">
      <c r="A9913" s="1">
        <v>41734</v>
      </c>
      <c r="B9913" s="1">
        <v>41738</v>
      </c>
      <c r="C9913" s="3" t="s">
        <v>40</v>
      </c>
      <c r="D9913" s="3" t="s">
        <v>28</v>
      </c>
      <c r="E9913" s="3" t="s">
        <v>29</v>
      </c>
      <c r="F9913" s="3" t="s">
        <v>45</v>
      </c>
      <c r="G9913" s="3" t="s">
        <v>74</v>
      </c>
      <c r="H9913">
        <v>115.36</v>
      </c>
      <c r="I9913">
        <v>56.526400000000002</v>
      </c>
      <c r="J9913" s="9">
        <v>0.49</v>
      </c>
      <c r="K9913">
        <v>4</v>
      </c>
    </row>
    <row r="9914" spans="1:11" x14ac:dyDescent="0.3">
      <c r="A9914" s="1">
        <v>42287</v>
      </c>
      <c r="B9914" s="1">
        <v>42289</v>
      </c>
      <c r="C9914" s="3" t="s">
        <v>40</v>
      </c>
      <c r="D9914" s="3" t="s">
        <v>42</v>
      </c>
      <c r="E9914" s="3" t="s">
        <v>43</v>
      </c>
      <c r="F9914" s="3" t="s">
        <v>31</v>
      </c>
      <c r="G9914" s="3" t="s">
        <v>35</v>
      </c>
      <c r="H9914">
        <v>362.13599999999997</v>
      </c>
      <c r="I9914">
        <v>-54.320399999999978</v>
      </c>
      <c r="J9914" s="9">
        <v>-0.15</v>
      </c>
      <c r="K9914">
        <v>2</v>
      </c>
    </row>
    <row r="9915" spans="1:11" x14ac:dyDescent="0.3">
      <c r="A9915" s="1">
        <v>42287</v>
      </c>
      <c r="B9915" s="1">
        <v>42289</v>
      </c>
      <c r="C9915" s="3" t="s">
        <v>40</v>
      </c>
      <c r="D9915" s="3" t="s">
        <v>42</v>
      </c>
      <c r="E9915" s="3" t="s">
        <v>43</v>
      </c>
      <c r="F9915" s="3" t="s">
        <v>45</v>
      </c>
      <c r="G9915" s="3" t="s">
        <v>46</v>
      </c>
      <c r="H9915">
        <v>31.049999999999997</v>
      </c>
      <c r="I9915">
        <v>14.904</v>
      </c>
      <c r="J9915" s="9">
        <v>0.48</v>
      </c>
      <c r="K9915">
        <v>2</v>
      </c>
    </row>
    <row r="9916" spans="1:11" x14ac:dyDescent="0.3">
      <c r="A9916" s="1">
        <v>42764</v>
      </c>
      <c r="B9916" s="1">
        <v>42766</v>
      </c>
      <c r="C9916" s="3" t="s">
        <v>25</v>
      </c>
      <c r="D9916" s="3" t="s">
        <v>488</v>
      </c>
      <c r="E9916" s="3" t="s">
        <v>104</v>
      </c>
      <c r="F9916" s="3" t="s">
        <v>45</v>
      </c>
      <c r="G9916" s="3" t="s">
        <v>89</v>
      </c>
      <c r="H9916">
        <v>12.96</v>
      </c>
      <c r="I9916">
        <v>6.2208000000000006</v>
      </c>
      <c r="J9916" s="9">
        <v>0.48</v>
      </c>
      <c r="K9916">
        <v>2</v>
      </c>
    </row>
    <row r="9917" spans="1:11" x14ac:dyDescent="0.3">
      <c r="A9917" s="1">
        <v>42764</v>
      </c>
      <c r="B9917" s="1">
        <v>42766</v>
      </c>
      <c r="C9917" s="3" t="s">
        <v>25</v>
      </c>
      <c r="D9917" s="3" t="s">
        <v>488</v>
      </c>
      <c r="E9917" s="3" t="s">
        <v>104</v>
      </c>
      <c r="F9917" s="3" t="s">
        <v>45</v>
      </c>
      <c r="G9917" s="3" t="s">
        <v>89</v>
      </c>
      <c r="H9917">
        <v>94.85</v>
      </c>
      <c r="I9917">
        <v>45.527999999999992</v>
      </c>
      <c r="J9917" s="9">
        <v>0.48</v>
      </c>
      <c r="K9917">
        <v>2</v>
      </c>
    </row>
    <row r="9918" spans="1:11" x14ac:dyDescent="0.3">
      <c r="A9918" s="1">
        <v>42764</v>
      </c>
      <c r="B9918" s="1">
        <v>42766</v>
      </c>
      <c r="C9918" s="3" t="s">
        <v>25</v>
      </c>
      <c r="D9918" s="3" t="s">
        <v>488</v>
      </c>
      <c r="E9918" s="3" t="s">
        <v>104</v>
      </c>
      <c r="F9918" s="3" t="s">
        <v>45</v>
      </c>
      <c r="G9918" s="3" t="s">
        <v>58</v>
      </c>
      <c r="H9918">
        <v>13.48</v>
      </c>
      <c r="I9918">
        <v>3.5047999999999995</v>
      </c>
      <c r="J9918" s="9">
        <v>0.26</v>
      </c>
      <c r="K9918">
        <v>2</v>
      </c>
    </row>
    <row r="9919" spans="1:11" x14ac:dyDescent="0.3">
      <c r="A9919" s="1">
        <v>42764</v>
      </c>
      <c r="B9919" s="1">
        <v>42766</v>
      </c>
      <c r="C9919" s="3" t="s">
        <v>25</v>
      </c>
      <c r="D9919" s="3" t="s">
        <v>488</v>
      </c>
      <c r="E9919" s="3" t="s">
        <v>104</v>
      </c>
      <c r="F9919" s="3" t="s">
        <v>31</v>
      </c>
      <c r="G9919" s="3" t="s">
        <v>64</v>
      </c>
      <c r="H9919">
        <v>14.91</v>
      </c>
      <c r="I9919">
        <v>4.6220999999999997</v>
      </c>
      <c r="J9919" s="9">
        <v>0.31</v>
      </c>
      <c r="K9919">
        <v>2</v>
      </c>
    </row>
    <row r="9920" spans="1:11" x14ac:dyDescent="0.3">
      <c r="A9920" s="1">
        <v>42271</v>
      </c>
      <c r="B9920" s="1">
        <v>42276</v>
      </c>
      <c r="C9920" s="3" t="s">
        <v>25</v>
      </c>
      <c r="D9920" s="3" t="s">
        <v>266</v>
      </c>
      <c r="E9920" s="3" t="s">
        <v>147</v>
      </c>
      <c r="F9920" s="3" t="s">
        <v>45</v>
      </c>
      <c r="G9920" s="3" t="s">
        <v>172</v>
      </c>
      <c r="H9920">
        <v>39.979999999999997</v>
      </c>
      <c r="I9920">
        <v>17.990999999999996</v>
      </c>
      <c r="J9920" s="9">
        <v>0.45</v>
      </c>
      <c r="K9920">
        <v>5</v>
      </c>
    </row>
    <row r="9921" spans="1:11" x14ac:dyDescent="0.3">
      <c r="A9921" s="1">
        <v>42444</v>
      </c>
      <c r="B9921" s="1">
        <v>42448</v>
      </c>
      <c r="C9921" s="3" t="s">
        <v>40</v>
      </c>
      <c r="D9921" s="3" t="s">
        <v>103</v>
      </c>
      <c r="E9921" s="3" t="s">
        <v>104</v>
      </c>
      <c r="F9921" s="3" t="s">
        <v>31</v>
      </c>
      <c r="G9921" s="3" t="s">
        <v>35</v>
      </c>
      <c r="H9921">
        <v>528.42999999999995</v>
      </c>
      <c r="I9921">
        <v>-143.43099999999998</v>
      </c>
      <c r="J9921" s="9">
        <v>-0.27142857142857102</v>
      </c>
      <c r="K9921">
        <v>4</v>
      </c>
    </row>
    <row r="9922" spans="1:11" x14ac:dyDescent="0.3">
      <c r="A9922" s="1">
        <v>42444</v>
      </c>
      <c r="B9922" s="1">
        <v>42448</v>
      </c>
      <c r="C9922" s="3" t="s">
        <v>40</v>
      </c>
      <c r="D9922" s="3" t="s">
        <v>103</v>
      </c>
      <c r="E9922" s="3" t="s">
        <v>104</v>
      </c>
      <c r="F9922" s="3" t="s">
        <v>45</v>
      </c>
      <c r="G9922" s="3" t="s">
        <v>74</v>
      </c>
      <c r="H9922">
        <v>22.385999999999996</v>
      </c>
      <c r="I9922">
        <v>-35.817600000000013</v>
      </c>
      <c r="J9922" s="9">
        <v>-1.6</v>
      </c>
      <c r="K9922">
        <v>4</v>
      </c>
    </row>
    <row r="9923" spans="1:11" x14ac:dyDescent="0.3">
      <c r="A9923" s="1">
        <v>41967</v>
      </c>
      <c r="B9923" s="1">
        <v>41973</v>
      </c>
      <c r="C9923" s="3" t="s">
        <v>101</v>
      </c>
      <c r="D9923" s="3" t="s">
        <v>497</v>
      </c>
      <c r="E9923" s="3" t="s">
        <v>147</v>
      </c>
      <c r="F9923" s="3" t="s">
        <v>45</v>
      </c>
      <c r="G9923" s="3" t="s">
        <v>74</v>
      </c>
      <c r="H9923">
        <v>5.7420000000000009</v>
      </c>
      <c r="I9923">
        <v>-4.5935999999999986</v>
      </c>
      <c r="J9923" s="9">
        <v>-0.8</v>
      </c>
      <c r="K9923">
        <v>6</v>
      </c>
    </row>
    <row r="9924" spans="1:11" x14ac:dyDescent="0.3">
      <c r="A9924" s="1">
        <v>42861</v>
      </c>
      <c r="B9924" s="1">
        <v>42865</v>
      </c>
      <c r="C9924" s="3" t="s">
        <v>25</v>
      </c>
      <c r="D9924" s="3" t="s">
        <v>210</v>
      </c>
      <c r="E9924" s="3" t="s">
        <v>104</v>
      </c>
      <c r="F9924" s="3" t="s">
        <v>70</v>
      </c>
      <c r="G9924" s="3" t="s">
        <v>160</v>
      </c>
      <c r="H9924">
        <v>191.96800000000002</v>
      </c>
      <c r="I9924">
        <v>28.79519999999998</v>
      </c>
      <c r="J9924" s="9">
        <v>0.15</v>
      </c>
      <c r="K9924">
        <v>4</v>
      </c>
    </row>
    <row r="9925" spans="1:11" x14ac:dyDescent="0.3">
      <c r="A9925" s="1">
        <v>42083</v>
      </c>
      <c r="B9925" s="1">
        <v>42086</v>
      </c>
      <c r="C9925" s="3" t="s">
        <v>40</v>
      </c>
      <c r="D9925" s="3" t="s">
        <v>266</v>
      </c>
      <c r="E9925" s="3" t="s">
        <v>147</v>
      </c>
      <c r="F9925" s="3" t="s">
        <v>45</v>
      </c>
      <c r="G9925" s="3" t="s">
        <v>74</v>
      </c>
      <c r="H9925">
        <v>49.847999999999999</v>
      </c>
      <c r="I9925">
        <v>16.823699999999999</v>
      </c>
      <c r="J9925" s="9">
        <v>0.33750000000000002</v>
      </c>
      <c r="K9925">
        <v>3</v>
      </c>
    </row>
    <row r="9926" spans="1:11" x14ac:dyDescent="0.3">
      <c r="A9926" s="1">
        <v>42083</v>
      </c>
      <c r="B9926" s="1">
        <v>42086</v>
      </c>
      <c r="C9926" s="3" t="s">
        <v>40</v>
      </c>
      <c r="D9926" s="3" t="s">
        <v>266</v>
      </c>
      <c r="E9926" s="3" t="s">
        <v>147</v>
      </c>
      <c r="F9926" s="3" t="s">
        <v>45</v>
      </c>
      <c r="G9926" s="3" t="s">
        <v>172</v>
      </c>
      <c r="H9926">
        <v>23.99</v>
      </c>
      <c r="I9926">
        <v>11.994999999999999</v>
      </c>
      <c r="J9926" s="9">
        <v>0.5</v>
      </c>
      <c r="K9926">
        <v>3</v>
      </c>
    </row>
    <row r="9927" spans="1:11" x14ac:dyDescent="0.3">
      <c r="A9927" s="1">
        <v>42083</v>
      </c>
      <c r="B9927" s="1">
        <v>42086</v>
      </c>
      <c r="C9927" s="3" t="s">
        <v>40</v>
      </c>
      <c r="D9927" s="3" t="s">
        <v>266</v>
      </c>
      <c r="E9927" s="3" t="s">
        <v>147</v>
      </c>
      <c r="F9927" s="3" t="s">
        <v>45</v>
      </c>
      <c r="G9927" s="3" t="s">
        <v>74</v>
      </c>
      <c r="H9927">
        <v>1087.9360000000001</v>
      </c>
      <c r="I9927">
        <v>353.5791999999999</v>
      </c>
      <c r="J9927" s="9">
        <v>0.32500000000000001</v>
      </c>
      <c r="K9927">
        <v>3</v>
      </c>
    </row>
    <row r="9928" spans="1:11" x14ac:dyDescent="0.3">
      <c r="A9928" s="1">
        <v>42083</v>
      </c>
      <c r="B9928" s="1">
        <v>42086</v>
      </c>
      <c r="C9928" s="3" t="s">
        <v>40</v>
      </c>
      <c r="D9928" s="3" t="s">
        <v>266</v>
      </c>
      <c r="E9928" s="3" t="s">
        <v>147</v>
      </c>
      <c r="F9928" s="3" t="s">
        <v>70</v>
      </c>
      <c r="G9928" s="3" t="s">
        <v>71</v>
      </c>
      <c r="H9928">
        <v>199.98</v>
      </c>
      <c r="I9928">
        <v>53.994599999999991</v>
      </c>
      <c r="J9928" s="9">
        <v>0.27</v>
      </c>
      <c r="K9928">
        <v>3</v>
      </c>
    </row>
    <row r="9929" spans="1:11" x14ac:dyDescent="0.3">
      <c r="A9929" s="1">
        <v>42083</v>
      </c>
      <c r="B9929" s="1">
        <v>42086</v>
      </c>
      <c r="C9929" s="3" t="s">
        <v>40</v>
      </c>
      <c r="D9929" s="3" t="s">
        <v>266</v>
      </c>
      <c r="E9929" s="3" t="s">
        <v>147</v>
      </c>
      <c r="F9929" s="3" t="s">
        <v>45</v>
      </c>
      <c r="G9929" s="3" t="s">
        <v>58</v>
      </c>
      <c r="H9929">
        <v>83.92</v>
      </c>
      <c r="I9929">
        <v>20.140799999999999</v>
      </c>
      <c r="J9929" s="9">
        <v>0.24</v>
      </c>
      <c r="K9929">
        <v>3</v>
      </c>
    </row>
    <row r="9930" spans="1:11" x14ac:dyDescent="0.3">
      <c r="A9930" s="1">
        <v>42617</v>
      </c>
      <c r="B9930" s="1">
        <v>42617</v>
      </c>
      <c r="C9930" s="3" t="s">
        <v>25</v>
      </c>
      <c r="D9930" s="3" t="s">
        <v>42</v>
      </c>
      <c r="E9930" s="3" t="s">
        <v>43</v>
      </c>
      <c r="F9930" s="3" t="s">
        <v>31</v>
      </c>
      <c r="G9930" s="3" t="s">
        <v>64</v>
      </c>
      <c r="H9930">
        <v>24.27</v>
      </c>
      <c r="I9930">
        <v>8.7371999999999996</v>
      </c>
      <c r="J9930" s="9">
        <v>0.36</v>
      </c>
      <c r="K9930">
        <v>0</v>
      </c>
    </row>
    <row r="9931" spans="1:11" x14ac:dyDescent="0.3">
      <c r="A9931" s="1">
        <v>42617</v>
      </c>
      <c r="B9931" s="1">
        <v>42617</v>
      </c>
      <c r="C9931" s="3" t="s">
        <v>25</v>
      </c>
      <c r="D9931" s="3" t="s">
        <v>42</v>
      </c>
      <c r="E9931" s="3" t="s">
        <v>43</v>
      </c>
      <c r="F9931" s="3" t="s">
        <v>70</v>
      </c>
      <c r="G9931" s="3" t="s">
        <v>1218</v>
      </c>
      <c r="H9931">
        <v>2799.9600000000005</v>
      </c>
      <c r="I9931">
        <v>944.98649999999986</v>
      </c>
      <c r="J9931" s="9">
        <v>0.33750000000000002</v>
      </c>
      <c r="K9931">
        <v>0</v>
      </c>
    </row>
    <row r="9932" spans="1:11" x14ac:dyDescent="0.3">
      <c r="A9932" s="1">
        <v>42321</v>
      </c>
      <c r="B9932" s="1">
        <v>42325</v>
      </c>
      <c r="C9932" s="3" t="s">
        <v>25</v>
      </c>
      <c r="D9932" s="3" t="s">
        <v>42</v>
      </c>
      <c r="E9932" s="3" t="s">
        <v>43</v>
      </c>
      <c r="F9932" s="3" t="s">
        <v>45</v>
      </c>
      <c r="G9932" s="3" t="s">
        <v>74</v>
      </c>
      <c r="H9932">
        <v>9.8719999999999999</v>
      </c>
      <c r="I9932">
        <v>3.4551999999999996</v>
      </c>
      <c r="J9932" s="9">
        <v>0.35</v>
      </c>
      <c r="K9932">
        <v>4</v>
      </c>
    </row>
    <row r="9933" spans="1:11" x14ac:dyDescent="0.3">
      <c r="A9933" s="1">
        <v>42321</v>
      </c>
      <c r="B9933" s="1">
        <v>42325</v>
      </c>
      <c r="C9933" s="3" t="s">
        <v>25</v>
      </c>
      <c r="D9933" s="3" t="s">
        <v>42</v>
      </c>
      <c r="E9933" s="3" t="s">
        <v>43</v>
      </c>
      <c r="F9933" s="3" t="s">
        <v>31</v>
      </c>
      <c r="G9933" s="3" t="s">
        <v>32</v>
      </c>
      <c r="H9933">
        <v>683.33199999999999</v>
      </c>
      <c r="I9933">
        <v>-40.196000000000055</v>
      </c>
      <c r="J9933" s="9">
        <v>-5.8823529411764802E-2</v>
      </c>
      <c r="K9933">
        <v>4</v>
      </c>
    </row>
    <row r="9934" spans="1:11" x14ac:dyDescent="0.3">
      <c r="A9934" s="1">
        <v>42321</v>
      </c>
      <c r="B9934" s="1">
        <v>42325</v>
      </c>
      <c r="C9934" s="3" t="s">
        <v>25</v>
      </c>
      <c r="D9934" s="3" t="s">
        <v>42</v>
      </c>
      <c r="E9934" s="3" t="s">
        <v>43</v>
      </c>
      <c r="F9934" s="3" t="s">
        <v>45</v>
      </c>
      <c r="G9934" s="3" t="s">
        <v>89</v>
      </c>
      <c r="H9934">
        <v>29.96</v>
      </c>
      <c r="I9934">
        <v>13.481999999999998</v>
      </c>
      <c r="J9934" s="9">
        <v>0.45</v>
      </c>
      <c r="K9934">
        <v>4</v>
      </c>
    </row>
    <row r="9935" spans="1:11" x14ac:dyDescent="0.3">
      <c r="A9935" s="1">
        <v>41831</v>
      </c>
      <c r="B9935" s="1">
        <v>41834</v>
      </c>
      <c r="C9935" s="3" t="s">
        <v>25</v>
      </c>
      <c r="D9935" s="3" t="s">
        <v>266</v>
      </c>
      <c r="E9935" s="3" t="s">
        <v>147</v>
      </c>
      <c r="F9935" s="3" t="s">
        <v>70</v>
      </c>
      <c r="G9935" s="3" t="s">
        <v>71</v>
      </c>
      <c r="H9935">
        <v>164.85000000000002</v>
      </c>
      <c r="I9935">
        <v>47.806499999999993</v>
      </c>
      <c r="J9935" s="9">
        <v>0.28999999999999998</v>
      </c>
      <c r="K9935">
        <v>3</v>
      </c>
    </row>
    <row r="9936" spans="1:11" x14ac:dyDescent="0.3">
      <c r="A9936" s="1">
        <v>42467</v>
      </c>
      <c r="B9936" s="1">
        <v>42472</v>
      </c>
      <c r="C9936" s="3" t="s">
        <v>25</v>
      </c>
      <c r="D9936" s="3" t="s">
        <v>146</v>
      </c>
      <c r="E9936" s="3" t="s">
        <v>147</v>
      </c>
      <c r="F9936" s="3" t="s">
        <v>45</v>
      </c>
      <c r="G9936" s="3" t="s">
        <v>77</v>
      </c>
      <c r="H9936">
        <v>33.528000000000006</v>
      </c>
      <c r="I9936">
        <v>2.5146000000000015</v>
      </c>
      <c r="J9936" s="9">
        <v>7.4999999999999997E-2</v>
      </c>
      <c r="K9936">
        <v>5</v>
      </c>
    </row>
    <row r="9937" spans="1:11" x14ac:dyDescent="0.3">
      <c r="A9937" s="1">
        <v>42467</v>
      </c>
      <c r="B9937" s="1">
        <v>42472</v>
      </c>
      <c r="C9937" s="3" t="s">
        <v>25</v>
      </c>
      <c r="D9937" s="3" t="s">
        <v>146</v>
      </c>
      <c r="E9937" s="3" t="s">
        <v>147</v>
      </c>
      <c r="F9937" s="3" t="s">
        <v>45</v>
      </c>
      <c r="G9937" s="3" t="s">
        <v>58</v>
      </c>
      <c r="H9937">
        <v>36.744</v>
      </c>
      <c r="I9937">
        <v>3.6744000000000039</v>
      </c>
      <c r="J9937" s="9">
        <v>0.1</v>
      </c>
      <c r="K9937">
        <v>5</v>
      </c>
    </row>
    <row r="9938" spans="1:11" x14ac:dyDescent="0.3">
      <c r="A9938" s="1">
        <v>42910</v>
      </c>
      <c r="B9938" s="1">
        <v>42914</v>
      </c>
      <c r="C9938" s="3" t="s">
        <v>25</v>
      </c>
      <c r="D9938" s="3" t="s">
        <v>1402</v>
      </c>
      <c r="E9938" s="3" t="s">
        <v>147</v>
      </c>
      <c r="F9938" s="3" t="s">
        <v>45</v>
      </c>
      <c r="G9938" s="3" t="s">
        <v>74</v>
      </c>
      <c r="H9938">
        <v>102.93</v>
      </c>
      <c r="I9938">
        <v>48.377100000000006</v>
      </c>
      <c r="J9938" s="9">
        <v>0.47</v>
      </c>
      <c r="K9938">
        <v>4</v>
      </c>
    </row>
    <row r="9939" spans="1:11" x14ac:dyDescent="0.3">
      <c r="A9939" s="1">
        <v>42524</v>
      </c>
      <c r="B9939" s="1">
        <v>42527</v>
      </c>
      <c r="C9939" s="3" t="s">
        <v>40</v>
      </c>
      <c r="D9939" s="3" t="s">
        <v>42</v>
      </c>
      <c r="E9939" s="3" t="s">
        <v>43</v>
      </c>
      <c r="F9939" s="3" t="s">
        <v>31</v>
      </c>
      <c r="G9939" s="3" t="s">
        <v>55</v>
      </c>
      <c r="H9939">
        <v>71.088000000000008</v>
      </c>
      <c r="I9939">
        <v>-1.7772000000000041</v>
      </c>
      <c r="J9939" s="9">
        <v>-2.5000000000000099E-2</v>
      </c>
      <c r="K9939">
        <v>3</v>
      </c>
    </row>
    <row r="9940" spans="1:11" x14ac:dyDescent="0.3">
      <c r="A9940" s="1">
        <v>42716</v>
      </c>
      <c r="B9940" s="1">
        <v>42721</v>
      </c>
      <c r="C9940" s="3" t="s">
        <v>40</v>
      </c>
      <c r="D9940" s="3" t="s">
        <v>266</v>
      </c>
      <c r="E9940" s="3" t="s">
        <v>147</v>
      </c>
      <c r="F9940" s="3" t="s">
        <v>31</v>
      </c>
      <c r="G9940" s="3" t="s">
        <v>64</v>
      </c>
      <c r="H9940">
        <v>60.35</v>
      </c>
      <c r="I9940">
        <v>19.915500000000002</v>
      </c>
      <c r="J9940" s="9">
        <v>0.33</v>
      </c>
      <c r="K9940">
        <v>5</v>
      </c>
    </row>
    <row r="9941" spans="1:11" x14ac:dyDescent="0.3">
      <c r="A9941" s="1">
        <v>42716</v>
      </c>
      <c r="B9941" s="1">
        <v>42721</v>
      </c>
      <c r="C9941" s="3" t="s">
        <v>40</v>
      </c>
      <c r="D9941" s="3" t="s">
        <v>266</v>
      </c>
      <c r="E9941" s="3" t="s">
        <v>147</v>
      </c>
      <c r="F9941" s="3" t="s">
        <v>45</v>
      </c>
      <c r="G9941" s="3" t="s">
        <v>578</v>
      </c>
      <c r="H9941">
        <v>35.520000000000003</v>
      </c>
      <c r="I9941">
        <v>9.9456000000000024</v>
      </c>
      <c r="J9941" s="9">
        <v>0.28000000000000003</v>
      </c>
      <c r="K9941">
        <v>5</v>
      </c>
    </row>
    <row r="9942" spans="1:11" x14ac:dyDescent="0.3">
      <c r="A9942" s="1">
        <v>42716</v>
      </c>
      <c r="B9942" s="1">
        <v>42721</v>
      </c>
      <c r="C9942" s="3" t="s">
        <v>40</v>
      </c>
      <c r="D9942" s="3" t="s">
        <v>266</v>
      </c>
      <c r="E9942" s="3" t="s">
        <v>147</v>
      </c>
      <c r="F9942" s="3" t="s">
        <v>45</v>
      </c>
      <c r="G9942" s="3" t="s">
        <v>67</v>
      </c>
      <c r="H9942">
        <v>11.200000000000001</v>
      </c>
      <c r="I9942">
        <v>4.8160000000000007</v>
      </c>
      <c r="J9942" s="9">
        <v>0.43</v>
      </c>
      <c r="K9942">
        <v>5</v>
      </c>
    </row>
    <row r="9943" spans="1:11" x14ac:dyDescent="0.3">
      <c r="A9943" s="1">
        <v>43063</v>
      </c>
      <c r="B9943" s="1">
        <v>43069</v>
      </c>
      <c r="C9943" s="3" t="s">
        <v>25</v>
      </c>
      <c r="D9943" s="3" t="s">
        <v>42</v>
      </c>
      <c r="E9943" s="3" t="s">
        <v>43</v>
      </c>
      <c r="F9943" s="3" t="s">
        <v>70</v>
      </c>
      <c r="G9943" s="3" t="s">
        <v>160</v>
      </c>
      <c r="H9943">
        <v>223.58</v>
      </c>
      <c r="I9943">
        <v>87.196200000000005</v>
      </c>
      <c r="J9943" s="9">
        <v>0.39</v>
      </c>
      <c r="K9943">
        <v>6</v>
      </c>
    </row>
    <row r="9944" spans="1:11" x14ac:dyDescent="0.3">
      <c r="A9944" s="1">
        <v>42001</v>
      </c>
      <c r="B9944" s="1">
        <v>42007</v>
      </c>
      <c r="C9944" s="3" t="s">
        <v>25</v>
      </c>
      <c r="D9944" s="3" t="s">
        <v>42</v>
      </c>
      <c r="E9944" s="3" t="s">
        <v>43</v>
      </c>
      <c r="F9944" s="3" t="s">
        <v>45</v>
      </c>
      <c r="G9944" s="3" t="s">
        <v>58</v>
      </c>
      <c r="H9944">
        <v>998.82</v>
      </c>
      <c r="I9944">
        <v>29.964600000000061</v>
      </c>
      <c r="J9944" s="9">
        <v>3.00000000000001E-2</v>
      </c>
      <c r="K9944">
        <v>6</v>
      </c>
    </row>
    <row r="9945" spans="1:11" x14ac:dyDescent="0.3">
      <c r="A9945" s="1">
        <v>42001</v>
      </c>
      <c r="B9945" s="1">
        <v>42007</v>
      </c>
      <c r="C9945" s="3" t="s">
        <v>25</v>
      </c>
      <c r="D9945" s="3" t="s">
        <v>42</v>
      </c>
      <c r="E9945" s="3" t="s">
        <v>43</v>
      </c>
      <c r="F9945" s="3" t="s">
        <v>45</v>
      </c>
      <c r="G9945" s="3" t="s">
        <v>578</v>
      </c>
      <c r="H9945">
        <v>51.150000000000006</v>
      </c>
      <c r="I9945">
        <v>13.299000000000003</v>
      </c>
      <c r="J9945" s="9">
        <v>0.26</v>
      </c>
      <c r="K9945">
        <v>6</v>
      </c>
    </row>
    <row r="9946" spans="1:11" x14ac:dyDescent="0.3">
      <c r="A9946" s="1">
        <v>42106</v>
      </c>
      <c r="B9946" s="1">
        <v>42111</v>
      </c>
      <c r="C9946" s="3" t="s">
        <v>101</v>
      </c>
      <c r="D9946" s="3" t="s">
        <v>95</v>
      </c>
      <c r="E9946" s="3" t="s">
        <v>43</v>
      </c>
      <c r="F9946" s="3" t="s">
        <v>45</v>
      </c>
      <c r="G9946" s="3" t="s">
        <v>58</v>
      </c>
      <c r="H9946">
        <v>40.74</v>
      </c>
      <c r="I9946">
        <v>0.4073999999999991</v>
      </c>
      <c r="J9946" s="9">
        <v>9.9999999999999794E-3</v>
      </c>
      <c r="K9946">
        <v>5</v>
      </c>
    </row>
    <row r="9947" spans="1:11" x14ac:dyDescent="0.3">
      <c r="A9947" s="1">
        <v>41700</v>
      </c>
      <c r="B9947" s="1">
        <v>41704</v>
      </c>
      <c r="C9947" s="3" t="s">
        <v>40</v>
      </c>
      <c r="D9947" s="3" t="s">
        <v>146</v>
      </c>
      <c r="E9947" s="3" t="s">
        <v>147</v>
      </c>
      <c r="F9947" s="3" t="s">
        <v>45</v>
      </c>
      <c r="G9947" s="3" t="s">
        <v>89</v>
      </c>
      <c r="H9947">
        <v>3.4240000000000004</v>
      </c>
      <c r="I9947">
        <v>1.0699999999999996</v>
      </c>
      <c r="J9947" s="9">
        <v>0.3125</v>
      </c>
      <c r="K9947">
        <v>4</v>
      </c>
    </row>
    <row r="9948" spans="1:11" x14ac:dyDescent="0.3">
      <c r="A9948" s="1">
        <v>41700</v>
      </c>
      <c r="B9948" s="1">
        <v>41704</v>
      </c>
      <c r="C9948" s="3" t="s">
        <v>40</v>
      </c>
      <c r="D9948" s="3" t="s">
        <v>146</v>
      </c>
      <c r="E9948" s="3" t="s">
        <v>147</v>
      </c>
      <c r="F9948" s="3" t="s">
        <v>70</v>
      </c>
      <c r="G9948" s="3" t="s">
        <v>160</v>
      </c>
      <c r="H9948">
        <v>151.20000000000002</v>
      </c>
      <c r="I9948">
        <v>32.130000000000003</v>
      </c>
      <c r="J9948" s="9">
        <v>0.21249999999999999</v>
      </c>
      <c r="K9948">
        <v>4</v>
      </c>
    </row>
    <row r="9949" spans="1:11" x14ac:dyDescent="0.3">
      <c r="A9949" s="1">
        <v>42887</v>
      </c>
      <c r="B9949" s="1">
        <v>42889</v>
      </c>
      <c r="C9949" s="3" t="s">
        <v>40</v>
      </c>
      <c r="D9949" s="3" t="s">
        <v>253</v>
      </c>
      <c r="E9949" s="3" t="s">
        <v>104</v>
      </c>
      <c r="F9949" s="3" t="s">
        <v>31</v>
      </c>
      <c r="G9949" s="3" t="s">
        <v>35</v>
      </c>
      <c r="H9949">
        <v>1925.88</v>
      </c>
      <c r="I9949">
        <v>539.24639999999999</v>
      </c>
      <c r="J9949" s="9">
        <v>0.28000000000000003</v>
      </c>
      <c r="K9949">
        <v>2</v>
      </c>
    </row>
    <row r="9950" spans="1:11" x14ac:dyDescent="0.3">
      <c r="A9950" s="1">
        <v>42887</v>
      </c>
      <c r="B9950" s="1">
        <v>42889</v>
      </c>
      <c r="C9950" s="3" t="s">
        <v>40</v>
      </c>
      <c r="D9950" s="3" t="s">
        <v>253</v>
      </c>
      <c r="E9950" s="3" t="s">
        <v>104</v>
      </c>
      <c r="F9950" s="3" t="s">
        <v>45</v>
      </c>
      <c r="G9950" s="3" t="s">
        <v>77</v>
      </c>
      <c r="H9950">
        <v>2405.1999999999998</v>
      </c>
      <c r="I9950">
        <v>793.71599999999989</v>
      </c>
      <c r="J9950" s="9">
        <v>0.33</v>
      </c>
      <c r="K9950">
        <v>2</v>
      </c>
    </row>
    <row r="9951" spans="1:11" x14ac:dyDescent="0.3">
      <c r="A9951" s="1">
        <v>42887</v>
      </c>
      <c r="B9951" s="1">
        <v>42889</v>
      </c>
      <c r="C9951" s="3" t="s">
        <v>40</v>
      </c>
      <c r="D9951" s="3" t="s">
        <v>253</v>
      </c>
      <c r="E9951" s="3" t="s">
        <v>104</v>
      </c>
      <c r="F9951" s="3" t="s">
        <v>70</v>
      </c>
      <c r="G9951" s="3" t="s">
        <v>160</v>
      </c>
      <c r="H9951">
        <v>83.97</v>
      </c>
      <c r="I9951">
        <v>15.954299999999993</v>
      </c>
      <c r="J9951" s="9">
        <v>0.19</v>
      </c>
      <c r="K9951">
        <v>2</v>
      </c>
    </row>
    <row r="9952" spans="1:11" x14ac:dyDescent="0.3">
      <c r="A9952" s="1">
        <v>42887</v>
      </c>
      <c r="B9952" s="1">
        <v>42889</v>
      </c>
      <c r="C9952" s="3" t="s">
        <v>40</v>
      </c>
      <c r="D9952" s="3" t="s">
        <v>253</v>
      </c>
      <c r="E9952" s="3" t="s">
        <v>104</v>
      </c>
      <c r="F9952" s="3" t="s">
        <v>70</v>
      </c>
      <c r="G9952" s="3" t="s">
        <v>160</v>
      </c>
      <c r="H9952">
        <v>39.89</v>
      </c>
      <c r="I9952">
        <v>14.7593</v>
      </c>
      <c r="J9952" s="9">
        <v>0.37</v>
      </c>
      <c r="K9952">
        <v>2</v>
      </c>
    </row>
    <row r="9953" spans="1:11" x14ac:dyDescent="0.3">
      <c r="A9953" s="1">
        <v>42887</v>
      </c>
      <c r="B9953" s="1">
        <v>42889</v>
      </c>
      <c r="C9953" s="3" t="s">
        <v>40</v>
      </c>
      <c r="D9953" s="3" t="s">
        <v>253</v>
      </c>
      <c r="E9953" s="3" t="s">
        <v>104</v>
      </c>
      <c r="F9953" s="3" t="s">
        <v>45</v>
      </c>
      <c r="G9953" s="3" t="s">
        <v>74</v>
      </c>
      <c r="H9953">
        <v>17.38</v>
      </c>
      <c r="I9953">
        <v>8.69</v>
      </c>
      <c r="J9953" s="9">
        <v>0.5</v>
      </c>
      <c r="K9953">
        <v>2</v>
      </c>
    </row>
    <row r="9954" spans="1:11" x14ac:dyDescent="0.3">
      <c r="A9954" s="1">
        <v>42352</v>
      </c>
      <c r="B9954" s="1">
        <v>42354</v>
      </c>
      <c r="C9954" s="3" t="s">
        <v>40</v>
      </c>
      <c r="D9954" s="3" t="s">
        <v>42</v>
      </c>
      <c r="E9954" s="3" t="s">
        <v>43</v>
      </c>
      <c r="F9954" s="3" t="s">
        <v>45</v>
      </c>
      <c r="G9954" s="3" t="s">
        <v>74</v>
      </c>
      <c r="H9954">
        <v>55.264000000000003</v>
      </c>
      <c r="I9954">
        <v>20.723999999999997</v>
      </c>
      <c r="J9954" s="9">
        <v>0.375</v>
      </c>
      <c r="K9954">
        <v>2</v>
      </c>
    </row>
    <row r="9955" spans="1:11" x14ac:dyDescent="0.3">
      <c r="A9955" s="1">
        <v>42352</v>
      </c>
      <c r="B9955" s="1">
        <v>42354</v>
      </c>
      <c r="C9955" s="3" t="s">
        <v>40</v>
      </c>
      <c r="D9955" s="3" t="s">
        <v>42</v>
      </c>
      <c r="E9955" s="3" t="s">
        <v>43</v>
      </c>
      <c r="F9955" s="3" t="s">
        <v>45</v>
      </c>
      <c r="G9955" s="3" t="s">
        <v>89</v>
      </c>
      <c r="H9955">
        <v>6.48</v>
      </c>
      <c r="I9955">
        <v>3.1104000000000003</v>
      </c>
      <c r="J9955" s="9">
        <v>0.48</v>
      </c>
      <c r="K9955">
        <v>2</v>
      </c>
    </row>
    <row r="9956" spans="1:11" x14ac:dyDescent="0.3">
      <c r="A9956" s="1">
        <v>42352</v>
      </c>
      <c r="B9956" s="1">
        <v>42354</v>
      </c>
      <c r="C9956" s="3" t="s">
        <v>40</v>
      </c>
      <c r="D9956" s="3" t="s">
        <v>42</v>
      </c>
      <c r="E9956" s="3" t="s">
        <v>43</v>
      </c>
      <c r="F9956" s="3" t="s">
        <v>45</v>
      </c>
      <c r="G9956" s="3" t="s">
        <v>74</v>
      </c>
      <c r="H9956">
        <v>34.248000000000005</v>
      </c>
      <c r="I9956">
        <v>11.558699999999998</v>
      </c>
      <c r="J9956" s="9">
        <v>0.33750000000000002</v>
      </c>
      <c r="K9956">
        <v>2</v>
      </c>
    </row>
    <row r="9957" spans="1:11" x14ac:dyDescent="0.3">
      <c r="A9957" s="1">
        <v>42352</v>
      </c>
      <c r="B9957" s="1">
        <v>42354</v>
      </c>
      <c r="C9957" s="3" t="s">
        <v>40</v>
      </c>
      <c r="D9957" s="3" t="s">
        <v>42</v>
      </c>
      <c r="E9957" s="3" t="s">
        <v>43</v>
      </c>
      <c r="F9957" s="3" t="s">
        <v>31</v>
      </c>
      <c r="G9957" s="3" t="s">
        <v>55</v>
      </c>
      <c r="H9957">
        <v>273.56799999999998</v>
      </c>
      <c r="I9957">
        <v>10.258800000000008</v>
      </c>
      <c r="J9957" s="9">
        <v>3.7499999999999999E-2</v>
      </c>
      <c r="K9957">
        <v>2</v>
      </c>
    </row>
    <row r="9958" spans="1:11" x14ac:dyDescent="0.3">
      <c r="A9958" s="1">
        <v>41954</v>
      </c>
      <c r="B9958" s="1">
        <v>41960</v>
      </c>
      <c r="C9958" s="3" t="s">
        <v>101</v>
      </c>
      <c r="D9958" s="3" t="s">
        <v>266</v>
      </c>
      <c r="E9958" s="3" t="s">
        <v>147</v>
      </c>
      <c r="F9958" s="3" t="s">
        <v>45</v>
      </c>
      <c r="G9958" s="3" t="s">
        <v>89</v>
      </c>
      <c r="H9958">
        <v>46.349999999999994</v>
      </c>
      <c r="I9958">
        <v>21.784499999999998</v>
      </c>
      <c r="J9958" s="9">
        <v>0.47</v>
      </c>
      <c r="K9958">
        <v>6</v>
      </c>
    </row>
    <row r="9959" spans="1:11" x14ac:dyDescent="0.3">
      <c r="A9959" s="1">
        <v>41954</v>
      </c>
      <c r="B9959" s="1">
        <v>41960</v>
      </c>
      <c r="C9959" s="3" t="s">
        <v>101</v>
      </c>
      <c r="D9959" s="3" t="s">
        <v>266</v>
      </c>
      <c r="E9959" s="3" t="s">
        <v>147</v>
      </c>
      <c r="F9959" s="3" t="s">
        <v>45</v>
      </c>
      <c r="G9959" s="3" t="s">
        <v>89</v>
      </c>
      <c r="H9959">
        <v>223.92</v>
      </c>
      <c r="I9959">
        <v>109.7208</v>
      </c>
      <c r="J9959" s="9">
        <v>0.49</v>
      </c>
      <c r="K9959">
        <v>6</v>
      </c>
    </row>
    <row r="9960" spans="1:11" x14ac:dyDescent="0.3">
      <c r="A9960" s="1">
        <v>41954</v>
      </c>
      <c r="B9960" s="1">
        <v>41960</v>
      </c>
      <c r="C9960" s="3" t="s">
        <v>101</v>
      </c>
      <c r="D9960" s="3" t="s">
        <v>266</v>
      </c>
      <c r="E9960" s="3" t="s">
        <v>147</v>
      </c>
      <c r="F9960" s="3" t="s">
        <v>45</v>
      </c>
      <c r="G9960" s="3" t="s">
        <v>578</v>
      </c>
      <c r="H9960">
        <v>7.3</v>
      </c>
      <c r="I9960">
        <v>2.1899999999999995</v>
      </c>
      <c r="J9960" s="9">
        <v>0.3</v>
      </c>
      <c r="K9960">
        <v>6</v>
      </c>
    </row>
    <row r="9961" spans="1:11" x14ac:dyDescent="0.3">
      <c r="A9961" s="1">
        <v>43014</v>
      </c>
      <c r="B9961" s="1">
        <v>43019</v>
      </c>
      <c r="C9961" s="3" t="s">
        <v>25</v>
      </c>
      <c r="D9961" s="3" t="s">
        <v>309</v>
      </c>
      <c r="E9961" s="3" t="s">
        <v>43</v>
      </c>
      <c r="F9961" s="3" t="s">
        <v>45</v>
      </c>
      <c r="G9961" s="3" t="s">
        <v>67</v>
      </c>
      <c r="H9961">
        <v>9.3439999999999994</v>
      </c>
      <c r="I9961">
        <v>1.8687999999999998</v>
      </c>
      <c r="J9961" s="9">
        <v>0.2</v>
      </c>
      <c r="K9961">
        <v>5</v>
      </c>
    </row>
    <row r="9962" spans="1:11" x14ac:dyDescent="0.3">
      <c r="A9962" s="1">
        <v>42994</v>
      </c>
      <c r="B9962" s="1">
        <v>42996</v>
      </c>
      <c r="C9962" s="3" t="s">
        <v>101</v>
      </c>
      <c r="D9962" s="3" t="s">
        <v>28</v>
      </c>
      <c r="E9962" s="3" t="s">
        <v>29</v>
      </c>
      <c r="F9962" s="3" t="s">
        <v>70</v>
      </c>
      <c r="G9962" s="3" t="s">
        <v>160</v>
      </c>
      <c r="H9962">
        <v>18</v>
      </c>
      <c r="I9962">
        <v>3.2399999999999984</v>
      </c>
      <c r="J9962" s="9">
        <v>0.18</v>
      </c>
      <c r="K9962">
        <v>2</v>
      </c>
    </row>
    <row r="9963" spans="1:11" x14ac:dyDescent="0.3">
      <c r="A9963" s="1">
        <v>42082</v>
      </c>
      <c r="B9963" s="1">
        <v>42085</v>
      </c>
      <c r="C9963" s="3" t="s">
        <v>101</v>
      </c>
      <c r="D9963" s="3" t="s">
        <v>103</v>
      </c>
      <c r="E9963" s="3" t="s">
        <v>104</v>
      </c>
      <c r="F9963" s="3" t="s">
        <v>45</v>
      </c>
      <c r="G9963" s="3" t="s">
        <v>89</v>
      </c>
      <c r="H9963">
        <v>65.584000000000003</v>
      </c>
      <c r="I9963">
        <v>23.7742</v>
      </c>
      <c r="J9963" s="9">
        <v>0.36249999999999999</v>
      </c>
      <c r="K9963">
        <v>3</v>
      </c>
    </row>
    <row r="9964" spans="1:11" x14ac:dyDescent="0.3">
      <c r="A9964" s="1">
        <v>42082</v>
      </c>
      <c r="B9964" s="1">
        <v>42085</v>
      </c>
      <c r="C9964" s="3" t="s">
        <v>101</v>
      </c>
      <c r="D9964" s="3" t="s">
        <v>103</v>
      </c>
      <c r="E9964" s="3" t="s">
        <v>104</v>
      </c>
      <c r="F9964" s="3" t="s">
        <v>31</v>
      </c>
      <c r="G9964" s="3" t="s">
        <v>32</v>
      </c>
      <c r="H9964">
        <v>383.46559999999994</v>
      </c>
      <c r="I9964">
        <v>-67.670400000000001</v>
      </c>
      <c r="J9964" s="9">
        <v>-0.17647058823529399</v>
      </c>
      <c r="K9964">
        <v>3</v>
      </c>
    </row>
    <row r="9965" spans="1:11" x14ac:dyDescent="0.3">
      <c r="A9965" s="1">
        <v>42211</v>
      </c>
      <c r="B9965" s="1">
        <v>42211</v>
      </c>
      <c r="C9965" s="3" t="s">
        <v>25</v>
      </c>
      <c r="D9965" s="3" t="s">
        <v>146</v>
      </c>
      <c r="E9965" s="3" t="s">
        <v>147</v>
      </c>
      <c r="F9965" s="3" t="s">
        <v>45</v>
      </c>
      <c r="G9965" s="3" t="s">
        <v>89</v>
      </c>
      <c r="H9965">
        <v>10.368000000000002</v>
      </c>
      <c r="I9965">
        <v>3.6288</v>
      </c>
      <c r="J9965" s="9">
        <v>0.35</v>
      </c>
      <c r="K9965">
        <v>0</v>
      </c>
    </row>
    <row r="9966" spans="1:11" x14ac:dyDescent="0.3">
      <c r="A9966" s="1">
        <v>42709</v>
      </c>
      <c r="B9966" s="1">
        <v>42714</v>
      </c>
      <c r="C9966" s="3" t="s">
        <v>40</v>
      </c>
      <c r="D9966" s="3" t="s">
        <v>244</v>
      </c>
      <c r="E9966" s="3" t="s">
        <v>147</v>
      </c>
      <c r="F9966" s="3" t="s">
        <v>31</v>
      </c>
      <c r="G9966" s="3" t="s">
        <v>64</v>
      </c>
      <c r="H9966">
        <v>13.4</v>
      </c>
      <c r="I9966">
        <v>6.4319999999999995</v>
      </c>
      <c r="J9966" s="9">
        <v>0.48</v>
      </c>
      <c r="K9966">
        <v>5</v>
      </c>
    </row>
    <row r="9967" spans="1:11" x14ac:dyDescent="0.3">
      <c r="A9967" s="1">
        <v>42709</v>
      </c>
      <c r="B9967" s="1">
        <v>42714</v>
      </c>
      <c r="C9967" s="3" t="s">
        <v>40</v>
      </c>
      <c r="D9967" s="3" t="s">
        <v>244</v>
      </c>
      <c r="E9967" s="3" t="s">
        <v>147</v>
      </c>
      <c r="F9967" s="3" t="s">
        <v>45</v>
      </c>
      <c r="G9967" s="3" t="s">
        <v>89</v>
      </c>
      <c r="H9967">
        <v>4.9800000000000004</v>
      </c>
      <c r="I9967">
        <v>2.3406000000000002</v>
      </c>
      <c r="J9967" s="9">
        <v>0.47</v>
      </c>
      <c r="K9967">
        <v>5</v>
      </c>
    </row>
    <row r="9968" spans="1:11" x14ac:dyDescent="0.3">
      <c r="A9968" s="1">
        <v>42709</v>
      </c>
      <c r="B9968" s="1">
        <v>42714</v>
      </c>
      <c r="C9968" s="3" t="s">
        <v>40</v>
      </c>
      <c r="D9968" s="3" t="s">
        <v>244</v>
      </c>
      <c r="E9968" s="3" t="s">
        <v>147</v>
      </c>
      <c r="F9968" s="3" t="s">
        <v>45</v>
      </c>
      <c r="G9968" s="3" t="s">
        <v>172</v>
      </c>
      <c r="H9968">
        <v>109.69</v>
      </c>
      <c r="I9968">
        <v>51.554299999999991</v>
      </c>
      <c r="J9968" s="9">
        <v>0.47</v>
      </c>
      <c r="K9968">
        <v>5</v>
      </c>
    </row>
    <row r="9969" spans="1:11" x14ac:dyDescent="0.3">
      <c r="A9969" s="1">
        <v>43080</v>
      </c>
      <c r="B9969" s="1">
        <v>43086</v>
      </c>
      <c r="C9969" s="3" t="s">
        <v>25</v>
      </c>
      <c r="D9969" s="3" t="s">
        <v>789</v>
      </c>
      <c r="E9969" s="3" t="s">
        <v>147</v>
      </c>
      <c r="F9969" s="3" t="s">
        <v>45</v>
      </c>
      <c r="G9969" s="3" t="s">
        <v>74</v>
      </c>
      <c r="H9969">
        <v>40.199999999999996</v>
      </c>
      <c r="I9969">
        <v>18.089999999999996</v>
      </c>
      <c r="J9969" s="9">
        <v>0.45</v>
      </c>
      <c r="K9969">
        <v>6</v>
      </c>
    </row>
    <row r="9970" spans="1:11" x14ac:dyDescent="0.3">
      <c r="A9970" s="1">
        <v>43080</v>
      </c>
      <c r="B9970" s="1">
        <v>43086</v>
      </c>
      <c r="C9970" s="3" t="s">
        <v>25</v>
      </c>
      <c r="D9970" s="3" t="s">
        <v>789</v>
      </c>
      <c r="E9970" s="3" t="s">
        <v>147</v>
      </c>
      <c r="F9970" s="3" t="s">
        <v>45</v>
      </c>
      <c r="G9970" s="3" t="s">
        <v>74</v>
      </c>
      <c r="H9970">
        <v>735.98</v>
      </c>
      <c r="I9970">
        <v>331.19099999999997</v>
      </c>
      <c r="J9970" s="9">
        <v>0.45</v>
      </c>
      <c r="K9970">
        <v>6</v>
      </c>
    </row>
    <row r="9971" spans="1:11" x14ac:dyDescent="0.3">
      <c r="A9971" s="1">
        <v>43080</v>
      </c>
      <c r="B9971" s="1">
        <v>43086</v>
      </c>
      <c r="C9971" s="3" t="s">
        <v>25</v>
      </c>
      <c r="D9971" s="3" t="s">
        <v>789</v>
      </c>
      <c r="E9971" s="3" t="s">
        <v>147</v>
      </c>
      <c r="F9971" s="3" t="s">
        <v>45</v>
      </c>
      <c r="G9971" s="3" t="s">
        <v>77</v>
      </c>
      <c r="H9971">
        <v>22.75</v>
      </c>
      <c r="I9971">
        <v>6.5974999999999993</v>
      </c>
      <c r="J9971" s="9">
        <v>0.28999999999999998</v>
      </c>
      <c r="K9971">
        <v>6</v>
      </c>
    </row>
    <row r="9972" spans="1:11" x14ac:dyDescent="0.3">
      <c r="A9972" s="1">
        <v>42183</v>
      </c>
      <c r="B9972" s="1">
        <v>42187</v>
      </c>
      <c r="C9972" s="3" t="s">
        <v>101</v>
      </c>
      <c r="D9972" s="3" t="s">
        <v>1274</v>
      </c>
      <c r="E9972" s="3" t="s">
        <v>29</v>
      </c>
      <c r="F9972" s="3" t="s">
        <v>45</v>
      </c>
      <c r="G9972" s="3" t="s">
        <v>74</v>
      </c>
      <c r="H9972">
        <v>119.56</v>
      </c>
      <c r="I9972">
        <v>54.997599999999991</v>
      </c>
      <c r="J9972" s="9">
        <v>0.46</v>
      </c>
      <c r="K9972">
        <v>4</v>
      </c>
    </row>
    <row r="9973" spans="1:11" x14ac:dyDescent="0.3">
      <c r="A9973" s="1">
        <v>42183</v>
      </c>
      <c r="B9973" s="1">
        <v>42187</v>
      </c>
      <c r="C9973" s="3" t="s">
        <v>101</v>
      </c>
      <c r="D9973" s="3" t="s">
        <v>1274</v>
      </c>
      <c r="E9973" s="3" t="s">
        <v>29</v>
      </c>
      <c r="F9973" s="3" t="s">
        <v>45</v>
      </c>
      <c r="G9973" s="3" t="s">
        <v>67</v>
      </c>
      <c r="H9973">
        <v>140.75</v>
      </c>
      <c r="I9973">
        <v>42.22499999999998</v>
      </c>
      <c r="J9973" s="9">
        <v>0.3</v>
      </c>
      <c r="K9973">
        <v>4</v>
      </c>
    </row>
    <row r="9974" spans="1:11" x14ac:dyDescent="0.3">
      <c r="A9974" s="1">
        <v>42624</v>
      </c>
      <c r="B9974" s="1">
        <v>42630</v>
      </c>
      <c r="C9974" s="3" t="s">
        <v>25</v>
      </c>
      <c r="D9974" s="3" t="s">
        <v>103</v>
      </c>
      <c r="E9974" s="3" t="s">
        <v>104</v>
      </c>
      <c r="F9974" s="3" t="s">
        <v>45</v>
      </c>
      <c r="G9974" s="3" t="s">
        <v>172</v>
      </c>
      <c r="H9974">
        <v>99.567999999999998</v>
      </c>
      <c r="I9974">
        <v>33.604199999999992</v>
      </c>
      <c r="J9974" s="9">
        <v>0.33750000000000002</v>
      </c>
      <c r="K9974">
        <v>6</v>
      </c>
    </row>
    <row r="9975" spans="1:11" x14ac:dyDescent="0.3">
      <c r="A9975" s="1">
        <v>42710</v>
      </c>
      <c r="B9975" s="1">
        <v>42714</v>
      </c>
      <c r="C9975" s="3" t="s">
        <v>101</v>
      </c>
      <c r="D9975" s="3" t="s">
        <v>42</v>
      </c>
      <c r="E9975" s="3" t="s">
        <v>43</v>
      </c>
      <c r="F9975" s="3" t="s">
        <v>70</v>
      </c>
      <c r="G9975" s="3" t="s">
        <v>71</v>
      </c>
      <c r="H9975">
        <v>271.95999999999998</v>
      </c>
      <c r="I9975">
        <v>27.195999999999998</v>
      </c>
      <c r="J9975" s="9">
        <v>0.1</v>
      </c>
      <c r="K9975">
        <v>4</v>
      </c>
    </row>
    <row r="9976" spans="1:11" x14ac:dyDescent="0.3">
      <c r="A9976" s="1">
        <v>42710</v>
      </c>
      <c r="B9976" s="1">
        <v>42714</v>
      </c>
      <c r="C9976" s="3" t="s">
        <v>101</v>
      </c>
      <c r="D9976" s="3" t="s">
        <v>42</v>
      </c>
      <c r="E9976" s="3" t="s">
        <v>43</v>
      </c>
      <c r="F9976" s="3" t="s">
        <v>45</v>
      </c>
      <c r="G9976" s="3" t="s">
        <v>67</v>
      </c>
      <c r="H9976">
        <v>18.689999999999998</v>
      </c>
      <c r="I9976">
        <v>5.2332000000000001</v>
      </c>
      <c r="J9976" s="9">
        <v>0.28000000000000003</v>
      </c>
      <c r="K9976">
        <v>4</v>
      </c>
    </row>
    <row r="9977" spans="1:11" x14ac:dyDescent="0.3">
      <c r="A9977" s="1">
        <v>42710</v>
      </c>
      <c r="B9977" s="1">
        <v>42714</v>
      </c>
      <c r="C9977" s="3" t="s">
        <v>101</v>
      </c>
      <c r="D9977" s="3" t="s">
        <v>42</v>
      </c>
      <c r="E9977" s="3" t="s">
        <v>43</v>
      </c>
      <c r="F9977" s="3" t="s">
        <v>45</v>
      </c>
      <c r="G9977" s="3" t="s">
        <v>89</v>
      </c>
      <c r="H9977">
        <v>13.36</v>
      </c>
      <c r="I9977">
        <v>6.4127999999999998</v>
      </c>
      <c r="J9977" s="9">
        <v>0.48</v>
      </c>
      <c r="K9977">
        <v>4</v>
      </c>
    </row>
    <row r="9978" spans="1:11" x14ac:dyDescent="0.3">
      <c r="A9978" s="1">
        <v>42710</v>
      </c>
      <c r="B9978" s="1">
        <v>42714</v>
      </c>
      <c r="C9978" s="3" t="s">
        <v>101</v>
      </c>
      <c r="D9978" s="3" t="s">
        <v>42</v>
      </c>
      <c r="E9978" s="3" t="s">
        <v>43</v>
      </c>
      <c r="F9978" s="3" t="s">
        <v>70</v>
      </c>
      <c r="G9978" s="3" t="s">
        <v>71</v>
      </c>
      <c r="H9978">
        <v>249.58400000000003</v>
      </c>
      <c r="I9978">
        <v>31.197999999999986</v>
      </c>
      <c r="J9978" s="9">
        <v>0.125</v>
      </c>
      <c r="K9978">
        <v>4</v>
      </c>
    </row>
    <row r="9979" spans="1:11" x14ac:dyDescent="0.3">
      <c r="A9979" s="1">
        <v>42710</v>
      </c>
      <c r="B9979" s="1">
        <v>42714</v>
      </c>
      <c r="C9979" s="3" t="s">
        <v>101</v>
      </c>
      <c r="D9979" s="3" t="s">
        <v>42</v>
      </c>
      <c r="E9979" s="3" t="s">
        <v>43</v>
      </c>
      <c r="F9979" s="3" t="s">
        <v>45</v>
      </c>
      <c r="G9979" s="3" t="s">
        <v>268</v>
      </c>
      <c r="H9979">
        <v>13.86</v>
      </c>
      <c r="I9979">
        <v>0</v>
      </c>
      <c r="J9979" s="9">
        <v>0</v>
      </c>
      <c r="K9979">
        <v>4</v>
      </c>
    </row>
    <row r="9980" spans="1:11" x14ac:dyDescent="0.3">
      <c r="A9980" s="1">
        <v>42710</v>
      </c>
      <c r="B9980" s="1">
        <v>42714</v>
      </c>
      <c r="C9980" s="3" t="s">
        <v>101</v>
      </c>
      <c r="D9980" s="3" t="s">
        <v>42</v>
      </c>
      <c r="E9980" s="3" t="s">
        <v>43</v>
      </c>
      <c r="F9980" s="3" t="s">
        <v>45</v>
      </c>
      <c r="G9980" s="3" t="s">
        <v>74</v>
      </c>
      <c r="H9980">
        <v>13.375999999999999</v>
      </c>
      <c r="I9980">
        <v>4.6815999999999995</v>
      </c>
      <c r="J9980" s="9">
        <v>0.35</v>
      </c>
      <c r="K9980">
        <v>4</v>
      </c>
    </row>
    <row r="9981" spans="1:11" x14ac:dyDescent="0.3">
      <c r="A9981" s="1">
        <v>42710</v>
      </c>
      <c r="B9981" s="1">
        <v>42714</v>
      </c>
      <c r="C9981" s="3" t="s">
        <v>101</v>
      </c>
      <c r="D9981" s="3" t="s">
        <v>42</v>
      </c>
      <c r="E9981" s="3" t="s">
        <v>43</v>
      </c>
      <c r="F9981" s="3" t="s">
        <v>45</v>
      </c>
      <c r="G9981" s="3" t="s">
        <v>74</v>
      </c>
      <c r="H9981">
        <v>437.47200000000009</v>
      </c>
      <c r="I9981">
        <v>153.11519999999999</v>
      </c>
      <c r="J9981" s="9">
        <v>0.35</v>
      </c>
      <c r="K9981">
        <v>4</v>
      </c>
    </row>
    <row r="9982" spans="1:11" x14ac:dyDescent="0.3">
      <c r="A9982" s="1">
        <v>42253</v>
      </c>
      <c r="B9982" s="1">
        <v>42256</v>
      </c>
      <c r="C9982" s="3" t="s">
        <v>25</v>
      </c>
      <c r="D9982" s="3" t="s">
        <v>737</v>
      </c>
      <c r="E9982" s="3" t="s">
        <v>29</v>
      </c>
      <c r="F9982" s="3" t="s">
        <v>31</v>
      </c>
      <c r="G9982" s="3" t="s">
        <v>55</v>
      </c>
      <c r="H9982">
        <v>85.98</v>
      </c>
      <c r="I9982">
        <v>22.354800000000004</v>
      </c>
      <c r="J9982" s="9">
        <v>0.26</v>
      </c>
      <c r="K9982">
        <v>3</v>
      </c>
    </row>
    <row r="9983" spans="1:11" x14ac:dyDescent="0.3">
      <c r="A9983" s="1">
        <v>42950</v>
      </c>
      <c r="B9983" s="1">
        <v>42953</v>
      </c>
      <c r="C9983" s="3" t="s">
        <v>25</v>
      </c>
      <c r="D9983" s="3" t="s">
        <v>497</v>
      </c>
      <c r="E9983" s="3" t="s">
        <v>147</v>
      </c>
      <c r="F9983" s="3" t="s">
        <v>45</v>
      </c>
      <c r="G9983" s="3" t="s">
        <v>46</v>
      </c>
      <c r="H9983">
        <v>16.520000000000003</v>
      </c>
      <c r="I9983">
        <v>5.368999999999998</v>
      </c>
      <c r="J9983" s="9">
        <v>0.32500000000000001</v>
      </c>
      <c r="K9983">
        <v>3</v>
      </c>
    </row>
    <row r="9984" spans="1:11" x14ac:dyDescent="0.3">
      <c r="A9984" s="1">
        <v>42635</v>
      </c>
      <c r="B9984" s="1">
        <v>42641</v>
      </c>
      <c r="C9984" s="3" t="s">
        <v>25</v>
      </c>
      <c r="D9984" s="3" t="s">
        <v>237</v>
      </c>
      <c r="E9984" s="3" t="s">
        <v>104</v>
      </c>
      <c r="F9984" s="3" t="s">
        <v>45</v>
      </c>
      <c r="G9984" s="3" t="s">
        <v>89</v>
      </c>
      <c r="H9984">
        <v>35.56</v>
      </c>
      <c r="I9984">
        <v>16.713200000000001</v>
      </c>
      <c r="J9984" s="9">
        <v>0.47</v>
      </c>
      <c r="K9984">
        <v>6</v>
      </c>
    </row>
    <row r="9985" spans="1:11" x14ac:dyDescent="0.3">
      <c r="A9985" s="1">
        <v>42635</v>
      </c>
      <c r="B9985" s="1">
        <v>42641</v>
      </c>
      <c r="C9985" s="3" t="s">
        <v>25</v>
      </c>
      <c r="D9985" s="3" t="s">
        <v>237</v>
      </c>
      <c r="E9985" s="3" t="s">
        <v>104</v>
      </c>
      <c r="F9985" s="3" t="s">
        <v>70</v>
      </c>
      <c r="G9985" s="3" t="s">
        <v>71</v>
      </c>
      <c r="H9985">
        <v>97.98</v>
      </c>
      <c r="I9985">
        <v>27.434400000000011</v>
      </c>
      <c r="J9985" s="9">
        <v>0.28000000000000003</v>
      </c>
      <c r="K9985">
        <v>6</v>
      </c>
    </row>
    <row r="9986" spans="1:11" x14ac:dyDescent="0.3">
      <c r="A9986" s="1">
        <v>42141</v>
      </c>
      <c r="B9986" s="1">
        <v>42147</v>
      </c>
      <c r="C9986" s="3" t="s">
        <v>25</v>
      </c>
      <c r="D9986" s="3" t="s">
        <v>266</v>
      </c>
      <c r="E9986" s="3" t="s">
        <v>147</v>
      </c>
      <c r="F9986" s="3" t="s">
        <v>45</v>
      </c>
      <c r="G9986" s="3" t="s">
        <v>46</v>
      </c>
      <c r="H9986">
        <v>31.5</v>
      </c>
      <c r="I9986">
        <v>15.120000000000001</v>
      </c>
      <c r="J9986" s="9">
        <v>0.48</v>
      </c>
      <c r="K9986">
        <v>6</v>
      </c>
    </row>
    <row r="9987" spans="1:11" x14ac:dyDescent="0.3">
      <c r="A9987" s="1">
        <v>42141</v>
      </c>
      <c r="B9987" s="1">
        <v>42147</v>
      </c>
      <c r="C9987" s="3" t="s">
        <v>25</v>
      </c>
      <c r="D9987" s="3" t="s">
        <v>266</v>
      </c>
      <c r="E9987" s="3" t="s">
        <v>147</v>
      </c>
      <c r="F9987" s="3" t="s">
        <v>45</v>
      </c>
      <c r="G9987" s="3" t="s">
        <v>578</v>
      </c>
      <c r="H9987">
        <v>55.6</v>
      </c>
      <c r="I9987">
        <v>16.123999999999995</v>
      </c>
      <c r="J9987" s="9">
        <v>0.28999999999999998</v>
      </c>
      <c r="K9987">
        <v>6</v>
      </c>
    </row>
    <row r="9988" spans="1:11" x14ac:dyDescent="0.3">
      <c r="A9988" s="1">
        <v>42642</v>
      </c>
      <c r="B9988" s="1">
        <v>42646</v>
      </c>
      <c r="C9988" s="3" t="s">
        <v>25</v>
      </c>
      <c r="D9988" s="3" t="s">
        <v>42</v>
      </c>
      <c r="E9988" s="3" t="s">
        <v>43</v>
      </c>
      <c r="F9988" s="3" t="s">
        <v>70</v>
      </c>
      <c r="G9988" s="3" t="s">
        <v>160</v>
      </c>
      <c r="H9988">
        <v>36.24</v>
      </c>
      <c r="I9988">
        <v>15.220800000000001</v>
      </c>
      <c r="J9988" s="9">
        <v>0.42</v>
      </c>
      <c r="K9988">
        <v>4</v>
      </c>
    </row>
    <row r="9989" spans="1:11" x14ac:dyDescent="0.3">
      <c r="A9989" s="1">
        <v>43056</v>
      </c>
      <c r="B9989" s="1">
        <v>43060</v>
      </c>
      <c r="C9989" s="3" t="s">
        <v>40</v>
      </c>
      <c r="D9989" s="3" t="s">
        <v>1274</v>
      </c>
      <c r="E9989" s="3" t="s">
        <v>29</v>
      </c>
      <c r="F9989" s="3" t="s">
        <v>70</v>
      </c>
      <c r="G9989" s="3" t="s">
        <v>160</v>
      </c>
      <c r="H9989">
        <v>79.989999999999995</v>
      </c>
      <c r="I9989">
        <v>28.796399999999998</v>
      </c>
      <c r="J9989" s="9">
        <v>0.36</v>
      </c>
      <c r="K9989">
        <v>4</v>
      </c>
    </row>
    <row r="9990" spans="1:11" x14ac:dyDescent="0.3">
      <c r="A9990" s="1">
        <v>43056</v>
      </c>
      <c r="B9990" s="1">
        <v>43060</v>
      </c>
      <c r="C9990" s="3" t="s">
        <v>40</v>
      </c>
      <c r="D9990" s="3" t="s">
        <v>1274</v>
      </c>
      <c r="E9990" s="3" t="s">
        <v>29</v>
      </c>
      <c r="F9990" s="3" t="s">
        <v>70</v>
      </c>
      <c r="G9990" s="3" t="s">
        <v>71</v>
      </c>
      <c r="H9990">
        <v>206.1</v>
      </c>
      <c r="I9990">
        <v>55.647000000000006</v>
      </c>
      <c r="J9990" s="9">
        <v>0.27</v>
      </c>
      <c r="K9990">
        <v>4</v>
      </c>
    </row>
    <row r="9991" spans="1:11" x14ac:dyDescent="0.3">
      <c r="A9991" s="1">
        <v>41660</v>
      </c>
      <c r="B9991" s="1">
        <v>41662</v>
      </c>
      <c r="C9991" s="3" t="s">
        <v>25</v>
      </c>
      <c r="D9991" s="3" t="s">
        <v>53</v>
      </c>
      <c r="E9991" s="3" t="s">
        <v>29</v>
      </c>
      <c r="F9991" s="3" t="s">
        <v>31</v>
      </c>
      <c r="G9991" s="3" t="s">
        <v>64</v>
      </c>
      <c r="H9991">
        <v>25.248000000000001</v>
      </c>
      <c r="I9991">
        <v>4.1027999999999993</v>
      </c>
      <c r="J9991" s="9">
        <v>0.16250000000000001</v>
      </c>
      <c r="K9991">
        <v>2</v>
      </c>
    </row>
    <row r="9992" spans="1:11" x14ac:dyDescent="0.3">
      <c r="A9992" s="1">
        <v>42792</v>
      </c>
      <c r="B9992" s="1">
        <v>42797</v>
      </c>
      <c r="C9992" s="3" t="s">
        <v>25</v>
      </c>
      <c r="D9992" s="3" t="s">
        <v>42</v>
      </c>
      <c r="E9992" s="3" t="s">
        <v>43</v>
      </c>
      <c r="F9992" s="3" t="s">
        <v>31</v>
      </c>
      <c r="G9992" s="3" t="s">
        <v>64</v>
      </c>
      <c r="H9992">
        <v>91.96</v>
      </c>
      <c r="I9992">
        <v>15.633199999999988</v>
      </c>
      <c r="J9992" s="9">
        <v>0.17</v>
      </c>
      <c r="K9992">
        <v>5</v>
      </c>
    </row>
    <row r="9993" spans="1:11" x14ac:dyDescent="0.3">
      <c r="A9993" s="1">
        <v>42792</v>
      </c>
      <c r="B9993" s="1">
        <v>42797</v>
      </c>
      <c r="C9993" s="3" t="s">
        <v>25</v>
      </c>
      <c r="D9993" s="3" t="s">
        <v>42</v>
      </c>
      <c r="E9993" s="3" t="s">
        <v>43</v>
      </c>
      <c r="F9993" s="3" t="s">
        <v>70</v>
      </c>
      <c r="G9993" s="3" t="s">
        <v>71</v>
      </c>
      <c r="H9993">
        <v>258.57600000000002</v>
      </c>
      <c r="I9993">
        <v>19.393200000000007</v>
      </c>
      <c r="J9993" s="9">
        <v>7.4999999999999997E-2</v>
      </c>
      <c r="K9993">
        <v>5</v>
      </c>
    </row>
    <row r="9994" spans="1:11" x14ac:dyDescent="0.3">
      <c r="A9994" s="1">
        <v>42792</v>
      </c>
      <c r="B9994" s="1">
        <v>42797</v>
      </c>
      <c r="C9994" s="3" t="s">
        <v>25</v>
      </c>
      <c r="D9994" s="3" t="s">
        <v>42</v>
      </c>
      <c r="E9994" s="3" t="s">
        <v>43</v>
      </c>
      <c r="F9994" s="3" t="s">
        <v>45</v>
      </c>
      <c r="G9994" s="3" t="s">
        <v>89</v>
      </c>
      <c r="H9994">
        <v>29.6</v>
      </c>
      <c r="I9994">
        <v>13.32</v>
      </c>
      <c r="J9994" s="9">
        <v>0.45</v>
      </c>
      <c r="K9994">
        <v>5</v>
      </c>
    </row>
    <row r="9995" spans="1:11" x14ac:dyDescent="0.3">
      <c r="A9995" s="1">
        <v>42859</v>
      </c>
      <c r="B9995" s="1">
        <v>42864</v>
      </c>
      <c r="C9995" s="3" t="s">
        <v>25</v>
      </c>
      <c r="D9995" s="3" t="s">
        <v>42</v>
      </c>
      <c r="E9995" s="3" t="s">
        <v>43</v>
      </c>
      <c r="F9995" s="3" t="s">
        <v>45</v>
      </c>
      <c r="G9995" s="3" t="s">
        <v>77</v>
      </c>
      <c r="H9995">
        <v>243.16</v>
      </c>
      <c r="I9995">
        <v>72.947999999999979</v>
      </c>
      <c r="J9995" s="9">
        <v>0.3</v>
      </c>
      <c r="K9995">
        <v>5</v>
      </c>
    </row>
  </sheetData>
  <phoneticPr fontId="3"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308B6-3451-4021-A15A-1D289F27EEC5}">
  <dimension ref="A2:Y52"/>
  <sheetViews>
    <sheetView zoomScale="70" zoomScaleNormal="70" workbookViewId="0">
      <selection activeCell="S6" sqref="S6"/>
    </sheetView>
  </sheetViews>
  <sheetFormatPr defaultRowHeight="14.4" x14ac:dyDescent="0.3"/>
  <cols>
    <col min="1" max="1" width="13.88671875" bestFit="1" customWidth="1"/>
    <col min="2" max="2" width="35.77734375" bestFit="1" customWidth="1"/>
    <col min="3" max="3" width="10.44140625" bestFit="1" customWidth="1"/>
    <col min="4" max="4" width="21.88671875" bestFit="1" customWidth="1"/>
    <col min="6" max="6" width="13.88671875" bestFit="1" customWidth="1"/>
    <col min="7" max="7" width="10.21875" bestFit="1" customWidth="1"/>
    <col min="8" max="8" width="10.44140625" bestFit="1" customWidth="1"/>
    <col min="10" max="10" width="13.88671875" bestFit="1" customWidth="1"/>
    <col min="11" max="11" width="10.21875" bestFit="1" customWidth="1"/>
    <col min="12" max="12" width="10.44140625" bestFit="1" customWidth="1"/>
    <col min="14" max="14" width="17.77734375" bestFit="1" customWidth="1"/>
    <col min="15" max="15" width="10.21875" bestFit="1" customWidth="1"/>
    <col min="16" max="16" width="10.44140625" bestFit="1" customWidth="1"/>
    <col min="18" max="18" width="13.88671875" bestFit="1" customWidth="1"/>
    <col min="19" max="19" width="10.21875" bestFit="1" customWidth="1"/>
    <col min="20" max="20" width="10.44140625" bestFit="1" customWidth="1"/>
    <col min="23" max="23" width="17.77734375" bestFit="1" customWidth="1"/>
    <col min="24" max="24" width="10.21875" bestFit="1" customWidth="1"/>
    <col min="25" max="25" width="14.21875" bestFit="1" customWidth="1"/>
  </cols>
  <sheetData>
    <row r="2" spans="1:25" x14ac:dyDescent="0.3">
      <c r="A2" s="5" t="s">
        <v>10942</v>
      </c>
      <c r="B2" s="4" t="s">
        <v>10944</v>
      </c>
      <c r="C2" s="4" t="s">
        <v>10945</v>
      </c>
      <c r="D2" t="s">
        <v>10946</v>
      </c>
      <c r="F2" s="5" t="s">
        <v>10942</v>
      </c>
      <c r="G2" s="4" t="s">
        <v>10944</v>
      </c>
      <c r="H2" t="s">
        <v>10945</v>
      </c>
      <c r="J2" s="5" t="s">
        <v>10942</v>
      </c>
      <c r="K2" s="4" t="s">
        <v>10944</v>
      </c>
      <c r="L2" s="4" t="s">
        <v>10945</v>
      </c>
      <c r="N2" s="5" t="s">
        <v>10942</v>
      </c>
      <c r="O2" s="4" t="s">
        <v>10944</v>
      </c>
      <c r="P2" s="4" t="s">
        <v>10945</v>
      </c>
      <c r="R2" s="5" t="s">
        <v>10942</v>
      </c>
      <c r="S2" s="4" t="s">
        <v>10944</v>
      </c>
      <c r="T2" s="4" t="s">
        <v>10945</v>
      </c>
      <c r="W2" s="7" t="s">
        <v>10942</v>
      </c>
      <c r="X2" s="7" t="s">
        <v>10944</v>
      </c>
      <c r="Y2" s="7" t="s">
        <v>10945</v>
      </c>
    </row>
    <row r="3" spans="1:25" x14ac:dyDescent="0.3">
      <c r="A3" s="6" t="s">
        <v>160</v>
      </c>
      <c r="B3" s="4">
        <v>41936.635699999926</v>
      </c>
      <c r="C3" s="4">
        <v>167380.31800000009</v>
      </c>
      <c r="D3" s="9">
        <v>0.21820967741935493</v>
      </c>
      <c r="F3" s="6" t="s">
        <v>10947</v>
      </c>
      <c r="G3" s="4">
        <v>49543.974100000007</v>
      </c>
      <c r="H3" s="4">
        <v>484247.49810000096</v>
      </c>
      <c r="J3" s="6" t="s">
        <v>25</v>
      </c>
      <c r="K3" s="4">
        <v>134119.20919999972</v>
      </c>
      <c r="L3" s="4">
        <v>1161401.3449999888</v>
      </c>
      <c r="N3" s="6" t="s">
        <v>357</v>
      </c>
      <c r="O3" s="4">
        <v>5786.8252999999986</v>
      </c>
      <c r="P3" s="4">
        <v>19510.639999999992</v>
      </c>
      <c r="R3" s="6" t="s">
        <v>104</v>
      </c>
      <c r="S3" s="4">
        <v>39706.362499999967</v>
      </c>
      <c r="T3" s="4">
        <v>501239.89080000052</v>
      </c>
      <c r="W3" s="4" t="s">
        <v>357</v>
      </c>
      <c r="X3" s="4" cm="1">
        <f t="array" ref="X3:Y52">O3:P52</f>
        <v>5786.8252999999986</v>
      </c>
      <c r="Y3" s="4">
        <v>19510.639999999992</v>
      </c>
    </row>
    <row r="4" spans="1:25" x14ac:dyDescent="0.3">
      <c r="A4" s="6" t="s">
        <v>77</v>
      </c>
      <c r="B4" s="4">
        <v>18138.005399999995</v>
      </c>
      <c r="C4" s="4">
        <v>107532.16099999999</v>
      </c>
      <c r="D4" s="9">
        <v>-0.15686933714830703</v>
      </c>
      <c r="F4" s="6" t="s">
        <v>10948</v>
      </c>
      <c r="G4" s="4">
        <v>61618.603700000051</v>
      </c>
      <c r="H4" s="4">
        <v>470532.50899999985</v>
      </c>
      <c r="J4" s="6" t="s">
        <v>40</v>
      </c>
      <c r="K4" s="4">
        <v>91979.13400000018</v>
      </c>
      <c r="L4" s="4">
        <v>706146.36680000008</v>
      </c>
      <c r="N4" s="6" t="s">
        <v>309</v>
      </c>
      <c r="O4" s="4">
        <v>-3427.9246000000016</v>
      </c>
      <c r="P4" s="4">
        <v>35282.000999999997</v>
      </c>
      <c r="R4" s="6" t="s">
        <v>147</v>
      </c>
      <c r="S4" s="4">
        <v>91522.780000000261</v>
      </c>
      <c r="T4" s="4">
        <v>678781.2399999979</v>
      </c>
      <c r="W4" s="4" t="s">
        <v>309</v>
      </c>
      <c r="X4" s="4">
        <v>-3427.9246000000016</v>
      </c>
      <c r="Y4" s="4">
        <v>35282.000999999997</v>
      </c>
    </row>
    <row r="5" spans="1:25" x14ac:dyDescent="0.3">
      <c r="A5" s="6" t="s">
        <v>67</v>
      </c>
      <c r="B5" s="4">
        <v>6527.7869999999994</v>
      </c>
      <c r="C5" s="4">
        <v>27118.791999999954</v>
      </c>
      <c r="D5" s="9">
        <v>0.2516457286432161</v>
      </c>
      <c r="F5" s="6" t="s">
        <v>10949</v>
      </c>
      <c r="G5" s="4">
        <v>81795.174300000188</v>
      </c>
      <c r="H5" s="4">
        <v>609205.59800000081</v>
      </c>
      <c r="J5" s="6" t="s">
        <v>101</v>
      </c>
      <c r="K5" s="4">
        <v>60298.67850000006</v>
      </c>
      <c r="L5" s="4">
        <v>429653.1485000003</v>
      </c>
      <c r="N5" s="6" t="s">
        <v>1711</v>
      </c>
      <c r="O5" s="4">
        <v>4008.6871000000001</v>
      </c>
      <c r="P5" s="4">
        <v>11678.129999999997</v>
      </c>
      <c r="R5" s="6" t="s">
        <v>29</v>
      </c>
      <c r="S5" s="4">
        <v>46749.430300000058</v>
      </c>
      <c r="T5" s="4">
        <v>391721.90500000032</v>
      </c>
      <c r="W5" s="4" t="s">
        <v>1711</v>
      </c>
      <c r="X5" s="4">
        <v>4008.6871000000001</v>
      </c>
      <c r="Y5" s="4">
        <v>11678.129999999997</v>
      </c>
    </row>
    <row r="6" spans="1:25" x14ac:dyDescent="0.3">
      <c r="A6" s="6" t="s">
        <v>74</v>
      </c>
      <c r="B6" s="4">
        <v>30221.763299999984</v>
      </c>
      <c r="C6" s="4">
        <v>203412.73300000009</v>
      </c>
      <c r="D6" s="9">
        <v>-0.19959509739549133</v>
      </c>
      <c r="F6" s="6" t="s">
        <v>10950</v>
      </c>
      <c r="G6" s="4">
        <v>93439.269599999971</v>
      </c>
      <c r="H6" s="4">
        <v>733215.2551999999</v>
      </c>
      <c r="J6" s="6" t="s">
        <v>10943</v>
      </c>
      <c r="K6" s="4">
        <v>286397.02169999992</v>
      </c>
      <c r="L6" s="4">
        <v>2297200.8602999891</v>
      </c>
      <c r="N6" s="6" t="s">
        <v>42</v>
      </c>
      <c r="O6" s="4">
        <v>76381.387100000124</v>
      </c>
      <c r="P6" s="4">
        <v>457687.63150000101</v>
      </c>
      <c r="R6" s="6" t="s">
        <v>43</v>
      </c>
      <c r="S6" s="4">
        <v>108418.44890000013</v>
      </c>
      <c r="T6" s="4">
        <v>725457.82450000057</v>
      </c>
      <c r="W6" s="4" t="s">
        <v>42</v>
      </c>
      <c r="X6" s="4">
        <v>76381.387100000124</v>
      </c>
      <c r="Y6" s="4">
        <v>457687.63150000101</v>
      </c>
    </row>
    <row r="7" spans="1:25" x14ac:dyDescent="0.3">
      <c r="A7" s="6" t="s">
        <v>32</v>
      </c>
      <c r="B7" s="4">
        <v>-3472.5560000000023</v>
      </c>
      <c r="C7" s="4">
        <v>114879.99629999998</v>
      </c>
      <c r="D7" s="9">
        <v>-0.12664006830802507</v>
      </c>
      <c r="F7" s="6" t="s">
        <v>10943</v>
      </c>
      <c r="G7" s="4">
        <v>286397.02170000022</v>
      </c>
      <c r="H7" s="4">
        <v>2297200.8603000017</v>
      </c>
      <c r="N7" s="6" t="s">
        <v>456</v>
      </c>
      <c r="O7" s="4">
        <v>-6527.8579000000027</v>
      </c>
      <c r="P7" s="4">
        <v>32108.117999999995</v>
      </c>
      <c r="R7" s="6" t="s">
        <v>10943</v>
      </c>
      <c r="S7" s="4">
        <v>286397.02170000039</v>
      </c>
      <c r="T7" s="4">
        <v>2297200.8602999994</v>
      </c>
      <c r="W7" s="4" t="s">
        <v>456</v>
      </c>
      <c r="X7" s="4">
        <v>-6527.8579000000027</v>
      </c>
      <c r="Y7" s="4">
        <v>32108.117999999995</v>
      </c>
    </row>
    <row r="8" spans="1:25" x14ac:dyDescent="0.3">
      <c r="A8" s="6" t="s">
        <v>35</v>
      </c>
      <c r="B8" s="4">
        <v>26590.166300000019</v>
      </c>
      <c r="C8" s="4">
        <v>328449.1030000007</v>
      </c>
      <c r="D8" s="9">
        <v>4.389962954387585E-2</v>
      </c>
      <c r="N8" s="6" t="s">
        <v>748</v>
      </c>
      <c r="O8" s="4">
        <v>3511.4917999999998</v>
      </c>
      <c r="P8" s="4">
        <v>13384.356999999996</v>
      </c>
      <c r="W8" s="4" t="s">
        <v>748</v>
      </c>
      <c r="X8" s="4">
        <v>3511.4917999999998</v>
      </c>
      <c r="Y8" s="4">
        <v>13384.356999999996</v>
      </c>
    </row>
    <row r="9" spans="1:25" x14ac:dyDescent="0.3">
      <c r="A9" s="6" t="s">
        <v>1218</v>
      </c>
      <c r="B9" s="4">
        <v>55617.8249</v>
      </c>
      <c r="C9" s="4">
        <v>149528.02999999994</v>
      </c>
      <c r="D9" s="9">
        <v>0.31719362745098034</v>
      </c>
      <c r="N9" s="6" t="s">
        <v>244</v>
      </c>
      <c r="O9" s="4">
        <v>9977.3748000000014</v>
      </c>
      <c r="P9" s="4">
        <v>27451.068999999992</v>
      </c>
      <c r="W9" s="4" t="s">
        <v>244</v>
      </c>
      <c r="X9" s="4">
        <v>9977.3748000000014</v>
      </c>
      <c r="Y9" s="4">
        <v>27451.068999999992</v>
      </c>
    </row>
    <row r="10" spans="1:25" x14ac:dyDescent="0.3">
      <c r="A10" s="6" t="s">
        <v>172</v>
      </c>
      <c r="B10" s="4">
        <v>6964.1767000000027</v>
      </c>
      <c r="C10" s="4">
        <v>16476.401999999998</v>
      </c>
      <c r="D10" s="9">
        <v>0.42313976377952722</v>
      </c>
      <c r="N10" s="6" t="s">
        <v>3040</v>
      </c>
      <c r="O10" s="4">
        <v>1059.5892999999999</v>
      </c>
      <c r="P10" s="4">
        <v>2865.0199999999995</v>
      </c>
      <c r="W10" s="4" t="s">
        <v>3040</v>
      </c>
      <c r="X10" s="4">
        <v>1059.5892999999999</v>
      </c>
      <c r="Y10" s="4">
        <v>2865.0199999999995</v>
      </c>
    </row>
    <row r="11" spans="1:25" x14ac:dyDescent="0.3">
      <c r="A11" s="6" t="s">
        <v>268</v>
      </c>
      <c r="B11" s="4">
        <v>949.51819999999952</v>
      </c>
      <c r="C11" s="4">
        <v>3024.2799999999997</v>
      </c>
      <c r="D11" s="9">
        <v>0.29917050691244235</v>
      </c>
      <c r="N11" s="6" t="s">
        <v>53</v>
      </c>
      <c r="O11" s="4">
        <v>-3399.3017000000054</v>
      </c>
      <c r="P11" s="4">
        <v>89473.707999999999</v>
      </c>
      <c r="W11" s="4" t="s">
        <v>53</v>
      </c>
      <c r="X11" s="4">
        <v>-3399.3017000000054</v>
      </c>
      <c r="Y11" s="4">
        <v>89473.707999999999</v>
      </c>
    </row>
    <row r="12" spans="1:25" x14ac:dyDescent="0.3">
      <c r="A12" s="6" t="s">
        <v>64</v>
      </c>
      <c r="B12" s="4">
        <v>13059.143599999985</v>
      </c>
      <c r="C12" s="4">
        <v>91705.164000000048</v>
      </c>
      <c r="D12" s="9">
        <v>0.13706635318704291</v>
      </c>
      <c r="N12" s="6" t="s">
        <v>1274</v>
      </c>
      <c r="O12" s="4">
        <v>16250.043300000003</v>
      </c>
      <c r="P12" s="4">
        <v>49095.840000000004</v>
      </c>
      <c r="W12" s="4" t="s">
        <v>1274</v>
      </c>
      <c r="X12" s="4">
        <v>16250.043300000003</v>
      </c>
      <c r="Y12" s="4">
        <v>49095.840000000004</v>
      </c>
    </row>
    <row r="13" spans="1:25" x14ac:dyDescent="0.3">
      <c r="A13" s="6" t="s">
        <v>46</v>
      </c>
      <c r="B13" s="4">
        <v>5546.2539999999981</v>
      </c>
      <c r="C13" s="4">
        <v>12486.312</v>
      </c>
      <c r="D13" s="9">
        <v>0.4296634615384608</v>
      </c>
      <c r="N13" s="6" t="s">
        <v>6268</v>
      </c>
      <c r="O13" s="4">
        <v>826.72309999999993</v>
      </c>
      <c r="P13" s="4">
        <v>4382.4860000000017</v>
      </c>
      <c r="W13" s="4" t="s">
        <v>6268</v>
      </c>
      <c r="X13" s="4">
        <v>826.72309999999993</v>
      </c>
      <c r="Y13" s="4">
        <v>4382.4860000000017</v>
      </c>
    </row>
    <row r="14" spans="1:25" x14ac:dyDescent="0.3">
      <c r="A14" s="6" t="s">
        <v>683</v>
      </c>
      <c r="B14" s="4">
        <v>3384.7568999999889</v>
      </c>
      <c r="C14" s="4">
        <v>189238.63099999999</v>
      </c>
      <c r="D14" s="9">
        <v>-7.2026224982746578E-2</v>
      </c>
      <c r="N14" s="6" t="s">
        <v>210</v>
      </c>
      <c r="O14" s="4">
        <v>-12607.886999999984</v>
      </c>
      <c r="P14" s="4">
        <v>80166.10099999985</v>
      </c>
      <c r="W14" s="4" t="s">
        <v>210</v>
      </c>
      <c r="X14" s="4">
        <v>-12607.886999999984</v>
      </c>
      <c r="Y14" s="4">
        <v>80166.10099999985</v>
      </c>
    </row>
    <row r="15" spans="1:25" x14ac:dyDescent="0.3">
      <c r="A15" s="6" t="s">
        <v>89</v>
      </c>
      <c r="B15" s="4">
        <v>34053.569299999966</v>
      </c>
      <c r="C15" s="4">
        <v>78479.20600000002</v>
      </c>
      <c r="D15" s="9">
        <v>0.42560036496350862</v>
      </c>
      <c r="N15" s="6" t="s">
        <v>253</v>
      </c>
      <c r="O15" s="4">
        <v>18382.936300000001</v>
      </c>
      <c r="P15" s="4">
        <v>53555.360000000001</v>
      </c>
      <c r="W15" s="4" t="s">
        <v>253</v>
      </c>
      <c r="X15" s="4">
        <v>18382.936300000001</v>
      </c>
      <c r="Y15" s="4">
        <v>53555.360000000001</v>
      </c>
    </row>
    <row r="16" spans="1:25" x14ac:dyDescent="0.3">
      <c r="A16" s="6" t="s">
        <v>71</v>
      </c>
      <c r="B16" s="4">
        <v>44515.730599999988</v>
      </c>
      <c r="C16" s="4">
        <v>330007.05400000012</v>
      </c>
      <c r="D16" s="9">
        <v>0.11922197225346841</v>
      </c>
      <c r="N16" s="6" t="s">
        <v>488</v>
      </c>
      <c r="O16" s="4">
        <v>1183.8119000000002</v>
      </c>
      <c r="P16" s="4">
        <v>4579.7599999999993</v>
      </c>
      <c r="W16" s="4" t="s">
        <v>488</v>
      </c>
      <c r="X16" s="4">
        <v>1183.8119000000002</v>
      </c>
      <c r="Y16" s="4">
        <v>4579.7599999999993</v>
      </c>
    </row>
    <row r="17" spans="1:25" x14ac:dyDescent="0.3">
      <c r="A17" s="6" t="s">
        <v>58</v>
      </c>
      <c r="B17" s="4">
        <v>21278.826399999987</v>
      </c>
      <c r="C17" s="4">
        <v>223843.60800000012</v>
      </c>
      <c r="D17" s="9">
        <v>8.9113475177305196E-2</v>
      </c>
      <c r="N17" s="6" t="s">
        <v>4538</v>
      </c>
      <c r="O17" s="4">
        <v>836.44350000000009</v>
      </c>
      <c r="P17" s="4">
        <v>2914.31</v>
      </c>
      <c r="W17" s="4" t="s">
        <v>4538</v>
      </c>
      <c r="X17" s="4">
        <v>836.44350000000009</v>
      </c>
      <c r="Y17" s="4">
        <v>2914.31</v>
      </c>
    </row>
    <row r="18" spans="1:25" x14ac:dyDescent="0.3">
      <c r="A18" s="6" t="s">
        <v>578</v>
      </c>
      <c r="B18" s="4">
        <v>-1189.0994999999991</v>
      </c>
      <c r="C18" s="4">
        <v>46673.538000000015</v>
      </c>
      <c r="D18" s="9">
        <v>0.11203947368421049</v>
      </c>
      <c r="N18" s="6" t="s">
        <v>28</v>
      </c>
      <c r="O18" s="4">
        <v>11199.696600000003</v>
      </c>
      <c r="P18" s="4">
        <v>36591.749999999971</v>
      </c>
      <c r="W18" s="4" t="s">
        <v>28</v>
      </c>
      <c r="X18" s="4">
        <v>11199.696600000003</v>
      </c>
      <c r="Y18" s="4">
        <v>36591.749999999971</v>
      </c>
    </row>
    <row r="19" spans="1:25" x14ac:dyDescent="0.3">
      <c r="A19" s="6" t="s">
        <v>55</v>
      </c>
      <c r="B19" s="4">
        <v>-17725.481100000001</v>
      </c>
      <c r="C19" s="4">
        <v>206965.53200000009</v>
      </c>
      <c r="D19" s="9">
        <v>-0.14772652634721603</v>
      </c>
      <c r="N19" s="6" t="s">
        <v>737</v>
      </c>
      <c r="O19" s="4">
        <v>2196.1023000000005</v>
      </c>
      <c r="P19" s="4">
        <v>9217.0299999999988</v>
      </c>
      <c r="W19" s="4" t="s">
        <v>737</v>
      </c>
      <c r="X19" s="4">
        <v>2196.1023000000005</v>
      </c>
      <c r="Y19" s="4">
        <v>9217.0299999999988</v>
      </c>
    </row>
    <row r="20" spans="1:25" x14ac:dyDescent="0.3">
      <c r="A20" s="6" t="s">
        <v>10943</v>
      </c>
      <c r="B20" s="4">
        <v>286397.02169999934</v>
      </c>
      <c r="C20" s="4">
        <v>2297200.8602999505</v>
      </c>
      <c r="D20" s="9">
        <v>0.12031392972104508</v>
      </c>
      <c r="N20" s="6" t="s">
        <v>5243</v>
      </c>
      <c r="O20" s="4">
        <v>454.4862</v>
      </c>
      <c r="P20" s="4">
        <v>1270.53</v>
      </c>
      <c r="W20" s="4" t="s">
        <v>5243</v>
      </c>
      <c r="X20" s="4">
        <v>454.4862</v>
      </c>
      <c r="Y20" s="4">
        <v>1270.53</v>
      </c>
    </row>
    <row r="21" spans="1:25" x14ac:dyDescent="0.3">
      <c r="N21" s="6" t="s">
        <v>2741</v>
      </c>
      <c r="O21" s="4">
        <v>7031.178799999996</v>
      </c>
      <c r="P21" s="4">
        <v>23705.523000000005</v>
      </c>
      <c r="W21" s="4" t="s">
        <v>2741</v>
      </c>
      <c r="X21" s="4">
        <v>7031.178799999996</v>
      </c>
      <c r="Y21" s="4">
        <v>23705.523000000005</v>
      </c>
    </row>
    <row r="22" spans="1:25" x14ac:dyDescent="0.3">
      <c r="N22" s="6" t="s">
        <v>1247</v>
      </c>
      <c r="O22" s="4">
        <v>6785.5016000000041</v>
      </c>
      <c r="P22" s="4">
        <v>28634.43399999999</v>
      </c>
      <c r="W22" s="4" t="s">
        <v>1247</v>
      </c>
      <c r="X22" s="4">
        <v>6785.5016000000041</v>
      </c>
      <c r="Y22" s="4">
        <v>28634.43399999999</v>
      </c>
    </row>
    <row r="23" spans="1:25" x14ac:dyDescent="0.3">
      <c r="N23" s="6" t="s">
        <v>237</v>
      </c>
      <c r="O23" s="4">
        <v>24463.187599999994</v>
      </c>
      <c r="P23" s="4">
        <v>76269.614000000016</v>
      </c>
      <c r="W23" s="4" t="s">
        <v>237</v>
      </c>
      <c r="X23" s="4">
        <v>24463.187599999994</v>
      </c>
      <c r="Y23" s="4">
        <v>76269.614000000016</v>
      </c>
    </row>
    <row r="24" spans="1:25" x14ac:dyDescent="0.3">
      <c r="A24" s="7" t="s">
        <v>10945</v>
      </c>
      <c r="B24" s="10">
        <f>GETPIVOTDATA("Total Sales",$A$2)</f>
        <v>2297200.8602999505</v>
      </c>
      <c r="N24" s="6" t="s">
        <v>228</v>
      </c>
      <c r="O24" s="4">
        <v>10823.187400000001</v>
      </c>
      <c r="P24" s="4">
        <v>29863.149999999994</v>
      </c>
      <c r="W24" s="4" t="s">
        <v>228</v>
      </c>
      <c r="X24" s="4">
        <v>10823.187400000001</v>
      </c>
      <c r="Y24" s="4">
        <v>29863.149999999994</v>
      </c>
    </row>
    <row r="25" spans="1:25" x14ac:dyDescent="0.3">
      <c r="A25" s="7" t="s">
        <v>10952</v>
      </c>
      <c r="B25" s="10">
        <f>GETPIVOTDATA("Total Profit",$A$2)</f>
        <v>286397.02169999934</v>
      </c>
      <c r="N25" s="6" t="s">
        <v>1491</v>
      </c>
      <c r="O25" s="4">
        <v>3172.9761999999987</v>
      </c>
      <c r="P25" s="4">
        <v>10771.34</v>
      </c>
      <c r="W25" s="4" t="s">
        <v>1491</v>
      </c>
      <c r="X25" s="4">
        <v>3172.9761999999987</v>
      </c>
      <c r="Y25" s="4">
        <v>10771.34</v>
      </c>
    </row>
    <row r="26" spans="1:25" x14ac:dyDescent="0.3">
      <c r="A26" s="7" t="s">
        <v>10946</v>
      </c>
      <c r="B26" s="11">
        <f>GETPIVOTDATA("Overall Profit Margin (%)",$A$2)</f>
        <v>0.12031392972104508</v>
      </c>
      <c r="N26" s="6" t="s">
        <v>596</v>
      </c>
      <c r="O26" s="4">
        <v>6436.2104999999992</v>
      </c>
      <c r="P26" s="4">
        <v>22205.149999999998</v>
      </c>
      <c r="W26" s="4" t="s">
        <v>596</v>
      </c>
      <c r="X26" s="4">
        <v>6436.2104999999992</v>
      </c>
      <c r="Y26" s="4">
        <v>22205.149999999998</v>
      </c>
    </row>
    <row r="27" spans="1:25" x14ac:dyDescent="0.3">
      <c r="A27" s="7" t="s">
        <v>10953</v>
      </c>
      <c r="B27" s="13">
        <f>GETPIVOTDATA("Order Processing Time (Days)",$A$30)</f>
        <v>3.958174904942966</v>
      </c>
      <c r="N27" s="6" t="s">
        <v>1766</v>
      </c>
      <c r="O27" s="4">
        <v>1833.3284999999998</v>
      </c>
      <c r="P27" s="4">
        <v>5589.3519999999971</v>
      </c>
      <c r="W27" s="4" t="s">
        <v>1766</v>
      </c>
      <c r="X27" s="4">
        <v>1833.3284999999998</v>
      </c>
      <c r="Y27" s="4">
        <v>5589.3519999999971</v>
      </c>
    </row>
    <row r="28" spans="1:25" x14ac:dyDescent="0.3">
      <c r="N28" s="6" t="s">
        <v>137</v>
      </c>
      <c r="O28" s="4">
        <v>2037.0942000000002</v>
      </c>
      <c r="P28" s="4">
        <v>7464.9299999999985</v>
      </c>
      <c r="W28" s="4" t="s">
        <v>137</v>
      </c>
      <c r="X28" s="4">
        <v>2037.0942000000002</v>
      </c>
      <c r="Y28" s="4">
        <v>7464.9299999999985</v>
      </c>
    </row>
    <row r="29" spans="1:25" x14ac:dyDescent="0.3">
      <c r="N29" s="6" t="s">
        <v>1395</v>
      </c>
      <c r="O29" s="4">
        <v>3316.7658999999994</v>
      </c>
      <c r="P29" s="4">
        <v>16729.101999999999</v>
      </c>
      <c r="W29" s="4" t="s">
        <v>1395</v>
      </c>
      <c r="X29" s="4">
        <v>3316.7658999999994</v>
      </c>
      <c r="Y29" s="4">
        <v>16729.101999999999</v>
      </c>
    </row>
    <row r="30" spans="1:25" x14ac:dyDescent="0.3">
      <c r="A30" s="5" t="s">
        <v>10942</v>
      </c>
      <c r="B30" t="s">
        <v>10954</v>
      </c>
      <c r="N30" s="6" t="s">
        <v>2700</v>
      </c>
      <c r="O30" s="4">
        <v>1706.5028</v>
      </c>
      <c r="P30" s="4">
        <v>7292.5239999999994</v>
      </c>
      <c r="W30" s="4" t="s">
        <v>2700</v>
      </c>
      <c r="X30" s="4">
        <v>1706.5028</v>
      </c>
      <c r="Y30" s="4">
        <v>7292.5239999999994</v>
      </c>
    </row>
    <row r="31" spans="1:25" x14ac:dyDescent="0.3">
      <c r="A31" s="6" t="s">
        <v>10947</v>
      </c>
      <c r="B31" s="12">
        <v>3.9969894631209231</v>
      </c>
      <c r="N31" s="6" t="s">
        <v>789</v>
      </c>
      <c r="O31" s="4">
        <v>9772.9137999999984</v>
      </c>
      <c r="P31" s="4">
        <v>35764.312000000013</v>
      </c>
      <c r="W31" s="4" t="s">
        <v>789</v>
      </c>
      <c r="X31" s="4">
        <v>9772.9137999999984</v>
      </c>
      <c r="Y31" s="4">
        <v>35764.312000000013</v>
      </c>
    </row>
    <row r="32" spans="1:25" x14ac:dyDescent="0.3">
      <c r="A32" s="6" t="s">
        <v>10948</v>
      </c>
      <c r="B32" s="12">
        <v>4.0137963843958131</v>
      </c>
      <c r="N32" s="6" t="s">
        <v>668</v>
      </c>
      <c r="O32" s="4">
        <v>1157.1161</v>
      </c>
      <c r="P32" s="4">
        <v>4783.5220000000008</v>
      </c>
      <c r="W32" s="4" t="s">
        <v>668</v>
      </c>
      <c r="X32" s="4">
        <v>1157.1161</v>
      </c>
      <c r="Y32" s="4">
        <v>4783.5220000000008</v>
      </c>
    </row>
    <row r="33" spans="1:25" x14ac:dyDescent="0.3">
      <c r="A33" s="6" t="s">
        <v>10949</v>
      </c>
      <c r="B33" s="12">
        <v>3.9505218399690762</v>
      </c>
      <c r="N33" s="6" t="s">
        <v>266</v>
      </c>
      <c r="O33" s="4">
        <v>74038.548600000053</v>
      </c>
      <c r="P33" s="4">
        <v>310876.27099999978</v>
      </c>
      <c r="W33" s="4" t="s">
        <v>266</v>
      </c>
      <c r="X33" s="4">
        <v>74038.548600000053</v>
      </c>
      <c r="Y33" s="4">
        <v>310876.27099999978</v>
      </c>
    </row>
    <row r="34" spans="1:25" x14ac:dyDescent="0.3">
      <c r="A34" s="6" t="s">
        <v>10950</v>
      </c>
      <c r="B34" s="12">
        <v>3.9054951690821258</v>
      </c>
      <c r="N34" s="6" t="s">
        <v>87</v>
      </c>
      <c r="O34" s="4">
        <v>-7490.9122000000043</v>
      </c>
      <c r="P34" s="4">
        <v>55603.163999999968</v>
      </c>
      <c r="W34" s="4" t="s">
        <v>87</v>
      </c>
      <c r="X34" s="4">
        <v>-7490.9122000000043</v>
      </c>
      <c r="Y34" s="4">
        <v>55603.163999999968</v>
      </c>
    </row>
    <row r="35" spans="1:25" x14ac:dyDescent="0.3">
      <c r="A35" s="6" t="s">
        <v>10943</v>
      </c>
      <c r="B35" s="12">
        <v>3.958174904942966</v>
      </c>
      <c r="N35" s="6" t="s">
        <v>7457</v>
      </c>
      <c r="O35" s="4">
        <v>230.14969999999997</v>
      </c>
      <c r="P35" s="4">
        <v>919.91</v>
      </c>
      <c r="W35" s="4" t="s">
        <v>7457</v>
      </c>
      <c r="X35" s="4">
        <v>230.14969999999997</v>
      </c>
      <c r="Y35" s="4">
        <v>919.91</v>
      </c>
    </row>
    <row r="36" spans="1:25" x14ac:dyDescent="0.3">
      <c r="N36" s="6" t="s">
        <v>497</v>
      </c>
      <c r="O36" s="4">
        <v>-16971.376600000021</v>
      </c>
      <c r="P36" s="4">
        <v>78258.135999999926</v>
      </c>
      <c r="W36" s="4" t="s">
        <v>497</v>
      </c>
      <c r="X36" s="4">
        <v>-16971.376600000021</v>
      </c>
      <c r="Y36" s="4">
        <v>78258.135999999926</v>
      </c>
    </row>
    <row r="37" spans="1:25" x14ac:dyDescent="0.3">
      <c r="N37" s="6" t="s">
        <v>649</v>
      </c>
      <c r="O37" s="4">
        <v>4853.9560000000001</v>
      </c>
      <c r="P37" s="4">
        <v>19683.390000000003</v>
      </c>
      <c r="W37" s="4" t="s">
        <v>649</v>
      </c>
      <c r="X37" s="4">
        <v>4853.9560000000001</v>
      </c>
      <c r="Y37" s="4">
        <v>19683.390000000003</v>
      </c>
    </row>
    <row r="38" spans="1:25" x14ac:dyDescent="0.3">
      <c r="N38" s="6" t="s">
        <v>419</v>
      </c>
      <c r="O38" s="4">
        <v>-1190.4704999999994</v>
      </c>
      <c r="P38" s="4">
        <v>17431.149999999991</v>
      </c>
      <c r="W38" s="4" t="s">
        <v>419</v>
      </c>
      <c r="X38" s="4">
        <v>-1190.4704999999994</v>
      </c>
      <c r="Y38" s="4">
        <v>17431.149999999991</v>
      </c>
    </row>
    <row r="39" spans="1:25" x14ac:dyDescent="0.3">
      <c r="N39" s="6" t="s">
        <v>146</v>
      </c>
      <c r="O39" s="4">
        <v>-15559.960300000013</v>
      </c>
      <c r="P39" s="4">
        <v>116511.91400000003</v>
      </c>
      <c r="W39" s="4" t="s">
        <v>146</v>
      </c>
      <c r="X39" s="4">
        <v>-15559.960300000013</v>
      </c>
      <c r="Y39" s="4">
        <v>116511.91400000003</v>
      </c>
    </row>
    <row r="40" spans="1:25" x14ac:dyDescent="0.3">
      <c r="N40" s="6" t="s">
        <v>1402</v>
      </c>
      <c r="O40" s="4">
        <v>7285.6292999999987</v>
      </c>
      <c r="P40" s="4">
        <v>22627.955999999995</v>
      </c>
      <c r="W40" s="4" t="s">
        <v>1402</v>
      </c>
      <c r="X40" s="4">
        <v>7285.6292999999987</v>
      </c>
      <c r="Y40" s="4">
        <v>22627.955999999995</v>
      </c>
    </row>
    <row r="41" spans="1:25" x14ac:dyDescent="0.3">
      <c r="N41" s="6" t="s">
        <v>382</v>
      </c>
      <c r="O41" s="4">
        <v>1769.0566000000003</v>
      </c>
      <c r="P41" s="4">
        <v>8481.7099999999991</v>
      </c>
      <c r="W41" s="4" t="s">
        <v>382</v>
      </c>
      <c r="X41" s="4">
        <v>1769.0566000000003</v>
      </c>
      <c r="Y41" s="4">
        <v>8481.7099999999991</v>
      </c>
    </row>
    <row r="42" spans="1:25" x14ac:dyDescent="0.3">
      <c r="N42" s="6" t="s">
        <v>5334</v>
      </c>
      <c r="O42" s="4">
        <v>394.82830000000013</v>
      </c>
      <c r="P42" s="4">
        <v>1315.5600000000002</v>
      </c>
      <c r="W42" s="4" t="s">
        <v>5334</v>
      </c>
      <c r="X42" s="4">
        <v>394.82830000000013</v>
      </c>
      <c r="Y42" s="4">
        <v>1315.5600000000002</v>
      </c>
    </row>
    <row r="43" spans="1:25" x14ac:dyDescent="0.3">
      <c r="N43" s="6" t="s">
        <v>334</v>
      </c>
      <c r="O43" s="4">
        <v>-5341.6935999999996</v>
      </c>
      <c r="P43" s="4">
        <v>30661.872999999981</v>
      </c>
      <c r="W43" s="4" t="s">
        <v>334</v>
      </c>
      <c r="X43" s="4">
        <v>-5341.6935999999996</v>
      </c>
      <c r="Y43" s="4">
        <v>30661.872999999981</v>
      </c>
    </row>
    <row r="44" spans="1:25" x14ac:dyDescent="0.3">
      <c r="N44" s="6" t="s">
        <v>103</v>
      </c>
      <c r="O44" s="4">
        <v>-25729.356300000014</v>
      </c>
      <c r="P44" s="4">
        <v>170188.04580000002</v>
      </c>
      <c r="W44" s="4" t="s">
        <v>103</v>
      </c>
      <c r="X44" s="4">
        <v>-25729.356300000014</v>
      </c>
      <c r="Y44" s="4">
        <v>170188.04580000002</v>
      </c>
    </row>
    <row r="45" spans="1:25" x14ac:dyDescent="0.3">
      <c r="N45" s="6" t="s">
        <v>120</v>
      </c>
      <c r="O45" s="4">
        <v>2546.5335</v>
      </c>
      <c r="P45" s="4">
        <v>11220.055999999999</v>
      </c>
      <c r="W45" s="4" t="s">
        <v>120</v>
      </c>
      <c r="X45" s="4">
        <v>2546.5335</v>
      </c>
      <c r="Y45" s="4">
        <v>11220.055999999999</v>
      </c>
    </row>
    <row r="46" spans="1:25" x14ac:dyDescent="0.3">
      <c r="N46" s="6" t="s">
        <v>5211</v>
      </c>
      <c r="O46" s="4">
        <v>2244.9783000000002</v>
      </c>
      <c r="P46" s="4">
        <v>8929.369999999999</v>
      </c>
      <c r="W46" s="4" t="s">
        <v>5211</v>
      </c>
      <c r="X46" s="4">
        <v>2244.9783000000002</v>
      </c>
      <c r="Y46" s="4">
        <v>8929.369999999999</v>
      </c>
    </row>
    <row r="47" spans="1:25" x14ac:dyDescent="0.3">
      <c r="N47" s="6" t="s">
        <v>318</v>
      </c>
      <c r="O47" s="4">
        <v>18597.950399999994</v>
      </c>
      <c r="P47" s="4">
        <v>70636.719999999987</v>
      </c>
      <c r="W47" s="4" t="s">
        <v>318</v>
      </c>
      <c r="X47" s="4">
        <v>18597.950399999994</v>
      </c>
      <c r="Y47" s="4">
        <v>70636.719999999987</v>
      </c>
    </row>
    <row r="48" spans="1:25" x14ac:dyDescent="0.3">
      <c r="N48" s="6" t="s">
        <v>95</v>
      </c>
      <c r="O48" s="4">
        <v>33402.651699999988</v>
      </c>
      <c r="P48" s="4">
        <v>138641.26999999993</v>
      </c>
      <c r="W48" s="4" t="s">
        <v>95</v>
      </c>
      <c r="X48" s="4">
        <v>33402.651699999988</v>
      </c>
      <c r="Y48" s="4">
        <v>138641.26999999993</v>
      </c>
    </row>
    <row r="49" spans="14:25" x14ac:dyDescent="0.3">
      <c r="N49" s="6" t="s">
        <v>9734</v>
      </c>
      <c r="O49" s="4">
        <v>185.92160000000001</v>
      </c>
      <c r="P49" s="4">
        <v>1209.8240000000001</v>
      </c>
      <c r="W49" s="4" t="s">
        <v>9734</v>
      </c>
      <c r="X49" s="4">
        <v>185.92160000000001</v>
      </c>
      <c r="Y49" s="4">
        <v>1209.8240000000001</v>
      </c>
    </row>
    <row r="50" spans="14:25" x14ac:dyDescent="0.3">
      <c r="N50" s="6" t="s">
        <v>113</v>
      </c>
      <c r="O50" s="4">
        <v>8401.8003999999983</v>
      </c>
      <c r="P50" s="4">
        <v>32114.610000000019</v>
      </c>
      <c r="W50" s="4" t="s">
        <v>113</v>
      </c>
      <c r="X50" s="4">
        <v>8401.8003999999983</v>
      </c>
      <c r="Y50" s="4">
        <v>32114.610000000019</v>
      </c>
    </row>
    <row r="51" spans="14:25" x14ac:dyDescent="0.3">
      <c r="N51" s="6" t="s">
        <v>8550</v>
      </c>
      <c r="O51" s="4">
        <v>100.19599999999997</v>
      </c>
      <c r="P51" s="4">
        <v>1603.1360000000002</v>
      </c>
      <c r="W51" s="4" t="s">
        <v>8550</v>
      </c>
      <c r="X51" s="4">
        <v>100.19599999999997</v>
      </c>
      <c r="Y51" s="4">
        <v>1603.1360000000002</v>
      </c>
    </row>
    <row r="52" spans="14:25" x14ac:dyDescent="0.3">
      <c r="N52" s="6" t="s">
        <v>10943</v>
      </c>
      <c r="O52" s="4">
        <v>286397.02170000016</v>
      </c>
      <c r="P52" s="4">
        <v>2297200.8603000003</v>
      </c>
      <c r="W52" s="8" t="s">
        <v>10943</v>
      </c>
      <c r="X52" s="8">
        <v>286397.02170000016</v>
      </c>
      <c r="Y52" s="8">
        <v>2297200.8603000003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91839-18CA-4C87-8677-A58D1A243206}">
  <dimension ref="A1"/>
  <sheetViews>
    <sheetView showGridLines="0" showRowColHeaders="0" tabSelected="1" zoomScale="65" zoomScaleNormal="85" workbookViewId="0">
      <selection activeCell="AH31" sqref="AH31"/>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326963E-8F57-4713-939A-E7E7E812529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Cleaned Data</vt:lpstr>
      <vt:lpstr>Calculation</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KUNAL SONI</dc:creator>
  <cp:lastModifiedBy>KUNAL SONI</cp:lastModifiedBy>
  <dcterms:created xsi:type="dcterms:W3CDTF">2025-09-17T06:36:53Z</dcterms:created>
  <dcterms:modified xsi:type="dcterms:W3CDTF">2025-09-17T10:44:47Z</dcterms:modified>
</cp:coreProperties>
</file>